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6DD4E7CC-D93E-4C85-9CE0-769AE4998FB5}" xr6:coauthVersionLast="47" xr6:coauthVersionMax="47" xr10:uidLastSave="{00000000-0000-0000-0000-000000000000}"/>
  <bookViews>
    <workbookView xWindow="-110" yWindow="-110" windowWidth="19420" windowHeight="10300" xr2:uid="{00000000-000D-0000-FFFF-FFFF00000000}"/>
  </bookViews>
  <sheets>
    <sheet name="Inhalt" sheetId="6" r:id="rId1"/>
    <sheet name="Kreise_ohne_Leitung_2023" sheetId="9" r:id="rId2"/>
    <sheet name="Kreise_ohne_Leitung_2022" sheetId="8" r:id="rId3"/>
    <sheet name="Kreise_ohne_Leitung_2021" sheetId="7" r:id="rId4"/>
    <sheet name="Kreise_ohne Leitung_2020" sheetId="5" r:id="rId5"/>
    <sheet name="Kreis_ohne Leitung_2019" sheetId="4" r:id="rId6"/>
    <sheet name="Kreis_ohne Leitung_2018" sheetId="3" r:id="rId7"/>
    <sheet name="Kreis_ohne Leitung_2017" sheetId="2" r:id="rId8"/>
    <sheet name="Kreis_ohne Leitung_2016" sheetId="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6" i="9" l="1"/>
  <c r="G406" i="9"/>
  <c r="H405" i="9"/>
  <c r="G405" i="9"/>
  <c r="H404" i="9"/>
  <c r="G404" i="9"/>
  <c r="H403" i="9"/>
  <c r="G403" i="9"/>
  <c r="H402" i="9"/>
  <c r="G402" i="9"/>
  <c r="H401" i="9"/>
  <c r="G401" i="9"/>
  <c r="H400" i="9"/>
  <c r="G400" i="9"/>
  <c r="H399" i="9"/>
  <c r="G399" i="9"/>
  <c r="H398" i="9"/>
  <c r="G398" i="9"/>
  <c r="H397" i="9"/>
  <c r="G397" i="9"/>
  <c r="H396" i="9"/>
  <c r="G396" i="9"/>
  <c r="H395" i="9"/>
  <c r="G395" i="9"/>
  <c r="H394" i="9"/>
  <c r="G394" i="9"/>
  <c r="H393" i="9"/>
  <c r="G393" i="9"/>
  <c r="H392" i="9"/>
  <c r="G392" i="9"/>
  <c r="H391" i="9"/>
  <c r="G391" i="9"/>
  <c r="H390" i="9"/>
  <c r="G390" i="9"/>
  <c r="H389" i="9"/>
  <c r="G389" i="9"/>
  <c r="H388" i="9"/>
  <c r="G388" i="9"/>
  <c r="H387" i="9"/>
  <c r="G387" i="9"/>
  <c r="H386" i="9"/>
  <c r="G386" i="9"/>
  <c r="H385" i="9"/>
  <c r="G385" i="9"/>
  <c r="H384" i="9"/>
  <c r="G384" i="9"/>
  <c r="H383" i="9"/>
  <c r="G383" i="9"/>
  <c r="H382" i="9"/>
  <c r="G382" i="9"/>
  <c r="H381" i="9"/>
  <c r="G381" i="9"/>
  <c r="H380" i="9"/>
  <c r="G380" i="9"/>
  <c r="H379" i="9"/>
  <c r="G379" i="9"/>
  <c r="H378" i="9"/>
  <c r="G378" i="9"/>
  <c r="H377" i="9"/>
  <c r="G377" i="9"/>
  <c r="H376" i="9"/>
  <c r="G376" i="9"/>
  <c r="H375" i="9"/>
  <c r="G375" i="9"/>
  <c r="H374" i="9"/>
  <c r="G374" i="9"/>
  <c r="H373" i="9"/>
  <c r="G373" i="9"/>
  <c r="H372" i="9"/>
  <c r="G372" i="9"/>
  <c r="H371" i="9"/>
  <c r="G371" i="9"/>
  <c r="H370" i="9"/>
  <c r="G370" i="9"/>
  <c r="H369" i="9"/>
  <c r="G369" i="9"/>
  <c r="H368" i="9"/>
  <c r="G368" i="9"/>
  <c r="H367" i="9"/>
  <c r="G367" i="9"/>
  <c r="H366" i="9"/>
  <c r="G366" i="9"/>
  <c r="H365" i="9"/>
  <c r="G365" i="9"/>
  <c r="H364" i="9"/>
  <c r="G364" i="9"/>
  <c r="H363" i="9"/>
  <c r="G363" i="9"/>
  <c r="H362" i="9"/>
  <c r="G362" i="9"/>
  <c r="H361" i="9"/>
  <c r="G361" i="9"/>
  <c r="H360" i="9"/>
  <c r="G360" i="9"/>
  <c r="H359" i="9"/>
  <c r="G359" i="9"/>
  <c r="H358" i="9"/>
  <c r="G358" i="9"/>
  <c r="H357" i="9"/>
  <c r="G357" i="9"/>
  <c r="H356" i="9"/>
  <c r="G356" i="9"/>
  <c r="H355" i="9"/>
  <c r="G355" i="9"/>
  <c r="H354" i="9"/>
  <c r="G354" i="9"/>
  <c r="H353" i="9"/>
  <c r="G353" i="9"/>
  <c r="H352" i="9"/>
  <c r="G352" i="9"/>
  <c r="H351" i="9"/>
  <c r="G351" i="9"/>
  <c r="H350" i="9"/>
  <c r="G350" i="9"/>
  <c r="H349" i="9"/>
  <c r="G349" i="9"/>
  <c r="H348" i="9"/>
  <c r="G348" i="9"/>
  <c r="H347" i="9"/>
  <c r="G347" i="9"/>
  <c r="H346" i="9"/>
  <c r="G346" i="9"/>
  <c r="H345" i="9"/>
  <c r="G345" i="9"/>
  <c r="H344" i="9"/>
  <c r="G344" i="9"/>
  <c r="H343" i="9"/>
  <c r="G343" i="9"/>
  <c r="H342" i="9"/>
  <c r="G342" i="9"/>
  <c r="H341" i="9"/>
  <c r="G341" i="9"/>
  <c r="H340" i="9"/>
  <c r="G340" i="9"/>
  <c r="H339" i="9"/>
  <c r="G339" i="9"/>
  <c r="H338" i="9"/>
  <c r="G338" i="9"/>
  <c r="H337" i="9"/>
  <c r="G337" i="9"/>
  <c r="H336" i="9"/>
  <c r="G336" i="9"/>
  <c r="H335" i="9"/>
  <c r="G335" i="9"/>
  <c r="H334" i="9"/>
  <c r="G334" i="9"/>
  <c r="H333" i="9"/>
  <c r="G333" i="9"/>
  <c r="H332" i="9"/>
  <c r="G332" i="9"/>
  <c r="H331" i="9"/>
  <c r="G331" i="9"/>
  <c r="H330" i="9"/>
  <c r="G330" i="9"/>
  <c r="H329" i="9"/>
  <c r="G329" i="9"/>
  <c r="H328" i="9"/>
  <c r="G328" i="9"/>
  <c r="H327" i="9"/>
  <c r="G327" i="9"/>
  <c r="H326" i="9"/>
  <c r="G326" i="9"/>
  <c r="H325" i="9"/>
  <c r="G325" i="9"/>
  <c r="H324" i="9"/>
  <c r="G324" i="9"/>
  <c r="H323" i="9"/>
  <c r="G323" i="9"/>
  <c r="H322" i="9"/>
  <c r="G322" i="9"/>
  <c r="H321" i="9"/>
  <c r="G321" i="9"/>
  <c r="H320" i="9"/>
  <c r="G320" i="9"/>
  <c r="H319" i="9"/>
  <c r="G319" i="9"/>
  <c r="H318" i="9"/>
  <c r="G318" i="9"/>
  <c r="H317" i="9"/>
  <c r="G317" i="9"/>
  <c r="H316" i="9"/>
  <c r="G316" i="9"/>
  <c r="H315" i="9"/>
  <c r="G315" i="9"/>
  <c r="H314" i="9"/>
  <c r="G314" i="9"/>
  <c r="H313" i="9"/>
  <c r="G313" i="9"/>
  <c r="H312" i="9"/>
  <c r="G312" i="9"/>
  <c r="H311" i="9"/>
  <c r="G311" i="9"/>
  <c r="H310" i="9"/>
  <c r="G310" i="9"/>
  <c r="H309" i="9"/>
  <c r="G309" i="9"/>
  <c r="H308" i="9"/>
  <c r="G308" i="9"/>
  <c r="H307" i="9"/>
  <c r="G307" i="9"/>
  <c r="H306" i="9"/>
  <c r="G306" i="9"/>
  <c r="H305" i="9"/>
  <c r="G305" i="9"/>
  <c r="H304" i="9"/>
  <c r="G304" i="9"/>
  <c r="H303" i="9"/>
  <c r="G303" i="9"/>
  <c r="H302" i="9"/>
  <c r="G302" i="9"/>
  <c r="H301" i="9"/>
  <c r="G301" i="9"/>
  <c r="H300" i="9"/>
  <c r="G300" i="9"/>
  <c r="H299" i="9"/>
  <c r="G299" i="9"/>
  <c r="H298" i="9"/>
  <c r="G298" i="9"/>
  <c r="H297" i="9"/>
  <c r="G297" i="9"/>
  <c r="H296" i="9"/>
  <c r="G296" i="9"/>
  <c r="H295" i="9"/>
  <c r="G295" i="9"/>
  <c r="H294" i="9"/>
  <c r="G294" i="9"/>
  <c r="H293" i="9"/>
  <c r="G293" i="9"/>
  <c r="H292" i="9"/>
  <c r="G292" i="9"/>
  <c r="H291" i="9"/>
  <c r="G291" i="9"/>
  <c r="H290" i="9"/>
  <c r="G290" i="9"/>
  <c r="H289" i="9"/>
  <c r="G289" i="9"/>
  <c r="H288" i="9"/>
  <c r="G288" i="9"/>
  <c r="H287" i="9"/>
  <c r="G287" i="9"/>
  <c r="H286" i="9"/>
  <c r="G286" i="9"/>
  <c r="H285" i="9"/>
  <c r="G285" i="9"/>
  <c r="H284" i="9"/>
  <c r="G284" i="9"/>
  <c r="H283" i="9"/>
  <c r="G283" i="9"/>
  <c r="H282" i="9"/>
  <c r="G282" i="9"/>
  <c r="H281" i="9"/>
  <c r="G281" i="9"/>
  <c r="H280" i="9"/>
  <c r="G280" i="9"/>
  <c r="H279" i="9"/>
  <c r="G279" i="9"/>
  <c r="H278" i="9"/>
  <c r="G278" i="9"/>
  <c r="H277" i="9"/>
  <c r="G277" i="9"/>
  <c r="H276" i="9"/>
  <c r="G276" i="9"/>
  <c r="H275" i="9"/>
  <c r="G275" i="9"/>
  <c r="H274" i="9"/>
  <c r="G274" i="9"/>
  <c r="H273" i="9"/>
  <c r="G273" i="9"/>
  <c r="H272" i="9"/>
  <c r="G272" i="9"/>
  <c r="H271" i="9"/>
  <c r="G271" i="9"/>
  <c r="H270" i="9"/>
  <c r="G270" i="9"/>
  <c r="H269" i="9"/>
  <c r="G269" i="9"/>
  <c r="H268" i="9"/>
  <c r="G268" i="9"/>
  <c r="H267" i="9"/>
  <c r="G267" i="9"/>
  <c r="H266" i="9"/>
  <c r="G266" i="9"/>
  <c r="H265" i="9"/>
  <c r="G265" i="9"/>
  <c r="H264" i="9"/>
  <c r="G264" i="9"/>
  <c r="H263" i="9"/>
  <c r="G263" i="9"/>
  <c r="H262" i="9"/>
  <c r="G262" i="9"/>
  <c r="H261" i="9"/>
  <c r="G261" i="9"/>
  <c r="H260" i="9"/>
  <c r="G260" i="9"/>
  <c r="H259" i="9"/>
  <c r="G259" i="9"/>
  <c r="H258" i="9"/>
  <c r="G258" i="9"/>
  <c r="H257" i="9"/>
  <c r="G257" i="9"/>
  <c r="H256" i="9"/>
  <c r="G256" i="9"/>
  <c r="H255" i="9"/>
  <c r="G255" i="9"/>
  <c r="H254" i="9"/>
  <c r="G254" i="9"/>
  <c r="H253" i="9"/>
  <c r="G253" i="9"/>
  <c r="H252" i="9"/>
  <c r="G252" i="9"/>
  <c r="H251" i="9"/>
  <c r="G251" i="9"/>
  <c r="H250" i="9"/>
  <c r="G250" i="9"/>
  <c r="H249" i="9"/>
  <c r="G249" i="9"/>
  <c r="H248" i="9"/>
  <c r="G248" i="9"/>
  <c r="H247" i="9"/>
  <c r="G247" i="9"/>
  <c r="H246" i="9"/>
  <c r="G246" i="9"/>
  <c r="H245" i="9"/>
  <c r="G245" i="9"/>
  <c r="H244" i="9"/>
  <c r="G244" i="9"/>
  <c r="H243" i="9"/>
  <c r="G243" i="9"/>
  <c r="H242" i="9"/>
  <c r="G242" i="9"/>
  <c r="H241" i="9"/>
  <c r="G241" i="9"/>
  <c r="H240" i="9"/>
  <c r="G240" i="9"/>
  <c r="H239" i="9"/>
  <c r="G239" i="9"/>
  <c r="H238" i="9"/>
  <c r="G238" i="9"/>
  <c r="H237" i="9"/>
  <c r="G237" i="9"/>
  <c r="H236" i="9"/>
  <c r="G236" i="9"/>
  <c r="H235" i="9"/>
  <c r="G235" i="9"/>
  <c r="H234" i="9"/>
  <c r="G234" i="9"/>
  <c r="H233" i="9"/>
  <c r="G233" i="9"/>
  <c r="H232" i="9"/>
  <c r="G232" i="9"/>
  <c r="H231" i="9"/>
  <c r="G231" i="9"/>
  <c r="H230" i="9"/>
  <c r="G230" i="9"/>
  <c r="H229" i="9"/>
  <c r="G229" i="9"/>
  <c r="H228" i="9"/>
  <c r="G228" i="9"/>
  <c r="H227" i="9"/>
  <c r="G227" i="9"/>
  <c r="H226" i="9"/>
  <c r="G226" i="9"/>
  <c r="H225" i="9"/>
  <c r="G225" i="9"/>
  <c r="H224" i="9"/>
  <c r="G224" i="9"/>
  <c r="H223" i="9"/>
  <c r="G223" i="9"/>
  <c r="H222" i="9"/>
  <c r="G222" i="9"/>
  <c r="H221" i="9"/>
  <c r="G221" i="9"/>
  <c r="H220" i="9"/>
  <c r="G220" i="9"/>
  <c r="H219" i="9"/>
  <c r="G219" i="9"/>
  <c r="H218" i="9"/>
  <c r="G218" i="9"/>
  <c r="H217" i="9"/>
  <c r="G217" i="9"/>
  <c r="H216" i="9"/>
  <c r="G216" i="9"/>
  <c r="H215" i="9"/>
  <c r="G215" i="9"/>
  <c r="H214" i="9"/>
  <c r="G214" i="9"/>
  <c r="H213" i="9"/>
  <c r="G213" i="9"/>
  <c r="H212" i="9"/>
  <c r="G212" i="9"/>
  <c r="H211" i="9"/>
  <c r="G211" i="9"/>
  <c r="H210" i="9"/>
  <c r="G210" i="9"/>
  <c r="H209" i="9"/>
  <c r="G209" i="9"/>
  <c r="H208" i="9"/>
  <c r="G208" i="9"/>
  <c r="H207" i="9"/>
  <c r="G207" i="9"/>
  <c r="H206" i="9"/>
  <c r="G206" i="9"/>
  <c r="H205" i="9"/>
  <c r="G205" i="9"/>
  <c r="H204" i="9"/>
  <c r="G204" i="9"/>
  <c r="H203" i="9"/>
  <c r="G203" i="9"/>
  <c r="H202" i="9"/>
  <c r="G202" i="9"/>
  <c r="H201" i="9"/>
  <c r="G201" i="9"/>
  <c r="H200" i="9"/>
  <c r="G200" i="9"/>
  <c r="H199" i="9"/>
  <c r="G199" i="9"/>
  <c r="H198" i="9"/>
  <c r="G198" i="9"/>
  <c r="H197" i="9"/>
  <c r="G197" i="9"/>
  <c r="H196" i="9"/>
  <c r="G196" i="9"/>
  <c r="H195" i="9"/>
  <c r="G195" i="9"/>
  <c r="H194" i="9"/>
  <c r="G194" i="9"/>
  <c r="H193" i="9"/>
  <c r="G193" i="9"/>
  <c r="H192" i="9"/>
  <c r="G192" i="9"/>
  <c r="H191" i="9"/>
  <c r="G191" i="9"/>
  <c r="H190" i="9"/>
  <c r="G190" i="9"/>
  <c r="H189" i="9"/>
  <c r="G189" i="9"/>
  <c r="H188" i="9"/>
  <c r="G188" i="9"/>
  <c r="H187" i="9"/>
  <c r="G187" i="9"/>
  <c r="H186" i="9"/>
  <c r="G186" i="9"/>
  <c r="H185" i="9"/>
  <c r="G185" i="9"/>
  <c r="H184" i="9"/>
  <c r="G184" i="9"/>
  <c r="H183" i="9"/>
  <c r="G183" i="9"/>
  <c r="H182" i="9"/>
  <c r="G182" i="9"/>
  <c r="H181" i="9"/>
  <c r="G181" i="9"/>
  <c r="H180" i="9"/>
  <c r="G180" i="9"/>
  <c r="H179" i="9"/>
  <c r="G179" i="9"/>
  <c r="H178" i="9"/>
  <c r="G178" i="9"/>
  <c r="H177" i="9"/>
  <c r="G177" i="9"/>
  <c r="H176" i="9"/>
  <c r="G176" i="9"/>
  <c r="H175" i="9"/>
  <c r="G175" i="9"/>
  <c r="H174" i="9"/>
  <c r="G174" i="9"/>
  <c r="H173" i="9"/>
  <c r="G173" i="9"/>
  <c r="H172" i="9"/>
  <c r="G172" i="9"/>
  <c r="H171" i="9"/>
  <c r="G171" i="9"/>
  <c r="H170" i="9"/>
  <c r="G170" i="9"/>
  <c r="H169" i="9"/>
  <c r="G169" i="9"/>
  <c r="H168" i="9"/>
  <c r="G168" i="9"/>
  <c r="H167" i="9"/>
  <c r="G167" i="9"/>
  <c r="H166" i="9"/>
  <c r="G166" i="9"/>
  <c r="H165" i="9"/>
  <c r="G165" i="9"/>
  <c r="H164" i="9"/>
  <c r="G164" i="9"/>
  <c r="H163" i="9"/>
  <c r="G163" i="9"/>
  <c r="H162" i="9"/>
  <c r="G162" i="9"/>
  <c r="H161" i="9"/>
  <c r="G161" i="9"/>
  <c r="H160" i="9"/>
  <c r="G160" i="9"/>
  <c r="H159" i="9"/>
  <c r="G159" i="9"/>
  <c r="H158" i="9"/>
  <c r="G158" i="9"/>
  <c r="H157" i="9"/>
  <c r="G157" i="9"/>
  <c r="H156" i="9"/>
  <c r="G156" i="9"/>
  <c r="H155" i="9"/>
  <c r="G155" i="9"/>
  <c r="H154" i="9"/>
  <c r="G154" i="9"/>
  <c r="H153" i="9"/>
  <c r="G153" i="9"/>
  <c r="H152" i="9"/>
  <c r="G152" i="9"/>
  <c r="H151" i="9"/>
  <c r="G151" i="9"/>
  <c r="H150" i="9"/>
  <c r="G150" i="9"/>
  <c r="H149" i="9"/>
  <c r="G149" i="9"/>
  <c r="H148" i="9"/>
  <c r="G148" i="9"/>
  <c r="H147" i="9"/>
  <c r="G147" i="9"/>
  <c r="H146" i="9"/>
  <c r="G146" i="9"/>
  <c r="H145" i="9"/>
  <c r="G145" i="9"/>
  <c r="H144" i="9"/>
  <c r="G144" i="9"/>
  <c r="H143" i="9"/>
  <c r="G143" i="9"/>
  <c r="H142" i="9"/>
  <c r="G142" i="9"/>
  <c r="H141" i="9"/>
  <c r="G141" i="9"/>
  <c r="H140" i="9"/>
  <c r="G140" i="9"/>
  <c r="H139" i="9"/>
  <c r="G139" i="9"/>
  <c r="H138" i="9"/>
  <c r="G138" i="9"/>
  <c r="H137" i="9"/>
  <c r="G137" i="9"/>
  <c r="H136" i="9"/>
  <c r="G136" i="9"/>
  <c r="H135" i="9"/>
  <c r="G135" i="9"/>
  <c r="H134" i="9"/>
  <c r="G134" i="9"/>
  <c r="H133" i="9"/>
  <c r="G133" i="9"/>
  <c r="H132" i="9"/>
  <c r="G132" i="9"/>
  <c r="H131" i="9"/>
  <c r="G131" i="9"/>
  <c r="H130" i="9"/>
  <c r="G130" i="9"/>
  <c r="H129" i="9"/>
  <c r="G129" i="9"/>
  <c r="H128" i="9"/>
  <c r="G128" i="9"/>
  <c r="H127" i="9"/>
  <c r="G127" i="9"/>
  <c r="H126" i="9"/>
  <c r="G126" i="9"/>
  <c r="H125" i="9"/>
  <c r="G125" i="9"/>
  <c r="H124" i="9"/>
  <c r="G124" i="9"/>
  <c r="H123" i="9"/>
  <c r="G123" i="9"/>
  <c r="H122" i="9"/>
  <c r="G122" i="9"/>
  <c r="H121" i="9"/>
  <c r="G121" i="9"/>
  <c r="H120" i="9"/>
  <c r="G120" i="9"/>
  <c r="H119" i="9"/>
  <c r="G119" i="9"/>
  <c r="H118" i="9"/>
  <c r="G118" i="9"/>
  <c r="H117" i="9"/>
  <c r="G117" i="9"/>
  <c r="H116" i="9"/>
  <c r="G116" i="9"/>
  <c r="H115" i="9"/>
  <c r="G115" i="9"/>
  <c r="H114" i="9"/>
  <c r="G114" i="9"/>
  <c r="H113" i="9"/>
  <c r="G113" i="9"/>
  <c r="H112" i="9"/>
  <c r="G112" i="9"/>
  <c r="H111" i="9"/>
  <c r="G111" i="9"/>
  <c r="H110" i="9"/>
  <c r="G110" i="9"/>
  <c r="H109" i="9"/>
  <c r="G109" i="9"/>
  <c r="H108" i="9"/>
  <c r="G108" i="9"/>
  <c r="H107" i="9"/>
  <c r="G107" i="9"/>
  <c r="H106" i="9"/>
  <c r="G106" i="9"/>
  <c r="H105" i="9"/>
  <c r="G105" i="9"/>
  <c r="H104" i="9"/>
  <c r="G104" i="9"/>
  <c r="H103" i="9"/>
  <c r="G103" i="9"/>
  <c r="H102" i="9"/>
  <c r="G102" i="9"/>
  <c r="H101" i="9"/>
  <c r="G101" i="9"/>
  <c r="H100" i="9"/>
  <c r="G100" i="9"/>
  <c r="H99" i="9"/>
  <c r="G99" i="9"/>
  <c r="H98" i="9"/>
  <c r="G98" i="9"/>
  <c r="H97" i="9"/>
  <c r="G97" i="9"/>
  <c r="H96" i="9"/>
  <c r="G96" i="9"/>
  <c r="H95" i="9"/>
  <c r="G95" i="9"/>
  <c r="H94" i="9"/>
  <c r="G94" i="9"/>
  <c r="H93" i="9"/>
  <c r="G93" i="9"/>
  <c r="H92" i="9"/>
  <c r="G92" i="9"/>
  <c r="H91" i="9"/>
  <c r="G91" i="9"/>
  <c r="H90" i="9"/>
  <c r="G90" i="9"/>
  <c r="H89" i="9"/>
  <c r="G89" i="9"/>
  <c r="H88" i="9"/>
  <c r="G88" i="9"/>
  <c r="H87" i="9"/>
  <c r="G87" i="9"/>
  <c r="H86" i="9"/>
  <c r="G86" i="9"/>
  <c r="H85" i="9"/>
  <c r="G85" i="9"/>
  <c r="H84" i="9"/>
  <c r="G84" i="9"/>
  <c r="H83" i="9"/>
  <c r="G83" i="9"/>
  <c r="H82" i="9"/>
  <c r="G82" i="9"/>
  <c r="H81" i="9"/>
  <c r="G81" i="9"/>
  <c r="H80" i="9"/>
  <c r="G80" i="9"/>
  <c r="H79" i="9"/>
  <c r="G79" i="9"/>
  <c r="H78" i="9"/>
  <c r="G78" i="9"/>
  <c r="H77" i="9"/>
  <c r="G77" i="9"/>
  <c r="H76" i="9"/>
  <c r="G76" i="9"/>
  <c r="H75" i="9"/>
  <c r="G75" i="9"/>
  <c r="H74" i="9"/>
  <c r="G74" i="9"/>
  <c r="H73" i="9"/>
  <c r="G73" i="9"/>
  <c r="H72" i="9"/>
  <c r="G72" i="9"/>
  <c r="H71" i="9"/>
  <c r="G71" i="9"/>
  <c r="H70" i="9"/>
  <c r="G70" i="9"/>
  <c r="H69" i="9"/>
  <c r="G69" i="9"/>
  <c r="H68" i="9"/>
  <c r="G68" i="9"/>
  <c r="H67" i="9"/>
  <c r="G67" i="9"/>
  <c r="H66" i="9"/>
  <c r="G66" i="9"/>
  <c r="H65" i="9"/>
  <c r="G65" i="9"/>
  <c r="H64" i="9"/>
  <c r="G64" i="9"/>
  <c r="H63" i="9"/>
  <c r="G63" i="9"/>
  <c r="H62" i="9"/>
  <c r="G62" i="9"/>
  <c r="H61" i="9"/>
  <c r="G61" i="9"/>
  <c r="H60" i="9"/>
  <c r="G60" i="9"/>
  <c r="H59" i="9"/>
  <c r="G59" i="9"/>
  <c r="H58" i="9"/>
  <c r="G58" i="9"/>
  <c r="H57" i="9"/>
  <c r="G57" i="9"/>
  <c r="H56" i="9"/>
  <c r="G56" i="9"/>
  <c r="H55" i="9"/>
  <c r="G55" i="9"/>
  <c r="H54" i="9"/>
  <c r="G54" i="9"/>
  <c r="H53" i="9"/>
  <c r="G53" i="9"/>
  <c r="H52" i="9"/>
  <c r="G52" i="9"/>
  <c r="H51" i="9"/>
  <c r="G51" i="9"/>
  <c r="H50" i="9"/>
  <c r="G50" i="9"/>
  <c r="H49" i="9"/>
  <c r="G49" i="9"/>
  <c r="H48" i="9"/>
  <c r="G48" i="9"/>
  <c r="H47" i="9"/>
  <c r="G47" i="9"/>
  <c r="H46" i="9"/>
  <c r="G46" i="9"/>
  <c r="H45" i="9"/>
  <c r="G45" i="9"/>
  <c r="H44" i="9"/>
  <c r="G44" i="9"/>
  <c r="H43" i="9"/>
  <c r="G43" i="9"/>
  <c r="H42" i="9"/>
  <c r="G42" i="9"/>
  <c r="H41" i="9"/>
  <c r="G41" i="9"/>
  <c r="H40" i="9"/>
  <c r="G40" i="9"/>
  <c r="H39" i="9"/>
  <c r="G39" i="9"/>
  <c r="H38" i="9"/>
  <c r="G38" i="9"/>
  <c r="H37" i="9"/>
  <c r="G37" i="9"/>
  <c r="H36" i="9"/>
  <c r="G36" i="9"/>
  <c r="H35" i="9"/>
  <c r="G35" i="9"/>
  <c r="H34" i="9"/>
  <c r="G34" i="9"/>
  <c r="H33" i="9"/>
  <c r="G33" i="9"/>
  <c r="H32" i="9"/>
  <c r="G32" i="9"/>
  <c r="H31" i="9"/>
  <c r="G31" i="9"/>
  <c r="H30" i="9"/>
  <c r="G30" i="9"/>
  <c r="H29" i="9"/>
  <c r="G29" i="9"/>
  <c r="H28" i="9"/>
  <c r="G28" i="9"/>
  <c r="H27" i="9"/>
  <c r="G27" i="9"/>
  <c r="H26" i="9"/>
  <c r="G26" i="9"/>
  <c r="H25" i="9"/>
  <c r="G25" i="9"/>
  <c r="H24" i="9"/>
  <c r="G24" i="9"/>
  <c r="H23" i="9"/>
  <c r="G23" i="9"/>
  <c r="H22" i="9"/>
  <c r="G22" i="9"/>
  <c r="H21" i="9"/>
  <c r="G21" i="9"/>
  <c r="H20" i="9"/>
  <c r="G20" i="9"/>
  <c r="H19" i="9"/>
  <c r="G19" i="9"/>
  <c r="H18" i="9"/>
  <c r="G18" i="9"/>
  <c r="H17" i="9"/>
  <c r="G17" i="9"/>
  <c r="H16" i="9"/>
  <c r="G16" i="9"/>
  <c r="H15" i="9"/>
  <c r="G15" i="9"/>
  <c r="H14" i="9"/>
  <c r="G14" i="9"/>
  <c r="H13" i="9"/>
  <c r="G13" i="9"/>
  <c r="H12" i="9"/>
  <c r="G12" i="9"/>
  <c r="H11" i="9"/>
  <c r="G11" i="9"/>
  <c r="H10" i="9"/>
  <c r="G10" i="9"/>
  <c r="H9" i="9"/>
  <c r="G9" i="9"/>
  <c r="H8" i="9"/>
  <c r="G8" i="9"/>
  <c r="H7" i="9"/>
  <c r="G7" i="9"/>
  <c r="H6" i="9"/>
  <c r="G6" i="9"/>
  <c r="F406" i="8" l="1"/>
  <c r="E406" i="8"/>
  <c r="H406" i="8" s="1"/>
  <c r="D406" i="8"/>
  <c r="G406" i="8" s="1"/>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6" i="8"/>
  <c r="G6" i="8"/>
  <c r="G407" i="7"/>
  <c r="F407" i="7"/>
  <c r="E407" i="7"/>
  <c r="H407" i="7" s="1"/>
  <c r="D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6" i="7"/>
  <c r="G6" i="7"/>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H6" i="5"/>
  <c r="G6" i="5"/>
  <c r="G6" i="3"/>
  <c r="H6" i="3"/>
  <c r="G7" i="3"/>
  <c r="H7" i="3"/>
  <c r="G8" i="3"/>
  <c r="H8" i="3"/>
  <c r="G9" i="3"/>
  <c r="H9" i="3"/>
  <c r="G10" i="3"/>
  <c r="H10" i="3"/>
  <c r="G11" i="3"/>
  <c r="H11" i="3"/>
  <c r="G12" i="3"/>
  <c r="H12" i="3"/>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53" i="3"/>
  <c r="H53" i="3"/>
  <c r="G54" i="3"/>
  <c r="H54" i="3"/>
  <c r="G55" i="3"/>
  <c r="H55" i="3"/>
  <c r="G56" i="3"/>
  <c r="H56" i="3"/>
  <c r="G57" i="3"/>
  <c r="H57" i="3"/>
  <c r="G58" i="3"/>
  <c r="H58" i="3"/>
  <c r="G59" i="3"/>
  <c r="H59" i="3"/>
  <c r="G60" i="3"/>
  <c r="H60" i="3"/>
  <c r="G61" i="3"/>
  <c r="H61" i="3"/>
  <c r="G62" i="3"/>
  <c r="H62" i="3"/>
  <c r="G63" i="3"/>
  <c r="H63" i="3"/>
  <c r="G64" i="3"/>
  <c r="H64" i="3"/>
  <c r="G65" i="3"/>
  <c r="H65" i="3"/>
  <c r="G66" i="3"/>
  <c r="H66" i="3"/>
  <c r="G67" i="3"/>
  <c r="H67" i="3"/>
  <c r="G68" i="3"/>
  <c r="H68" i="3"/>
  <c r="G69" i="3"/>
  <c r="H69" i="3"/>
  <c r="G70" i="3"/>
  <c r="H70" i="3"/>
  <c r="G71" i="3"/>
  <c r="H71" i="3"/>
  <c r="G72" i="3"/>
  <c r="H72" i="3"/>
  <c r="G73" i="3"/>
  <c r="H73" i="3"/>
  <c r="G74" i="3"/>
  <c r="H74" i="3"/>
  <c r="G75" i="3"/>
  <c r="H75" i="3"/>
  <c r="G76" i="3"/>
  <c r="H76" i="3"/>
  <c r="G77" i="3"/>
  <c r="H77" i="3"/>
  <c r="G78" i="3"/>
  <c r="H78" i="3"/>
  <c r="G79" i="3"/>
  <c r="H79" i="3"/>
  <c r="G80" i="3"/>
  <c r="H80" i="3"/>
  <c r="G81" i="3"/>
  <c r="H81" i="3"/>
  <c r="G82" i="3"/>
  <c r="H82" i="3"/>
  <c r="G83" i="3"/>
  <c r="H83" i="3"/>
  <c r="G84" i="3"/>
  <c r="H84" i="3"/>
  <c r="G85" i="3"/>
  <c r="H85" i="3"/>
  <c r="G86" i="3"/>
  <c r="H86" i="3"/>
  <c r="G87" i="3"/>
  <c r="H87" i="3"/>
  <c r="G88" i="3"/>
  <c r="H88" i="3"/>
  <c r="G89" i="3"/>
  <c r="H89" i="3"/>
  <c r="G90" i="3"/>
  <c r="H90" i="3"/>
  <c r="G91" i="3"/>
  <c r="H91" i="3"/>
  <c r="G92" i="3"/>
  <c r="H92" i="3"/>
  <c r="G93" i="3"/>
  <c r="H93" i="3"/>
  <c r="G94" i="3"/>
  <c r="H94" i="3"/>
  <c r="G95" i="3"/>
  <c r="H95" i="3"/>
  <c r="G96" i="3"/>
  <c r="H96" i="3"/>
  <c r="G97" i="3"/>
  <c r="H97" i="3"/>
  <c r="G98" i="3"/>
  <c r="H98" i="3"/>
  <c r="G99" i="3"/>
  <c r="H99" i="3"/>
  <c r="G100" i="3"/>
  <c r="H100" i="3"/>
  <c r="G101" i="3"/>
  <c r="H101" i="3"/>
  <c r="G102" i="3"/>
  <c r="H102" i="3"/>
  <c r="G103" i="3"/>
  <c r="H103" i="3"/>
  <c r="G104" i="3"/>
  <c r="H104" i="3"/>
  <c r="G105" i="3"/>
  <c r="H105" i="3"/>
  <c r="G106" i="3"/>
  <c r="H106" i="3"/>
  <c r="G107" i="3"/>
  <c r="H107" i="3"/>
  <c r="G108" i="3"/>
  <c r="H108" i="3"/>
  <c r="G109" i="3"/>
  <c r="H109" i="3"/>
  <c r="G110" i="3"/>
  <c r="H110" i="3"/>
  <c r="G111" i="3"/>
  <c r="H111" i="3"/>
  <c r="G112" i="3"/>
  <c r="H112" i="3"/>
  <c r="G113" i="3"/>
  <c r="H113" i="3"/>
  <c r="G114" i="3"/>
  <c r="H114" i="3"/>
  <c r="G115" i="3"/>
  <c r="H115" i="3"/>
  <c r="G116" i="3"/>
  <c r="H116" i="3"/>
  <c r="G117" i="3"/>
  <c r="H117" i="3"/>
  <c r="G118" i="3"/>
  <c r="H118" i="3"/>
  <c r="G119" i="3"/>
  <c r="H119" i="3"/>
  <c r="G120" i="3"/>
  <c r="H120" i="3"/>
  <c r="G121" i="3"/>
  <c r="H121" i="3"/>
  <c r="G122" i="3"/>
  <c r="H122" i="3"/>
  <c r="G123" i="3"/>
  <c r="H123" i="3"/>
  <c r="G124" i="3"/>
  <c r="H124" i="3"/>
  <c r="G125" i="3"/>
  <c r="H125" i="3"/>
  <c r="G126" i="3"/>
  <c r="H126" i="3"/>
  <c r="G127" i="3"/>
  <c r="H127" i="3"/>
  <c r="G128" i="3"/>
  <c r="H128" i="3"/>
  <c r="G129" i="3"/>
  <c r="H129" i="3"/>
  <c r="G130" i="3"/>
  <c r="H130" i="3"/>
  <c r="G131" i="3"/>
  <c r="H131" i="3"/>
  <c r="G132" i="3"/>
  <c r="H132" i="3"/>
  <c r="G133" i="3"/>
  <c r="H133" i="3"/>
  <c r="G134" i="3"/>
  <c r="H134" i="3"/>
  <c r="G135" i="3"/>
  <c r="H135" i="3"/>
  <c r="G136" i="3"/>
  <c r="H136" i="3"/>
  <c r="G137" i="3"/>
  <c r="H137" i="3"/>
  <c r="G138" i="3"/>
  <c r="H138" i="3"/>
  <c r="G139" i="3"/>
  <c r="H139" i="3"/>
  <c r="G140" i="3"/>
  <c r="H140" i="3"/>
  <c r="G141" i="3"/>
  <c r="H141" i="3"/>
  <c r="G142" i="3"/>
  <c r="H142" i="3"/>
  <c r="G143" i="3"/>
  <c r="H143" i="3"/>
  <c r="G144" i="3"/>
  <c r="H144" i="3"/>
  <c r="G145" i="3"/>
  <c r="H145" i="3"/>
  <c r="G146" i="3"/>
  <c r="H146" i="3"/>
  <c r="G147" i="3"/>
  <c r="H147" i="3"/>
  <c r="G148" i="3"/>
  <c r="H148" i="3"/>
  <c r="G149" i="3"/>
  <c r="H149" i="3"/>
  <c r="G150" i="3"/>
  <c r="H150" i="3"/>
  <c r="G151" i="3"/>
  <c r="H151" i="3"/>
  <c r="G152" i="3"/>
  <c r="H152" i="3"/>
  <c r="G153" i="3"/>
  <c r="H153" i="3"/>
  <c r="G154" i="3"/>
  <c r="H154" i="3"/>
  <c r="G155" i="3"/>
  <c r="H155" i="3"/>
  <c r="G156" i="3"/>
  <c r="H156" i="3"/>
  <c r="G157" i="3"/>
  <c r="H157" i="3"/>
  <c r="G158" i="3"/>
  <c r="H158" i="3"/>
  <c r="G159" i="3"/>
  <c r="H159" i="3"/>
  <c r="G160" i="3"/>
  <c r="H160" i="3"/>
  <c r="G161" i="3"/>
  <c r="H161" i="3"/>
  <c r="G162" i="3"/>
  <c r="H162" i="3"/>
  <c r="G163" i="3"/>
  <c r="H163" i="3"/>
  <c r="G164" i="3"/>
  <c r="H164" i="3"/>
  <c r="G165" i="3"/>
  <c r="H165" i="3"/>
  <c r="G166" i="3"/>
  <c r="H166" i="3"/>
  <c r="G167" i="3"/>
  <c r="H167" i="3"/>
  <c r="G168" i="3"/>
  <c r="H168" i="3"/>
  <c r="G169" i="3"/>
  <c r="H169" i="3"/>
  <c r="G170" i="3"/>
  <c r="H170" i="3"/>
  <c r="G171" i="3"/>
  <c r="H171" i="3"/>
  <c r="G172" i="3"/>
  <c r="H172" i="3"/>
  <c r="G173" i="3"/>
  <c r="H173" i="3"/>
  <c r="G174" i="3"/>
  <c r="H174" i="3"/>
  <c r="G175" i="3"/>
  <c r="H175" i="3"/>
  <c r="G176" i="3"/>
  <c r="H176" i="3"/>
  <c r="G177" i="3"/>
  <c r="H177" i="3"/>
  <c r="G178" i="3"/>
  <c r="H178" i="3"/>
  <c r="G179" i="3"/>
  <c r="H179" i="3"/>
  <c r="G180" i="3"/>
  <c r="H180" i="3"/>
  <c r="G181" i="3"/>
  <c r="H181" i="3"/>
  <c r="G182" i="3"/>
  <c r="H182" i="3"/>
  <c r="G183" i="3"/>
  <c r="H183" i="3"/>
  <c r="G184" i="3"/>
  <c r="H184" i="3"/>
  <c r="G185" i="3"/>
  <c r="H185" i="3"/>
  <c r="G186" i="3"/>
  <c r="H186" i="3"/>
  <c r="G187" i="3"/>
  <c r="H187" i="3"/>
  <c r="G188" i="3"/>
  <c r="H188" i="3"/>
  <c r="G189" i="3"/>
  <c r="H189" i="3"/>
  <c r="G190" i="3"/>
  <c r="H190" i="3"/>
  <c r="G191" i="3"/>
  <c r="H191" i="3"/>
  <c r="G192" i="3"/>
  <c r="H192" i="3"/>
  <c r="G193" i="3"/>
  <c r="H193" i="3"/>
  <c r="G194" i="3"/>
  <c r="H194" i="3"/>
  <c r="G195" i="3"/>
  <c r="H195" i="3"/>
  <c r="G196" i="3"/>
  <c r="H196" i="3"/>
  <c r="G197" i="3"/>
  <c r="H197" i="3"/>
  <c r="G198" i="3"/>
  <c r="H198" i="3"/>
  <c r="G199" i="3"/>
  <c r="H199" i="3"/>
  <c r="G200" i="3"/>
  <c r="H200" i="3"/>
  <c r="G201" i="3"/>
  <c r="H201" i="3"/>
  <c r="G202" i="3"/>
  <c r="H202" i="3"/>
  <c r="G203" i="3"/>
  <c r="H203" i="3"/>
  <c r="G204" i="3"/>
  <c r="H204" i="3"/>
  <c r="G205" i="3"/>
  <c r="H205" i="3"/>
  <c r="G206" i="3"/>
  <c r="H206" i="3"/>
  <c r="G207" i="3"/>
  <c r="H207" i="3"/>
  <c r="G208" i="3"/>
  <c r="H208" i="3"/>
  <c r="G209" i="3"/>
  <c r="H209" i="3"/>
  <c r="G210" i="3"/>
  <c r="H210" i="3"/>
  <c r="G211" i="3"/>
  <c r="H211" i="3"/>
  <c r="G212" i="3"/>
  <c r="H212" i="3"/>
  <c r="G213" i="3"/>
  <c r="H213" i="3"/>
  <c r="G214" i="3"/>
  <c r="H214" i="3"/>
  <c r="G215" i="3"/>
  <c r="H215" i="3"/>
  <c r="G216" i="3"/>
  <c r="H216" i="3"/>
  <c r="G217" i="3"/>
  <c r="H217" i="3"/>
  <c r="G218" i="3"/>
  <c r="H218" i="3"/>
  <c r="G219" i="3"/>
  <c r="H219" i="3"/>
  <c r="G220" i="3"/>
  <c r="H220" i="3"/>
  <c r="G221" i="3"/>
  <c r="H221" i="3"/>
  <c r="G222" i="3"/>
  <c r="H222" i="3"/>
  <c r="G223" i="3"/>
  <c r="H223" i="3"/>
  <c r="G224" i="3"/>
  <c r="H224" i="3"/>
  <c r="G225" i="3"/>
  <c r="H225" i="3"/>
  <c r="G226" i="3"/>
  <c r="H226" i="3"/>
  <c r="G227" i="3"/>
  <c r="H227" i="3"/>
  <c r="G228" i="3"/>
  <c r="H228" i="3"/>
  <c r="G229" i="3"/>
  <c r="H229" i="3"/>
  <c r="G230" i="3"/>
  <c r="H230" i="3"/>
  <c r="G231" i="3"/>
  <c r="H231" i="3"/>
  <c r="G232" i="3"/>
  <c r="H232" i="3"/>
  <c r="G233" i="3"/>
  <c r="H233" i="3"/>
  <c r="G234" i="3"/>
  <c r="H234" i="3"/>
  <c r="G235" i="3"/>
  <c r="H235" i="3"/>
  <c r="G236" i="3"/>
  <c r="H236" i="3"/>
  <c r="G237" i="3"/>
  <c r="H237" i="3"/>
  <c r="G238" i="3"/>
  <c r="H238" i="3"/>
  <c r="G239" i="3"/>
  <c r="H239" i="3"/>
  <c r="G240" i="3"/>
  <c r="H240" i="3"/>
  <c r="G241" i="3"/>
  <c r="H241" i="3"/>
  <c r="G242" i="3"/>
  <c r="H242" i="3"/>
  <c r="G243" i="3"/>
  <c r="H243" i="3"/>
  <c r="G244" i="3"/>
  <c r="H244" i="3"/>
  <c r="G245" i="3"/>
  <c r="H245" i="3"/>
  <c r="G246" i="3"/>
  <c r="H246" i="3"/>
  <c r="G247" i="3"/>
  <c r="H247" i="3"/>
  <c r="G248" i="3"/>
  <c r="H248" i="3"/>
  <c r="G249" i="3"/>
  <c r="H249" i="3"/>
  <c r="G250" i="3"/>
  <c r="H250" i="3"/>
  <c r="G251" i="3"/>
  <c r="H251" i="3"/>
  <c r="G252" i="3"/>
  <c r="H252" i="3"/>
  <c r="G253" i="3"/>
  <c r="H253" i="3"/>
  <c r="G254" i="3"/>
  <c r="H254" i="3"/>
  <c r="G255" i="3"/>
  <c r="H255" i="3"/>
  <c r="G256" i="3"/>
  <c r="H256" i="3"/>
  <c r="G257" i="3"/>
  <c r="H257" i="3"/>
  <c r="G258" i="3"/>
  <c r="H258" i="3"/>
  <c r="G259" i="3"/>
  <c r="H259" i="3"/>
  <c r="G260" i="3"/>
  <c r="H260" i="3"/>
  <c r="G261" i="3"/>
  <c r="H261" i="3"/>
  <c r="G262" i="3"/>
  <c r="H262" i="3"/>
  <c r="G263" i="3"/>
  <c r="H263" i="3"/>
  <c r="G264" i="3"/>
  <c r="H264" i="3"/>
  <c r="G265" i="3"/>
  <c r="H265" i="3"/>
  <c r="G266" i="3"/>
  <c r="H266" i="3"/>
  <c r="G267" i="3"/>
  <c r="H267" i="3"/>
  <c r="G268" i="3"/>
  <c r="H268" i="3"/>
  <c r="G269" i="3"/>
  <c r="H269" i="3"/>
  <c r="G270" i="3"/>
  <c r="H270" i="3"/>
  <c r="G271" i="3"/>
  <c r="H271" i="3"/>
  <c r="G272" i="3"/>
  <c r="H272" i="3"/>
  <c r="G273" i="3"/>
  <c r="H273" i="3"/>
  <c r="G274" i="3"/>
  <c r="H274" i="3"/>
  <c r="G275" i="3"/>
  <c r="H275" i="3"/>
  <c r="G276" i="3"/>
  <c r="H276" i="3"/>
  <c r="G277" i="3"/>
  <c r="H277" i="3"/>
  <c r="G278" i="3"/>
  <c r="H278" i="3"/>
  <c r="G279" i="3"/>
  <c r="H279" i="3"/>
  <c r="G280" i="3"/>
  <c r="H280" i="3"/>
  <c r="G281" i="3"/>
  <c r="H281" i="3"/>
  <c r="G282" i="3"/>
  <c r="H282" i="3"/>
  <c r="G283" i="3"/>
  <c r="H283" i="3"/>
  <c r="G284" i="3"/>
  <c r="H284" i="3"/>
  <c r="G285" i="3"/>
  <c r="H285" i="3"/>
  <c r="G286" i="3"/>
  <c r="H286" i="3"/>
  <c r="G287" i="3"/>
  <c r="H287" i="3"/>
  <c r="G288" i="3"/>
  <c r="H288" i="3"/>
  <c r="G289" i="3"/>
  <c r="H289" i="3"/>
  <c r="G290" i="3"/>
  <c r="H290" i="3"/>
  <c r="G291" i="3"/>
  <c r="H291" i="3"/>
  <c r="G292" i="3"/>
  <c r="H292" i="3"/>
  <c r="G293" i="3"/>
  <c r="H293" i="3"/>
  <c r="G294" i="3"/>
  <c r="H294" i="3"/>
  <c r="G295" i="3"/>
  <c r="H295" i="3"/>
  <c r="G296" i="3"/>
  <c r="H296" i="3"/>
  <c r="G297" i="3"/>
  <c r="H297" i="3"/>
  <c r="G298" i="3"/>
  <c r="H298" i="3"/>
  <c r="G299" i="3"/>
  <c r="H299" i="3"/>
  <c r="G300" i="3"/>
  <c r="H300" i="3"/>
  <c r="G301" i="3"/>
  <c r="H301" i="3"/>
  <c r="G302" i="3"/>
  <c r="H302" i="3"/>
  <c r="G303" i="3"/>
  <c r="H303" i="3"/>
  <c r="G304" i="3"/>
  <c r="H304" i="3"/>
  <c r="G305" i="3"/>
  <c r="H305" i="3"/>
  <c r="G306" i="3"/>
  <c r="H306" i="3"/>
  <c r="G307" i="3"/>
  <c r="H307" i="3"/>
  <c r="G308" i="3"/>
  <c r="H308" i="3"/>
  <c r="G309" i="3"/>
  <c r="H309" i="3"/>
  <c r="G310" i="3"/>
  <c r="H310" i="3"/>
  <c r="G311" i="3"/>
  <c r="H311" i="3"/>
  <c r="G312" i="3"/>
  <c r="H312" i="3"/>
  <c r="G313" i="3"/>
  <c r="H313" i="3"/>
  <c r="G314" i="3"/>
  <c r="H314" i="3"/>
  <c r="G315" i="3"/>
  <c r="H315" i="3"/>
  <c r="G316" i="3"/>
  <c r="H316" i="3"/>
  <c r="G317" i="3"/>
  <c r="H317" i="3"/>
  <c r="G318" i="3"/>
  <c r="H318" i="3"/>
  <c r="G319" i="3"/>
  <c r="H319" i="3"/>
  <c r="G320" i="3"/>
  <c r="H320" i="3"/>
  <c r="G321" i="3"/>
  <c r="H321" i="3"/>
  <c r="G322" i="3"/>
  <c r="H322" i="3"/>
  <c r="G323" i="3"/>
  <c r="H323" i="3"/>
  <c r="G324" i="3"/>
  <c r="H324" i="3"/>
  <c r="G325" i="3"/>
  <c r="H325" i="3"/>
  <c r="G326" i="3"/>
  <c r="H326" i="3"/>
  <c r="G327" i="3"/>
  <c r="H327" i="3"/>
  <c r="G328" i="3"/>
  <c r="H328" i="3"/>
  <c r="G329" i="3"/>
  <c r="H329" i="3"/>
  <c r="G330" i="3"/>
  <c r="H330" i="3"/>
  <c r="G331" i="3"/>
  <c r="H331" i="3"/>
  <c r="G332" i="3"/>
  <c r="H332" i="3"/>
  <c r="G333" i="3"/>
  <c r="H333" i="3"/>
  <c r="G334" i="3"/>
  <c r="H334" i="3"/>
  <c r="G335" i="3"/>
  <c r="H335" i="3"/>
  <c r="G336" i="3"/>
  <c r="H336" i="3"/>
  <c r="G337" i="3"/>
  <c r="H337" i="3"/>
  <c r="G338" i="3"/>
  <c r="H338" i="3"/>
  <c r="G339" i="3"/>
  <c r="H339" i="3"/>
  <c r="G340" i="3"/>
  <c r="H340" i="3"/>
  <c r="G341" i="3"/>
  <c r="H341" i="3"/>
  <c r="G342" i="3"/>
  <c r="H342" i="3"/>
  <c r="G343" i="3"/>
  <c r="H343" i="3"/>
  <c r="G344" i="3"/>
  <c r="H344" i="3"/>
  <c r="G345" i="3"/>
  <c r="H345" i="3"/>
  <c r="G346" i="3"/>
  <c r="H346" i="3"/>
  <c r="G347" i="3"/>
  <c r="H347" i="3"/>
  <c r="G348" i="3"/>
  <c r="H348" i="3"/>
  <c r="G349" i="3"/>
  <c r="H349" i="3"/>
  <c r="G350" i="3"/>
  <c r="H350" i="3"/>
  <c r="G351" i="3"/>
  <c r="H351" i="3"/>
  <c r="G352" i="3"/>
  <c r="H352" i="3"/>
  <c r="G353" i="3"/>
  <c r="H353" i="3"/>
  <c r="G354" i="3"/>
  <c r="H354" i="3"/>
  <c r="G355" i="3"/>
  <c r="H355" i="3"/>
  <c r="G356" i="3"/>
  <c r="H356" i="3"/>
  <c r="G357" i="3"/>
  <c r="H357" i="3"/>
  <c r="G358" i="3"/>
  <c r="H358" i="3"/>
  <c r="G359" i="3"/>
  <c r="H359" i="3"/>
  <c r="G360" i="3"/>
  <c r="H360" i="3"/>
  <c r="G361" i="3"/>
  <c r="H361" i="3"/>
  <c r="G362" i="3"/>
  <c r="H362" i="3"/>
  <c r="G363" i="3"/>
  <c r="H363" i="3"/>
  <c r="G364" i="3"/>
  <c r="H364" i="3"/>
  <c r="G365" i="3"/>
  <c r="H365" i="3"/>
  <c r="G366" i="3"/>
  <c r="H366" i="3"/>
  <c r="G367" i="3"/>
  <c r="H367" i="3"/>
  <c r="G368" i="3"/>
  <c r="H368" i="3"/>
  <c r="G369" i="3"/>
  <c r="H369" i="3"/>
  <c r="G370" i="3"/>
  <c r="H370" i="3"/>
  <c r="G371" i="3"/>
  <c r="H371" i="3"/>
  <c r="G372" i="3"/>
  <c r="H372" i="3"/>
  <c r="G373" i="3"/>
  <c r="H373" i="3"/>
  <c r="G374" i="3"/>
  <c r="H374" i="3"/>
  <c r="G375" i="3"/>
  <c r="H375" i="3"/>
  <c r="G376" i="3"/>
  <c r="H376" i="3"/>
  <c r="G377" i="3"/>
  <c r="H377" i="3"/>
  <c r="G378" i="3"/>
  <c r="H378" i="3"/>
  <c r="G379" i="3"/>
  <c r="H379" i="3"/>
  <c r="G380" i="3"/>
  <c r="H380" i="3"/>
  <c r="G381" i="3"/>
  <c r="H381" i="3"/>
  <c r="G382" i="3"/>
  <c r="H382" i="3"/>
  <c r="G383" i="3"/>
  <c r="H383" i="3"/>
  <c r="G384" i="3"/>
  <c r="H384" i="3"/>
  <c r="G385" i="3"/>
  <c r="H385" i="3"/>
  <c r="G386" i="3"/>
  <c r="H386" i="3"/>
  <c r="G387" i="3"/>
  <c r="H387" i="3"/>
  <c r="G388" i="3"/>
  <c r="H388" i="3"/>
  <c r="G389" i="3"/>
  <c r="H389" i="3"/>
  <c r="G390" i="3"/>
  <c r="H390" i="3"/>
  <c r="G391" i="3"/>
  <c r="H391" i="3"/>
  <c r="G392" i="3"/>
  <c r="H392" i="3"/>
  <c r="G393" i="3"/>
  <c r="H393" i="3"/>
  <c r="G394" i="3"/>
  <c r="H394" i="3"/>
  <c r="G395" i="3"/>
  <c r="H395" i="3"/>
  <c r="G396" i="3"/>
  <c r="H396" i="3"/>
  <c r="G397" i="3"/>
  <c r="H397" i="3"/>
  <c r="G398" i="3"/>
  <c r="H398" i="3"/>
  <c r="G399" i="3"/>
  <c r="H399" i="3"/>
  <c r="G400" i="3"/>
  <c r="H400" i="3"/>
  <c r="G401" i="3"/>
  <c r="H401" i="3"/>
  <c r="G402" i="3"/>
  <c r="H402" i="3"/>
  <c r="G403" i="3"/>
  <c r="H403" i="3"/>
  <c r="G404" i="3"/>
  <c r="H404" i="3"/>
  <c r="G405" i="3"/>
  <c r="H405" i="3"/>
  <c r="G406" i="3"/>
  <c r="H406" i="3"/>
  <c r="G407" i="3"/>
  <c r="H407" i="3"/>
  <c r="H407" i="2" l="1"/>
  <c r="G407" i="2"/>
  <c r="H381" i="2"/>
  <c r="G381" i="2"/>
  <c r="H380" i="2"/>
  <c r="G380" i="2"/>
  <c r="H379" i="2"/>
  <c r="G379" i="2"/>
  <c r="H377" i="2"/>
  <c r="G377" i="2"/>
  <c r="H376" i="2"/>
  <c r="G376" i="2"/>
  <c r="H375" i="2"/>
  <c r="G375" i="2"/>
  <c r="H374" i="2"/>
  <c r="G374" i="2"/>
  <c r="H372" i="2"/>
  <c r="G372" i="2"/>
  <c r="H371" i="2"/>
  <c r="G371" i="2"/>
  <c r="H369" i="2"/>
  <c r="G369" i="2"/>
  <c r="H367" i="2"/>
  <c r="G367" i="2"/>
  <c r="H364" i="2"/>
  <c r="G364" i="2"/>
  <c r="H363" i="2"/>
  <c r="G363" i="2"/>
  <c r="H362" i="2"/>
  <c r="G362" i="2"/>
  <c r="H358" i="2"/>
  <c r="G358" i="2"/>
  <c r="H355" i="2"/>
  <c r="G355" i="2"/>
  <c r="H354" i="2"/>
  <c r="G354" i="2"/>
  <c r="H353" i="2"/>
  <c r="G353" i="2"/>
  <c r="H352" i="2"/>
  <c r="G352" i="2"/>
  <c r="H351" i="2"/>
  <c r="G351" i="2"/>
  <c r="H348" i="2"/>
  <c r="G348" i="2"/>
  <c r="H347" i="2"/>
  <c r="G347" i="2"/>
  <c r="H346" i="2"/>
  <c r="G346" i="2"/>
  <c r="H345" i="2"/>
  <c r="G345" i="2"/>
  <c r="H344" i="2"/>
  <c r="G344" i="2"/>
  <c r="H343" i="2"/>
  <c r="G343" i="2"/>
  <c r="H342" i="2"/>
  <c r="G342" i="2"/>
  <c r="H341" i="2"/>
  <c r="G341" i="2"/>
  <c r="H340" i="2"/>
  <c r="G340" i="2"/>
  <c r="H339" i="2"/>
  <c r="G339" i="2"/>
  <c r="H338" i="2"/>
  <c r="G338" i="2"/>
  <c r="H337" i="2"/>
  <c r="G337" i="2"/>
  <c r="H336" i="2"/>
  <c r="G336" i="2"/>
  <c r="H335" i="2"/>
  <c r="G335" i="2"/>
  <c r="H334" i="2"/>
  <c r="G334" i="2"/>
  <c r="H330" i="2"/>
  <c r="G330" i="2"/>
  <c r="H329" i="2"/>
  <c r="G329" i="2"/>
  <c r="H327" i="2"/>
  <c r="G327" i="2"/>
  <c r="H326" i="2"/>
  <c r="G326" i="2"/>
  <c r="H324" i="2"/>
  <c r="G324" i="2"/>
  <c r="H322" i="2"/>
  <c r="G322" i="2"/>
  <c r="H318" i="2"/>
  <c r="G318" i="2"/>
  <c r="H315" i="2"/>
  <c r="G315" i="2"/>
  <c r="H314" i="2"/>
  <c r="G314" i="2"/>
  <c r="H310" i="2"/>
  <c r="G310" i="2"/>
  <c r="H309" i="2"/>
  <c r="G309" i="2"/>
  <c r="H307" i="2"/>
  <c r="G307" i="2"/>
  <c r="H305" i="2"/>
  <c r="G305" i="2"/>
  <c r="H301" i="2"/>
  <c r="G301" i="2"/>
  <c r="H300" i="2"/>
  <c r="G300" i="2"/>
  <c r="H297" i="2"/>
  <c r="G297" i="2"/>
  <c r="H296" i="2"/>
  <c r="G296" i="2"/>
  <c r="H293" i="2"/>
  <c r="G293" i="2"/>
  <c r="H292" i="2"/>
  <c r="G292" i="2"/>
  <c r="H291" i="2"/>
  <c r="G291" i="2"/>
  <c r="H290" i="2"/>
  <c r="G290" i="2"/>
  <c r="H289" i="2"/>
  <c r="G289" i="2"/>
  <c r="H281" i="2"/>
  <c r="G281" i="2"/>
  <c r="H280" i="2"/>
  <c r="G280" i="2"/>
  <c r="H278" i="2"/>
  <c r="G278" i="2"/>
  <c r="H277" i="2"/>
  <c r="G277" i="2"/>
  <c r="H274" i="2"/>
  <c r="G274" i="2"/>
  <c r="H273" i="2"/>
  <c r="G273" i="2"/>
  <c r="H271" i="2"/>
  <c r="G271" i="2"/>
  <c r="H270" i="2"/>
  <c r="G270" i="2"/>
  <c r="H269" i="2"/>
  <c r="G269" i="2"/>
  <c r="H263" i="2"/>
  <c r="G263" i="2"/>
  <c r="H261" i="2"/>
  <c r="G261" i="2"/>
  <c r="H257" i="2"/>
  <c r="G257" i="2"/>
  <c r="H256" i="2"/>
  <c r="G256" i="2"/>
  <c r="H251" i="2"/>
  <c r="G251" i="2"/>
  <c r="H250" i="2"/>
  <c r="G250" i="2"/>
  <c r="H249" i="2"/>
  <c r="G249" i="2"/>
  <c r="H248" i="2"/>
  <c r="G248" i="2"/>
  <c r="H247" i="2"/>
  <c r="G247" i="2"/>
  <c r="H245" i="2"/>
  <c r="G245" i="2"/>
  <c r="H244" i="2"/>
  <c r="G244" i="2"/>
  <c r="H241" i="2"/>
  <c r="G241" i="2"/>
  <c r="H240" i="2"/>
  <c r="G240" i="2"/>
  <c r="H239" i="2"/>
  <c r="G239" i="2"/>
  <c r="H238" i="2"/>
  <c r="G238" i="2"/>
  <c r="H237" i="2"/>
  <c r="G237" i="2"/>
  <c r="H236" i="2"/>
  <c r="G236" i="2"/>
  <c r="H235" i="2"/>
  <c r="G235" i="2"/>
  <c r="H234" i="2"/>
  <c r="G234" i="2"/>
  <c r="H232" i="2"/>
  <c r="G232" i="2"/>
  <c r="H231" i="2"/>
  <c r="G231" i="2"/>
  <c r="H230" i="2"/>
  <c r="G230" i="2"/>
  <c r="H229" i="2"/>
  <c r="G229" i="2"/>
  <c r="H228" i="2"/>
  <c r="G228" i="2"/>
  <c r="H227" i="2"/>
  <c r="G227" i="2"/>
  <c r="H226" i="2"/>
  <c r="G226" i="2"/>
  <c r="H225" i="2"/>
  <c r="G225" i="2"/>
  <c r="H224" i="2"/>
  <c r="G224" i="2"/>
  <c r="H223" i="2"/>
  <c r="G223" i="2"/>
  <c r="H222" i="2"/>
  <c r="G222" i="2"/>
  <c r="H221" i="2"/>
  <c r="G221" i="2"/>
  <c r="H220" i="2"/>
  <c r="G220" i="2"/>
  <c r="H219" i="2"/>
  <c r="G219" i="2"/>
  <c r="H218" i="2"/>
  <c r="G218" i="2"/>
  <c r="H217" i="2"/>
  <c r="G217" i="2"/>
  <c r="H216" i="2"/>
  <c r="G216" i="2"/>
  <c r="H215" i="2"/>
  <c r="G215" i="2"/>
  <c r="H214" i="2"/>
  <c r="G214" i="2"/>
  <c r="H213" i="2"/>
  <c r="G213" i="2"/>
  <c r="H212" i="2"/>
  <c r="G212" i="2"/>
  <c r="H211" i="2"/>
  <c r="G211" i="2"/>
  <c r="H210" i="2"/>
  <c r="G210" i="2"/>
  <c r="H209" i="2"/>
  <c r="G209" i="2"/>
  <c r="H208" i="2"/>
  <c r="G208" i="2"/>
  <c r="H207" i="2"/>
  <c r="G207" i="2"/>
  <c r="H206" i="2"/>
  <c r="G206" i="2"/>
  <c r="H204" i="2"/>
  <c r="G204" i="2"/>
  <c r="H203" i="2"/>
  <c r="G203" i="2"/>
  <c r="H202" i="2"/>
  <c r="G202" i="2"/>
  <c r="H200" i="2"/>
  <c r="G200" i="2"/>
  <c r="H199" i="2"/>
  <c r="G199" i="2"/>
  <c r="H198" i="2"/>
  <c r="G198" i="2"/>
  <c r="H197" i="2"/>
  <c r="G197" i="2"/>
  <c r="H196" i="2"/>
  <c r="G196" i="2"/>
  <c r="H195" i="2"/>
  <c r="G195" i="2"/>
  <c r="H194" i="2"/>
  <c r="G194" i="2"/>
  <c r="H193" i="2"/>
  <c r="G193" i="2"/>
  <c r="H192" i="2"/>
  <c r="G192" i="2"/>
  <c r="H191" i="2"/>
  <c r="G191" i="2"/>
  <c r="H190" i="2"/>
  <c r="G190" i="2"/>
  <c r="H189" i="2"/>
  <c r="G189" i="2"/>
  <c r="H188" i="2"/>
  <c r="G188" i="2"/>
  <c r="H187" i="2"/>
  <c r="G187" i="2"/>
  <c r="H186" i="2"/>
  <c r="G186" i="2"/>
  <c r="H185" i="2"/>
  <c r="G185" i="2"/>
  <c r="H184" i="2"/>
  <c r="G184" i="2"/>
  <c r="H183" i="2"/>
  <c r="G183" i="2"/>
  <c r="H182" i="2"/>
  <c r="G182" i="2"/>
  <c r="H181" i="2"/>
  <c r="G181" i="2"/>
  <c r="H180" i="2"/>
  <c r="G180" i="2"/>
  <c r="H178" i="2"/>
  <c r="G178" i="2"/>
  <c r="H177" i="2"/>
  <c r="G177" i="2"/>
  <c r="H176" i="2"/>
  <c r="G176" i="2"/>
  <c r="H175" i="2"/>
  <c r="G175" i="2"/>
  <c r="H174" i="2"/>
  <c r="G174" i="2"/>
  <c r="H173" i="2"/>
  <c r="G173" i="2"/>
  <c r="H172" i="2"/>
  <c r="G172" i="2"/>
  <c r="H171" i="2"/>
  <c r="G171" i="2"/>
  <c r="H170" i="2"/>
  <c r="G170" i="2"/>
  <c r="H169" i="2"/>
  <c r="G169" i="2"/>
  <c r="H168" i="2"/>
  <c r="G168" i="2"/>
  <c r="H167" i="2"/>
  <c r="G167" i="2"/>
  <c r="H166" i="2"/>
  <c r="G166" i="2"/>
  <c r="H165" i="2"/>
  <c r="G165" i="2"/>
  <c r="H164" i="2"/>
  <c r="G164" i="2"/>
  <c r="H160" i="2"/>
  <c r="G160" i="2"/>
  <c r="H159" i="2"/>
  <c r="G159" i="2"/>
  <c r="H158" i="2"/>
  <c r="G158" i="2"/>
  <c r="H157" i="2"/>
  <c r="G157" i="2"/>
  <c r="H156" i="2"/>
  <c r="G156" i="2"/>
  <c r="H155" i="2"/>
  <c r="G155" i="2"/>
  <c r="H154" i="2"/>
  <c r="G154" i="2"/>
  <c r="H153" i="2"/>
  <c r="G153" i="2"/>
  <c r="H152" i="2"/>
  <c r="G152" i="2"/>
  <c r="H151" i="2"/>
  <c r="G151" i="2"/>
  <c r="H150" i="2"/>
  <c r="G150" i="2"/>
  <c r="H149" i="2"/>
  <c r="G149" i="2"/>
  <c r="H148" i="2"/>
  <c r="G148" i="2"/>
  <c r="H147" i="2"/>
  <c r="G147" i="2"/>
  <c r="H146" i="2"/>
  <c r="G146" i="2"/>
  <c r="H145" i="2"/>
  <c r="G145" i="2"/>
  <c r="H144" i="2"/>
  <c r="G144" i="2"/>
  <c r="H143" i="2"/>
  <c r="G143" i="2"/>
  <c r="H142" i="2"/>
  <c r="G142" i="2"/>
  <c r="H141" i="2"/>
  <c r="G141" i="2"/>
  <c r="H140" i="2"/>
  <c r="G140" i="2"/>
  <c r="H139" i="2"/>
  <c r="G139" i="2"/>
  <c r="H138" i="2"/>
  <c r="G138" i="2"/>
  <c r="H137" i="2"/>
  <c r="G137" i="2"/>
  <c r="H136" i="2"/>
  <c r="G136" i="2"/>
  <c r="H135" i="2"/>
  <c r="G135" i="2"/>
  <c r="H134" i="2"/>
  <c r="G134" i="2"/>
  <c r="H133" i="2"/>
  <c r="G133" i="2"/>
  <c r="H132" i="2"/>
  <c r="G132" i="2"/>
  <c r="H131" i="2"/>
  <c r="G131" i="2"/>
  <c r="H130" i="2"/>
  <c r="G130" i="2"/>
  <c r="H129" i="2"/>
  <c r="G129" i="2"/>
  <c r="H128" i="2"/>
  <c r="G128" i="2"/>
  <c r="H127" i="2"/>
  <c r="G127" i="2"/>
  <c r="H126" i="2"/>
  <c r="G126" i="2"/>
  <c r="H125" i="2"/>
  <c r="G125" i="2"/>
  <c r="H124" i="2"/>
  <c r="G124" i="2"/>
  <c r="H123" i="2"/>
  <c r="G123" i="2"/>
  <c r="H122" i="2"/>
  <c r="G122" i="2"/>
  <c r="H121" i="2"/>
  <c r="G121" i="2"/>
  <c r="H120" i="2"/>
  <c r="G120" i="2"/>
  <c r="H119" i="2"/>
  <c r="G119" i="2"/>
  <c r="H118" i="2"/>
  <c r="G118" i="2"/>
  <c r="H117" i="2"/>
  <c r="G117" i="2"/>
  <c r="H116" i="2"/>
  <c r="G116" i="2"/>
  <c r="H115" i="2"/>
  <c r="G115" i="2"/>
  <c r="H113" i="2"/>
  <c r="G113" i="2"/>
  <c r="H112" i="2"/>
  <c r="G112" i="2"/>
  <c r="H111" i="2"/>
  <c r="G111" i="2"/>
  <c r="H110" i="2"/>
  <c r="G110" i="2"/>
  <c r="H109" i="2"/>
  <c r="G109" i="2"/>
  <c r="H108" i="2"/>
  <c r="G108" i="2"/>
  <c r="H107" i="2"/>
  <c r="G107" i="2"/>
  <c r="H106" i="2"/>
  <c r="G106" i="2"/>
  <c r="H105" i="2"/>
  <c r="G105" i="2"/>
  <c r="H104" i="2"/>
  <c r="G104" i="2"/>
  <c r="H103" i="2"/>
  <c r="G103" i="2"/>
  <c r="H102" i="2"/>
  <c r="G102" i="2"/>
  <c r="H101" i="2"/>
  <c r="G101" i="2"/>
  <c r="H100" i="2"/>
  <c r="G100" i="2"/>
  <c r="H99" i="2"/>
  <c r="G99" i="2"/>
  <c r="H98" i="2"/>
  <c r="G98" i="2"/>
  <c r="H97" i="2"/>
  <c r="G97" i="2"/>
  <c r="H96" i="2"/>
  <c r="G96" i="2"/>
  <c r="H95" i="2"/>
  <c r="G95" i="2"/>
  <c r="H94" i="2"/>
  <c r="G94" i="2"/>
  <c r="H93" i="2"/>
  <c r="G93" i="2"/>
  <c r="H92" i="2"/>
  <c r="G92" i="2"/>
  <c r="H91" i="2"/>
  <c r="G91" i="2"/>
  <c r="H90" i="2"/>
  <c r="G90" i="2"/>
  <c r="H89" i="2"/>
  <c r="G89" i="2"/>
  <c r="H88" i="2"/>
  <c r="G88" i="2"/>
  <c r="H87" i="2"/>
  <c r="G87" i="2"/>
  <c r="H86" i="2"/>
  <c r="G86" i="2"/>
  <c r="H85" i="2"/>
  <c r="G85" i="2"/>
  <c r="H84" i="2"/>
  <c r="G84" i="2"/>
  <c r="H83" i="2"/>
  <c r="G83" i="2"/>
  <c r="H82" i="2"/>
  <c r="G82" i="2"/>
  <c r="H81" i="2"/>
  <c r="G81" i="2"/>
  <c r="H80" i="2"/>
  <c r="G80" i="2"/>
  <c r="H79" i="2"/>
  <c r="G79" i="2"/>
  <c r="H78" i="2"/>
  <c r="G78" i="2"/>
  <c r="H77" i="2"/>
  <c r="G77" i="2"/>
  <c r="H75" i="2"/>
  <c r="G75" i="2"/>
  <c r="H74" i="2"/>
  <c r="G74" i="2"/>
  <c r="H73" i="2"/>
  <c r="G73" i="2"/>
  <c r="H72" i="2"/>
  <c r="G72" i="2"/>
  <c r="H71" i="2"/>
  <c r="G71" i="2"/>
  <c r="H70" i="2"/>
  <c r="G70" i="2"/>
  <c r="H69" i="2"/>
  <c r="G69" i="2"/>
  <c r="H68" i="2"/>
  <c r="G68" i="2"/>
  <c r="H67" i="2"/>
  <c r="G67" i="2"/>
  <c r="H66" i="2"/>
  <c r="G66" i="2"/>
  <c r="H65" i="2"/>
  <c r="G65" i="2"/>
  <c r="H64" i="2"/>
  <c r="G64" i="2"/>
  <c r="H63" i="2"/>
  <c r="G63" i="2"/>
  <c r="H62" i="2"/>
  <c r="G62" i="2"/>
  <c r="H61" i="2"/>
  <c r="G61" i="2"/>
  <c r="H60" i="2"/>
  <c r="G60" i="2"/>
  <c r="H59" i="2"/>
  <c r="G59" i="2"/>
  <c r="H58" i="2"/>
  <c r="G58" i="2"/>
  <c r="H57" i="2"/>
  <c r="G57" i="2"/>
  <c r="H56" i="2"/>
  <c r="G56" i="2"/>
  <c r="H55" i="2"/>
  <c r="G55" i="2"/>
  <c r="H54" i="2"/>
  <c r="G54" i="2"/>
  <c r="H53" i="2"/>
  <c r="G53" i="2"/>
  <c r="H52" i="2"/>
  <c r="G52" i="2"/>
  <c r="H50" i="2"/>
  <c r="G50" i="2"/>
  <c r="H49" i="2"/>
  <c r="G49" i="2"/>
  <c r="H48" i="2"/>
  <c r="G48" i="2"/>
  <c r="H47" i="2"/>
  <c r="G47" i="2"/>
  <c r="H46" i="2"/>
  <c r="G46" i="2"/>
  <c r="H45" i="2"/>
  <c r="G45" i="2"/>
  <c r="H44" i="2"/>
  <c r="G44" i="2"/>
  <c r="H43" i="2"/>
  <c r="G43" i="2"/>
  <c r="H42" i="2"/>
  <c r="G42" i="2"/>
  <c r="H41" i="2"/>
  <c r="G41" i="2"/>
  <c r="H40" i="2"/>
  <c r="G40" i="2"/>
  <c r="H39" i="2"/>
  <c r="G39" i="2"/>
  <c r="H38" i="2"/>
  <c r="G38" i="2"/>
  <c r="H37" i="2"/>
  <c r="G37" i="2"/>
  <c r="H36" i="2"/>
  <c r="G36" i="2"/>
  <c r="H35" i="2"/>
  <c r="G35" i="2"/>
  <c r="H34" i="2"/>
  <c r="G34" i="2"/>
  <c r="H33" i="2"/>
  <c r="G33" i="2"/>
  <c r="H32" i="2"/>
  <c r="G32" i="2"/>
  <c r="H31" i="2"/>
  <c r="G31" i="2"/>
  <c r="H30" i="2"/>
  <c r="G30" i="2"/>
  <c r="H29" i="2"/>
  <c r="G29" i="2"/>
  <c r="H28" i="2"/>
  <c r="G28" i="2"/>
  <c r="H27" i="2"/>
  <c r="G27" i="2"/>
  <c r="H26" i="2"/>
  <c r="G26" i="2"/>
  <c r="H25" i="2"/>
  <c r="G25" i="2"/>
  <c r="H22" i="2"/>
  <c r="G22" i="2"/>
  <c r="H21" i="2"/>
  <c r="G21" i="2"/>
  <c r="H20" i="2"/>
  <c r="G20" i="2"/>
  <c r="H19" i="2"/>
  <c r="G19" i="2"/>
  <c r="H18" i="2"/>
  <c r="G18" i="2"/>
  <c r="H17" i="2"/>
  <c r="G17" i="2"/>
  <c r="H16" i="2"/>
  <c r="G16" i="2"/>
  <c r="H15" i="2"/>
  <c r="G15" i="2"/>
  <c r="H14" i="2"/>
  <c r="G14" i="2"/>
  <c r="H13" i="2"/>
  <c r="G13" i="2"/>
  <c r="H12" i="2"/>
  <c r="G12" i="2"/>
  <c r="H11" i="2"/>
  <c r="G11" i="2"/>
  <c r="H10" i="2"/>
  <c r="G10" i="2"/>
  <c r="H8" i="2"/>
  <c r="G8" i="2"/>
  <c r="H7" i="2"/>
  <c r="G7" i="2"/>
</calcChain>
</file>

<file path=xl/sharedStrings.xml><?xml version="1.0" encoding="utf-8"?>
<sst xmlns="http://schemas.openxmlformats.org/spreadsheetml/2006/main" count="4236" uniqueCount="461">
  <si>
    <t>Insgesamt</t>
  </si>
  <si>
    <t>KiTas … Zeit für Leitung</t>
  </si>
  <si>
    <t>Anzahl</t>
  </si>
  <si>
    <t>In %</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</si>
  <si>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</si>
  <si>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</si>
  <si>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</si>
  <si>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</si>
  <si>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</si>
  <si>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</si>
  <si>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</si>
  <si>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</si>
  <si>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</si>
  <si>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</si>
  <si>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</si>
  <si>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</si>
  <si>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</si>
  <si>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</si>
  <si>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</si>
  <si>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</si>
  <si>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</si>
  <si>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</si>
  <si>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</si>
  <si>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</si>
  <si>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</si>
  <si>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</si>
  <si>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</si>
  <si>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</si>
  <si>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Osterode am Harz</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</si>
  <si>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</si>
  <si>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</si>
  <si>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</si>
  <si>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</si>
  <si>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</si>
  <si>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</si>
  <si>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</si>
  <si>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</si>
  <si>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</si>
  <si>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</si>
  <si>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</si>
  <si>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</si>
  <si>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</si>
  <si>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</si>
  <si>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</si>
  <si>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</si>
  <si>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</si>
  <si>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</si>
  <si>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</si>
  <si>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</si>
  <si>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</si>
  <si>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</si>
  <si>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</si>
  <si>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</si>
  <si>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</si>
  <si>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</si>
  <si>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</si>
  <si>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</si>
  <si>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</si>
  <si>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</si>
  <si>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</si>
  <si>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</si>
  <si>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</si>
  <si>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</si>
  <si>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</si>
  <si>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</si>
  <si>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</si>
  <si>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</si>
  <si>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</si>
  <si>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</si>
  <si>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</si>
  <si>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</si>
  <si>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</si>
  <si>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</si>
  <si>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</si>
  <si>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</si>
  <si>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</si>
  <si>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</si>
  <si>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</si>
  <si>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</si>
  <si>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</si>
  <si>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</si>
  <si>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</si>
  <si>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</si>
  <si>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</si>
  <si>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</si>
  <si>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</si>
  <si>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</si>
  <si>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</si>
  <si>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</si>
  <si>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</si>
  <si>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</si>
  <si>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</si>
  <si>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</si>
  <si>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</si>
  <si>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</si>
  <si>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</si>
  <si>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</si>
  <si>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</si>
  <si>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</si>
  <si>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</si>
  <si>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</si>
  <si>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</si>
  <si>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</si>
  <si>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</si>
  <si>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</si>
  <si>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</si>
  <si>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</si>
  <si>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</si>
  <si>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</si>
  <si>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</si>
  <si>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</si>
  <si>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</si>
  <si>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</si>
  <si>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</si>
  <si>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</si>
  <si>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</si>
  <si>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</si>
  <si>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</si>
  <si>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</si>
  <si>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</si>
  <si>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</si>
  <si>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</si>
  <si>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</si>
  <si>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</si>
  <si>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</si>
  <si>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</si>
  <si>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</si>
  <si>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</si>
  <si>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</si>
  <si>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</si>
  <si>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</si>
  <si>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</si>
  <si>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</si>
  <si>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</si>
  <si>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</si>
  <si>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</si>
  <si>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</si>
  <si>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</si>
  <si>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</si>
  <si>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</si>
  <si>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</si>
  <si>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</si>
  <si>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</si>
  <si>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</si>
  <si>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</si>
  <si>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</si>
  <si>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</si>
  <si>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</si>
  <si>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</si>
  <si>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</si>
  <si>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</si>
  <si>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</si>
  <si>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</si>
  <si>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</si>
  <si>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</si>
  <si>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</si>
  <si>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</si>
  <si>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</si>
  <si>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</si>
  <si>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</si>
  <si>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</si>
  <si>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</si>
  <si>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</si>
  <si>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</si>
  <si>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</si>
  <si>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</si>
  <si>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</si>
  <si>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</si>
  <si>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</si>
  <si>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</si>
  <si>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</si>
  <si>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</si>
  <si>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</si>
  <si>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</si>
  <si>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</si>
  <si>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</si>
  <si>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</si>
  <si>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</si>
  <si>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</si>
  <si>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</si>
  <si>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</si>
  <si>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</si>
  <si>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</si>
  <si>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</si>
  <si>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</si>
  <si>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</si>
  <si>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</si>
  <si>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</si>
  <si>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</si>
  <si>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</si>
  <si>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</si>
  <si>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</si>
  <si>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</si>
  <si>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</si>
  <si>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</si>
  <si>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</si>
  <si>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</si>
  <si>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</si>
  <si>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</si>
  <si>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</si>
  <si>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</si>
  <si>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</si>
  <si>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</si>
  <si>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</si>
  <si>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</si>
  <si>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</si>
  <si>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</si>
  <si>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</si>
  <si>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</si>
  <si>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</si>
  <si>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</si>
  <si>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</si>
  <si>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</si>
  <si>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</si>
  <si>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</si>
  <si>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</si>
  <si>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</si>
  <si>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</si>
  <si>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</si>
  <si>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</si>
  <si>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</si>
  <si>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</si>
  <si>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</si>
  <si>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</si>
  <si>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</si>
  <si>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</si>
  <si>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</si>
  <si>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</si>
  <si>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</si>
  <si>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</si>
  <si>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</si>
  <si>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</si>
  <si>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</si>
  <si>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</si>
  <si>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</si>
  <si>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</si>
  <si>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</si>
  <si>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</si>
  <si>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</si>
  <si>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</si>
  <si>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</si>
  <si>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</si>
  <si>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</si>
  <si>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</si>
  <si>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</si>
  <si>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</si>
  <si>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</si>
  <si>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</si>
  <si>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</si>
  <si>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</si>
  <si>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</si>
  <si>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</si>
  <si>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</si>
  <si>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</si>
  <si>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</si>
  <si>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</si>
  <si>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</si>
  <si>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</si>
  <si>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</si>
  <si>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</si>
  <si>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</si>
  <si>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</si>
  <si>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</si>
  <si>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</si>
  <si>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</si>
  <si>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</si>
  <si>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</si>
  <si>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</si>
  <si>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</si>
  <si>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</si>
  <si>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</si>
  <si>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</si>
  <si>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</si>
  <si>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</si>
  <si>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</si>
  <si>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</si>
  <si>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</si>
  <si>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</si>
  <si>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</si>
  <si>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</si>
  <si>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</si>
  <si>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</si>
  <si>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</si>
  <si>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</si>
  <si>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</si>
  <si>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</si>
  <si>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</si>
  <si>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</si>
  <si>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</si>
  <si>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</si>
  <si>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</si>
  <si>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</si>
  <si>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</si>
  <si>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</si>
  <si>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</si>
  <si>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</si>
  <si>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</si>
  <si>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</si>
  <si>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</si>
  <si>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</si>
  <si>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</si>
  <si>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</si>
  <si>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</si>
  <si>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</si>
  <si>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</si>
  <si>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</si>
  <si>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</si>
  <si>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</si>
  <si>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</si>
  <si>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</si>
  <si>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</si>
  <si>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</si>
  <si>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</si>
  <si>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</si>
  <si>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</si>
  <si>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</si>
  <si>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</si>
  <si>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</si>
  <si>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</si>
  <si>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</si>
  <si>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</si>
  <si>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</si>
  <si>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</si>
  <si>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</si>
  <si>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</si>
  <si>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</si>
  <si>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</si>
  <si>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</si>
  <si>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</si>
  <si>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</si>
  <si>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</si>
  <si>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</si>
  <si>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</si>
  <si>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</si>
  <si>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</si>
  <si>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</si>
  <si>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</si>
  <si>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</si>
  <si>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</si>
  <si>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</si>
  <si>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</si>
  <si>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</si>
  <si>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</si>
  <si>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</si>
  <si>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</si>
  <si>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</si>
  <si>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</si>
  <si>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</si>
  <si>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</si>
  <si>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</si>
  <si>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</si>
  <si>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</si>
  <si>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</si>
  <si>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</si>
  <si>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</si>
  <si>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</si>
  <si>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</si>
  <si>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</si>
  <si>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</si>
  <si>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</si>
  <si>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</si>
  <si>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</si>
  <si>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</si>
  <si>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</si>
  <si>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</si>
  <si>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</si>
  <si>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</si>
  <si>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</si>
  <si>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</si>
  <si>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</si>
  <si>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</si>
  <si>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</si>
  <si>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</si>
  <si>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</si>
  <si>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</si>
  <si>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</si>
  <si>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</si>
  <si>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</si>
  <si>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</si>
  <si>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</si>
  <si>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</si>
  <si>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</si>
  <si>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</si>
  <si>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</si>
  <si>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</si>
  <si>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</si>
  <si>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</si>
  <si>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</si>
  <si>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</si>
  <si>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</si>
  <si>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</si>
  <si>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</si>
  <si>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</si>
  <si>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</si>
  <si>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</si>
  <si>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</si>
  <si>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</si>
  <si>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</si>
  <si>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</si>
  <si>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</si>
  <si>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</si>
  <si>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</si>
  <si>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</si>
  <si>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</si>
  <si>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</si>
  <si>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t>
  </si>
  <si>
    <t>KFR Landau in der Pfalz, kreisfreie Stadt</t>
  </si>
  <si>
    <t>KFR Ludwigshafen am Rhein, kreisfreie Stadt</t>
  </si>
  <si>
    <t>x</t>
  </si>
  <si>
    <t>Kreis bzw. kreisfreie Stadt</t>
  </si>
  <si>
    <t>Ohne</t>
  </si>
  <si>
    <t>Mit</t>
  </si>
  <si>
    <t>x Wert unterliegt der Geheimhaltung.</t>
  </si>
  <si>
    <t>Quelle: FDZ der Statistischen Ämter des Bundes und der Länder, Statistik der Kinder- und Jugendhilfe, Kinder und tätige Personen in Tageseinrichtungen und in öffentlich geförderter Kindertagespflege, 2016; Berechnungen der Bertelsmann Stiftung, 2017</t>
  </si>
  <si>
    <t>/ Keine Angabe, da Zahlenwert nicht sicher genug.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</si>
  <si>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</si>
  <si>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</si>
  <si>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</si>
  <si>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</si>
  <si>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</si>
  <si>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</si>
  <si>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</si>
  <si>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</si>
  <si>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</si>
  <si>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</si>
  <si>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</si>
  <si>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</si>
  <si>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</si>
  <si>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</si>
  <si>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</si>
  <si>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</si>
  <si>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Thüringen</t>
  </si>
  <si>
    <r>
      <rPr>
        <sz val="15"/>
        <color theme="3"/>
        <rFont val="Calibri"/>
        <family val="2"/>
        <scheme val="minor"/>
      </rPr>
      <t xml:space="preserve">Tab106r_i102r_lm17: </t>
    </r>
    <r>
      <rPr>
        <b/>
        <sz val="15"/>
        <color theme="3"/>
        <rFont val="Calibri"/>
        <family val="2"/>
        <scheme val="minor"/>
      </rPr>
      <t>Kindertageseinrichtungen ohne Zeit für Leitung in den Kreisen bzw. kreisfreien Städten am 01.03.2016</t>
    </r>
    <r>
      <rPr>
        <sz val="15"/>
        <color theme="3"/>
        <rFont val="Calibri"/>
        <family val="2"/>
        <scheme val="minor"/>
      </rPr>
      <t xml:space="preserve"> (Anzahl; Anteil in %)</t>
    </r>
  </si>
  <si>
    <r>
      <rPr>
        <sz val="15"/>
        <color theme="3"/>
        <rFont val="Calibri"/>
        <family val="2"/>
        <scheme val="minor"/>
      </rPr>
      <t xml:space="preserve">Tab106r_i102r_lm18: </t>
    </r>
    <r>
      <rPr>
        <b/>
        <sz val="15"/>
        <color theme="3"/>
        <rFont val="Calibri"/>
        <family val="2"/>
        <scheme val="minor"/>
      </rPr>
      <t>Kindertageseinrichtungen ohne Zeit für Leitung in den Kreisen bzw. kreisfreien Städten am 01.03.2017</t>
    </r>
    <r>
      <rPr>
        <sz val="15"/>
        <color theme="3"/>
        <rFont val="Calibri"/>
        <family val="2"/>
        <scheme val="minor"/>
      </rPr>
      <t xml:space="preserve"> (Anzahl; Anteil in %)</t>
    </r>
  </si>
  <si>
    <t>Quelle: FDZ der Statistischen Ämter des Bundes und der Länder, Statistik der Kinder- und Jugendhilfe, Kinder und tätige Personen in Tageseinrichtungen und in öffentlich geförderter Kindertagespflege, 2017; Berechnungen der Bertelsmann Stiftung, 2018</t>
  </si>
  <si>
    <t>Quelle: FDZ der Statistischen Ämter des Bundes und der Länder sowie statistisches Bundesamt, Kinder und tätige Personen in Tageseinrichtungen und in öffentlich geförderter Kindertagespflege 2018; berechnet vom LG Empirische Bildungsforschung der FernUniversität in Hagen, 2019.</t>
  </si>
  <si>
    <r>
      <rPr>
        <sz val="15"/>
        <color theme="3"/>
        <rFont val="Calibri"/>
        <family val="2"/>
        <scheme val="minor"/>
      </rPr>
      <t xml:space="preserve">Tab106r_i102r_lm19: </t>
    </r>
    <r>
      <rPr>
        <b/>
        <sz val="15"/>
        <color theme="3"/>
        <rFont val="Calibri"/>
        <family val="2"/>
        <scheme val="minor"/>
      </rPr>
      <t>Kindertageseinrichtungen ohne Zeit für Leitung in den Kreisen bzw. kreisfreien Städten am 01.03.2018</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</si>
  <si>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2020.</t>
  </si>
  <si>
    <r>
      <rPr>
        <sz val="15"/>
        <color theme="3"/>
        <rFont val="Calibri"/>
        <family val="2"/>
        <scheme val="minor"/>
      </rPr>
      <t xml:space="preserve">Tab106r_i102r_lm21: </t>
    </r>
    <r>
      <rPr>
        <b/>
        <sz val="15"/>
        <color theme="3"/>
        <rFont val="Calibri"/>
        <family val="2"/>
        <scheme val="minor"/>
      </rPr>
      <t xml:space="preserve">Kindertageseinrichtungen ohne Zeit für Leitung in den Kreisen bzw. kreisfreien Städten am 01.03.2020 </t>
    </r>
    <r>
      <rPr>
        <sz val="15"/>
        <color theme="3"/>
        <rFont val="Calibri"/>
        <family val="2"/>
        <scheme val="minor"/>
      </rPr>
      <t>(Anzahl;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</si>
  <si>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</si>
  <si>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</si>
  <si>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</si>
  <si>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 xml:space="preserve">Tab106r_i102r_lm20: </t>
    </r>
    <r>
      <rPr>
        <b/>
        <sz val="15"/>
        <color theme="3"/>
        <rFont val="Calibri"/>
        <family val="2"/>
        <scheme val="minor"/>
      </rPr>
      <t>Kindertageseinrichtungen ohne Zeit für Leitung in den Kreisen bzw. kreisfreien Städten am 01.03.2019 (Anzahl; Anteil in %)</t>
    </r>
  </si>
  <si>
    <t>Inhaltsverzeichnis</t>
  </si>
  <si>
    <t>Datenjahr</t>
  </si>
  <si>
    <t>Link</t>
  </si>
  <si>
    <t>Tab106r_i102r_lm21: Kindertageseinrichtungen ohne Zeit für Leitung in den Kreisen bzw. kreisfreien Städten am 01.03.2020 (Anzahl; Anteil in %)</t>
  </si>
  <si>
    <t>Tab106r_i102r_lm20: Kindertageseinrichtungen ohne Zeit für Leitung in den Kreisen bzw. kreisfreien Städten am 01.03.2019 (Anzahl; Anteil in %)</t>
  </si>
  <si>
    <t>Tab106r_i102r_lm19: Kindertageseinrichtungen ohne Zeit für Leitung in den Kreisen bzw. kreisfreien Städten am 01.03.2018 (Anzahl; Anteil in %)</t>
  </si>
  <si>
    <t>Tab106r_i102r_lm18: Kindertageseinrichtungen ohne Zeit für Leitung in den Kreisen bzw. kreisfreien Städten am 01.03.2017 (Anzahl; Anteil in %)</t>
  </si>
  <si>
    <t>Tab106r_i102r_lm17: Kindertageseinrichtungen ohne Zeit für Leitung in den Kreisen bzw. kreisfreien Städten am 01.03.2016 (Anzahl; Anteil in %)</t>
  </si>
  <si>
    <t>Kindertageseinrichtungen ohne Zeit für Leitung</t>
  </si>
  <si>
    <r>
      <rPr>
        <sz val="15"/>
        <color theme="3"/>
        <rFont val="Calibri"/>
        <family val="2"/>
        <scheme val="minor"/>
      </rPr>
      <t xml:space="preserve">Tab106r_i102r_lm22: </t>
    </r>
    <r>
      <rPr>
        <b/>
        <sz val="15"/>
        <color theme="3"/>
        <rFont val="Calibri"/>
        <family val="2"/>
        <scheme val="minor"/>
      </rPr>
      <t xml:space="preserve">Kindertageseinrichtungen ohne Zeit für Leitung in den Kreisen bzw. kreisfreien Städten am 01.03.2021* </t>
    </r>
    <r>
      <rPr>
        <sz val="15"/>
        <color theme="3"/>
        <rFont val="Calibri"/>
        <family val="2"/>
        <scheme val="minor"/>
      </rPr>
      <t>(Anzahl; Anteil in %)</t>
    </r>
  </si>
  <si>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</si>
  <si>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</si>
  <si>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Tab106r_i102r_lm22: Kindertageseinrichtungen ohne Zeit für Leitung in den Kreisen bzw. kreisfreien Städten am 01.03.2021* (Anzahl; Anteil in %)</t>
  </si>
  <si>
    <r>
      <rPr>
        <sz val="15"/>
        <color theme="3"/>
        <rFont val="Calibri"/>
        <family val="2"/>
        <scheme val="minor"/>
      </rPr>
      <t xml:space="preserve">Tab106r_i102r_lm23: </t>
    </r>
    <r>
      <rPr>
        <b/>
        <sz val="15"/>
        <color theme="3"/>
        <rFont val="Calibri"/>
        <family val="2"/>
        <scheme val="minor"/>
      </rPr>
      <t xml:space="preserve">Kindertageseinrichtungen ohne Zeit für Leitung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</si>
  <si>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</si>
  <si>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Tab106r_i102r_lm23: Kindertageseinrichtungen ohne Zeit für Leitung in den Kreisen bzw. kreisfreien Städten am 01.03.2022 (Anzahl; Anteil in %)</t>
  </si>
  <si>
    <t>Tab106r_i102r_lm24: Kindertageseinrichtungen ohne Zeit für Leitung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</si>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</sst>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49">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ck">
        <color theme="4"/>
      </bottom>
      <diagonal/>
    </border>
    <border>
      <left style="thin">
        <color auto="1"/>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auto="1"/>
      </top>
      <bottom style="thin">
        <color rgb="FFAEAEAE"/>
      </bottom>
      <diagonal/>
    </border>
    <border>
      <left style="thin">
        <color rgb="FFE0E0E0"/>
      </left>
      <right style="thin">
        <color rgb="FFE0E0E0"/>
      </right>
      <top style="thin">
        <color auto="1"/>
      </top>
      <bottom style="thin">
        <color rgb="FFAEAEAE"/>
      </bottom>
      <diagonal/>
    </border>
    <border>
      <left style="thin">
        <color auto="1"/>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auto="1"/>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rgb="FFAEAEAE"/>
      </top>
      <bottom style="thin">
        <color auto="1"/>
      </bottom>
      <diagonal/>
    </border>
    <border>
      <left style="thin">
        <color rgb="FFE0E0E0"/>
      </left>
      <right style="thin">
        <color rgb="FFE0E0E0"/>
      </right>
      <top style="thin">
        <color rgb="FFAEAEAE"/>
      </top>
      <bottom style="thin">
        <color auto="1"/>
      </bottom>
      <diagonal/>
    </border>
    <border>
      <left style="thin">
        <color rgb="FFE0E0E0"/>
      </left>
      <right style="thin">
        <color auto="1"/>
      </right>
      <top/>
      <bottom/>
      <diagonal/>
    </border>
    <border>
      <left style="thin">
        <color rgb="FFE0E0E0"/>
      </left>
      <right style="thin">
        <color rgb="FFE0E0E0"/>
      </right>
      <top/>
      <bottom/>
      <diagonal/>
    </border>
    <border>
      <left style="thin">
        <color rgb="FFE0E0E0"/>
      </left>
      <right/>
      <top style="thin">
        <color auto="1"/>
      </top>
      <bottom style="thin">
        <color rgb="FFAEAEAE"/>
      </bottom>
      <diagonal/>
    </border>
    <border>
      <left style="thin">
        <color rgb="FFE0E0E0"/>
      </left>
      <right/>
      <top style="thin">
        <color rgb="FFAEAEAE"/>
      </top>
      <bottom style="thin">
        <color rgb="FFAEAEAE"/>
      </bottom>
      <diagonal/>
    </border>
    <border>
      <left style="thin">
        <color rgb="FFE0E0E0"/>
      </left>
      <right/>
      <top style="thin">
        <color rgb="FFAEAEAE"/>
      </top>
      <bottom style="thin">
        <color auto="1"/>
      </bottom>
      <diagonal/>
    </border>
    <border>
      <left style="thin">
        <color auto="1"/>
      </left>
      <right/>
      <top/>
      <bottom style="thin">
        <color rgb="FFAEAEAE"/>
      </bottom>
      <diagonal/>
    </border>
    <border>
      <left style="thin">
        <color rgb="FFE0E0E0"/>
      </left>
      <right style="thin">
        <color auto="1"/>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auto="1"/>
      </left>
      <right/>
      <top style="thin">
        <color rgb="FFAEAEAE"/>
      </top>
      <bottom/>
      <diagonal/>
    </border>
    <border>
      <left style="thin">
        <color rgb="FFE0E0E0"/>
      </left>
      <right style="thin">
        <color auto="1"/>
      </right>
      <top style="thin">
        <color rgb="FFAEAEAE"/>
      </top>
      <bottom/>
      <diagonal/>
    </border>
    <border>
      <left/>
      <right/>
      <top style="thin">
        <color rgb="FFAEAEAE"/>
      </top>
      <bottom/>
      <diagonal/>
    </border>
    <border>
      <left style="thin">
        <color rgb="FFE0E0E0"/>
      </left>
      <right style="thin">
        <color rgb="FFE0E0E0"/>
      </right>
      <top style="thin">
        <color rgb="FFAEAEAE"/>
      </top>
      <bottom/>
      <diagonal/>
    </border>
    <border>
      <left/>
      <right style="thin">
        <color auto="1"/>
      </right>
      <top style="thin">
        <color rgb="FFAEAEAE"/>
      </top>
      <bottom style="thin">
        <color rgb="FFAEAEAE"/>
      </bottom>
      <diagonal/>
    </border>
    <border>
      <left/>
      <right style="thin">
        <color auto="1"/>
      </right>
      <top style="thin">
        <color rgb="FFAEAEAE"/>
      </top>
      <bottom/>
      <diagonal/>
    </border>
    <border>
      <left style="thin">
        <color rgb="FFE0E0E0"/>
      </left>
      <right style="thin">
        <color auto="1"/>
      </right>
      <top style="thin">
        <color auto="1"/>
      </top>
      <bottom style="thin">
        <color auto="1"/>
      </bottom>
      <diagonal/>
    </border>
    <border>
      <left style="thin">
        <color rgb="FFE0E0E0"/>
      </left>
      <right style="thin">
        <color rgb="FFE0E0E0"/>
      </right>
      <top style="thin">
        <color auto="1"/>
      </top>
      <bottom style="thin">
        <color auto="1"/>
      </bottom>
      <diagonal/>
    </border>
    <border>
      <left/>
      <right style="thin">
        <color auto="1"/>
      </right>
      <top/>
      <bottom style="thin">
        <color rgb="FFAEAEAE"/>
      </bottom>
      <diagonal/>
    </border>
    <border>
      <left/>
      <right style="thin">
        <color auto="1"/>
      </right>
      <top style="thin">
        <color auto="1"/>
      </top>
      <bottom style="thin">
        <color rgb="FFAEAEAE"/>
      </bottom>
      <diagonal/>
    </border>
    <border>
      <left/>
      <right style="thin">
        <color auto="1"/>
      </right>
      <top style="thin">
        <color rgb="FFAEAEAE"/>
      </top>
      <bottom style="thin">
        <color auto="1"/>
      </bottom>
      <diagonal/>
    </border>
    <border>
      <left/>
      <right/>
      <top style="thin">
        <color auto="1"/>
      </top>
      <bottom/>
      <diagonal/>
    </border>
    <border>
      <left/>
      <right/>
      <top/>
      <bottom style="thin">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4"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14"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cellStyleXfs>
  <cellXfs count="202">
    <xf numFmtId="0" fontId="0" fillId="0" borderId="0" xfId="0"/>
    <xf numFmtId="0" fontId="2" fillId="0" borderId="0" xfId="0" applyFont="1"/>
    <xf numFmtId="0" fontId="3" fillId="0" borderId="0" xfId="0" applyFont="1" applyAlignment="1">
      <alignment horizontal="left"/>
    </xf>
    <xf numFmtId="0" fontId="2" fillId="0" borderId="0" xfId="0" applyFont="1" applyAlignment="1">
      <alignment horizontal="left"/>
    </xf>
    <xf numFmtId="3" fontId="2" fillId="0" borderId="0" xfId="0" applyNumberFormat="1" applyFont="1"/>
    <xf numFmtId="0" fontId="2" fillId="4" borderId="5" xfId="0" applyFont="1" applyFill="1" applyBorder="1" applyAlignment="1">
      <alignment horizontal="center" vertical="center"/>
    </xf>
    <xf numFmtId="0" fontId="2" fillId="3" borderId="2" xfId="0" applyFont="1" applyFill="1" applyBorder="1" applyAlignment="1">
      <alignment horizontal="center"/>
    </xf>
    <xf numFmtId="0" fontId="2" fillId="0" borderId="0" xfId="21" applyFont="1"/>
    <xf numFmtId="3" fontId="2" fillId="5" borderId="2" xfId="17" applyNumberFormat="1" applyFont="1" applyFill="1" applyBorder="1" applyAlignment="1">
      <alignment horizontal="right" vertical="top"/>
    </xf>
    <xf numFmtId="3" fontId="2" fillId="5" borderId="2" xfId="18" applyNumberFormat="1" applyFont="1" applyFill="1" applyBorder="1" applyAlignment="1">
      <alignment horizontal="right" vertical="top"/>
    </xf>
    <xf numFmtId="3" fontId="2" fillId="5" borderId="2" xfId="19" applyNumberFormat="1" applyFont="1" applyFill="1" applyBorder="1" applyAlignment="1">
      <alignment horizontal="right" vertical="top"/>
    </xf>
    <xf numFmtId="164" fontId="2" fillId="5" borderId="2" xfId="7" applyNumberFormat="1" applyFont="1" applyFill="1" applyBorder="1" applyAlignment="1">
      <alignment horizontal="right" vertical="top"/>
    </xf>
    <xf numFmtId="164" fontId="2" fillId="5" borderId="2" xfId="8" applyNumberFormat="1" applyFont="1" applyFill="1" applyBorder="1" applyAlignment="1">
      <alignment horizontal="right" vertical="top"/>
    </xf>
    <xf numFmtId="0" fontId="2" fillId="6" borderId="2" xfId="4" applyFont="1" applyFill="1" applyBorder="1" applyAlignment="1">
      <alignment horizontal="center" vertical="center" wrapText="1"/>
    </xf>
    <xf numFmtId="0" fontId="2" fillId="7" borderId="2" xfId="3" applyFont="1" applyFill="1" applyBorder="1" applyAlignment="1">
      <alignment horizontal="center" vertical="center" wrapText="1"/>
    </xf>
    <xf numFmtId="0" fontId="0" fillId="3" borderId="15" xfId="22" applyFont="1" applyFill="1" applyBorder="1" applyAlignment="1">
      <alignment horizontal="right" vertical="top"/>
    </xf>
    <xf numFmtId="3" fontId="0" fillId="3" borderId="16" xfId="23" applyNumberFormat="1" applyFont="1" applyFill="1" applyBorder="1" applyAlignment="1">
      <alignment horizontal="left" vertical="top"/>
    </xf>
    <xf numFmtId="3" fontId="0" fillId="3" borderId="17" xfId="22" applyNumberFormat="1" applyFont="1" applyFill="1" applyBorder="1" applyAlignment="1">
      <alignment horizontal="right" vertical="top"/>
    </xf>
    <xf numFmtId="3" fontId="0" fillId="3" borderId="18" xfId="23" applyNumberFormat="1" applyFont="1" applyFill="1" applyBorder="1" applyAlignment="1">
      <alignment horizontal="right" vertical="top"/>
    </xf>
    <xf numFmtId="3" fontId="0" fillId="3" borderId="16" xfId="24" applyNumberFormat="1" applyFont="1" applyFill="1" applyBorder="1" applyAlignment="1">
      <alignment horizontal="right" vertical="top"/>
    </xf>
    <xf numFmtId="164" fontId="0" fillId="3" borderId="15" xfId="22" applyNumberFormat="1" applyFont="1" applyFill="1" applyBorder="1" applyAlignment="1">
      <alignment horizontal="right" vertical="top"/>
    </xf>
    <xf numFmtId="164" fontId="0" fillId="3" borderId="16" xfId="23" applyNumberFormat="1" applyFont="1" applyFill="1" applyBorder="1" applyAlignment="1">
      <alignment horizontal="right" vertical="top"/>
    </xf>
    <xf numFmtId="0" fontId="0" fillId="3" borderId="19" xfId="25" applyFont="1" applyFill="1" applyBorder="1" applyAlignment="1">
      <alignment horizontal="right" vertical="top"/>
    </xf>
    <xf numFmtId="3" fontId="0" fillId="3" borderId="20" xfId="26" applyNumberFormat="1" applyFont="1" applyFill="1" applyBorder="1" applyAlignment="1">
      <alignment horizontal="left" vertical="top"/>
    </xf>
    <xf numFmtId="3" fontId="0" fillId="3" borderId="21" xfId="25" applyNumberFormat="1" applyFont="1" applyFill="1" applyBorder="1" applyAlignment="1">
      <alignment horizontal="right" vertical="top"/>
    </xf>
    <xf numFmtId="3" fontId="0" fillId="3" borderId="22" xfId="26" applyNumberFormat="1" applyFont="1" applyFill="1" applyBorder="1" applyAlignment="1">
      <alignment horizontal="right" vertical="top"/>
    </xf>
    <xf numFmtId="3" fontId="0" fillId="3" borderId="20" xfId="27" applyNumberFormat="1" applyFont="1" applyFill="1" applyBorder="1" applyAlignment="1">
      <alignment horizontal="right" vertical="top"/>
    </xf>
    <xf numFmtId="164" fontId="0" fillId="3" borderId="19" xfId="25" applyNumberFormat="1" applyFont="1" applyFill="1" applyBorder="1" applyAlignment="1">
      <alignment horizontal="right" vertical="top"/>
    </xf>
    <xf numFmtId="164" fontId="0" fillId="3" borderId="20" xfId="26" applyNumberFormat="1" applyFont="1" applyFill="1" applyBorder="1" applyAlignment="1">
      <alignment horizontal="right" vertical="top"/>
    </xf>
    <xf numFmtId="0" fontId="0" fillId="3" borderId="23" xfId="25" applyFont="1" applyFill="1" applyBorder="1" applyAlignment="1">
      <alignment horizontal="right" vertical="top"/>
    </xf>
    <xf numFmtId="3" fontId="0" fillId="3" borderId="24" xfId="26" applyNumberFormat="1" applyFont="1" applyFill="1" applyBorder="1" applyAlignment="1">
      <alignment horizontal="left" vertical="top"/>
    </xf>
    <xf numFmtId="3" fontId="0" fillId="3" borderId="25" xfId="25" applyNumberFormat="1" applyFont="1" applyFill="1" applyBorder="1" applyAlignment="1">
      <alignment horizontal="right" vertical="top"/>
    </xf>
    <xf numFmtId="3" fontId="0" fillId="3" borderId="26" xfId="26" applyNumberFormat="1" applyFont="1" applyFill="1" applyBorder="1" applyAlignment="1">
      <alignment horizontal="right" vertical="top"/>
    </xf>
    <xf numFmtId="3" fontId="0" fillId="3" borderId="24" xfId="27" applyNumberFormat="1" applyFont="1" applyFill="1" applyBorder="1" applyAlignment="1">
      <alignment horizontal="right" vertical="top"/>
    </xf>
    <xf numFmtId="164" fontId="0" fillId="3" borderId="23" xfId="25" applyNumberFormat="1" applyFont="1" applyFill="1" applyBorder="1" applyAlignment="1">
      <alignment horizontal="right" vertical="top"/>
    </xf>
    <xf numFmtId="164" fontId="0" fillId="3" borderId="24" xfId="26" applyNumberFormat="1" applyFont="1" applyFill="1" applyBorder="1" applyAlignment="1">
      <alignment horizontal="right" vertical="top"/>
    </xf>
    <xf numFmtId="0" fontId="0" fillId="0" borderId="12" xfId="25" applyFont="1" applyBorder="1" applyAlignment="1">
      <alignment horizontal="right" vertical="top"/>
    </xf>
    <xf numFmtId="3" fontId="0" fillId="0" borderId="27" xfId="26" applyNumberFormat="1" applyFont="1" applyBorder="1" applyAlignment="1">
      <alignment horizontal="left" vertical="top"/>
    </xf>
    <xf numFmtId="3" fontId="0" fillId="0" borderId="0" xfId="25" applyNumberFormat="1" applyFont="1" applyAlignment="1">
      <alignment horizontal="right" vertical="top"/>
    </xf>
    <xf numFmtId="3" fontId="0" fillId="0" borderId="28" xfId="26" applyNumberFormat="1" applyFont="1" applyBorder="1" applyAlignment="1">
      <alignment horizontal="right" vertical="top"/>
    </xf>
    <xf numFmtId="3" fontId="0" fillId="0" borderId="27" xfId="27" applyNumberFormat="1" applyFont="1" applyBorder="1" applyAlignment="1">
      <alignment horizontal="right" vertical="top"/>
    </xf>
    <xf numFmtId="164" fontId="0" fillId="0" borderId="12" xfId="25" applyNumberFormat="1" applyFont="1" applyBorder="1" applyAlignment="1">
      <alignment horizontal="right" vertical="top"/>
    </xf>
    <xf numFmtId="164" fontId="0" fillId="0" borderId="27" xfId="26" applyNumberFormat="1" applyFont="1" applyBorder="1" applyAlignment="1">
      <alignment horizontal="right" vertical="top"/>
    </xf>
    <xf numFmtId="0" fontId="0" fillId="3" borderId="15" xfId="25" applyFont="1" applyFill="1" applyBorder="1" applyAlignment="1">
      <alignment horizontal="right" vertical="top"/>
    </xf>
    <xf numFmtId="3" fontId="0" fillId="3" borderId="16" xfId="26" applyNumberFormat="1" applyFont="1" applyFill="1" applyBorder="1" applyAlignment="1">
      <alignment horizontal="left" vertical="top"/>
    </xf>
    <xf numFmtId="3" fontId="0" fillId="3" borderId="17" xfId="25" applyNumberFormat="1" applyFont="1" applyFill="1" applyBorder="1" applyAlignment="1">
      <alignment horizontal="right" vertical="top"/>
    </xf>
    <xf numFmtId="3" fontId="0" fillId="3" borderId="18" xfId="26" applyNumberFormat="1" applyFont="1" applyFill="1" applyBorder="1" applyAlignment="1">
      <alignment horizontal="right" vertical="top"/>
    </xf>
    <xf numFmtId="3" fontId="0" fillId="3" borderId="29" xfId="27" applyNumberFormat="1" applyFont="1" applyFill="1" applyBorder="1" applyAlignment="1">
      <alignment horizontal="right" vertical="top"/>
    </xf>
    <xf numFmtId="164" fontId="0" fillId="3" borderId="15" xfId="25" applyNumberFormat="1" applyFont="1" applyFill="1" applyBorder="1" applyAlignment="1">
      <alignment horizontal="right" vertical="top"/>
    </xf>
    <xf numFmtId="164" fontId="0" fillId="3" borderId="16" xfId="26" applyNumberFormat="1" applyFont="1" applyFill="1" applyBorder="1" applyAlignment="1">
      <alignment horizontal="right" vertical="top"/>
    </xf>
    <xf numFmtId="3" fontId="0" fillId="3" borderId="30" xfId="27" applyNumberFormat="1" applyFont="1" applyFill="1" applyBorder="1" applyAlignment="1">
      <alignment horizontal="right" vertical="top"/>
    </xf>
    <xf numFmtId="3" fontId="0" fillId="3" borderId="31" xfId="27" applyNumberFormat="1" applyFont="1" applyFill="1" applyBorder="1" applyAlignment="1">
      <alignment horizontal="right" vertical="top"/>
    </xf>
    <xf numFmtId="0" fontId="0" fillId="0" borderId="32" xfId="25" applyFont="1" applyBorder="1" applyAlignment="1">
      <alignment horizontal="right" vertical="top"/>
    </xf>
    <xf numFmtId="3" fontId="0" fillId="0" borderId="33" xfId="26" applyNumberFormat="1" applyFont="1" applyBorder="1" applyAlignment="1">
      <alignment horizontal="left" vertical="top"/>
    </xf>
    <xf numFmtId="3" fontId="0" fillId="0" borderId="34" xfId="25" applyNumberFormat="1" applyFont="1" applyBorder="1" applyAlignment="1">
      <alignment horizontal="right" vertical="top"/>
    </xf>
    <xf numFmtId="3" fontId="0" fillId="0" borderId="35" xfId="26" applyNumberFormat="1" applyFont="1" applyBorder="1" applyAlignment="1">
      <alignment horizontal="right" vertical="top"/>
    </xf>
    <xf numFmtId="3" fontId="0" fillId="0" borderId="33" xfId="27" applyNumberFormat="1" applyFont="1" applyBorder="1" applyAlignment="1">
      <alignment horizontal="right" vertical="top"/>
    </xf>
    <xf numFmtId="164" fontId="0" fillId="0" borderId="32" xfId="25" applyNumberFormat="1" applyFont="1" applyBorder="1" applyAlignment="1">
      <alignment horizontal="right" vertical="top"/>
    </xf>
    <xf numFmtId="164" fontId="0" fillId="0" borderId="33" xfId="26" applyNumberFormat="1" applyFont="1" applyBorder="1" applyAlignment="1">
      <alignment horizontal="right" vertical="top"/>
    </xf>
    <xf numFmtId="0" fontId="0" fillId="0" borderId="36" xfId="25" applyFont="1" applyBorder="1" applyAlignment="1">
      <alignment horizontal="right" vertical="top"/>
    </xf>
    <xf numFmtId="3" fontId="0" fillId="0" borderId="37" xfId="26" applyNumberFormat="1" applyFont="1" applyBorder="1" applyAlignment="1">
      <alignment horizontal="left" vertical="top"/>
    </xf>
    <xf numFmtId="3" fontId="0" fillId="0" borderId="38" xfId="25" applyNumberFormat="1" applyFont="1" applyBorder="1" applyAlignment="1">
      <alignment horizontal="right" vertical="top"/>
    </xf>
    <xf numFmtId="3" fontId="0" fillId="0" borderId="39" xfId="26" applyNumberFormat="1" applyFont="1" applyBorder="1" applyAlignment="1">
      <alignment horizontal="right" vertical="top"/>
    </xf>
    <xf numFmtId="3" fontId="0" fillId="0" borderId="37" xfId="27" applyNumberFormat="1" applyFont="1" applyBorder="1" applyAlignment="1">
      <alignment horizontal="right" vertical="top"/>
    </xf>
    <xf numFmtId="164" fontId="0" fillId="0" borderId="36" xfId="25" applyNumberFormat="1" applyFont="1" applyBorder="1" applyAlignment="1">
      <alignment horizontal="right" vertical="top"/>
    </xf>
    <xf numFmtId="164" fontId="0" fillId="0" borderId="37" xfId="26" applyNumberFormat="1" applyFont="1" applyBorder="1" applyAlignment="1">
      <alignment horizontal="right" vertical="top"/>
    </xf>
    <xf numFmtId="3" fontId="0" fillId="3" borderId="16" xfId="27" applyNumberFormat="1" applyFont="1" applyFill="1" applyBorder="1" applyAlignment="1">
      <alignment horizontal="right" vertical="top"/>
    </xf>
    <xf numFmtId="3" fontId="0" fillId="3" borderId="40" xfId="25" applyNumberFormat="1" applyFont="1" applyFill="1" applyBorder="1" applyAlignment="1">
      <alignment horizontal="left" vertical="top"/>
    </xf>
    <xf numFmtId="164" fontId="0" fillId="3" borderId="40" xfId="25" applyNumberFormat="1" applyFont="1" applyFill="1" applyBorder="1" applyAlignment="1">
      <alignment horizontal="right" vertical="top"/>
    </xf>
    <xf numFmtId="0" fontId="0" fillId="0" borderId="19" xfId="25" applyFont="1" applyBorder="1" applyAlignment="1">
      <alignment horizontal="right" vertical="top"/>
    </xf>
    <xf numFmtId="3" fontId="0" fillId="0" borderId="20" xfId="26" applyNumberFormat="1" applyFont="1" applyBorder="1" applyAlignment="1">
      <alignment horizontal="left" vertical="top"/>
    </xf>
    <xf numFmtId="3" fontId="0" fillId="0" borderId="21" xfId="25" applyNumberFormat="1" applyFont="1" applyBorder="1" applyAlignment="1">
      <alignment horizontal="right" vertical="top"/>
    </xf>
    <xf numFmtId="3" fontId="0" fillId="0" borderId="22" xfId="26" applyNumberFormat="1" applyFont="1" applyBorder="1" applyAlignment="1">
      <alignment horizontal="right" vertical="top"/>
    </xf>
    <xf numFmtId="3" fontId="0" fillId="0" borderId="20" xfId="27" applyNumberFormat="1" applyFont="1" applyBorder="1" applyAlignment="1">
      <alignment horizontal="right" vertical="top"/>
    </xf>
    <xf numFmtId="164" fontId="0" fillId="0" borderId="19" xfId="25" applyNumberFormat="1" applyFont="1" applyBorder="1" applyAlignment="1">
      <alignment horizontal="right" vertical="top"/>
    </xf>
    <xf numFmtId="164" fontId="0" fillId="0" borderId="20" xfId="26" applyNumberFormat="1" applyFont="1" applyBorder="1" applyAlignment="1">
      <alignment horizontal="right" vertical="top"/>
    </xf>
    <xf numFmtId="3" fontId="0" fillId="0" borderId="40" xfId="25" applyNumberFormat="1" applyFont="1" applyBorder="1" applyAlignment="1">
      <alignment horizontal="left" vertical="top"/>
    </xf>
    <xf numFmtId="164" fontId="0" fillId="0" borderId="40" xfId="25" applyNumberFormat="1" applyFont="1" applyBorder="1" applyAlignment="1">
      <alignment horizontal="right" vertical="top"/>
    </xf>
    <xf numFmtId="3" fontId="0" fillId="0" borderId="41" xfId="25" applyNumberFormat="1" applyFont="1" applyBorder="1" applyAlignment="1">
      <alignment horizontal="left" vertical="top"/>
    </xf>
    <xf numFmtId="164" fontId="0" fillId="0" borderId="41" xfId="25" applyNumberFormat="1" applyFont="1" applyBorder="1" applyAlignment="1">
      <alignment horizontal="right" vertical="top"/>
    </xf>
    <xf numFmtId="0" fontId="0" fillId="3" borderId="9" xfId="25" applyFont="1" applyFill="1" applyBorder="1" applyAlignment="1">
      <alignment horizontal="right" vertical="top"/>
    </xf>
    <xf numFmtId="3" fontId="0" fillId="3" borderId="42" xfId="26" applyNumberFormat="1" applyFont="1" applyFill="1" applyBorder="1" applyAlignment="1">
      <alignment horizontal="left" vertical="top"/>
    </xf>
    <xf numFmtId="3" fontId="0" fillId="3" borderId="10" xfId="25" applyNumberFormat="1" applyFont="1" applyFill="1" applyBorder="1" applyAlignment="1">
      <alignment horizontal="right" vertical="top"/>
    </xf>
    <xf numFmtId="3" fontId="0" fillId="3" borderId="43" xfId="26" applyNumberFormat="1" applyFont="1" applyFill="1" applyBorder="1" applyAlignment="1">
      <alignment horizontal="right" vertical="top"/>
    </xf>
    <xf numFmtId="3" fontId="0" fillId="3" borderId="42" xfId="27" applyNumberFormat="1" applyFont="1" applyFill="1" applyBorder="1" applyAlignment="1">
      <alignment horizontal="right" vertical="top"/>
    </xf>
    <xf numFmtId="164" fontId="0" fillId="3" borderId="9" xfId="25" applyNumberFormat="1" applyFont="1" applyFill="1" applyBorder="1" applyAlignment="1">
      <alignment horizontal="right" vertical="top"/>
    </xf>
    <xf numFmtId="164" fontId="0" fillId="3" borderId="42" xfId="26" applyNumberFormat="1" applyFont="1" applyFill="1" applyBorder="1" applyAlignment="1">
      <alignment horizontal="right" vertical="top"/>
    </xf>
    <xf numFmtId="3" fontId="0" fillId="0" borderId="44" xfId="25" applyNumberFormat="1" applyFont="1" applyBorder="1" applyAlignment="1">
      <alignment horizontal="left" vertical="top"/>
    </xf>
    <xf numFmtId="164" fontId="0" fillId="0" borderId="44" xfId="25" applyNumberFormat="1" applyFont="1" applyBorder="1" applyAlignment="1">
      <alignment horizontal="right" vertical="top"/>
    </xf>
    <xf numFmtId="3" fontId="0" fillId="3" borderId="45" xfId="25" applyNumberFormat="1" applyFont="1" applyFill="1" applyBorder="1" applyAlignment="1">
      <alignment horizontal="left" vertical="top"/>
    </xf>
    <xf numFmtId="164" fontId="0" fillId="3" borderId="45" xfId="25" applyNumberFormat="1" applyFont="1" applyFill="1" applyBorder="1" applyAlignment="1">
      <alignment horizontal="right" vertical="top"/>
    </xf>
    <xf numFmtId="3" fontId="0" fillId="3" borderId="46" xfId="25" applyNumberFormat="1" applyFont="1" applyFill="1" applyBorder="1" applyAlignment="1">
      <alignment horizontal="left" vertical="top"/>
    </xf>
    <xf numFmtId="164" fontId="0" fillId="3" borderId="46" xfId="25" applyNumberFormat="1" applyFont="1" applyFill="1" applyBorder="1" applyAlignment="1">
      <alignment horizontal="right" vertical="top"/>
    </xf>
    <xf numFmtId="0" fontId="0" fillId="0" borderId="23" xfId="25" applyFont="1" applyBorder="1" applyAlignment="1">
      <alignment horizontal="right" vertical="top"/>
    </xf>
    <xf numFmtId="3" fontId="0" fillId="0" borderId="46" xfId="25" applyNumberFormat="1" applyFont="1" applyBorder="1" applyAlignment="1">
      <alignment horizontal="left" vertical="top"/>
    </xf>
    <xf numFmtId="164" fontId="0" fillId="0" borderId="23" xfId="25" applyNumberFormat="1" applyFont="1" applyBorder="1" applyAlignment="1">
      <alignment horizontal="right" vertical="top"/>
    </xf>
    <xf numFmtId="164" fontId="0" fillId="0" borderId="46" xfId="25" applyNumberFormat="1" applyFont="1" applyBorder="1" applyAlignment="1">
      <alignment horizontal="right" vertical="top"/>
    </xf>
    <xf numFmtId="3" fontId="2" fillId="5" borderId="9" xfId="17" applyNumberFormat="1" applyFont="1" applyFill="1" applyBorder="1" applyAlignment="1">
      <alignment horizontal="right" vertical="top"/>
    </xf>
    <xf numFmtId="3" fontId="2" fillId="5" borderId="10" xfId="18" applyNumberFormat="1" applyFont="1" applyFill="1" applyBorder="1" applyAlignment="1">
      <alignment horizontal="right" vertical="top"/>
    </xf>
    <xf numFmtId="3" fontId="2" fillId="5" borderId="8" xfId="19" applyNumberFormat="1" applyFont="1" applyFill="1" applyBorder="1" applyAlignment="1">
      <alignment horizontal="right" vertical="top"/>
    </xf>
    <xf numFmtId="164" fontId="2" fillId="5" borderId="9" xfId="7" applyNumberFormat="1" applyFont="1" applyFill="1" applyBorder="1" applyAlignment="1">
      <alignment horizontal="right" vertical="top"/>
    </xf>
    <xf numFmtId="164" fontId="2" fillId="5" borderId="8" xfId="8" applyNumberFormat="1" applyFont="1" applyFill="1" applyBorder="1" applyAlignment="1">
      <alignment horizontal="right" vertical="top"/>
    </xf>
    <xf numFmtId="0" fontId="5" fillId="0" borderId="0" xfId="28" applyFont="1" applyFill="1" applyBorder="1" applyAlignment="1"/>
    <xf numFmtId="0" fontId="2" fillId="0" borderId="5" xfId="0" applyFont="1" applyBorder="1" applyAlignment="1">
      <alignment horizontal="center" vertical="center"/>
    </xf>
    <xf numFmtId="164" fontId="0" fillId="0" borderId="24" xfId="26" applyNumberFormat="1" applyFont="1" applyBorder="1" applyAlignment="1">
      <alignment horizontal="right" vertical="top"/>
    </xf>
    <xf numFmtId="164" fontId="0" fillId="3" borderId="32" xfId="25" applyNumberFormat="1" applyFont="1" applyFill="1" applyBorder="1" applyAlignment="1">
      <alignment horizontal="right" vertical="top"/>
    </xf>
    <xf numFmtId="164" fontId="0" fillId="3" borderId="33" xfId="26" applyNumberFormat="1" applyFont="1" applyFill="1" applyBorder="1" applyAlignment="1">
      <alignment horizontal="right" vertical="top"/>
    </xf>
    <xf numFmtId="0" fontId="0" fillId="3" borderId="36" xfId="25" applyFont="1" applyFill="1" applyBorder="1" applyAlignment="1">
      <alignment horizontal="right" vertical="top"/>
    </xf>
    <xf numFmtId="3" fontId="0" fillId="3" borderId="37" xfId="26" applyNumberFormat="1" applyFont="1" applyFill="1" applyBorder="1" applyAlignment="1">
      <alignment horizontal="left" vertical="top"/>
    </xf>
    <xf numFmtId="3" fontId="0" fillId="3" borderId="38" xfId="25" applyNumberFormat="1" applyFont="1" applyFill="1" applyBorder="1" applyAlignment="1">
      <alignment horizontal="right" vertical="top"/>
    </xf>
    <xf numFmtId="3" fontId="0" fillId="3" borderId="39" xfId="26" applyNumberFormat="1" applyFont="1" applyFill="1" applyBorder="1" applyAlignment="1">
      <alignment horizontal="right" vertical="top"/>
    </xf>
    <xf numFmtId="3" fontId="0" fillId="3" borderId="37" xfId="27" applyNumberFormat="1" applyFont="1" applyFill="1" applyBorder="1" applyAlignment="1">
      <alignment horizontal="right" vertical="top"/>
    </xf>
    <xf numFmtId="164" fontId="0" fillId="3" borderId="36" xfId="25" applyNumberFormat="1" applyFont="1" applyFill="1" applyBorder="1" applyAlignment="1">
      <alignment horizontal="right" vertical="top"/>
    </xf>
    <xf numFmtId="164" fontId="0" fillId="3" borderId="37" xfId="26" applyNumberFormat="1" applyFont="1" applyFill="1" applyBorder="1" applyAlignment="1">
      <alignment horizontal="right" vertical="top"/>
    </xf>
    <xf numFmtId="0" fontId="0" fillId="0" borderId="15" xfId="25" applyFont="1" applyBorder="1" applyAlignment="1">
      <alignment horizontal="right" vertical="top"/>
    </xf>
    <xf numFmtId="3" fontId="0" fillId="0" borderId="16" xfId="26" applyNumberFormat="1" applyFont="1" applyBorder="1" applyAlignment="1">
      <alignment horizontal="left" vertical="top"/>
    </xf>
    <xf numFmtId="3" fontId="0" fillId="0" borderId="17" xfId="25" applyNumberFormat="1" applyFont="1" applyBorder="1" applyAlignment="1">
      <alignment horizontal="right" vertical="top"/>
    </xf>
    <xf numFmtId="3" fontId="0" fillId="0" borderId="18" xfId="26" applyNumberFormat="1" applyFont="1" applyBorder="1" applyAlignment="1">
      <alignment horizontal="right" vertical="top"/>
    </xf>
    <xf numFmtId="3" fontId="0" fillId="0" borderId="16" xfId="27" applyNumberFormat="1" applyFont="1" applyBorder="1" applyAlignment="1">
      <alignment horizontal="right" vertical="top"/>
    </xf>
    <xf numFmtId="164" fontId="0" fillId="0" borderId="15" xfId="25" applyNumberFormat="1" applyFont="1" applyBorder="1" applyAlignment="1">
      <alignment horizontal="right" vertical="top"/>
    </xf>
    <xf numFmtId="164" fontId="0" fillId="0" borderId="16" xfId="26" applyNumberFormat="1" applyFont="1" applyBorder="1" applyAlignment="1">
      <alignment horizontal="right" vertical="top"/>
    </xf>
    <xf numFmtId="3" fontId="0" fillId="0" borderId="25" xfId="25" applyNumberFormat="1" applyFont="1" applyBorder="1" applyAlignment="1">
      <alignment horizontal="right" vertical="top"/>
    </xf>
    <xf numFmtId="3" fontId="0" fillId="0" borderId="24" xfId="27" applyNumberFormat="1" applyFont="1" applyBorder="1" applyAlignment="1">
      <alignment horizontal="right" vertical="top"/>
    </xf>
    <xf numFmtId="164" fontId="0" fillId="3" borderId="44" xfId="25" applyNumberFormat="1" applyFont="1" applyFill="1" applyBorder="1" applyAlignment="1">
      <alignment horizontal="right" vertical="top"/>
    </xf>
    <xf numFmtId="164" fontId="0" fillId="0" borderId="34" xfId="25" applyNumberFormat="1" applyFont="1" applyBorder="1" applyAlignment="1">
      <alignment horizontal="right" vertical="top"/>
    </xf>
    <xf numFmtId="164" fontId="0" fillId="0" borderId="33" xfId="27" applyNumberFormat="1" applyFont="1" applyBorder="1" applyAlignment="1">
      <alignment horizontal="right" vertical="top"/>
    </xf>
    <xf numFmtId="164" fontId="0" fillId="0" borderId="21" xfId="25" applyNumberFormat="1" applyFont="1" applyBorder="1" applyAlignment="1">
      <alignment horizontal="right" vertical="top"/>
    </xf>
    <xf numFmtId="164" fontId="0" fillId="0" borderId="20" xfId="27" applyNumberFormat="1" applyFont="1" applyBorder="1" applyAlignment="1">
      <alignment horizontal="right" vertical="top"/>
    </xf>
    <xf numFmtId="164" fontId="0" fillId="0" borderId="38" xfId="25" applyNumberFormat="1" applyFont="1" applyBorder="1" applyAlignment="1">
      <alignment horizontal="right" vertical="top"/>
    </xf>
    <xf numFmtId="164" fontId="0" fillId="0" borderId="37" xfId="27" applyNumberFormat="1" applyFont="1" applyBorder="1" applyAlignment="1">
      <alignment horizontal="right" vertical="top"/>
    </xf>
    <xf numFmtId="0" fontId="5" fillId="0" borderId="0" xfId="20" applyFont="1" applyBorder="1" applyAlignment="1"/>
    <xf numFmtId="0" fontId="0" fillId="9" borderId="0" xfId="0" applyFill="1"/>
    <xf numFmtId="0" fontId="13" fillId="9" borderId="0" xfId="30" applyFill="1" applyBorder="1" applyAlignment="1">
      <alignment horizontal="left" wrapText="1"/>
    </xf>
    <xf numFmtId="0" fontId="15" fillId="11" borderId="12" xfId="0" applyFont="1" applyFill="1" applyBorder="1" applyAlignment="1">
      <alignment horizontal="center" vertical="center"/>
    </xf>
    <xf numFmtId="0" fontId="15" fillId="11" borderId="6" xfId="0" applyFont="1" applyFill="1" applyBorder="1" applyAlignment="1">
      <alignment horizontal="center" vertical="center"/>
    </xf>
    <xf numFmtId="0" fontId="14" fillId="11" borderId="12" xfId="29" applyFont="1" applyFill="1" applyBorder="1" applyAlignment="1">
      <alignment horizontal="left" vertical="center" wrapText="1" indent="1"/>
    </xf>
    <xf numFmtId="0" fontId="14" fillId="11" borderId="0" xfId="29" applyFont="1" applyFill="1" applyBorder="1" applyAlignment="1">
      <alignment horizontal="left" vertical="center" wrapText="1" indent="1"/>
    </xf>
    <xf numFmtId="0" fontId="14" fillId="11" borderId="6" xfId="29" applyFont="1" applyFill="1" applyBorder="1" applyAlignment="1">
      <alignment horizontal="left" vertical="center" wrapText="1" indent="1"/>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4" fillId="0" borderId="12" xfId="29" applyFont="1" applyBorder="1" applyAlignment="1">
      <alignment horizontal="left" vertical="center" wrapText="1" indent="1"/>
    </xf>
    <xf numFmtId="0" fontId="14" fillId="0" borderId="0" xfId="29" applyFont="1" applyBorder="1" applyAlignment="1">
      <alignment horizontal="left" vertical="center" wrapText="1" indent="1"/>
    </xf>
    <xf numFmtId="0" fontId="14" fillId="0" borderId="6" xfId="29" applyFont="1" applyBorder="1" applyAlignment="1">
      <alignment horizontal="left" vertical="center" wrapText="1" indent="1"/>
    </xf>
    <xf numFmtId="0" fontId="15" fillId="11" borderId="13" xfId="0" applyFont="1" applyFill="1" applyBorder="1" applyAlignment="1">
      <alignment horizontal="center" vertical="center"/>
    </xf>
    <xf numFmtId="0" fontId="15" fillId="11" borderId="3" xfId="0" applyFont="1" applyFill="1" applyBorder="1" applyAlignment="1">
      <alignment horizontal="center" vertical="center"/>
    </xf>
    <xf numFmtId="0" fontId="14" fillId="11" borderId="13" xfId="29" applyFont="1" applyFill="1" applyBorder="1" applyAlignment="1">
      <alignment horizontal="left" vertical="center" wrapText="1" indent="1"/>
    </xf>
    <xf numFmtId="0" fontId="14" fillId="11" borderId="48" xfId="29" applyFont="1" applyFill="1" applyBorder="1" applyAlignment="1">
      <alignment horizontal="left" vertical="center" wrapText="1" indent="1"/>
    </xf>
    <xf numFmtId="0" fontId="14" fillId="11" borderId="3" xfId="29" applyFont="1" applyFill="1" applyBorder="1" applyAlignment="1">
      <alignment horizontal="left" vertical="center" wrapText="1" indent="1"/>
    </xf>
    <xf numFmtId="0" fontId="8" fillId="9" borderId="0" xfId="0" applyFont="1" applyFill="1" applyAlignment="1">
      <alignment horizontal="center" vertical="top"/>
    </xf>
    <xf numFmtId="0" fontId="9" fillId="9"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10" borderId="2" xfId="0" applyFont="1" applyFill="1" applyBorder="1" applyAlignment="1">
      <alignment horizontal="center" vertical="center"/>
    </xf>
    <xf numFmtId="0" fontId="2" fillId="3" borderId="4" xfId="0" applyFont="1" applyFill="1" applyBorder="1" applyAlignment="1">
      <alignment horizontal="center" vertical="center" textRotation="90"/>
    </xf>
    <xf numFmtId="0" fontId="2" fillId="3" borderId="5" xfId="0" applyFont="1" applyFill="1" applyBorder="1" applyAlignment="1">
      <alignment horizontal="center" vertical="center" textRotation="90"/>
    </xf>
    <xf numFmtId="0" fontId="2" fillId="3" borderId="7" xfId="0" applyFont="1" applyFill="1" applyBorder="1" applyAlignment="1">
      <alignment horizontal="center" vertical="center" textRotation="90"/>
    </xf>
    <xf numFmtId="0" fontId="2" fillId="0" borderId="7" xfId="0" applyFont="1" applyBorder="1" applyAlignment="1">
      <alignment horizontal="center" vertical="center" textRotation="90"/>
    </xf>
    <xf numFmtId="0" fontId="2" fillId="0" borderId="2" xfId="0" applyFont="1" applyBorder="1" applyAlignment="1">
      <alignment horizontal="center" vertical="center" textRotation="90"/>
    </xf>
    <xf numFmtId="0" fontId="2" fillId="5" borderId="9" xfId="16" applyFont="1" applyFill="1" applyBorder="1" applyAlignment="1">
      <alignment horizontal="center" vertical="center" wrapText="1"/>
    </xf>
    <xf numFmtId="0" fontId="2" fillId="5" borderId="10" xfId="16" applyFont="1" applyFill="1" applyBorder="1" applyAlignment="1">
      <alignment horizontal="center" vertical="center" wrapText="1"/>
    </xf>
    <xf numFmtId="0" fontId="2" fillId="5" borderId="8" xfId="16" applyFont="1" applyFill="1" applyBorder="1" applyAlignment="1">
      <alignment horizontal="center" vertical="center" wrapText="1"/>
    </xf>
    <xf numFmtId="0" fontId="2" fillId="0" borderId="0" xfId="0" applyFont="1" applyAlignment="1">
      <alignment horizontal="left" vertical="top" wrapText="1"/>
    </xf>
    <xf numFmtId="0" fontId="2" fillId="0" borderId="4" xfId="0" applyFont="1" applyBorder="1" applyAlignment="1">
      <alignment horizontal="center" vertical="center" textRotation="90"/>
    </xf>
    <xf numFmtId="0" fontId="2" fillId="3" borderId="2" xfId="0" applyFont="1" applyFill="1" applyBorder="1" applyAlignment="1">
      <alignment horizontal="center" vertical="center" textRotation="90"/>
    </xf>
    <xf numFmtId="0" fontId="2" fillId="3" borderId="4" xfId="0" applyFont="1" applyFill="1" applyBorder="1" applyAlignment="1">
      <alignment horizontal="center" vertical="center" textRotation="90" wrapText="1"/>
    </xf>
    <xf numFmtId="0" fontId="2" fillId="3" borderId="5" xfId="0" applyFont="1" applyFill="1" applyBorder="1" applyAlignment="1">
      <alignment horizontal="center" vertical="center" textRotation="90" wrapText="1"/>
    </xf>
    <xf numFmtId="0" fontId="2" fillId="3" borderId="7" xfId="0" applyFont="1" applyFill="1" applyBorder="1" applyAlignment="1">
      <alignment horizontal="center" vertical="center" textRotation="90" wrapText="1"/>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5" fillId="0" borderId="0" xfId="28" applyFont="1" applyFill="1" applyBorder="1" applyAlignment="1">
      <alignment horizontal="left" vertical="top"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2" xfId="1" applyFont="1" applyBorder="1" applyAlignment="1">
      <alignment horizontal="center" vertical="center" wrapText="1"/>
    </xf>
    <xf numFmtId="0" fontId="2" fillId="0" borderId="2" xfId="2" applyFont="1" applyBorder="1" applyAlignment="1">
      <alignment horizontal="center" vertical="center" wrapText="1"/>
    </xf>
    <xf numFmtId="0" fontId="2" fillId="0" borderId="2" xfId="5" applyFont="1" applyBorder="1" applyAlignment="1">
      <alignment horizontal="center" vertical="center" wrapText="1"/>
    </xf>
    <xf numFmtId="0" fontId="2" fillId="8" borderId="9" xfId="3" applyFont="1" applyFill="1" applyBorder="1" applyAlignment="1">
      <alignment horizontal="center" vertical="center" wrapText="1"/>
    </xf>
    <xf numFmtId="0" fontId="2" fillId="8" borderId="10" xfId="3" applyFont="1" applyFill="1" applyBorder="1" applyAlignment="1">
      <alignment horizontal="center" vertical="center" wrapText="1"/>
    </xf>
    <xf numFmtId="0" fontId="2" fillId="8" borderId="8" xfId="3" applyFont="1" applyFill="1" applyBorder="1" applyAlignment="1">
      <alignment horizontal="center" vertical="center" wrapText="1"/>
    </xf>
    <xf numFmtId="0" fontId="2" fillId="0" borderId="47" xfId="0" applyFont="1" applyBorder="1" applyAlignment="1">
      <alignment horizontal="left" vertical="top" wrapText="1"/>
    </xf>
    <xf numFmtId="0" fontId="2" fillId="0" borderId="47" xfId="0" applyFont="1" applyBorder="1" applyAlignment="1">
      <alignment horizontal="left" wrapText="1"/>
    </xf>
    <xf numFmtId="0" fontId="2" fillId="0" borderId="0" xfId="21" applyFont="1" applyAlignment="1">
      <alignment horizontal="left" wrapText="1"/>
    </xf>
    <xf numFmtId="0" fontId="2" fillId="4" borderId="4" xfId="0" applyFont="1" applyFill="1" applyBorder="1" applyAlignment="1">
      <alignment horizontal="center" vertical="center"/>
    </xf>
    <xf numFmtId="0" fontId="2" fillId="4" borderId="7" xfId="0" applyFont="1" applyFill="1" applyBorder="1" applyAlignment="1">
      <alignment horizontal="center" vertical="center"/>
    </xf>
    <xf numFmtId="0" fontId="2" fillId="0" borderId="5" xfId="0" applyFont="1" applyBorder="1" applyAlignment="1">
      <alignment horizontal="center" vertical="center" textRotation="90"/>
    </xf>
    <xf numFmtId="0" fontId="2" fillId="0" borderId="0" xfId="0" applyFont="1" applyAlignment="1">
      <alignment horizontal="left" wrapText="1"/>
    </xf>
    <xf numFmtId="0" fontId="5" fillId="0" borderId="0" xfId="20" applyFont="1" applyBorder="1" applyAlignment="1">
      <alignment horizontal="left" wrapText="1"/>
    </xf>
    <xf numFmtId="0" fontId="2" fillId="0" borderId="9" xfId="1" applyFont="1" applyBorder="1" applyAlignment="1">
      <alignment horizontal="center" vertical="center" wrapText="1"/>
    </xf>
    <xf numFmtId="0" fontId="2" fillId="0" borderId="8" xfId="1" applyFont="1" applyBorder="1" applyAlignment="1">
      <alignment horizontal="center" vertical="center" wrapText="1"/>
    </xf>
    <xf numFmtId="0" fontId="2" fillId="0" borderId="4" xfId="2" applyFont="1" applyBorder="1" applyAlignment="1">
      <alignment horizontal="center" vertical="center" wrapText="1"/>
    </xf>
    <xf numFmtId="0" fontId="2" fillId="0" borderId="7" xfId="2" applyFont="1" applyBorder="1" applyAlignment="1">
      <alignment horizontal="center" vertical="center" wrapText="1"/>
    </xf>
    <xf numFmtId="0" fontId="15" fillId="0" borderId="12" xfId="0" applyFont="1" applyFill="1" applyBorder="1" applyAlignment="1">
      <alignment horizontal="center" vertical="center"/>
    </xf>
    <xf numFmtId="0" fontId="15" fillId="0" borderId="6" xfId="0" applyFont="1" applyFill="1" applyBorder="1" applyAlignment="1">
      <alignment horizontal="center" vertical="center"/>
    </xf>
    <xf numFmtId="0" fontId="14" fillId="0" borderId="12" xfId="29" applyFont="1" applyFill="1" applyBorder="1" applyAlignment="1">
      <alignment horizontal="left" vertical="center" wrapText="1" indent="1"/>
    </xf>
    <xf numFmtId="0" fontId="14" fillId="0" borderId="0" xfId="29" applyFont="1" applyFill="1" applyBorder="1" applyAlignment="1">
      <alignment horizontal="left" vertical="center" wrapText="1" indent="1"/>
    </xf>
    <xf numFmtId="0" fontId="14" fillId="0" borderId="6" xfId="29" applyFont="1" applyFill="1" applyBorder="1" applyAlignment="1">
      <alignment horizontal="left" vertical="center" wrapText="1" indent="1"/>
    </xf>
  </cellXfs>
  <cellStyles count="31">
    <cellStyle name="Hyperlink" xfId="30" xr:uid="{3EF6D554-D517-470D-B491-90D0D50E873C}"/>
    <cellStyle name="Link" xfId="29" builtinId="8"/>
    <cellStyle name="Standard" xfId="0" builtinId="0"/>
    <cellStyle name="Standard 2" xfId="21" xr:uid="{00000000-0005-0000-0000-000001000000}"/>
    <cellStyle name="style1483522632291" xfId="6" xr:uid="{00000000-0005-0000-0000-000002000000}"/>
    <cellStyle name="style1487671340252" xfId="4" xr:uid="{00000000-0005-0000-0000-000003000000}"/>
    <cellStyle name="style1487671340439" xfId="2" xr:uid="{00000000-0005-0000-0000-000004000000}"/>
    <cellStyle name="style1487671340627" xfId="5" xr:uid="{00000000-0005-0000-0000-000005000000}"/>
    <cellStyle name="style1487671344877" xfId="16" xr:uid="{00000000-0005-0000-0000-000006000000}"/>
    <cellStyle name="style1487671347392" xfId="1" xr:uid="{00000000-0005-0000-0000-000007000000}"/>
    <cellStyle name="style1487671347517" xfId="3" xr:uid="{00000000-0005-0000-0000-000008000000}"/>
    <cellStyle name="style1487671347674" xfId="7" xr:uid="{00000000-0005-0000-0000-000009000000}"/>
    <cellStyle name="style1487671347814" xfId="10" xr:uid="{00000000-0005-0000-0000-00000A000000}"/>
    <cellStyle name="style1487671348017" xfId="13" xr:uid="{00000000-0005-0000-0000-00000B000000}"/>
    <cellStyle name="style1487671348314" xfId="17" xr:uid="{00000000-0005-0000-0000-00000C000000}"/>
    <cellStyle name="style1487671348533" xfId="8" xr:uid="{00000000-0005-0000-0000-00000D000000}"/>
    <cellStyle name="style1487671348689" xfId="11" xr:uid="{00000000-0005-0000-0000-00000E000000}"/>
    <cellStyle name="style1487671348908" xfId="14" xr:uid="{00000000-0005-0000-0000-00000F000000}"/>
    <cellStyle name="style1487671349142" xfId="18" xr:uid="{00000000-0005-0000-0000-000010000000}"/>
    <cellStyle name="style1487671349330" xfId="9" xr:uid="{00000000-0005-0000-0000-000011000000}"/>
    <cellStyle name="style1487671349486" xfId="12" xr:uid="{00000000-0005-0000-0000-000012000000}"/>
    <cellStyle name="style1487671349689" xfId="15" xr:uid="{00000000-0005-0000-0000-000013000000}"/>
    <cellStyle name="style1487671349970" xfId="19" xr:uid="{00000000-0005-0000-0000-000014000000}"/>
    <cellStyle name="style1490944562677" xfId="22" xr:uid="{00000000-0005-0000-0000-000015000000}"/>
    <cellStyle name="style1490944562771" xfId="23" xr:uid="{00000000-0005-0000-0000-000016000000}"/>
    <cellStyle name="style1490944562896" xfId="24" xr:uid="{00000000-0005-0000-0000-000017000000}"/>
    <cellStyle name="style1490944563099" xfId="25" xr:uid="{00000000-0005-0000-0000-000018000000}"/>
    <cellStyle name="style1490944563271" xfId="26" xr:uid="{00000000-0005-0000-0000-000019000000}"/>
    <cellStyle name="style1490944563396" xfId="27" xr:uid="{00000000-0005-0000-0000-00001A000000}"/>
    <cellStyle name="Überschrift 1" xfId="20" builtinId="16"/>
    <cellStyle name="Überschrift 1 2" xfId="28" xr:uid="{00000000-0005-0000-0000-00001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3949D-FF35-4A5C-8DC5-51E50503BE19}">
  <sheetPr>
    <tabColor rgb="FF00B0F0"/>
  </sheetPr>
  <dimension ref="A1:J16"/>
  <sheetViews>
    <sheetView tabSelected="1" topLeftCell="A5" workbookViewId="0">
      <selection activeCell="D8" sqref="D8:I8"/>
    </sheetView>
  </sheetViews>
  <sheetFormatPr baseColWidth="10" defaultColWidth="12.54296875" defaultRowHeight="14.5"/>
  <cols>
    <col min="1" max="1" width="5" customWidth="1"/>
    <col min="3" max="3" width="10.453125" customWidth="1"/>
    <col min="9" max="9" width="86.453125" customWidth="1"/>
    <col min="10" max="10" width="6.26953125" customWidth="1"/>
  </cols>
  <sheetData>
    <row r="1" spans="1:10" ht="33" customHeight="1">
      <c r="A1" s="131"/>
      <c r="B1" s="131"/>
      <c r="C1" s="131"/>
      <c r="D1" s="131"/>
      <c r="E1" s="131"/>
      <c r="F1" s="131"/>
      <c r="G1" s="131"/>
      <c r="H1" s="131"/>
      <c r="I1" s="131"/>
      <c r="J1" s="131"/>
    </row>
    <row r="2" spans="1:10">
      <c r="A2" s="131"/>
      <c r="B2" s="148" t="s">
        <v>443</v>
      </c>
      <c r="C2" s="149"/>
      <c r="D2" s="149"/>
      <c r="E2" s="149"/>
      <c r="F2" s="149"/>
      <c r="G2" s="149"/>
      <c r="H2" s="149"/>
      <c r="I2" s="149"/>
      <c r="J2" s="131"/>
    </row>
    <row r="3" spans="1:10" ht="24" customHeight="1">
      <c r="A3" s="131"/>
      <c r="B3" s="149"/>
      <c r="C3" s="149"/>
      <c r="D3" s="149"/>
      <c r="E3" s="149"/>
      <c r="F3" s="149"/>
      <c r="G3" s="149"/>
      <c r="H3" s="149"/>
      <c r="I3" s="149"/>
      <c r="J3" s="131"/>
    </row>
    <row r="4" spans="1:10">
      <c r="A4" s="131"/>
      <c r="B4" s="150" t="s">
        <v>451</v>
      </c>
      <c r="C4" s="151"/>
      <c r="D4" s="151"/>
      <c r="E4" s="151"/>
      <c r="F4" s="151"/>
      <c r="G4" s="151"/>
      <c r="H4" s="151"/>
      <c r="I4" s="151"/>
      <c r="J4" s="131"/>
    </row>
    <row r="5" spans="1:10" ht="40" customHeight="1">
      <c r="A5" s="131"/>
      <c r="B5" s="151"/>
      <c r="C5" s="151"/>
      <c r="D5" s="151"/>
      <c r="E5" s="151"/>
      <c r="F5" s="151"/>
      <c r="G5" s="151"/>
      <c r="H5" s="151"/>
      <c r="I5" s="151"/>
      <c r="J5" s="131"/>
    </row>
    <row r="6" spans="1:10">
      <c r="A6" s="131"/>
      <c r="B6" s="152" t="s">
        <v>444</v>
      </c>
      <c r="C6" s="152"/>
      <c r="D6" s="152" t="s">
        <v>445</v>
      </c>
      <c r="E6" s="152"/>
      <c r="F6" s="152"/>
      <c r="G6" s="152"/>
      <c r="H6" s="152"/>
      <c r="I6" s="152"/>
      <c r="J6" s="131"/>
    </row>
    <row r="7" spans="1:10">
      <c r="A7" s="131"/>
      <c r="B7" s="152"/>
      <c r="C7" s="152"/>
      <c r="D7" s="152"/>
      <c r="E7" s="152"/>
      <c r="F7" s="152"/>
      <c r="G7" s="152"/>
      <c r="H7" s="152"/>
      <c r="I7" s="152"/>
      <c r="J7" s="131"/>
    </row>
    <row r="8" spans="1:10" ht="33.75" customHeight="1">
      <c r="A8" s="131"/>
      <c r="B8" s="197">
        <v>2023</v>
      </c>
      <c r="C8" s="198"/>
      <c r="D8" s="199" t="s">
        <v>459</v>
      </c>
      <c r="E8" s="200"/>
      <c r="F8" s="200"/>
      <c r="G8" s="200"/>
      <c r="H8" s="200"/>
      <c r="I8" s="201"/>
      <c r="J8" s="131"/>
    </row>
    <row r="9" spans="1:10" ht="33.75" customHeight="1">
      <c r="A9" s="131"/>
      <c r="B9" s="133">
        <v>2022</v>
      </c>
      <c r="C9" s="134"/>
      <c r="D9" s="135" t="s">
        <v>458</v>
      </c>
      <c r="E9" s="136"/>
      <c r="F9" s="136"/>
      <c r="G9" s="136"/>
      <c r="H9" s="136"/>
      <c r="I9" s="137"/>
      <c r="J9" s="131"/>
    </row>
    <row r="10" spans="1:10" ht="33" customHeight="1">
      <c r="A10" s="131"/>
      <c r="B10" s="138">
        <v>2021</v>
      </c>
      <c r="C10" s="139"/>
      <c r="D10" s="140" t="s">
        <v>455</v>
      </c>
      <c r="E10" s="141"/>
      <c r="F10" s="141"/>
      <c r="G10" s="141"/>
      <c r="H10" s="141"/>
      <c r="I10" s="142"/>
      <c r="J10" s="131"/>
    </row>
    <row r="11" spans="1:10" ht="33" customHeight="1">
      <c r="A11" s="131"/>
      <c r="B11" s="133">
        <v>2020</v>
      </c>
      <c r="C11" s="134"/>
      <c r="D11" s="135" t="s">
        <v>446</v>
      </c>
      <c r="E11" s="136"/>
      <c r="F11" s="136"/>
      <c r="G11" s="136"/>
      <c r="H11" s="136"/>
      <c r="I11" s="137"/>
      <c r="J11" s="131"/>
    </row>
    <row r="12" spans="1:10" ht="33.75" customHeight="1">
      <c r="A12" s="131"/>
      <c r="B12" s="138">
        <v>2019</v>
      </c>
      <c r="C12" s="139"/>
      <c r="D12" s="140" t="s">
        <v>447</v>
      </c>
      <c r="E12" s="141"/>
      <c r="F12" s="141"/>
      <c r="G12" s="141"/>
      <c r="H12" s="141"/>
      <c r="I12" s="142"/>
      <c r="J12" s="131"/>
    </row>
    <row r="13" spans="1:10" ht="34.5" customHeight="1">
      <c r="A13" s="131"/>
      <c r="B13" s="133">
        <v>2018</v>
      </c>
      <c r="C13" s="134"/>
      <c r="D13" s="135" t="s">
        <v>448</v>
      </c>
      <c r="E13" s="136"/>
      <c r="F13" s="136"/>
      <c r="G13" s="136"/>
      <c r="H13" s="136"/>
      <c r="I13" s="137"/>
      <c r="J13" s="131"/>
    </row>
    <row r="14" spans="1:10" ht="33" customHeight="1">
      <c r="A14" s="131"/>
      <c r="B14" s="138">
        <v>2017</v>
      </c>
      <c r="C14" s="139"/>
      <c r="D14" s="140" t="s">
        <v>449</v>
      </c>
      <c r="E14" s="141"/>
      <c r="F14" s="141"/>
      <c r="G14" s="141"/>
      <c r="H14" s="141"/>
      <c r="I14" s="142"/>
      <c r="J14" s="131"/>
    </row>
    <row r="15" spans="1:10" ht="33" customHeight="1">
      <c r="A15" s="131"/>
      <c r="B15" s="143">
        <v>2016</v>
      </c>
      <c r="C15" s="144"/>
      <c r="D15" s="145" t="s">
        <v>450</v>
      </c>
      <c r="E15" s="146"/>
      <c r="F15" s="146"/>
      <c r="G15" s="146"/>
      <c r="H15" s="146"/>
      <c r="I15" s="147"/>
      <c r="J15" s="131"/>
    </row>
    <row r="16" spans="1:10" ht="33" customHeight="1">
      <c r="A16" s="131"/>
      <c r="B16" s="131"/>
      <c r="C16" s="131"/>
      <c r="D16" s="132"/>
      <c r="E16" s="132"/>
      <c r="F16" s="132"/>
      <c r="G16" s="132"/>
      <c r="H16" s="132"/>
      <c r="I16" s="132"/>
      <c r="J16" s="131"/>
    </row>
  </sheetData>
  <mergeCells count="21">
    <mergeCell ref="B12:C12"/>
    <mergeCell ref="D12:I12"/>
    <mergeCell ref="B10:C10"/>
    <mergeCell ref="D10:I10"/>
    <mergeCell ref="B2:I3"/>
    <mergeCell ref="B4:I5"/>
    <mergeCell ref="B6:C7"/>
    <mergeCell ref="D6:I7"/>
    <mergeCell ref="B11:C11"/>
    <mergeCell ref="D11:I11"/>
    <mergeCell ref="B9:C9"/>
    <mergeCell ref="D9:I9"/>
    <mergeCell ref="B8:C8"/>
    <mergeCell ref="D8:I8"/>
    <mergeCell ref="D16:I16"/>
    <mergeCell ref="B13:C13"/>
    <mergeCell ref="D13:I13"/>
    <mergeCell ref="B14:C14"/>
    <mergeCell ref="D14:I14"/>
    <mergeCell ref="B15:C15"/>
    <mergeCell ref="D15:I15"/>
  </mergeCells>
  <hyperlinks>
    <hyperlink ref="D11:I11" location="'Kreise_ohne Leitung_2020'!A1" display="Tab106r_i102r_lm21: Kindertageseinrichtungen ohne Zeit für Leitung in den Kreisen bzw. kreisfreien Städten am 01.03.2020 (Anzahl; Anteil in %)" xr:uid="{C8F79221-8DEB-40E0-AC14-4662BE7C29CF}"/>
    <hyperlink ref="D12:I12" location="'Kreis_ohne Leitung_2019'!A1" display="Tab106r_i102r_lm20: Kindertageseinrichtungen ohne Zeit für Leitung in den Kreisen bzw. kreisfreien Städten am 01.03.2019 (Anzahl; Anteil in %)" xr:uid="{FCA0DE6A-3A86-4CF5-A3B3-BB9ED14D00DC}"/>
    <hyperlink ref="D13:I13" location="'Kreis_ohne Leitung_2018'!A1" display="Tab106r_i102r_lm19: Kindertageseinrichtungen ohne Zeit für Leitung in den Kreisen bzw. kreisfreien Städten am 01.03.2018 (Anzahl; Anteil in %)" xr:uid="{053B250B-1516-4786-854B-D4A156EC1868}"/>
    <hyperlink ref="D14:I14" location="'Kreis_ohne Leitung_2017'!A1" display="Tab106r_i102r_lm18: Kindertageseinrichtungen ohne Zeit für Leitung in den Kreisen bzw. kreisfreien Städten am 01.03.2017 (Anzahl; Anteil in %)" xr:uid="{8FEB5C5E-9131-474B-B1F5-FD1184951C3D}"/>
    <hyperlink ref="D15:I15" location="'Kreis_ohne Leitung_2016'!A1" display="Tab106r_i102r_lm17: Kindertageseinrichtungen ohne Zeit für Leitung in den Kreisen bzw. kreisfreien Städten am 01.03.2016 (Anzahl; Anteil in %)" xr:uid="{0319B184-5A28-4714-A433-9139449606DF}"/>
    <hyperlink ref="D10" location="Kreise_ohne_Leitung_2021!A1" display="Tab106r_i102r_lm22: Kindertageseinrichtungen ohne Zeit für Leitung in den Kreisen bzw. kreisfreien Städten am 01.03.2021* (Anzahl; Anteil in %)" xr:uid="{9E52CAD7-0362-40DA-8ABB-FA1FE58475F5}"/>
    <hyperlink ref="D9" location="Kreise_ohne_Leitung_2022!A1" display="Tab106r_i102r_lm23: Kindertageseinrichtungen ohne Zeit für Leitung in den Kreisen bzw. kreisfreien Städten am 01.03.2022 (Anzahl; Anteil in %)" xr:uid="{61B9D49C-BBF6-4A5E-8247-C5A4B30721C8}"/>
    <hyperlink ref="D8" location="Kreise_ohne_Leitung_2022!A1" display="Tab106r_i102r_lm23: Kindertageseinrichtungen ohne Zeit für Leitung in den Kreisen bzw. kreisfreien Städten am 01.03.2022 (Anzahl; Anteil in %)" xr:uid="{A754737C-A8DE-47E7-8907-5B04E6C2CF4D}"/>
    <hyperlink ref="D8:I8" location="Kreise_ohne_Leitung_2023!A1" display="Tab106r_i102r_lm24: Kindertageseinrichtungen ohne Zeit für Leitung in den Kreisen bzw. kreisfreien Städten am 01.03.2023 (Anzahl; Anteil in %)" xr:uid="{A5C1A70A-8D6B-4168-A66D-BBB2E6CD16D4}"/>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FF299-7753-4C24-9C12-0DFAB27977CC}">
  <sheetPr>
    <tabColor rgb="FF002060"/>
  </sheetPr>
  <dimension ref="A1:AS417"/>
  <sheetViews>
    <sheetView zoomScale="89" zoomScaleNormal="89" workbookViewId="0">
      <pane xSplit="1" ySplit="5" topLeftCell="B6" activePane="bottomRight" state="frozen"/>
      <selection pane="topRight" activeCell="B1" sqref="B1"/>
      <selection pane="bottomLeft" activeCell="A6" sqref="A6"/>
      <selection pane="bottomRight" activeCell="A407" sqref="A407:H407"/>
    </sheetView>
  </sheetViews>
  <sheetFormatPr baseColWidth="10" defaultColWidth="9.36328125" defaultRowHeight="14.5"/>
  <cols>
    <col min="1" max="1" width="15.453125" style="1" customWidth="1"/>
    <col min="2" max="2" width="9.36328125" style="1"/>
    <col min="3" max="3" width="53.36328125" style="3" customWidth="1"/>
    <col min="4" max="8" width="16.6328125" style="1" customWidth="1"/>
    <col min="9" max="10" width="13.453125" style="1" customWidth="1"/>
    <col min="11" max="11" width="11" style="1" customWidth="1"/>
    <col min="12" max="17" width="13.453125" style="1" customWidth="1"/>
    <col min="18" max="18" width="12.453125" style="1" customWidth="1"/>
    <col min="19" max="19" width="13.453125" style="1" customWidth="1"/>
    <col min="20" max="20" width="13.36328125" style="1" customWidth="1"/>
    <col min="21" max="25" width="13.453125" style="1" customWidth="1"/>
    <col min="26" max="26" width="10.453125" style="1" customWidth="1"/>
    <col min="27" max="27" width="11.453125" style="1" customWidth="1"/>
    <col min="28" max="28" width="13.453125" style="1" customWidth="1"/>
    <col min="29" max="29" width="12.6328125" style="1" customWidth="1"/>
    <col min="30" max="35" width="13.453125" style="1" customWidth="1"/>
    <col min="36" max="36" width="11" style="1" customWidth="1"/>
    <col min="37" max="37" width="13.453125" style="1" customWidth="1"/>
    <col min="38" max="38" width="11.6328125" style="1" customWidth="1"/>
    <col min="39" max="39" width="12" style="1" customWidth="1"/>
    <col min="40" max="45" width="13.453125" style="1" customWidth="1"/>
    <col min="46" max="46" width="11.36328125" style="1" customWidth="1"/>
    <col min="47" max="48" width="13.453125" style="1" customWidth="1"/>
    <col min="49" max="49" width="12.6328125" style="1" customWidth="1"/>
    <col min="50" max="52" width="13.453125" style="1" customWidth="1"/>
    <col min="53" max="53" width="10" style="1" customWidth="1"/>
    <col min="54" max="55" width="13.453125" style="1" customWidth="1"/>
    <col min="56" max="56" width="11.6328125" style="1" customWidth="1"/>
    <col min="57" max="73" width="13.453125" style="1" customWidth="1"/>
    <col min="74" max="74" width="11.453125" style="1" customWidth="1"/>
    <col min="75" max="75" width="13.453125" style="1" customWidth="1"/>
    <col min="76" max="76" width="11.6328125" style="1" customWidth="1"/>
    <col min="77" max="77" width="13" style="1" customWidth="1"/>
    <col min="78" max="78" width="11.6328125" style="1" customWidth="1"/>
    <col min="79" max="79" width="13.453125" style="1" customWidth="1"/>
    <col min="80" max="80" width="12.453125" style="1" customWidth="1"/>
    <col min="81" max="84" width="13.453125" style="1" customWidth="1"/>
    <col min="85" max="85" width="12.6328125" style="1" customWidth="1"/>
    <col min="86" max="89" width="13.453125" style="1" customWidth="1"/>
    <col min="90" max="90" width="12.453125" style="1" customWidth="1"/>
    <col min="91" max="91" width="13.453125" style="1" customWidth="1"/>
    <col min="92" max="92" width="12.6328125" style="1" customWidth="1"/>
    <col min="93" max="96" width="13.453125" style="1" customWidth="1"/>
    <col min="97" max="97" width="12.453125" style="1" customWidth="1"/>
    <col min="98" max="100" width="13.453125" style="1" customWidth="1"/>
    <col min="101" max="101" width="12.36328125" style="1" customWidth="1"/>
    <col min="102" max="103" width="13.453125" style="1" customWidth="1"/>
    <col min="104" max="104" width="12.453125" style="1" customWidth="1"/>
    <col min="105" max="108" width="13.453125" style="1" customWidth="1"/>
    <col min="109" max="109" width="13.36328125" style="1" customWidth="1"/>
    <col min="110" max="110" width="12.6328125" style="1" customWidth="1"/>
    <col min="111" max="115" width="13.453125" style="1" customWidth="1"/>
    <col min="116" max="116" width="12.36328125" style="1" customWidth="1"/>
    <col min="117" max="118" width="13.453125" style="1" customWidth="1"/>
    <col min="119" max="119" width="11.453125" style="1" customWidth="1"/>
    <col min="120" max="120" width="13" style="1" customWidth="1"/>
    <col min="121" max="122" width="13.453125" style="1" customWidth="1"/>
    <col min="123" max="123" width="11.6328125" style="1" customWidth="1"/>
    <col min="124" max="124" width="13.36328125" style="1" customWidth="1"/>
    <col min="125" max="135" width="13.453125" style="1" customWidth="1"/>
    <col min="136" max="136" width="11.6328125" style="1" customWidth="1"/>
    <col min="137" max="158" width="13.453125" style="1" customWidth="1"/>
    <col min="159" max="159" width="12" style="1" customWidth="1"/>
    <col min="160" max="160" width="12.453125" style="1" customWidth="1"/>
    <col min="161" max="161" width="13.36328125" style="1" customWidth="1"/>
    <col min="162" max="162" width="13" style="1" customWidth="1"/>
    <col min="163" max="167" width="13.453125" style="1" customWidth="1"/>
    <col min="168" max="168" width="13" style="1" customWidth="1"/>
    <col min="169" max="171" width="13.453125" style="1" customWidth="1"/>
    <col min="172" max="172" width="12.6328125" style="1" customWidth="1"/>
    <col min="173" max="173" width="10.6328125" style="1" customWidth="1"/>
    <col min="174" max="178" width="13.453125" style="1" customWidth="1"/>
    <col min="179" max="179" width="13" style="1" customWidth="1"/>
    <col min="180" max="180" width="13.453125" style="1" customWidth="1"/>
    <col min="181" max="181" width="13.36328125" style="1" customWidth="1"/>
    <col min="182" max="182" width="13.453125" style="1" customWidth="1"/>
    <col min="183" max="183" width="11.6328125" style="1" customWidth="1"/>
    <col min="184" max="184" width="13.453125" style="1" customWidth="1"/>
    <col min="185" max="185" width="12.36328125" style="1" customWidth="1"/>
    <col min="186" max="189" width="13.453125" style="1" customWidth="1"/>
    <col min="190" max="190" width="10.453125" style="1" customWidth="1"/>
    <col min="191" max="191" width="13.453125" style="1" customWidth="1"/>
    <col min="192" max="192" width="12.453125" style="1" customWidth="1"/>
    <col min="193" max="193" width="13.36328125" style="1" customWidth="1"/>
    <col min="194" max="194" width="12.453125" style="1" customWidth="1"/>
    <col min="195" max="198" width="13.453125" style="1" customWidth="1"/>
    <col min="199" max="199" width="11.453125" style="1" customWidth="1"/>
    <col min="200" max="200" width="13" style="1" customWidth="1"/>
    <col min="201" max="202" width="13.453125" style="1" customWidth="1"/>
    <col min="203" max="203" width="13.36328125" style="1" customWidth="1"/>
    <col min="204" max="218" width="13.453125" style="1" customWidth="1"/>
    <col min="219" max="219" width="12.36328125" style="1" customWidth="1"/>
    <col min="220" max="224" width="13.453125" style="1" customWidth="1"/>
    <col min="225" max="225" width="12.36328125" style="1" customWidth="1"/>
    <col min="226" max="226" width="12.6328125" style="1" customWidth="1"/>
    <col min="227" max="233" width="13.453125" style="1" customWidth="1"/>
    <col min="234" max="234" width="13" style="1" customWidth="1"/>
    <col min="235" max="236" width="13.453125" style="1" customWidth="1"/>
    <col min="237" max="237" width="12" style="1" customWidth="1"/>
    <col min="238" max="240" width="13.453125" style="1" customWidth="1"/>
    <col min="241" max="241" width="13.36328125" style="1" customWidth="1"/>
    <col min="242" max="242" width="12.453125" style="1" customWidth="1"/>
    <col min="243" max="243" width="13.453125" style="1" customWidth="1"/>
    <col min="244" max="244" width="11.453125" style="1" customWidth="1"/>
    <col min="245" max="245" width="11.6328125" style="1" customWidth="1"/>
    <col min="246" max="246" width="12.453125" style="1" customWidth="1"/>
    <col min="247" max="257" width="13.453125" style="1" customWidth="1"/>
    <col min="258" max="258" width="12.6328125" style="1" customWidth="1"/>
    <col min="259" max="264" width="13.453125" style="1" customWidth="1"/>
    <col min="265" max="265" width="13.36328125" style="1" customWidth="1"/>
    <col min="266" max="266" width="13.453125" style="1" customWidth="1"/>
    <col min="267" max="267" width="13.36328125" style="1" customWidth="1"/>
    <col min="268" max="272" width="13.453125" style="1" customWidth="1"/>
    <col min="273" max="273" width="10.6328125" style="1" customWidth="1"/>
    <col min="274" max="274" width="11.6328125" style="1" customWidth="1"/>
    <col min="275" max="275" width="13.453125" style="1" customWidth="1"/>
    <col min="276" max="276" width="12" style="1" customWidth="1"/>
    <col min="277" max="289" width="13.453125" style="1" customWidth="1"/>
    <col min="290" max="290" width="12.453125" style="1" customWidth="1"/>
    <col min="291" max="315" width="13.453125" style="1" customWidth="1"/>
    <col min="316" max="316" width="11" style="1" customWidth="1"/>
    <col min="317" max="320" width="13.453125" style="1" customWidth="1"/>
    <col min="321" max="321" width="12.6328125" style="1" customWidth="1"/>
    <col min="322" max="336" width="13.453125" style="1" customWidth="1"/>
    <col min="337" max="337" width="12" style="1" customWidth="1"/>
    <col min="338" max="342" width="13.453125" style="1" customWidth="1"/>
    <col min="343" max="343" width="10.453125" style="1" customWidth="1"/>
    <col min="344" max="344" width="13.36328125" style="1" customWidth="1"/>
    <col min="345" max="349" width="13.453125" style="1" customWidth="1"/>
    <col min="350" max="350" width="12.6328125" style="1" customWidth="1"/>
    <col min="351" max="355" width="13.453125" style="1" customWidth="1"/>
    <col min="356" max="356" width="12.453125" style="1" customWidth="1"/>
    <col min="357" max="360" width="13.453125" style="1" customWidth="1"/>
    <col min="361" max="361" width="9.6328125" style="1" customWidth="1"/>
    <col min="362" max="369" width="13.453125" style="1" customWidth="1"/>
    <col min="370" max="370" width="12.453125" style="1" customWidth="1"/>
    <col min="371" max="372" width="13.453125" style="1" customWidth="1"/>
    <col min="373" max="373" width="12.453125" style="1" customWidth="1"/>
    <col min="374" max="374" width="13.453125" style="1" customWidth="1"/>
    <col min="375" max="375" width="13.36328125" style="1" customWidth="1"/>
    <col min="376" max="376" width="11.453125" style="1" customWidth="1"/>
    <col min="377" max="377" width="12.6328125" style="1" customWidth="1"/>
    <col min="378" max="394" width="13.453125" style="1" customWidth="1"/>
    <col min="395" max="395" width="13" style="1" customWidth="1"/>
    <col min="396" max="396" width="13.453125" style="1" customWidth="1"/>
    <col min="397" max="397" width="12.453125" style="1" customWidth="1"/>
    <col min="398" max="398" width="11.6328125" style="1" customWidth="1"/>
    <col min="399" max="405" width="13.453125" style="1" customWidth="1"/>
    <col min="406" max="406" width="11.36328125" style="1" customWidth="1"/>
    <col min="407" max="416" width="13.453125" style="1" customWidth="1"/>
    <col min="417" max="417" width="13.36328125" style="1" customWidth="1"/>
    <col min="418" max="418" width="12.36328125" style="1" customWidth="1"/>
    <col min="419" max="419" width="13.453125" style="1" customWidth="1"/>
    <col min="420" max="420" width="9.453125" style="1" customWidth="1"/>
    <col min="421" max="421" width="13" style="1" customWidth="1"/>
    <col min="422" max="429" width="13.453125" style="1" customWidth="1"/>
    <col min="430" max="430" width="13.36328125" style="1" customWidth="1"/>
    <col min="431" max="431" width="13.453125" style="1" customWidth="1"/>
    <col min="432" max="432" width="10.453125" style="1" customWidth="1"/>
    <col min="433" max="434" width="13.453125" style="1" customWidth="1"/>
    <col min="435" max="435" width="10.36328125" style="1" customWidth="1"/>
    <col min="436" max="468" width="13.453125" style="1" customWidth="1"/>
    <col min="469" max="469" width="12" style="1" customWidth="1"/>
    <col min="470" max="473" width="13.453125" style="1" customWidth="1"/>
    <col min="474" max="474" width="12.36328125" style="1" customWidth="1"/>
    <col min="475" max="483" width="13.453125" style="1" customWidth="1"/>
    <col min="484" max="484" width="12.36328125" style="1" customWidth="1"/>
    <col min="485" max="487" width="13.453125" style="1" customWidth="1"/>
    <col min="488" max="488" width="12.6328125" style="1" customWidth="1"/>
    <col min="489" max="490" width="13.453125" style="1" customWidth="1"/>
    <col min="491" max="491" width="12.6328125" style="1" customWidth="1"/>
    <col min="492" max="499" width="13.453125" style="1" customWidth="1"/>
    <col min="500" max="500" width="12.6328125" style="1" customWidth="1"/>
    <col min="501" max="501" width="13.453125" style="1" customWidth="1"/>
    <col min="502" max="502" width="12.6328125" style="1" customWidth="1"/>
    <col min="503" max="503" width="11.36328125" style="1" customWidth="1"/>
    <col min="504" max="504" width="12.36328125" style="1" customWidth="1"/>
    <col min="505" max="506" width="13.453125" style="1" customWidth="1"/>
    <col min="507" max="507" width="12" style="1" customWidth="1"/>
    <col min="508" max="513" width="13.453125" style="1" customWidth="1"/>
    <col min="514" max="514" width="11.36328125" style="1" customWidth="1"/>
    <col min="515" max="515" width="13.453125" style="1" customWidth="1"/>
    <col min="516" max="516" width="10" style="1" customWidth="1"/>
    <col min="517" max="520" width="13.453125" style="1" customWidth="1"/>
    <col min="521" max="521" width="12.453125" style="1" customWidth="1"/>
    <col min="522" max="534" width="13.453125" style="1" customWidth="1"/>
    <col min="535" max="535" width="11.36328125" style="1" customWidth="1"/>
    <col min="536" max="543" width="13.453125" style="1" customWidth="1"/>
    <col min="544" max="544" width="10.453125" style="1" customWidth="1"/>
    <col min="545" max="545" width="13.453125" style="1" customWidth="1"/>
    <col min="546" max="546" width="9.453125" style="1" customWidth="1"/>
    <col min="547" max="16384" width="9.36328125" style="1"/>
  </cols>
  <sheetData>
    <row r="1" spans="1:45" ht="38.25" customHeight="1">
      <c r="A1" s="169" t="s">
        <v>459</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6</v>
      </c>
      <c r="E6" s="18">
        <v>64</v>
      </c>
      <c r="F6" s="19">
        <v>70</v>
      </c>
      <c r="G6" s="27">
        <f>IF(D6="x","x",IF(D6="-","-",D6*100/$F6))</f>
        <v>8.5714285714285712</v>
      </c>
      <c r="H6" s="28">
        <f>IF(E6="x","x",IF(E6="-","-",E6*100/$F6))</f>
        <v>91.428571428571431</v>
      </c>
      <c r="K6" s="4"/>
    </row>
    <row r="7" spans="1:45">
      <c r="A7" s="163"/>
      <c r="B7" s="22">
        <v>1002</v>
      </c>
      <c r="C7" s="23" t="s">
        <v>5</v>
      </c>
      <c r="D7" s="24">
        <v>11</v>
      </c>
      <c r="E7" s="25">
        <v>152</v>
      </c>
      <c r="F7" s="26">
        <v>163</v>
      </c>
      <c r="G7" s="27">
        <f t="shared" ref="G7:H70" si="0">IF(D7="x","x",IF(D7="-","-",D7*100/$F7))</f>
        <v>6.7484662576687118</v>
      </c>
      <c r="H7" s="28">
        <f t="shared" si="0"/>
        <v>93.25153374233129</v>
      </c>
      <c r="K7" s="4"/>
    </row>
    <row r="8" spans="1:45">
      <c r="A8" s="163"/>
      <c r="B8" s="22">
        <v>1003</v>
      </c>
      <c r="C8" s="23" t="s">
        <v>6</v>
      </c>
      <c r="D8" s="24">
        <v>3</v>
      </c>
      <c r="E8" s="25">
        <v>128</v>
      </c>
      <c r="F8" s="26">
        <v>131</v>
      </c>
      <c r="G8" s="27">
        <f t="shared" si="0"/>
        <v>2.2900763358778624</v>
      </c>
      <c r="H8" s="28">
        <f t="shared" si="0"/>
        <v>97.709923664122144</v>
      </c>
      <c r="K8" s="4"/>
    </row>
    <row r="9" spans="1:45">
      <c r="A9" s="163"/>
      <c r="B9" s="22">
        <v>1004</v>
      </c>
      <c r="C9" s="23" t="s">
        <v>7</v>
      </c>
      <c r="D9" s="24">
        <v>0</v>
      </c>
      <c r="E9" s="25">
        <v>37</v>
      </c>
      <c r="F9" s="26">
        <v>37</v>
      </c>
      <c r="G9" s="27">
        <f t="shared" si="0"/>
        <v>0</v>
      </c>
      <c r="H9" s="28">
        <f t="shared" si="0"/>
        <v>100</v>
      </c>
      <c r="K9" s="4"/>
    </row>
    <row r="10" spans="1:45">
      <c r="A10" s="163"/>
      <c r="B10" s="22">
        <v>1051</v>
      </c>
      <c r="C10" s="23" t="s">
        <v>8</v>
      </c>
      <c r="D10" s="24">
        <v>6</v>
      </c>
      <c r="E10" s="25">
        <v>79</v>
      </c>
      <c r="F10" s="26">
        <v>85</v>
      </c>
      <c r="G10" s="27">
        <f t="shared" si="0"/>
        <v>7.0588235294117645</v>
      </c>
      <c r="H10" s="28">
        <f t="shared" si="0"/>
        <v>92.941176470588232</v>
      </c>
      <c r="K10" s="4"/>
    </row>
    <row r="11" spans="1:45">
      <c r="A11" s="163"/>
      <c r="B11" s="22">
        <v>1053</v>
      </c>
      <c r="C11" s="23" t="s">
        <v>9</v>
      </c>
      <c r="D11" s="24">
        <v>15</v>
      </c>
      <c r="E11" s="25">
        <v>122</v>
      </c>
      <c r="F11" s="26">
        <v>137</v>
      </c>
      <c r="G11" s="27">
        <f t="shared" si="0"/>
        <v>10.948905109489051</v>
      </c>
      <c r="H11" s="28">
        <f t="shared" si="0"/>
        <v>89.051094890510953</v>
      </c>
      <c r="K11" s="4"/>
    </row>
    <row r="12" spans="1:45">
      <c r="A12" s="163"/>
      <c r="B12" s="22">
        <v>1054</v>
      </c>
      <c r="C12" s="23" t="s">
        <v>10</v>
      </c>
      <c r="D12" s="24">
        <v>12</v>
      </c>
      <c r="E12" s="25">
        <v>105</v>
      </c>
      <c r="F12" s="26">
        <v>117</v>
      </c>
      <c r="G12" s="27">
        <f t="shared" si="0"/>
        <v>10.256410256410257</v>
      </c>
      <c r="H12" s="28">
        <f t="shared" si="0"/>
        <v>89.743589743589737</v>
      </c>
      <c r="K12" s="4"/>
    </row>
    <row r="13" spans="1:45">
      <c r="A13" s="163"/>
      <c r="B13" s="22">
        <v>1055</v>
      </c>
      <c r="C13" s="23" t="s">
        <v>11</v>
      </c>
      <c r="D13" s="24">
        <v>6</v>
      </c>
      <c r="E13" s="25">
        <v>121</v>
      </c>
      <c r="F13" s="26">
        <v>127</v>
      </c>
      <c r="G13" s="27">
        <f t="shared" si="0"/>
        <v>4.7244094488188972</v>
      </c>
      <c r="H13" s="28">
        <f t="shared" si="0"/>
        <v>95.275590551181097</v>
      </c>
      <c r="K13" s="4"/>
    </row>
    <row r="14" spans="1:45">
      <c r="A14" s="163"/>
      <c r="B14" s="22">
        <v>1056</v>
      </c>
      <c r="C14" s="23" t="s">
        <v>12</v>
      </c>
      <c r="D14" s="24">
        <v>14</v>
      </c>
      <c r="E14" s="25">
        <v>136</v>
      </c>
      <c r="F14" s="26">
        <v>150</v>
      </c>
      <c r="G14" s="27">
        <f t="shared" si="0"/>
        <v>9.3333333333333339</v>
      </c>
      <c r="H14" s="28">
        <f t="shared" si="0"/>
        <v>90.666666666666671</v>
      </c>
      <c r="K14" s="4"/>
    </row>
    <row r="15" spans="1:45">
      <c r="A15" s="163"/>
      <c r="B15" s="22">
        <v>1057</v>
      </c>
      <c r="C15" s="23" t="s">
        <v>13</v>
      </c>
      <c r="D15" s="24">
        <v>8</v>
      </c>
      <c r="E15" s="25">
        <v>87</v>
      </c>
      <c r="F15" s="26">
        <v>95</v>
      </c>
      <c r="G15" s="27">
        <f t="shared" si="0"/>
        <v>8.4210526315789469</v>
      </c>
      <c r="H15" s="28">
        <f t="shared" si="0"/>
        <v>91.578947368421055</v>
      </c>
      <c r="K15" s="4"/>
    </row>
    <row r="16" spans="1:45">
      <c r="A16" s="163"/>
      <c r="B16" s="22">
        <v>1058</v>
      </c>
      <c r="C16" s="23" t="s">
        <v>14</v>
      </c>
      <c r="D16" s="24">
        <v>10</v>
      </c>
      <c r="E16" s="25">
        <v>172</v>
      </c>
      <c r="F16" s="26">
        <v>182</v>
      </c>
      <c r="G16" s="27">
        <f t="shared" si="0"/>
        <v>5.4945054945054945</v>
      </c>
      <c r="H16" s="28">
        <f t="shared" si="0"/>
        <v>94.505494505494511</v>
      </c>
      <c r="K16" s="4"/>
    </row>
    <row r="17" spans="1:11">
      <c r="A17" s="163"/>
      <c r="B17" s="22">
        <v>1059</v>
      </c>
      <c r="C17" s="23" t="s">
        <v>15</v>
      </c>
      <c r="D17" s="24">
        <v>4</v>
      </c>
      <c r="E17" s="25">
        <v>143</v>
      </c>
      <c r="F17" s="26">
        <v>147</v>
      </c>
      <c r="G17" s="27">
        <f t="shared" si="0"/>
        <v>2.7210884353741496</v>
      </c>
      <c r="H17" s="28">
        <f t="shared" si="0"/>
        <v>97.278911564625844</v>
      </c>
      <c r="K17" s="4"/>
    </row>
    <row r="18" spans="1:11">
      <c r="A18" s="163"/>
      <c r="B18" s="22">
        <v>1060</v>
      </c>
      <c r="C18" s="23" t="s">
        <v>16</v>
      </c>
      <c r="D18" s="24">
        <v>15</v>
      </c>
      <c r="E18" s="25">
        <v>160</v>
      </c>
      <c r="F18" s="26">
        <v>175</v>
      </c>
      <c r="G18" s="27">
        <f t="shared" si="0"/>
        <v>8.5714285714285712</v>
      </c>
      <c r="H18" s="28">
        <f t="shared" si="0"/>
        <v>91.428571428571431</v>
      </c>
      <c r="K18" s="4"/>
    </row>
    <row r="19" spans="1:11">
      <c r="A19" s="163"/>
      <c r="B19" s="22">
        <v>1061</v>
      </c>
      <c r="C19" s="23" t="s">
        <v>17</v>
      </c>
      <c r="D19" s="24">
        <v>6</v>
      </c>
      <c r="E19" s="25">
        <v>71</v>
      </c>
      <c r="F19" s="26">
        <v>77</v>
      </c>
      <c r="G19" s="27">
        <f t="shared" si="0"/>
        <v>7.7922077922077921</v>
      </c>
      <c r="H19" s="28">
        <f t="shared" si="0"/>
        <v>92.20779220779221</v>
      </c>
      <c r="K19" s="4"/>
    </row>
    <row r="20" spans="1:11">
      <c r="A20" s="163"/>
      <c r="B20" s="29">
        <v>1062</v>
      </c>
      <c r="C20" s="30" t="s">
        <v>18</v>
      </c>
      <c r="D20" s="31">
        <v>13</v>
      </c>
      <c r="E20" s="32">
        <v>152</v>
      </c>
      <c r="F20" s="33">
        <v>165</v>
      </c>
      <c r="G20" s="34">
        <f t="shared" si="0"/>
        <v>7.8787878787878789</v>
      </c>
      <c r="H20" s="35">
        <f t="shared" si="0"/>
        <v>92.121212121212125</v>
      </c>
      <c r="K20" s="4"/>
    </row>
    <row r="21" spans="1:11" ht="14.75" customHeight="1">
      <c r="A21" s="103" t="s">
        <v>417</v>
      </c>
      <c r="B21" s="36">
        <v>2000</v>
      </c>
      <c r="C21" s="37" t="s">
        <v>19</v>
      </c>
      <c r="D21" s="38">
        <v>146</v>
      </c>
      <c r="E21" s="39">
        <v>1030</v>
      </c>
      <c r="F21" s="40">
        <v>1176</v>
      </c>
      <c r="G21" s="41">
        <f t="shared" si="0"/>
        <v>12.414965986394558</v>
      </c>
      <c r="H21" s="42">
        <f t="shared" si="0"/>
        <v>87.585034013605437</v>
      </c>
      <c r="K21" s="4"/>
    </row>
    <row r="22" spans="1:11">
      <c r="A22" s="163" t="s">
        <v>418</v>
      </c>
      <c r="B22" s="43">
        <v>3101</v>
      </c>
      <c r="C22" s="44" t="s">
        <v>20</v>
      </c>
      <c r="D22" s="45">
        <v>32</v>
      </c>
      <c r="E22" s="46">
        <v>175</v>
      </c>
      <c r="F22" s="47">
        <v>207</v>
      </c>
      <c r="G22" s="48">
        <f t="shared" si="0"/>
        <v>15.458937198067632</v>
      </c>
      <c r="H22" s="49">
        <f t="shared" si="0"/>
        <v>84.54106280193237</v>
      </c>
      <c r="K22" s="4"/>
    </row>
    <row r="23" spans="1:11">
      <c r="A23" s="163"/>
      <c r="B23" s="22">
        <v>3102</v>
      </c>
      <c r="C23" s="23" t="s">
        <v>21</v>
      </c>
      <c r="D23" s="24">
        <v>5</v>
      </c>
      <c r="E23" s="25">
        <v>51</v>
      </c>
      <c r="F23" s="50">
        <v>56</v>
      </c>
      <c r="G23" s="27">
        <f t="shared" si="0"/>
        <v>8.9285714285714288</v>
      </c>
      <c r="H23" s="28">
        <f t="shared" si="0"/>
        <v>91.071428571428569</v>
      </c>
      <c r="K23" s="4"/>
    </row>
    <row r="24" spans="1:11">
      <c r="A24" s="163"/>
      <c r="B24" s="22">
        <v>3103</v>
      </c>
      <c r="C24" s="23" t="s">
        <v>22</v>
      </c>
      <c r="D24" s="24">
        <v>3</v>
      </c>
      <c r="E24" s="25">
        <v>65</v>
      </c>
      <c r="F24" s="50">
        <v>68</v>
      </c>
      <c r="G24" s="27">
        <f t="shared" si="0"/>
        <v>4.4117647058823533</v>
      </c>
      <c r="H24" s="28">
        <f t="shared" si="0"/>
        <v>95.588235294117652</v>
      </c>
      <c r="K24" s="4"/>
    </row>
    <row r="25" spans="1:11">
      <c r="A25" s="163"/>
      <c r="B25" s="22">
        <v>3151</v>
      </c>
      <c r="C25" s="23" t="s">
        <v>23</v>
      </c>
      <c r="D25" s="24">
        <v>10</v>
      </c>
      <c r="E25" s="25">
        <v>126</v>
      </c>
      <c r="F25" s="50">
        <v>136</v>
      </c>
      <c r="G25" s="27">
        <f t="shared" si="0"/>
        <v>7.3529411764705879</v>
      </c>
      <c r="H25" s="28">
        <f t="shared" si="0"/>
        <v>92.647058823529406</v>
      </c>
      <c r="K25" s="4"/>
    </row>
    <row r="26" spans="1:11">
      <c r="A26" s="163"/>
      <c r="B26" s="22">
        <v>3153</v>
      </c>
      <c r="C26" s="23" t="s">
        <v>25</v>
      </c>
      <c r="D26" s="24">
        <v>4</v>
      </c>
      <c r="E26" s="25">
        <v>75</v>
      </c>
      <c r="F26" s="50">
        <v>79</v>
      </c>
      <c r="G26" s="27">
        <f t="shared" si="0"/>
        <v>5.0632911392405067</v>
      </c>
      <c r="H26" s="28">
        <f t="shared" si="0"/>
        <v>94.936708860759495</v>
      </c>
      <c r="K26" s="4"/>
    </row>
    <row r="27" spans="1:11">
      <c r="A27" s="163"/>
      <c r="B27" s="22">
        <v>3154</v>
      </c>
      <c r="C27" s="23" t="s">
        <v>26</v>
      </c>
      <c r="D27" s="24">
        <v>9</v>
      </c>
      <c r="E27" s="25">
        <v>64</v>
      </c>
      <c r="F27" s="50">
        <v>73</v>
      </c>
      <c r="G27" s="27">
        <f t="shared" si="0"/>
        <v>12.328767123287671</v>
      </c>
      <c r="H27" s="28">
        <f t="shared" si="0"/>
        <v>87.671232876712324</v>
      </c>
      <c r="K27" s="4"/>
    </row>
    <row r="28" spans="1:11">
      <c r="A28" s="163"/>
      <c r="B28" s="22">
        <v>3155</v>
      </c>
      <c r="C28" s="23" t="s">
        <v>27</v>
      </c>
      <c r="D28" s="24">
        <v>19</v>
      </c>
      <c r="E28" s="25">
        <v>77</v>
      </c>
      <c r="F28" s="50">
        <v>96</v>
      </c>
      <c r="G28" s="27">
        <f t="shared" si="0"/>
        <v>19.791666666666668</v>
      </c>
      <c r="H28" s="28">
        <f t="shared" si="0"/>
        <v>80.208333333333329</v>
      </c>
      <c r="K28" s="4"/>
    </row>
    <row r="29" spans="1:11">
      <c r="A29" s="163"/>
      <c r="B29" s="22">
        <v>3157</v>
      </c>
      <c r="C29" s="23" t="s">
        <v>29</v>
      </c>
      <c r="D29" s="24">
        <v>13</v>
      </c>
      <c r="E29" s="25">
        <v>99</v>
      </c>
      <c r="F29" s="50">
        <v>112</v>
      </c>
      <c r="G29" s="27">
        <f t="shared" si="0"/>
        <v>11.607142857142858</v>
      </c>
      <c r="H29" s="28">
        <f t="shared" si="0"/>
        <v>88.392857142857139</v>
      </c>
      <c r="K29" s="4"/>
    </row>
    <row r="30" spans="1:11">
      <c r="A30" s="163"/>
      <c r="B30" s="22">
        <v>3158</v>
      </c>
      <c r="C30" s="23" t="s">
        <v>30</v>
      </c>
      <c r="D30" s="24">
        <v>8</v>
      </c>
      <c r="E30" s="25">
        <v>81</v>
      </c>
      <c r="F30" s="50">
        <v>89</v>
      </c>
      <c r="G30" s="27">
        <f t="shared" si="0"/>
        <v>8.9887640449438209</v>
      </c>
      <c r="H30" s="28">
        <f t="shared" si="0"/>
        <v>91.011235955056179</v>
      </c>
      <c r="K30" s="4"/>
    </row>
    <row r="31" spans="1:11">
      <c r="A31" s="163"/>
      <c r="B31" s="22">
        <v>3159</v>
      </c>
      <c r="C31" s="23" t="s">
        <v>24</v>
      </c>
      <c r="D31" s="24">
        <v>26</v>
      </c>
      <c r="E31" s="25">
        <v>230</v>
      </c>
      <c r="F31" s="50">
        <v>256</v>
      </c>
      <c r="G31" s="27">
        <f t="shared" si="0"/>
        <v>10.15625</v>
      </c>
      <c r="H31" s="28">
        <f t="shared" si="0"/>
        <v>89.84375</v>
      </c>
      <c r="K31" s="4"/>
    </row>
    <row r="32" spans="1:11">
      <c r="A32" s="163"/>
      <c r="B32" s="22">
        <v>3241</v>
      </c>
      <c r="C32" s="23" t="s">
        <v>31</v>
      </c>
      <c r="D32" s="24">
        <v>162</v>
      </c>
      <c r="E32" s="25">
        <v>822</v>
      </c>
      <c r="F32" s="50">
        <v>984</v>
      </c>
      <c r="G32" s="27">
        <f t="shared" si="0"/>
        <v>16.463414634146343</v>
      </c>
      <c r="H32" s="28">
        <f t="shared" si="0"/>
        <v>83.536585365853654</v>
      </c>
      <c r="I32" s="4"/>
      <c r="K32" s="4"/>
    </row>
    <row r="33" spans="1:11">
      <c r="A33" s="163"/>
      <c r="B33" s="22">
        <v>3251</v>
      </c>
      <c r="C33" s="23" t="s">
        <v>32</v>
      </c>
      <c r="D33" s="24">
        <v>25</v>
      </c>
      <c r="E33" s="25">
        <v>152</v>
      </c>
      <c r="F33" s="50">
        <v>177</v>
      </c>
      <c r="G33" s="27">
        <f t="shared" si="0"/>
        <v>14.124293785310735</v>
      </c>
      <c r="H33" s="28">
        <f t="shared" si="0"/>
        <v>85.875706214689259</v>
      </c>
      <c r="K33" s="4"/>
    </row>
    <row r="34" spans="1:11">
      <c r="A34" s="163"/>
      <c r="B34" s="22">
        <v>3252</v>
      </c>
      <c r="C34" s="23" t="s">
        <v>33</v>
      </c>
      <c r="D34" s="24">
        <v>14</v>
      </c>
      <c r="E34" s="25">
        <v>97</v>
      </c>
      <c r="F34" s="50">
        <v>111</v>
      </c>
      <c r="G34" s="27">
        <f t="shared" si="0"/>
        <v>12.612612612612613</v>
      </c>
      <c r="H34" s="28">
        <f t="shared" si="0"/>
        <v>87.387387387387392</v>
      </c>
      <c r="K34" s="4"/>
    </row>
    <row r="35" spans="1:11">
      <c r="A35" s="163"/>
      <c r="B35" s="22">
        <v>3254</v>
      </c>
      <c r="C35" s="23" t="s">
        <v>34</v>
      </c>
      <c r="D35" s="24">
        <v>24</v>
      </c>
      <c r="E35" s="25">
        <v>182</v>
      </c>
      <c r="F35" s="50">
        <v>206</v>
      </c>
      <c r="G35" s="27">
        <f t="shared" si="0"/>
        <v>11.650485436893204</v>
      </c>
      <c r="H35" s="28">
        <f t="shared" si="0"/>
        <v>88.349514563106794</v>
      </c>
      <c r="K35" s="4"/>
    </row>
    <row r="36" spans="1:11">
      <c r="A36" s="163"/>
      <c r="B36" s="22">
        <v>3255</v>
      </c>
      <c r="C36" s="23" t="s">
        <v>35</v>
      </c>
      <c r="D36" s="24">
        <v>9</v>
      </c>
      <c r="E36" s="25">
        <v>43</v>
      </c>
      <c r="F36" s="50">
        <v>52</v>
      </c>
      <c r="G36" s="27">
        <f t="shared" si="0"/>
        <v>17.307692307692307</v>
      </c>
      <c r="H36" s="28">
        <f t="shared" si="0"/>
        <v>82.692307692307693</v>
      </c>
      <c r="K36" s="4"/>
    </row>
    <row r="37" spans="1:11">
      <c r="A37" s="163"/>
      <c r="B37" s="22">
        <v>3256</v>
      </c>
      <c r="C37" s="23" t="s">
        <v>36</v>
      </c>
      <c r="D37" s="24">
        <v>12</v>
      </c>
      <c r="E37" s="25">
        <v>69</v>
      </c>
      <c r="F37" s="50">
        <v>81</v>
      </c>
      <c r="G37" s="27">
        <f t="shared" si="0"/>
        <v>14.814814814814815</v>
      </c>
      <c r="H37" s="28">
        <f t="shared" si="0"/>
        <v>85.18518518518519</v>
      </c>
      <c r="K37" s="4"/>
    </row>
    <row r="38" spans="1:11">
      <c r="A38" s="163"/>
      <c r="B38" s="22">
        <v>3257</v>
      </c>
      <c r="C38" s="23" t="s">
        <v>37</v>
      </c>
      <c r="D38" s="24">
        <v>12</v>
      </c>
      <c r="E38" s="25">
        <v>113</v>
      </c>
      <c r="F38" s="50">
        <v>125</v>
      </c>
      <c r="G38" s="27">
        <f t="shared" si="0"/>
        <v>9.6</v>
      </c>
      <c r="H38" s="28">
        <f t="shared" si="0"/>
        <v>90.4</v>
      </c>
      <c r="K38" s="4"/>
    </row>
    <row r="39" spans="1:11">
      <c r="A39" s="163"/>
      <c r="B39" s="22">
        <v>3351</v>
      </c>
      <c r="C39" s="23" t="s">
        <v>38</v>
      </c>
      <c r="D39" s="24">
        <v>17</v>
      </c>
      <c r="E39" s="25">
        <v>103</v>
      </c>
      <c r="F39" s="50">
        <v>120</v>
      </c>
      <c r="G39" s="27">
        <f t="shared" si="0"/>
        <v>14.166666666666666</v>
      </c>
      <c r="H39" s="28">
        <f t="shared" si="0"/>
        <v>85.833333333333329</v>
      </c>
      <c r="K39" s="4"/>
    </row>
    <row r="40" spans="1:11">
      <c r="A40" s="163"/>
      <c r="B40" s="22">
        <v>3352</v>
      </c>
      <c r="C40" s="23" t="s">
        <v>39</v>
      </c>
      <c r="D40" s="24">
        <v>37</v>
      </c>
      <c r="E40" s="25">
        <v>141</v>
      </c>
      <c r="F40" s="50">
        <v>178</v>
      </c>
      <c r="G40" s="27">
        <f t="shared" si="0"/>
        <v>20.786516853932586</v>
      </c>
      <c r="H40" s="28">
        <f t="shared" si="0"/>
        <v>79.213483146067418</v>
      </c>
      <c r="K40" s="4"/>
    </row>
    <row r="41" spans="1:11">
      <c r="A41" s="163"/>
      <c r="B41" s="22">
        <v>3353</v>
      </c>
      <c r="C41" s="23" t="s">
        <v>40</v>
      </c>
      <c r="D41" s="24">
        <v>35</v>
      </c>
      <c r="E41" s="25">
        <v>171</v>
      </c>
      <c r="F41" s="50">
        <v>206</v>
      </c>
      <c r="G41" s="27">
        <f t="shared" si="0"/>
        <v>16.990291262135923</v>
      </c>
      <c r="H41" s="28">
        <f t="shared" si="0"/>
        <v>83.009708737864074</v>
      </c>
      <c r="K41" s="4"/>
    </row>
    <row r="42" spans="1:11">
      <c r="A42" s="163"/>
      <c r="B42" s="22">
        <v>3354</v>
      </c>
      <c r="C42" s="23" t="s">
        <v>41</v>
      </c>
      <c r="D42" s="24">
        <v>5</v>
      </c>
      <c r="E42" s="25">
        <v>36</v>
      </c>
      <c r="F42" s="50">
        <v>41</v>
      </c>
      <c r="G42" s="27">
        <f t="shared" si="0"/>
        <v>12.195121951219512</v>
      </c>
      <c r="H42" s="28">
        <f t="shared" si="0"/>
        <v>87.804878048780495</v>
      </c>
      <c r="K42" s="4"/>
    </row>
    <row r="43" spans="1:11">
      <c r="A43" s="163"/>
      <c r="B43" s="22">
        <v>3355</v>
      </c>
      <c r="C43" s="23" t="s">
        <v>42</v>
      </c>
      <c r="D43" s="24">
        <v>18</v>
      </c>
      <c r="E43" s="25">
        <v>130</v>
      </c>
      <c r="F43" s="50">
        <v>148</v>
      </c>
      <c r="G43" s="27">
        <f t="shared" si="0"/>
        <v>12.162162162162161</v>
      </c>
      <c r="H43" s="28">
        <f t="shared" si="0"/>
        <v>87.837837837837839</v>
      </c>
      <c r="K43" s="4"/>
    </row>
    <row r="44" spans="1:11">
      <c r="A44" s="163"/>
      <c r="B44" s="22">
        <v>3356</v>
      </c>
      <c r="C44" s="23" t="s">
        <v>43</v>
      </c>
      <c r="D44" s="24">
        <v>15</v>
      </c>
      <c r="E44" s="25">
        <v>86</v>
      </c>
      <c r="F44" s="50">
        <v>101</v>
      </c>
      <c r="G44" s="27">
        <f t="shared" si="0"/>
        <v>14.851485148514852</v>
      </c>
      <c r="H44" s="28">
        <f t="shared" si="0"/>
        <v>85.148514851485146</v>
      </c>
      <c r="K44" s="4"/>
    </row>
    <row r="45" spans="1:11">
      <c r="A45" s="163"/>
      <c r="B45" s="22">
        <v>3357</v>
      </c>
      <c r="C45" s="23" t="s">
        <v>44</v>
      </c>
      <c r="D45" s="24">
        <v>15</v>
      </c>
      <c r="E45" s="25">
        <v>127</v>
      </c>
      <c r="F45" s="50">
        <v>142</v>
      </c>
      <c r="G45" s="27">
        <f t="shared" si="0"/>
        <v>10.56338028169014</v>
      </c>
      <c r="H45" s="28">
        <f t="shared" si="0"/>
        <v>89.436619718309856</v>
      </c>
      <c r="K45" s="4"/>
    </row>
    <row r="46" spans="1:11">
      <c r="A46" s="163"/>
      <c r="B46" s="22">
        <v>3358</v>
      </c>
      <c r="C46" s="23" t="s">
        <v>45</v>
      </c>
      <c r="D46" s="24">
        <v>12</v>
      </c>
      <c r="E46" s="25">
        <v>99</v>
      </c>
      <c r="F46" s="50">
        <v>111</v>
      </c>
      <c r="G46" s="27">
        <f t="shared" si="0"/>
        <v>10.810810810810811</v>
      </c>
      <c r="H46" s="28">
        <f t="shared" si="0"/>
        <v>89.189189189189193</v>
      </c>
      <c r="K46" s="4"/>
    </row>
    <row r="47" spans="1:11">
      <c r="A47" s="163"/>
      <c r="B47" s="22">
        <v>3359</v>
      </c>
      <c r="C47" s="23" t="s">
        <v>46</v>
      </c>
      <c r="D47" s="24">
        <v>20</v>
      </c>
      <c r="E47" s="25">
        <v>138</v>
      </c>
      <c r="F47" s="50">
        <v>158</v>
      </c>
      <c r="G47" s="27">
        <f t="shared" si="0"/>
        <v>12.658227848101266</v>
      </c>
      <c r="H47" s="28">
        <f t="shared" si="0"/>
        <v>87.341772151898738</v>
      </c>
      <c r="K47" s="4"/>
    </row>
    <row r="48" spans="1:11">
      <c r="A48" s="163"/>
      <c r="B48" s="22">
        <v>3360</v>
      </c>
      <c r="C48" s="23" t="s">
        <v>47</v>
      </c>
      <c r="D48" s="24">
        <v>5</v>
      </c>
      <c r="E48" s="25">
        <v>59</v>
      </c>
      <c r="F48" s="50">
        <v>64</v>
      </c>
      <c r="G48" s="27">
        <f t="shared" si="0"/>
        <v>7.8125</v>
      </c>
      <c r="H48" s="28">
        <f t="shared" si="0"/>
        <v>92.1875</v>
      </c>
      <c r="K48" s="4"/>
    </row>
    <row r="49" spans="1:11">
      <c r="A49" s="163"/>
      <c r="B49" s="22">
        <v>3361</v>
      </c>
      <c r="C49" s="23" t="s">
        <v>48</v>
      </c>
      <c r="D49" s="24">
        <v>20</v>
      </c>
      <c r="E49" s="25">
        <v>90</v>
      </c>
      <c r="F49" s="50">
        <v>110</v>
      </c>
      <c r="G49" s="27">
        <f t="shared" si="0"/>
        <v>18.181818181818183</v>
      </c>
      <c r="H49" s="28">
        <f t="shared" si="0"/>
        <v>81.818181818181813</v>
      </c>
      <c r="K49" s="4"/>
    </row>
    <row r="50" spans="1:11">
      <c r="A50" s="163"/>
      <c r="B50" s="22">
        <v>3401</v>
      </c>
      <c r="C50" s="23" t="s">
        <v>49</v>
      </c>
      <c r="D50" s="24">
        <v>4</v>
      </c>
      <c r="E50" s="25">
        <v>31</v>
      </c>
      <c r="F50" s="50">
        <v>35</v>
      </c>
      <c r="G50" s="27">
        <f t="shared" si="0"/>
        <v>11.428571428571429</v>
      </c>
      <c r="H50" s="28">
        <f t="shared" si="0"/>
        <v>88.571428571428569</v>
      </c>
      <c r="K50" s="4"/>
    </row>
    <row r="51" spans="1:11">
      <c r="A51" s="163"/>
      <c r="B51" s="22">
        <v>3402</v>
      </c>
      <c r="C51" s="23" t="s">
        <v>50</v>
      </c>
      <c r="D51" s="24">
        <v>3</v>
      </c>
      <c r="E51" s="25">
        <v>29</v>
      </c>
      <c r="F51" s="50">
        <v>32</v>
      </c>
      <c r="G51" s="27">
        <f t="shared" si="0"/>
        <v>9.375</v>
      </c>
      <c r="H51" s="28">
        <f t="shared" si="0"/>
        <v>90.625</v>
      </c>
      <c r="K51" s="4"/>
    </row>
    <row r="52" spans="1:11">
      <c r="A52" s="163"/>
      <c r="B52" s="22">
        <v>3403</v>
      </c>
      <c r="C52" s="23" t="s">
        <v>51</v>
      </c>
      <c r="D52" s="24">
        <v>28</v>
      </c>
      <c r="E52" s="25">
        <v>118</v>
      </c>
      <c r="F52" s="50">
        <v>146</v>
      </c>
      <c r="G52" s="27">
        <f t="shared" si="0"/>
        <v>19.17808219178082</v>
      </c>
      <c r="H52" s="28">
        <f t="shared" si="0"/>
        <v>80.821917808219183</v>
      </c>
      <c r="K52" s="4"/>
    </row>
    <row r="53" spans="1:11">
      <c r="A53" s="163"/>
      <c r="B53" s="22">
        <v>3404</v>
      </c>
      <c r="C53" s="23" t="s">
        <v>52</v>
      </c>
      <c r="D53" s="24">
        <v>12</v>
      </c>
      <c r="E53" s="25">
        <v>108</v>
      </c>
      <c r="F53" s="50">
        <v>120</v>
      </c>
      <c r="G53" s="27">
        <f t="shared" si="0"/>
        <v>10</v>
      </c>
      <c r="H53" s="28">
        <f t="shared" si="0"/>
        <v>90</v>
      </c>
      <c r="K53" s="4"/>
    </row>
    <row r="54" spans="1:11">
      <c r="A54" s="163"/>
      <c r="B54" s="22">
        <v>3405</v>
      </c>
      <c r="C54" s="23" t="s">
        <v>53</v>
      </c>
      <c r="D54" s="24">
        <v>7</v>
      </c>
      <c r="E54" s="25">
        <v>37</v>
      </c>
      <c r="F54" s="50">
        <v>44</v>
      </c>
      <c r="G54" s="27">
        <f t="shared" si="0"/>
        <v>15.909090909090908</v>
      </c>
      <c r="H54" s="28">
        <f t="shared" si="0"/>
        <v>84.090909090909093</v>
      </c>
      <c r="K54" s="4"/>
    </row>
    <row r="55" spans="1:11">
      <c r="A55" s="163"/>
      <c r="B55" s="22">
        <v>3451</v>
      </c>
      <c r="C55" s="23" t="s">
        <v>54</v>
      </c>
      <c r="D55" s="24">
        <v>8</v>
      </c>
      <c r="E55" s="25">
        <v>76</v>
      </c>
      <c r="F55" s="50">
        <v>84</v>
      </c>
      <c r="G55" s="27">
        <f t="shared" si="0"/>
        <v>9.5238095238095237</v>
      </c>
      <c r="H55" s="28">
        <f t="shared" si="0"/>
        <v>90.476190476190482</v>
      </c>
      <c r="K55" s="4"/>
    </row>
    <row r="56" spans="1:11">
      <c r="A56" s="163"/>
      <c r="B56" s="22">
        <v>3452</v>
      </c>
      <c r="C56" s="23" t="s">
        <v>55</v>
      </c>
      <c r="D56" s="24">
        <v>20</v>
      </c>
      <c r="E56" s="25">
        <v>124</v>
      </c>
      <c r="F56" s="50">
        <v>144</v>
      </c>
      <c r="G56" s="27">
        <f t="shared" si="0"/>
        <v>13.888888888888889</v>
      </c>
      <c r="H56" s="28">
        <f t="shared" si="0"/>
        <v>86.111111111111114</v>
      </c>
      <c r="K56" s="4"/>
    </row>
    <row r="57" spans="1:11">
      <c r="A57" s="163"/>
      <c r="B57" s="22">
        <v>3453</v>
      </c>
      <c r="C57" s="23" t="s">
        <v>56</v>
      </c>
      <c r="D57" s="24">
        <v>3</v>
      </c>
      <c r="E57" s="25">
        <v>96</v>
      </c>
      <c r="F57" s="50">
        <v>99</v>
      </c>
      <c r="G57" s="27">
        <f t="shared" si="0"/>
        <v>3.0303030303030303</v>
      </c>
      <c r="H57" s="28">
        <f t="shared" si="0"/>
        <v>96.969696969696969</v>
      </c>
      <c r="K57" s="4"/>
    </row>
    <row r="58" spans="1:11">
      <c r="A58" s="163"/>
      <c r="B58" s="22">
        <v>3454</v>
      </c>
      <c r="C58" s="23" t="s">
        <v>57</v>
      </c>
      <c r="D58" s="24">
        <v>22</v>
      </c>
      <c r="E58" s="25">
        <v>177</v>
      </c>
      <c r="F58" s="50">
        <v>199</v>
      </c>
      <c r="G58" s="27">
        <f t="shared" si="0"/>
        <v>11.055276381909549</v>
      </c>
      <c r="H58" s="28">
        <f t="shared" si="0"/>
        <v>88.94472361809045</v>
      </c>
      <c r="K58" s="4"/>
    </row>
    <row r="59" spans="1:11">
      <c r="A59" s="163"/>
      <c r="B59" s="22">
        <v>3455</v>
      </c>
      <c r="C59" s="23" t="s">
        <v>58</v>
      </c>
      <c r="D59" s="24">
        <v>8</v>
      </c>
      <c r="E59" s="25">
        <v>57</v>
      </c>
      <c r="F59" s="50">
        <v>65</v>
      </c>
      <c r="G59" s="27">
        <f t="shared" si="0"/>
        <v>12.307692307692308</v>
      </c>
      <c r="H59" s="28">
        <f t="shared" si="0"/>
        <v>87.692307692307693</v>
      </c>
      <c r="K59" s="4"/>
    </row>
    <row r="60" spans="1:11">
      <c r="A60" s="163"/>
      <c r="B60" s="22">
        <v>3456</v>
      </c>
      <c r="C60" s="23" t="s">
        <v>59</v>
      </c>
      <c r="D60" s="24">
        <v>3</v>
      </c>
      <c r="E60" s="25">
        <v>77</v>
      </c>
      <c r="F60" s="50">
        <v>80</v>
      </c>
      <c r="G60" s="27">
        <f t="shared" si="0"/>
        <v>3.75</v>
      </c>
      <c r="H60" s="28">
        <f t="shared" si="0"/>
        <v>96.25</v>
      </c>
      <c r="K60" s="4"/>
    </row>
    <row r="61" spans="1:11">
      <c r="A61" s="163"/>
      <c r="B61" s="22">
        <v>3457</v>
      </c>
      <c r="C61" s="23" t="s">
        <v>60</v>
      </c>
      <c r="D61" s="24">
        <v>8</v>
      </c>
      <c r="E61" s="25">
        <v>96</v>
      </c>
      <c r="F61" s="50">
        <v>104</v>
      </c>
      <c r="G61" s="27">
        <f t="shared" si="0"/>
        <v>7.6923076923076925</v>
      </c>
      <c r="H61" s="28">
        <f t="shared" si="0"/>
        <v>92.307692307692307</v>
      </c>
      <c r="K61" s="4"/>
    </row>
    <row r="62" spans="1:11">
      <c r="A62" s="163"/>
      <c r="B62" s="22">
        <v>3458</v>
      </c>
      <c r="C62" s="23" t="s">
        <v>61</v>
      </c>
      <c r="D62" s="24">
        <v>17</v>
      </c>
      <c r="E62" s="25">
        <v>84</v>
      </c>
      <c r="F62" s="50">
        <v>101</v>
      </c>
      <c r="G62" s="27">
        <f t="shared" si="0"/>
        <v>16.831683168316832</v>
      </c>
      <c r="H62" s="28">
        <f t="shared" si="0"/>
        <v>83.168316831683171</v>
      </c>
      <c r="K62" s="4"/>
    </row>
    <row r="63" spans="1:11">
      <c r="A63" s="163"/>
      <c r="B63" s="22">
        <v>3459</v>
      </c>
      <c r="C63" s="23" t="s">
        <v>62</v>
      </c>
      <c r="D63" s="24">
        <v>19</v>
      </c>
      <c r="E63" s="25">
        <v>193</v>
      </c>
      <c r="F63" s="50">
        <v>212</v>
      </c>
      <c r="G63" s="27">
        <f t="shared" si="0"/>
        <v>8.9622641509433958</v>
      </c>
      <c r="H63" s="28">
        <f t="shared" si="0"/>
        <v>91.037735849056602</v>
      </c>
      <c r="K63" s="4"/>
    </row>
    <row r="64" spans="1:11">
      <c r="A64" s="163"/>
      <c r="B64" s="22">
        <v>3460</v>
      </c>
      <c r="C64" s="23" t="s">
        <v>63</v>
      </c>
      <c r="D64" s="24">
        <v>6</v>
      </c>
      <c r="E64" s="25">
        <v>86</v>
      </c>
      <c r="F64" s="50">
        <v>92</v>
      </c>
      <c r="G64" s="27">
        <f t="shared" si="0"/>
        <v>6.5217391304347823</v>
      </c>
      <c r="H64" s="28">
        <f t="shared" si="0"/>
        <v>93.478260869565219</v>
      </c>
      <c r="K64" s="4"/>
    </row>
    <row r="65" spans="1:11">
      <c r="A65" s="163"/>
      <c r="B65" s="22">
        <v>3461</v>
      </c>
      <c r="C65" s="23" t="s">
        <v>64</v>
      </c>
      <c r="D65" s="24">
        <v>5</v>
      </c>
      <c r="E65" s="25">
        <v>56</v>
      </c>
      <c r="F65" s="50">
        <v>61</v>
      </c>
      <c r="G65" s="27">
        <f t="shared" si="0"/>
        <v>8.1967213114754092</v>
      </c>
      <c r="H65" s="28">
        <f t="shared" si="0"/>
        <v>91.803278688524586</v>
      </c>
      <c r="K65" s="4"/>
    </row>
    <row r="66" spans="1:11">
      <c r="A66" s="163"/>
      <c r="B66" s="29">
        <v>3462</v>
      </c>
      <c r="C66" s="30" t="s">
        <v>65</v>
      </c>
      <c r="D66" s="31">
        <v>1</v>
      </c>
      <c r="E66" s="32">
        <v>38</v>
      </c>
      <c r="F66" s="51">
        <v>39</v>
      </c>
      <c r="G66" s="34">
        <f t="shared" si="0"/>
        <v>2.5641025641025643</v>
      </c>
      <c r="H66" s="35">
        <f t="shared" si="0"/>
        <v>97.435897435897431</v>
      </c>
      <c r="K66" s="4"/>
    </row>
    <row r="67" spans="1:11">
      <c r="A67" s="167" t="s">
        <v>419</v>
      </c>
      <c r="B67" s="52">
        <v>4011</v>
      </c>
      <c r="C67" s="53" t="s">
        <v>66</v>
      </c>
      <c r="D67" s="54">
        <v>112</v>
      </c>
      <c r="E67" s="55">
        <v>309</v>
      </c>
      <c r="F67" s="56">
        <v>421</v>
      </c>
      <c r="G67" s="57">
        <f t="shared" si="0"/>
        <v>26.603325415676959</v>
      </c>
      <c r="H67" s="58">
        <f t="shared" si="0"/>
        <v>73.396674584323037</v>
      </c>
      <c r="K67" s="4"/>
    </row>
    <row r="68" spans="1:11">
      <c r="A68" s="168"/>
      <c r="B68" s="59">
        <v>4012</v>
      </c>
      <c r="C68" s="60" t="s">
        <v>67</v>
      </c>
      <c r="D68" s="61">
        <v>3</v>
      </c>
      <c r="E68" s="62">
        <v>60</v>
      </c>
      <c r="F68" s="63">
        <v>63</v>
      </c>
      <c r="G68" s="64">
        <f t="shared" si="0"/>
        <v>4.7619047619047619</v>
      </c>
      <c r="H68" s="65">
        <f t="shared" si="0"/>
        <v>95.238095238095241</v>
      </c>
      <c r="K68" s="4"/>
    </row>
    <row r="69" spans="1:11">
      <c r="A69" s="163" t="s">
        <v>420</v>
      </c>
      <c r="B69" s="43">
        <v>5111</v>
      </c>
      <c r="C69" s="44" t="s">
        <v>68</v>
      </c>
      <c r="D69" s="45">
        <v>79</v>
      </c>
      <c r="E69" s="46">
        <v>327</v>
      </c>
      <c r="F69" s="66">
        <v>406</v>
      </c>
      <c r="G69" s="48">
        <f t="shared" si="0"/>
        <v>19.458128078817733</v>
      </c>
      <c r="H69" s="49">
        <f t="shared" si="0"/>
        <v>80.541871921182263</v>
      </c>
      <c r="K69" s="4"/>
    </row>
    <row r="70" spans="1:11">
      <c r="A70" s="163"/>
      <c r="B70" s="22">
        <v>5112</v>
      </c>
      <c r="C70" s="23" t="s">
        <v>69</v>
      </c>
      <c r="D70" s="24">
        <v>17</v>
      </c>
      <c r="E70" s="25">
        <v>186</v>
      </c>
      <c r="F70" s="26">
        <v>203</v>
      </c>
      <c r="G70" s="27">
        <f t="shared" si="0"/>
        <v>8.3743842364532028</v>
      </c>
      <c r="H70" s="28">
        <f t="shared" si="0"/>
        <v>91.625615763546804</v>
      </c>
      <c r="K70" s="4"/>
    </row>
    <row r="71" spans="1:11">
      <c r="A71" s="163"/>
      <c r="B71" s="22">
        <v>5113</v>
      </c>
      <c r="C71" s="23" t="s">
        <v>70</v>
      </c>
      <c r="D71" s="24">
        <v>32</v>
      </c>
      <c r="E71" s="25">
        <v>293</v>
      </c>
      <c r="F71" s="26">
        <v>325</v>
      </c>
      <c r="G71" s="27">
        <f t="shared" ref="G71:H134" si="1">IF(D71="x","x",IF(D71="-","-",D71*100/$F71))</f>
        <v>9.8461538461538467</v>
      </c>
      <c r="H71" s="28">
        <f t="shared" si="1"/>
        <v>90.15384615384616</v>
      </c>
      <c r="K71" s="4"/>
    </row>
    <row r="72" spans="1:11">
      <c r="A72" s="163"/>
      <c r="B72" s="22">
        <v>5114</v>
      </c>
      <c r="C72" s="23" t="s">
        <v>71</v>
      </c>
      <c r="D72" s="24">
        <v>5</v>
      </c>
      <c r="E72" s="25">
        <v>101</v>
      </c>
      <c r="F72" s="26">
        <v>106</v>
      </c>
      <c r="G72" s="27">
        <f t="shared" si="1"/>
        <v>4.716981132075472</v>
      </c>
      <c r="H72" s="28">
        <f t="shared" si="1"/>
        <v>95.283018867924525</v>
      </c>
      <c r="K72" s="4"/>
    </row>
    <row r="73" spans="1:11">
      <c r="A73" s="163"/>
      <c r="B73" s="22">
        <v>5116</v>
      </c>
      <c r="C73" s="23" t="s">
        <v>72</v>
      </c>
      <c r="D73" s="24">
        <v>11</v>
      </c>
      <c r="E73" s="25">
        <v>152</v>
      </c>
      <c r="F73" s="26">
        <v>163</v>
      </c>
      <c r="G73" s="27">
        <f t="shared" si="1"/>
        <v>6.7484662576687118</v>
      </c>
      <c r="H73" s="28">
        <f t="shared" si="1"/>
        <v>93.25153374233129</v>
      </c>
      <c r="K73" s="4"/>
    </row>
    <row r="74" spans="1:11">
      <c r="A74" s="163"/>
      <c r="B74" s="22">
        <v>5117</v>
      </c>
      <c r="C74" s="23" t="s">
        <v>73</v>
      </c>
      <c r="D74" s="24">
        <v>14</v>
      </c>
      <c r="E74" s="25">
        <v>85</v>
      </c>
      <c r="F74" s="26">
        <v>99</v>
      </c>
      <c r="G74" s="27">
        <f t="shared" si="1"/>
        <v>14.141414141414142</v>
      </c>
      <c r="H74" s="28">
        <f t="shared" si="1"/>
        <v>85.858585858585855</v>
      </c>
      <c r="K74" s="4"/>
    </row>
    <row r="75" spans="1:11">
      <c r="A75" s="163"/>
      <c r="B75" s="22">
        <v>5119</v>
      </c>
      <c r="C75" s="23" t="s">
        <v>74</v>
      </c>
      <c r="D75" s="24">
        <v>2</v>
      </c>
      <c r="E75" s="25">
        <v>86</v>
      </c>
      <c r="F75" s="26">
        <v>88</v>
      </c>
      <c r="G75" s="27">
        <f t="shared" si="1"/>
        <v>2.2727272727272729</v>
      </c>
      <c r="H75" s="28">
        <f t="shared" si="1"/>
        <v>97.727272727272734</v>
      </c>
      <c r="K75" s="4"/>
    </row>
    <row r="76" spans="1:11">
      <c r="A76" s="163"/>
      <c r="B76" s="22">
        <v>5120</v>
      </c>
      <c r="C76" s="23" t="s">
        <v>75</v>
      </c>
      <c r="D76" s="24">
        <v>1</v>
      </c>
      <c r="E76" s="25">
        <v>63</v>
      </c>
      <c r="F76" s="26">
        <v>64</v>
      </c>
      <c r="G76" s="27">
        <f t="shared" si="1"/>
        <v>1.5625</v>
      </c>
      <c r="H76" s="28">
        <f t="shared" si="1"/>
        <v>98.4375</v>
      </c>
      <c r="K76" s="4"/>
    </row>
    <row r="77" spans="1:11">
      <c r="A77" s="163"/>
      <c r="B77" s="22">
        <v>5122</v>
      </c>
      <c r="C77" s="23" t="s">
        <v>76</v>
      </c>
      <c r="D77" s="24">
        <v>5</v>
      </c>
      <c r="E77" s="25">
        <v>94</v>
      </c>
      <c r="F77" s="26">
        <v>99</v>
      </c>
      <c r="G77" s="27">
        <f t="shared" si="1"/>
        <v>5.0505050505050502</v>
      </c>
      <c r="H77" s="28">
        <f t="shared" si="1"/>
        <v>94.949494949494948</v>
      </c>
      <c r="K77" s="4"/>
    </row>
    <row r="78" spans="1:11">
      <c r="A78" s="163"/>
      <c r="B78" s="22">
        <v>5124</v>
      </c>
      <c r="C78" s="23" t="s">
        <v>77</v>
      </c>
      <c r="D78" s="24">
        <v>11</v>
      </c>
      <c r="E78" s="25">
        <v>200</v>
      </c>
      <c r="F78" s="26">
        <v>211</v>
      </c>
      <c r="G78" s="27">
        <f t="shared" si="1"/>
        <v>5.2132701421800949</v>
      </c>
      <c r="H78" s="28">
        <f t="shared" si="1"/>
        <v>94.786729857819907</v>
      </c>
      <c r="K78" s="4"/>
    </row>
    <row r="79" spans="1:11">
      <c r="A79" s="163"/>
      <c r="B79" s="22">
        <v>5154</v>
      </c>
      <c r="C79" s="23" t="s">
        <v>78</v>
      </c>
      <c r="D79" s="24">
        <v>19</v>
      </c>
      <c r="E79" s="25">
        <v>160</v>
      </c>
      <c r="F79" s="26">
        <v>179</v>
      </c>
      <c r="G79" s="27">
        <f t="shared" si="1"/>
        <v>10.614525139664805</v>
      </c>
      <c r="H79" s="28">
        <f t="shared" si="1"/>
        <v>89.385474860335194</v>
      </c>
      <c r="K79" s="4"/>
    </row>
    <row r="80" spans="1:11">
      <c r="A80" s="163"/>
      <c r="B80" s="22">
        <v>5158</v>
      </c>
      <c r="C80" s="23" t="s">
        <v>79</v>
      </c>
      <c r="D80" s="24">
        <v>27</v>
      </c>
      <c r="E80" s="25">
        <v>239</v>
      </c>
      <c r="F80" s="26">
        <v>266</v>
      </c>
      <c r="G80" s="27">
        <f t="shared" si="1"/>
        <v>10.150375939849624</v>
      </c>
      <c r="H80" s="28">
        <f t="shared" si="1"/>
        <v>89.849624060150376</v>
      </c>
      <c r="K80" s="4"/>
    </row>
    <row r="81" spans="1:11">
      <c r="A81" s="163"/>
      <c r="B81" s="22">
        <v>5162</v>
      </c>
      <c r="C81" s="23" t="s">
        <v>80</v>
      </c>
      <c r="D81" s="24">
        <v>14</v>
      </c>
      <c r="E81" s="25">
        <v>251</v>
      </c>
      <c r="F81" s="26">
        <v>265</v>
      </c>
      <c r="G81" s="27">
        <f t="shared" si="1"/>
        <v>5.283018867924528</v>
      </c>
      <c r="H81" s="28">
        <f t="shared" si="1"/>
        <v>94.716981132075475</v>
      </c>
      <c r="K81" s="4"/>
    </row>
    <row r="82" spans="1:11">
      <c r="A82" s="163"/>
      <c r="B82" s="22">
        <v>5166</v>
      </c>
      <c r="C82" s="23" t="s">
        <v>81</v>
      </c>
      <c r="D82" s="24">
        <v>21</v>
      </c>
      <c r="E82" s="25">
        <v>145</v>
      </c>
      <c r="F82" s="26">
        <v>166</v>
      </c>
      <c r="G82" s="27">
        <f t="shared" si="1"/>
        <v>12.650602409638553</v>
      </c>
      <c r="H82" s="28">
        <f t="shared" si="1"/>
        <v>87.349397590361448</v>
      </c>
      <c r="K82" s="4"/>
    </row>
    <row r="83" spans="1:11">
      <c r="A83" s="163"/>
      <c r="B83" s="22">
        <v>5170</v>
      </c>
      <c r="C83" s="23" t="s">
        <v>82</v>
      </c>
      <c r="D83" s="24">
        <v>14</v>
      </c>
      <c r="E83" s="25">
        <v>230</v>
      </c>
      <c r="F83" s="26">
        <v>244</v>
      </c>
      <c r="G83" s="27">
        <f t="shared" si="1"/>
        <v>5.7377049180327866</v>
      </c>
      <c r="H83" s="28">
        <f t="shared" si="1"/>
        <v>94.26229508196721</v>
      </c>
      <c r="K83" s="4"/>
    </row>
    <row r="84" spans="1:11">
      <c r="A84" s="163"/>
      <c r="B84" s="22">
        <v>5314</v>
      </c>
      <c r="C84" s="23" t="s">
        <v>83</v>
      </c>
      <c r="D84" s="24">
        <v>23</v>
      </c>
      <c r="E84" s="25">
        <v>204</v>
      </c>
      <c r="F84" s="26">
        <v>227</v>
      </c>
      <c r="G84" s="27">
        <f t="shared" si="1"/>
        <v>10.13215859030837</v>
      </c>
      <c r="H84" s="28">
        <f t="shared" si="1"/>
        <v>89.867841409691636</v>
      </c>
      <c r="K84" s="4"/>
    </row>
    <row r="85" spans="1:11">
      <c r="A85" s="163"/>
      <c r="B85" s="22">
        <v>5315</v>
      </c>
      <c r="C85" s="23" t="s">
        <v>84</v>
      </c>
      <c r="D85" s="24">
        <v>62</v>
      </c>
      <c r="E85" s="25">
        <v>649</v>
      </c>
      <c r="F85" s="26">
        <v>711</v>
      </c>
      <c r="G85" s="27">
        <f t="shared" si="1"/>
        <v>8.7201125175808727</v>
      </c>
      <c r="H85" s="28">
        <f t="shared" si="1"/>
        <v>91.279887482419127</v>
      </c>
      <c r="K85" s="4"/>
    </row>
    <row r="86" spans="1:11">
      <c r="A86" s="163"/>
      <c r="B86" s="22">
        <v>5316</v>
      </c>
      <c r="C86" s="23" t="s">
        <v>85</v>
      </c>
      <c r="D86" s="24">
        <v>6</v>
      </c>
      <c r="E86" s="25">
        <v>84</v>
      </c>
      <c r="F86" s="26">
        <v>90</v>
      </c>
      <c r="G86" s="27">
        <f t="shared" si="1"/>
        <v>6.666666666666667</v>
      </c>
      <c r="H86" s="28">
        <f t="shared" si="1"/>
        <v>93.333333333333329</v>
      </c>
      <c r="K86" s="4"/>
    </row>
    <row r="87" spans="1:11">
      <c r="A87" s="163"/>
      <c r="B87" s="22">
        <v>5334</v>
      </c>
      <c r="C87" s="67" t="s">
        <v>86</v>
      </c>
      <c r="D87" s="24">
        <v>14</v>
      </c>
      <c r="E87" s="24">
        <v>316</v>
      </c>
      <c r="F87" s="26">
        <v>330</v>
      </c>
      <c r="G87" s="27">
        <f t="shared" si="1"/>
        <v>4.2424242424242422</v>
      </c>
      <c r="H87" s="28">
        <f t="shared" si="1"/>
        <v>95.757575757575751</v>
      </c>
      <c r="K87" s="4"/>
    </row>
    <row r="88" spans="1:11">
      <c r="A88" s="163"/>
      <c r="B88" s="22">
        <v>5358</v>
      </c>
      <c r="C88" s="23" t="s">
        <v>87</v>
      </c>
      <c r="D88" s="24">
        <v>14</v>
      </c>
      <c r="E88" s="25">
        <v>158</v>
      </c>
      <c r="F88" s="26">
        <v>172</v>
      </c>
      <c r="G88" s="27">
        <f t="shared" si="1"/>
        <v>8.1395348837209305</v>
      </c>
      <c r="H88" s="28">
        <f t="shared" si="1"/>
        <v>91.860465116279073</v>
      </c>
      <c r="K88" s="4"/>
    </row>
    <row r="89" spans="1:11">
      <c r="A89" s="163"/>
      <c r="B89" s="22">
        <v>5362</v>
      </c>
      <c r="C89" s="23" t="s">
        <v>88</v>
      </c>
      <c r="D89" s="24">
        <v>26</v>
      </c>
      <c r="E89" s="25">
        <v>278</v>
      </c>
      <c r="F89" s="26">
        <v>304</v>
      </c>
      <c r="G89" s="27">
        <f t="shared" si="1"/>
        <v>8.5526315789473681</v>
      </c>
      <c r="H89" s="28">
        <f t="shared" si="1"/>
        <v>91.44736842105263</v>
      </c>
      <c r="K89" s="4"/>
    </row>
    <row r="90" spans="1:11">
      <c r="A90" s="163"/>
      <c r="B90" s="22">
        <v>5366</v>
      </c>
      <c r="C90" s="23" t="s">
        <v>89</v>
      </c>
      <c r="D90" s="24">
        <v>22</v>
      </c>
      <c r="E90" s="25">
        <v>128</v>
      </c>
      <c r="F90" s="26">
        <v>150</v>
      </c>
      <c r="G90" s="27">
        <f t="shared" si="1"/>
        <v>14.666666666666666</v>
      </c>
      <c r="H90" s="28">
        <f t="shared" si="1"/>
        <v>85.333333333333329</v>
      </c>
      <c r="K90" s="4"/>
    </row>
    <row r="91" spans="1:11">
      <c r="A91" s="163"/>
      <c r="B91" s="22">
        <v>5370</v>
      </c>
      <c r="C91" s="23" t="s">
        <v>90</v>
      </c>
      <c r="D91" s="24">
        <v>11</v>
      </c>
      <c r="E91" s="25">
        <v>130</v>
      </c>
      <c r="F91" s="26">
        <v>141</v>
      </c>
      <c r="G91" s="27">
        <f t="shared" si="1"/>
        <v>7.8014184397163122</v>
      </c>
      <c r="H91" s="28">
        <f t="shared" si="1"/>
        <v>92.198581560283685</v>
      </c>
      <c r="K91" s="4"/>
    </row>
    <row r="92" spans="1:11">
      <c r="A92" s="163"/>
      <c r="B92" s="22">
        <v>5374</v>
      </c>
      <c r="C92" s="23" t="s">
        <v>91</v>
      </c>
      <c r="D92" s="24">
        <v>16</v>
      </c>
      <c r="E92" s="25">
        <v>145</v>
      </c>
      <c r="F92" s="26">
        <v>161</v>
      </c>
      <c r="G92" s="27">
        <f t="shared" si="1"/>
        <v>9.9378881987577632</v>
      </c>
      <c r="H92" s="28">
        <f t="shared" si="1"/>
        <v>90.062111801242239</v>
      </c>
      <c r="K92" s="4"/>
    </row>
    <row r="93" spans="1:11">
      <c r="A93" s="163"/>
      <c r="B93" s="22">
        <v>5378</v>
      </c>
      <c r="C93" s="23" t="s">
        <v>92</v>
      </c>
      <c r="D93" s="24">
        <v>16</v>
      </c>
      <c r="E93" s="25">
        <v>167</v>
      </c>
      <c r="F93" s="26">
        <v>183</v>
      </c>
      <c r="G93" s="27">
        <f t="shared" si="1"/>
        <v>8.7431693989071047</v>
      </c>
      <c r="H93" s="28">
        <f t="shared" si="1"/>
        <v>91.256830601092901</v>
      </c>
      <c r="K93" s="4"/>
    </row>
    <row r="94" spans="1:11">
      <c r="A94" s="163"/>
      <c r="B94" s="22">
        <v>5382</v>
      </c>
      <c r="C94" s="23" t="s">
        <v>93</v>
      </c>
      <c r="D94" s="24">
        <v>28</v>
      </c>
      <c r="E94" s="25">
        <v>377</v>
      </c>
      <c r="F94" s="26">
        <v>405</v>
      </c>
      <c r="G94" s="27">
        <f t="shared" si="1"/>
        <v>6.9135802469135799</v>
      </c>
      <c r="H94" s="28">
        <f t="shared" si="1"/>
        <v>93.086419753086417</v>
      </c>
      <c r="K94" s="4"/>
    </row>
    <row r="95" spans="1:11">
      <c r="A95" s="163"/>
      <c r="B95" s="22">
        <v>5512</v>
      </c>
      <c r="C95" s="23" t="s">
        <v>94</v>
      </c>
      <c r="D95" s="24">
        <v>1</v>
      </c>
      <c r="E95" s="25">
        <v>60</v>
      </c>
      <c r="F95" s="26">
        <v>61</v>
      </c>
      <c r="G95" s="27">
        <f t="shared" si="1"/>
        <v>1.639344262295082</v>
      </c>
      <c r="H95" s="28">
        <f t="shared" si="1"/>
        <v>98.360655737704917</v>
      </c>
      <c r="K95" s="4"/>
    </row>
    <row r="96" spans="1:11">
      <c r="A96" s="163"/>
      <c r="B96" s="22">
        <v>5513</v>
      </c>
      <c r="C96" s="23" t="s">
        <v>95</v>
      </c>
      <c r="D96" s="24">
        <v>6</v>
      </c>
      <c r="E96" s="25">
        <v>127</v>
      </c>
      <c r="F96" s="26">
        <v>133</v>
      </c>
      <c r="G96" s="27">
        <f t="shared" si="1"/>
        <v>4.511278195488722</v>
      </c>
      <c r="H96" s="28">
        <f t="shared" si="1"/>
        <v>95.488721804511272</v>
      </c>
      <c r="K96" s="4"/>
    </row>
    <row r="97" spans="1:11">
      <c r="A97" s="163"/>
      <c r="B97" s="22">
        <v>5515</v>
      </c>
      <c r="C97" s="23" t="s">
        <v>96</v>
      </c>
      <c r="D97" s="24">
        <v>13</v>
      </c>
      <c r="E97" s="25">
        <v>195</v>
      </c>
      <c r="F97" s="26">
        <v>208</v>
      </c>
      <c r="G97" s="27">
        <f t="shared" si="1"/>
        <v>6.25</v>
      </c>
      <c r="H97" s="28">
        <f t="shared" si="1"/>
        <v>93.75</v>
      </c>
      <c r="K97" s="4"/>
    </row>
    <row r="98" spans="1:11">
      <c r="A98" s="163"/>
      <c r="B98" s="22">
        <v>5554</v>
      </c>
      <c r="C98" s="23" t="s">
        <v>97</v>
      </c>
      <c r="D98" s="24">
        <v>16</v>
      </c>
      <c r="E98" s="25">
        <v>225</v>
      </c>
      <c r="F98" s="26">
        <v>241</v>
      </c>
      <c r="G98" s="27">
        <f t="shared" si="1"/>
        <v>6.6390041493775938</v>
      </c>
      <c r="H98" s="28">
        <f t="shared" si="1"/>
        <v>93.360995850622402</v>
      </c>
      <c r="K98" s="4"/>
    </row>
    <row r="99" spans="1:11">
      <c r="A99" s="163"/>
      <c r="B99" s="22">
        <v>5558</v>
      </c>
      <c r="C99" s="23" t="s">
        <v>98</v>
      </c>
      <c r="D99" s="24">
        <v>21</v>
      </c>
      <c r="E99" s="25">
        <v>132</v>
      </c>
      <c r="F99" s="26">
        <v>153</v>
      </c>
      <c r="G99" s="27">
        <f t="shared" si="1"/>
        <v>13.725490196078431</v>
      </c>
      <c r="H99" s="28">
        <f t="shared" si="1"/>
        <v>86.274509803921575</v>
      </c>
      <c r="K99" s="4"/>
    </row>
    <row r="100" spans="1:11">
      <c r="A100" s="163"/>
      <c r="B100" s="22">
        <v>5562</v>
      </c>
      <c r="C100" s="23" t="s">
        <v>99</v>
      </c>
      <c r="D100" s="24">
        <v>19</v>
      </c>
      <c r="E100" s="25">
        <v>318</v>
      </c>
      <c r="F100" s="26">
        <v>337</v>
      </c>
      <c r="G100" s="27">
        <f t="shared" si="1"/>
        <v>5.637982195845697</v>
      </c>
      <c r="H100" s="28">
        <f t="shared" si="1"/>
        <v>94.362017804154306</v>
      </c>
      <c r="K100" s="4"/>
    </row>
    <row r="101" spans="1:11">
      <c r="A101" s="163"/>
      <c r="B101" s="22">
        <v>5566</v>
      </c>
      <c r="C101" s="23" t="s">
        <v>100</v>
      </c>
      <c r="D101" s="24">
        <v>25</v>
      </c>
      <c r="E101" s="25">
        <v>293</v>
      </c>
      <c r="F101" s="26">
        <v>318</v>
      </c>
      <c r="G101" s="27">
        <f t="shared" si="1"/>
        <v>7.8616352201257858</v>
      </c>
      <c r="H101" s="28">
        <f t="shared" si="1"/>
        <v>92.138364779874209</v>
      </c>
      <c r="K101" s="4"/>
    </row>
    <row r="102" spans="1:11">
      <c r="A102" s="163"/>
      <c r="B102" s="22">
        <v>5570</v>
      </c>
      <c r="C102" s="23" t="s">
        <v>101</v>
      </c>
      <c r="D102" s="24">
        <v>16</v>
      </c>
      <c r="E102" s="25">
        <v>156</v>
      </c>
      <c r="F102" s="26">
        <v>172</v>
      </c>
      <c r="G102" s="27">
        <f t="shared" si="1"/>
        <v>9.3023255813953494</v>
      </c>
      <c r="H102" s="28">
        <f t="shared" si="1"/>
        <v>90.697674418604649</v>
      </c>
      <c r="K102" s="4"/>
    </row>
    <row r="103" spans="1:11">
      <c r="A103" s="163"/>
      <c r="B103" s="22">
        <v>5711</v>
      </c>
      <c r="C103" s="23" t="s">
        <v>102</v>
      </c>
      <c r="D103" s="24">
        <v>8</v>
      </c>
      <c r="E103" s="25">
        <v>202</v>
      </c>
      <c r="F103" s="26">
        <v>210</v>
      </c>
      <c r="G103" s="27">
        <f t="shared" si="1"/>
        <v>3.8095238095238093</v>
      </c>
      <c r="H103" s="28">
        <f t="shared" si="1"/>
        <v>96.19047619047619</v>
      </c>
      <c r="K103" s="4"/>
    </row>
    <row r="104" spans="1:11">
      <c r="A104" s="163"/>
      <c r="B104" s="22">
        <v>5754</v>
      </c>
      <c r="C104" s="23" t="s">
        <v>103</v>
      </c>
      <c r="D104" s="24">
        <v>18</v>
      </c>
      <c r="E104" s="25">
        <v>202</v>
      </c>
      <c r="F104" s="26">
        <v>220</v>
      </c>
      <c r="G104" s="27">
        <f t="shared" si="1"/>
        <v>8.1818181818181817</v>
      </c>
      <c r="H104" s="28">
        <f t="shared" si="1"/>
        <v>91.818181818181813</v>
      </c>
      <c r="K104" s="4"/>
    </row>
    <row r="105" spans="1:11">
      <c r="A105" s="163"/>
      <c r="B105" s="22">
        <v>5758</v>
      </c>
      <c r="C105" s="67" t="s">
        <v>104</v>
      </c>
      <c r="D105" s="24">
        <v>11</v>
      </c>
      <c r="E105" s="24">
        <v>124</v>
      </c>
      <c r="F105" s="26">
        <v>135</v>
      </c>
      <c r="G105" s="27">
        <f t="shared" si="1"/>
        <v>8.1481481481481488</v>
      </c>
      <c r="H105" s="28">
        <f t="shared" si="1"/>
        <v>91.851851851851848</v>
      </c>
      <c r="K105" s="4"/>
    </row>
    <row r="106" spans="1:11">
      <c r="A106" s="163"/>
      <c r="B106" s="22">
        <v>5762</v>
      </c>
      <c r="C106" s="23" t="s">
        <v>105</v>
      </c>
      <c r="D106" s="24">
        <v>4</v>
      </c>
      <c r="E106" s="25">
        <v>94</v>
      </c>
      <c r="F106" s="26">
        <v>98</v>
      </c>
      <c r="G106" s="27">
        <f t="shared" si="1"/>
        <v>4.0816326530612246</v>
      </c>
      <c r="H106" s="28">
        <f t="shared" si="1"/>
        <v>95.91836734693878</v>
      </c>
      <c r="K106" s="4"/>
    </row>
    <row r="107" spans="1:11">
      <c r="A107" s="163"/>
      <c r="B107" s="22">
        <v>5766</v>
      </c>
      <c r="C107" s="23" t="s">
        <v>106</v>
      </c>
      <c r="D107" s="24">
        <v>15</v>
      </c>
      <c r="E107" s="25">
        <v>198</v>
      </c>
      <c r="F107" s="26">
        <v>213</v>
      </c>
      <c r="G107" s="27">
        <f t="shared" si="1"/>
        <v>7.042253521126761</v>
      </c>
      <c r="H107" s="28">
        <f t="shared" si="1"/>
        <v>92.957746478873233</v>
      </c>
      <c r="K107" s="4"/>
    </row>
    <row r="108" spans="1:11">
      <c r="A108" s="163"/>
      <c r="B108" s="22">
        <v>5770</v>
      </c>
      <c r="C108" s="23" t="s">
        <v>107</v>
      </c>
      <c r="D108" s="24">
        <v>9</v>
      </c>
      <c r="E108" s="25">
        <v>150</v>
      </c>
      <c r="F108" s="26">
        <v>159</v>
      </c>
      <c r="G108" s="27">
        <f t="shared" si="1"/>
        <v>5.6603773584905657</v>
      </c>
      <c r="H108" s="28">
        <f t="shared" si="1"/>
        <v>94.339622641509436</v>
      </c>
      <c r="K108" s="4"/>
    </row>
    <row r="109" spans="1:11">
      <c r="A109" s="163"/>
      <c r="B109" s="22">
        <v>5774</v>
      </c>
      <c r="C109" s="23" t="s">
        <v>108</v>
      </c>
      <c r="D109" s="24">
        <v>18</v>
      </c>
      <c r="E109" s="25">
        <v>187</v>
      </c>
      <c r="F109" s="26">
        <v>205</v>
      </c>
      <c r="G109" s="27">
        <f t="shared" si="1"/>
        <v>8.7804878048780495</v>
      </c>
      <c r="H109" s="28">
        <f t="shared" si="1"/>
        <v>91.219512195121951</v>
      </c>
      <c r="K109" s="4"/>
    </row>
    <row r="110" spans="1:11">
      <c r="A110" s="163"/>
      <c r="B110" s="22">
        <v>5911</v>
      </c>
      <c r="C110" s="23" t="s">
        <v>109</v>
      </c>
      <c r="D110" s="24">
        <v>14</v>
      </c>
      <c r="E110" s="25">
        <v>176</v>
      </c>
      <c r="F110" s="26">
        <v>190</v>
      </c>
      <c r="G110" s="27">
        <f t="shared" si="1"/>
        <v>7.3684210526315788</v>
      </c>
      <c r="H110" s="28">
        <f t="shared" si="1"/>
        <v>92.631578947368425</v>
      </c>
      <c r="K110" s="4"/>
    </row>
    <row r="111" spans="1:11">
      <c r="A111" s="163"/>
      <c r="B111" s="22">
        <v>5913</v>
      </c>
      <c r="C111" s="23" t="s">
        <v>110</v>
      </c>
      <c r="D111" s="24">
        <v>28</v>
      </c>
      <c r="E111" s="25">
        <v>296</v>
      </c>
      <c r="F111" s="26">
        <v>324</v>
      </c>
      <c r="G111" s="27">
        <f t="shared" si="1"/>
        <v>8.6419753086419746</v>
      </c>
      <c r="H111" s="28">
        <f t="shared" si="1"/>
        <v>91.358024691358025</v>
      </c>
      <c r="K111" s="4"/>
    </row>
    <row r="112" spans="1:11">
      <c r="A112" s="163"/>
      <c r="B112" s="22">
        <v>5914</v>
      </c>
      <c r="C112" s="23" t="s">
        <v>111</v>
      </c>
      <c r="D112" s="24">
        <v>5</v>
      </c>
      <c r="E112" s="25">
        <v>100</v>
      </c>
      <c r="F112" s="26">
        <v>105</v>
      </c>
      <c r="G112" s="27">
        <f t="shared" si="1"/>
        <v>4.7619047619047619</v>
      </c>
      <c r="H112" s="28">
        <f t="shared" si="1"/>
        <v>95.238095238095241</v>
      </c>
      <c r="K112" s="4"/>
    </row>
    <row r="113" spans="1:11">
      <c r="A113" s="163"/>
      <c r="B113" s="22">
        <v>5915</v>
      </c>
      <c r="C113" s="23" t="s">
        <v>112</v>
      </c>
      <c r="D113" s="24">
        <v>3</v>
      </c>
      <c r="E113" s="25">
        <v>107</v>
      </c>
      <c r="F113" s="26">
        <v>110</v>
      </c>
      <c r="G113" s="27">
        <f t="shared" si="1"/>
        <v>2.7272727272727271</v>
      </c>
      <c r="H113" s="28">
        <f t="shared" si="1"/>
        <v>97.272727272727266</v>
      </c>
      <c r="K113" s="4"/>
    </row>
    <row r="114" spans="1:11">
      <c r="A114" s="163"/>
      <c r="B114" s="22">
        <v>5916</v>
      </c>
      <c r="C114" s="23" t="s">
        <v>113</v>
      </c>
      <c r="D114" s="24">
        <v>9</v>
      </c>
      <c r="E114" s="25">
        <v>60</v>
      </c>
      <c r="F114" s="26">
        <v>69</v>
      </c>
      <c r="G114" s="27">
        <f t="shared" si="1"/>
        <v>13.043478260869565</v>
      </c>
      <c r="H114" s="28">
        <f t="shared" si="1"/>
        <v>86.956521739130437</v>
      </c>
      <c r="K114" s="4"/>
    </row>
    <row r="115" spans="1:11">
      <c r="A115" s="163"/>
      <c r="B115" s="22">
        <v>5954</v>
      </c>
      <c r="C115" s="23" t="s">
        <v>114</v>
      </c>
      <c r="D115" s="24">
        <v>6</v>
      </c>
      <c r="E115" s="25">
        <v>190</v>
      </c>
      <c r="F115" s="26">
        <v>196</v>
      </c>
      <c r="G115" s="27">
        <f t="shared" si="1"/>
        <v>3.0612244897959182</v>
      </c>
      <c r="H115" s="28">
        <f t="shared" si="1"/>
        <v>96.938775510204081</v>
      </c>
      <c r="K115" s="4"/>
    </row>
    <row r="116" spans="1:11">
      <c r="A116" s="163"/>
      <c r="B116" s="22">
        <v>5958</v>
      </c>
      <c r="C116" s="23" t="s">
        <v>115</v>
      </c>
      <c r="D116" s="24">
        <v>18</v>
      </c>
      <c r="E116" s="25">
        <v>153</v>
      </c>
      <c r="F116" s="26">
        <v>171</v>
      </c>
      <c r="G116" s="27">
        <f t="shared" si="1"/>
        <v>10.526315789473685</v>
      </c>
      <c r="H116" s="28">
        <f t="shared" si="1"/>
        <v>89.473684210526315</v>
      </c>
      <c r="K116" s="4"/>
    </row>
    <row r="117" spans="1:11">
      <c r="A117" s="163"/>
      <c r="B117" s="22">
        <v>5962</v>
      </c>
      <c r="C117" s="23" t="s">
        <v>116</v>
      </c>
      <c r="D117" s="24">
        <v>12</v>
      </c>
      <c r="E117" s="25">
        <v>215</v>
      </c>
      <c r="F117" s="26">
        <v>227</v>
      </c>
      <c r="G117" s="27">
        <f t="shared" si="1"/>
        <v>5.286343612334802</v>
      </c>
      <c r="H117" s="28">
        <f t="shared" si="1"/>
        <v>94.713656387665196</v>
      </c>
      <c r="K117" s="4"/>
    </row>
    <row r="118" spans="1:11">
      <c r="A118" s="163"/>
      <c r="B118" s="22">
        <v>5966</v>
      </c>
      <c r="C118" s="23" t="s">
        <v>117</v>
      </c>
      <c r="D118" s="24">
        <v>3</v>
      </c>
      <c r="E118" s="25">
        <v>89</v>
      </c>
      <c r="F118" s="26">
        <v>92</v>
      </c>
      <c r="G118" s="27">
        <f t="shared" si="1"/>
        <v>3.2608695652173911</v>
      </c>
      <c r="H118" s="28">
        <f t="shared" si="1"/>
        <v>96.739130434782609</v>
      </c>
      <c r="K118" s="4"/>
    </row>
    <row r="119" spans="1:11">
      <c r="A119" s="163"/>
      <c r="B119" s="22">
        <v>5970</v>
      </c>
      <c r="C119" s="23" t="s">
        <v>118</v>
      </c>
      <c r="D119" s="24">
        <v>7</v>
      </c>
      <c r="E119" s="25">
        <v>194</v>
      </c>
      <c r="F119" s="26">
        <v>201</v>
      </c>
      <c r="G119" s="27">
        <f t="shared" si="1"/>
        <v>3.4825870646766171</v>
      </c>
      <c r="H119" s="28">
        <f t="shared" si="1"/>
        <v>96.517412935323378</v>
      </c>
      <c r="K119" s="4"/>
    </row>
    <row r="120" spans="1:11">
      <c r="A120" s="163"/>
      <c r="B120" s="22">
        <v>5974</v>
      </c>
      <c r="C120" s="23" t="s">
        <v>119</v>
      </c>
      <c r="D120" s="24">
        <v>15</v>
      </c>
      <c r="E120" s="25">
        <v>188</v>
      </c>
      <c r="F120" s="26">
        <v>203</v>
      </c>
      <c r="G120" s="27">
        <f t="shared" si="1"/>
        <v>7.389162561576355</v>
      </c>
      <c r="H120" s="28">
        <f t="shared" si="1"/>
        <v>92.610837438423644</v>
      </c>
      <c r="K120" s="4"/>
    </row>
    <row r="121" spans="1:11">
      <c r="A121" s="163"/>
      <c r="B121" s="29">
        <v>5978</v>
      </c>
      <c r="C121" s="30" t="s">
        <v>120</v>
      </c>
      <c r="D121" s="31">
        <v>17</v>
      </c>
      <c r="E121" s="32">
        <v>196</v>
      </c>
      <c r="F121" s="33">
        <v>213</v>
      </c>
      <c r="G121" s="34">
        <f t="shared" si="1"/>
        <v>7.981220657276995</v>
      </c>
      <c r="H121" s="35">
        <f t="shared" si="1"/>
        <v>92.018779342723008</v>
      </c>
      <c r="K121" s="4"/>
    </row>
    <row r="122" spans="1:11">
      <c r="A122" s="156" t="s">
        <v>421</v>
      </c>
      <c r="B122" s="52">
        <v>6411</v>
      </c>
      <c r="C122" s="53" t="s">
        <v>121</v>
      </c>
      <c r="D122" s="54">
        <v>19</v>
      </c>
      <c r="E122" s="55">
        <v>122</v>
      </c>
      <c r="F122" s="56">
        <v>141</v>
      </c>
      <c r="G122" s="57">
        <f t="shared" si="1"/>
        <v>13.475177304964539</v>
      </c>
      <c r="H122" s="58">
        <f t="shared" si="1"/>
        <v>86.524822695035468</v>
      </c>
      <c r="K122" s="4"/>
    </row>
    <row r="123" spans="1:11">
      <c r="A123" s="157"/>
      <c r="B123" s="69">
        <v>6412</v>
      </c>
      <c r="C123" s="70" t="s">
        <v>122</v>
      </c>
      <c r="D123" s="71">
        <v>71</v>
      </c>
      <c r="E123" s="72">
        <v>729</v>
      </c>
      <c r="F123" s="73">
        <v>800</v>
      </c>
      <c r="G123" s="74">
        <f t="shared" si="1"/>
        <v>8.875</v>
      </c>
      <c r="H123" s="75">
        <f t="shared" si="1"/>
        <v>91.125</v>
      </c>
      <c r="K123" s="4"/>
    </row>
    <row r="124" spans="1:11">
      <c r="A124" s="157"/>
      <c r="B124" s="69">
        <v>6413</v>
      </c>
      <c r="C124" s="70" t="s">
        <v>123</v>
      </c>
      <c r="D124" s="71">
        <v>16</v>
      </c>
      <c r="E124" s="72">
        <v>78</v>
      </c>
      <c r="F124" s="73">
        <v>94</v>
      </c>
      <c r="G124" s="74">
        <f t="shared" si="1"/>
        <v>17.021276595744681</v>
      </c>
      <c r="H124" s="75">
        <f t="shared" si="1"/>
        <v>82.978723404255319</v>
      </c>
      <c r="K124" s="4"/>
    </row>
    <row r="125" spans="1:11">
      <c r="A125" s="157"/>
      <c r="B125" s="69">
        <v>6414</v>
      </c>
      <c r="C125" s="70" t="s">
        <v>124</v>
      </c>
      <c r="D125" s="71">
        <v>15</v>
      </c>
      <c r="E125" s="72">
        <v>172</v>
      </c>
      <c r="F125" s="73">
        <v>187</v>
      </c>
      <c r="G125" s="74">
        <f t="shared" si="1"/>
        <v>8.0213903743315509</v>
      </c>
      <c r="H125" s="75">
        <f t="shared" si="1"/>
        <v>91.978609625668454</v>
      </c>
      <c r="K125" s="4"/>
    </row>
    <row r="126" spans="1:11">
      <c r="A126" s="157"/>
      <c r="B126" s="69">
        <v>6431</v>
      </c>
      <c r="C126" s="70" t="s">
        <v>125</v>
      </c>
      <c r="D126" s="71">
        <v>8</v>
      </c>
      <c r="E126" s="72">
        <v>165</v>
      </c>
      <c r="F126" s="73">
        <v>173</v>
      </c>
      <c r="G126" s="74">
        <f t="shared" si="1"/>
        <v>4.6242774566473992</v>
      </c>
      <c r="H126" s="75">
        <f t="shared" si="1"/>
        <v>95.375722543352595</v>
      </c>
      <c r="K126" s="4"/>
    </row>
    <row r="127" spans="1:11">
      <c r="A127" s="157"/>
      <c r="B127" s="69">
        <v>6432</v>
      </c>
      <c r="C127" s="70" t="s">
        <v>126</v>
      </c>
      <c r="D127" s="71">
        <v>8</v>
      </c>
      <c r="E127" s="72">
        <v>172</v>
      </c>
      <c r="F127" s="73">
        <v>180</v>
      </c>
      <c r="G127" s="74">
        <f t="shared" si="1"/>
        <v>4.4444444444444446</v>
      </c>
      <c r="H127" s="75">
        <f t="shared" si="1"/>
        <v>95.555555555555557</v>
      </c>
      <c r="K127" s="4"/>
    </row>
    <row r="128" spans="1:11">
      <c r="A128" s="157"/>
      <c r="B128" s="69">
        <v>6433</v>
      </c>
      <c r="C128" s="70" t="s">
        <v>127</v>
      </c>
      <c r="D128" s="71">
        <v>10</v>
      </c>
      <c r="E128" s="72">
        <v>165</v>
      </c>
      <c r="F128" s="73">
        <v>175</v>
      </c>
      <c r="G128" s="74">
        <f t="shared" si="1"/>
        <v>5.7142857142857144</v>
      </c>
      <c r="H128" s="75">
        <f t="shared" si="1"/>
        <v>94.285714285714292</v>
      </c>
      <c r="K128" s="4"/>
    </row>
    <row r="129" spans="1:11">
      <c r="A129" s="157"/>
      <c r="B129" s="69">
        <v>6434</v>
      </c>
      <c r="C129" s="70" t="s">
        <v>128</v>
      </c>
      <c r="D129" s="71">
        <v>12</v>
      </c>
      <c r="E129" s="72">
        <v>156</v>
      </c>
      <c r="F129" s="73">
        <v>168</v>
      </c>
      <c r="G129" s="74">
        <f t="shared" si="1"/>
        <v>7.1428571428571432</v>
      </c>
      <c r="H129" s="75">
        <f t="shared" si="1"/>
        <v>92.857142857142861</v>
      </c>
      <c r="K129" s="4"/>
    </row>
    <row r="130" spans="1:11">
      <c r="A130" s="157"/>
      <c r="B130" s="69">
        <v>6435</v>
      </c>
      <c r="C130" s="70" t="s">
        <v>129</v>
      </c>
      <c r="D130" s="71">
        <v>23</v>
      </c>
      <c r="E130" s="72">
        <v>250</v>
      </c>
      <c r="F130" s="73">
        <v>273</v>
      </c>
      <c r="G130" s="74">
        <f t="shared" si="1"/>
        <v>8.4249084249084252</v>
      </c>
      <c r="H130" s="75">
        <f t="shared" si="1"/>
        <v>91.575091575091577</v>
      </c>
      <c r="K130" s="4"/>
    </row>
    <row r="131" spans="1:11">
      <c r="A131" s="157"/>
      <c r="B131" s="69">
        <v>6436</v>
      </c>
      <c r="C131" s="70" t="s">
        <v>130</v>
      </c>
      <c r="D131" s="71">
        <v>10</v>
      </c>
      <c r="E131" s="72">
        <v>156</v>
      </c>
      <c r="F131" s="73">
        <v>166</v>
      </c>
      <c r="G131" s="74">
        <f t="shared" si="1"/>
        <v>6.024096385542169</v>
      </c>
      <c r="H131" s="75">
        <f t="shared" si="1"/>
        <v>93.975903614457835</v>
      </c>
      <c r="K131" s="4"/>
    </row>
    <row r="132" spans="1:11">
      <c r="A132" s="157"/>
      <c r="B132" s="69">
        <v>6437</v>
      </c>
      <c r="C132" s="70" t="s">
        <v>131</v>
      </c>
      <c r="D132" s="71">
        <v>5</v>
      </c>
      <c r="E132" s="72">
        <v>58</v>
      </c>
      <c r="F132" s="73">
        <v>63</v>
      </c>
      <c r="G132" s="74">
        <f t="shared" si="1"/>
        <v>7.9365079365079367</v>
      </c>
      <c r="H132" s="75">
        <f t="shared" si="1"/>
        <v>92.063492063492063</v>
      </c>
      <c r="K132" s="4"/>
    </row>
    <row r="133" spans="1:11">
      <c r="A133" s="157"/>
      <c r="B133" s="69">
        <v>6438</v>
      </c>
      <c r="C133" s="70" t="s">
        <v>132</v>
      </c>
      <c r="D133" s="71">
        <v>14</v>
      </c>
      <c r="E133" s="72">
        <v>207</v>
      </c>
      <c r="F133" s="73">
        <v>221</v>
      </c>
      <c r="G133" s="74">
        <f t="shared" si="1"/>
        <v>6.3348416289592757</v>
      </c>
      <c r="H133" s="75">
        <f t="shared" si="1"/>
        <v>93.665158371040718</v>
      </c>
      <c r="K133" s="4"/>
    </row>
    <row r="134" spans="1:11">
      <c r="A134" s="157"/>
      <c r="B134" s="69">
        <v>6439</v>
      </c>
      <c r="C134" s="70" t="s">
        <v>133</v>
      </c>
      <c r="D134" s="71">
        <v>3</v>
      </c>
      <c r="E134" s="72">
        <v>110</v>
      </c>
      <c r="F134" s="73">
        <v>113</v>
      </c>
      <c r="G134" s="74">
        <f t="shared" si="1"/>
        <v>2.6548672566371683</v>
      </c>
      <c r="H134" s="75">
        <f t="shared" si="1"/>
        <v>97.345132743362825</v>
      </c>
      <c r="K134" s="4"/>
    </row>
    <row r="135" spans="1:11">
      <c r="A135" s="157"/>
      <c r="B135" s="69">
        <v>6440</v>
      </c>
      <c r="C135" s="70" t="s">
        <v>134</v>
      </c>
      <c r="D135" s="71">
        <v>17</v>
      </c>
      <c r="E135" s="72">
        <v>186</v>
      </c>
      <c r="F135" s="73">
        <v>203</v>
      </c>
      <c r="G135" s="74">
        <f t="shared" ref="G135:H198" si="2">IF(D135="x","x",IF(D135="-","-",D135*100/$F135))</f>
        <v>8.3743842364532028</v>
      </c>
      <c r="H135" s="75">
        <f t="shared" si="2"/>
        <v>91.625615763546804</v>
      </c>
      <c r="K135" s="4"/>
    </row>
    <row r="136" spans="1:11">
      <c r="A136" s="157"/>
      <c r="B136" s="69">
        <v>6531</v>
      </c>
      <c r="C136" s="70" t="s">
        <v>135</v>
      </c>
      <c r="D136" s="71">
        <v>28</v>
      </c>
      <c r="E136" s="72">
        <v>163</v>
      </c>
      <c r="F136" s="73">
        <v>191</v>
      </c>
      <c r="G136" s="74">
        <f t="shared" si="2"/>
        <v>14.659685863874346</v>
      </c>
      <c r="H136" s="75">
        <f t="shared" si="2"/>
        <v>85.340314136125656</v>
      </c>
      <c r="K136" s="4"/>
    </row>
    <row r="137" spans="1:11">
      <c r="A137" s="157"/>
      <c r="B137" s="69">
        <v>6532</v>
      </c>
      <c r="C137" s="70" t="s">
        <v>136</v>
      </c>
      <c r="D137" s="71">
        <v>4</v>
      </c>
      <c r="E137" s="72">
        <v>154</v>
      </c>
      <c r="F137" s="73">
        <v>158</v>
      </c>
      <c r="G137" s="74">
        <f t="shared" si="2"/>
        <v>2.5316455696202533</v>
      </c>
      <c r="H137" s="75">
        <f t="shared" si="2"/>
        <v>97.468354430379748</v>
      </c>
      <c r="K137" s="4"/>
    </row>
    <row r="138" spans="1:11">
      <c r="A138" s="157"/>
      <c r="B138" s="69">
        <v>6533</v>
      </c>
      <c r="C138" s="70" t="s">
        <v>137</v>
      </c>
      <c r="D138" s="71">
        <v>7</v>
      </c>
      <c r="E138" s="72">
        <v>113</v>
      </c>
      <c r="F138" s="73">
        <v>120</v>
      </c>
      <c r="G138" s="74">
        <f t="shared" si="2"/>
        <v>5.833333333333333</v>
      </c>
      <c r="H138" s="75">
        <f t="shared" si="2"/>
        <v>94.166666666666671</v>
      </c>
      <c r="K138" s="4"/>
    </row>
    <row r="139" spans="1:11">
      <c r="A139" s="157"/>
      <c r="B139" s="69">
        <v>6534</v>
      </c>
      <c r="C139" s="70" t="s">
        <v>138</v>
      </c>
      <c r="D139" s="71">
        <v>14</v>
      </c>
      <c r="E139" s="72">
        <v>160</v>
      </c>
      <c r="F139" s="73">
        <v>174</v>
      </c>
      <c r="G139" s="74">
        <f t="shared" si="2"/>
        <v>8.0459770114942533</v>
      </c>
      <c r="H139" s="75">
        <f t="shared" si="2"/>
        <v>91.954022988505741</v>
      </c>
      <c r="K139" s="4"/>
    </row>
    <row r="140" spans="1:11">
      <c r="A140" s="157"/>
      <c r="B140" s="69">
        <v>6535</v>
      </c>
      <c r="C140" s="70" t="s">
        <v>139</v>
      </c>
      <c r="D140" s="71">
        <v>2</v>
      </c>
      <c r="E140" s="72">
        <v>59</v>
      </c>
      <c r="F140" s="73">
        <v>61</v>
      </c>
      <c r="G140" s="74">
        <f t="shared" si="2"/>
        <v>3.278688524590164</v>
      </c>
      <c r="H140" s="75">
        <f t="shared" si="2"/>
        <v>96.721311475409834</v>
      </c>
      <c r="K140" s="4"/>
    </row>
    <row r="141" spans="1:11">
      <c r="A141" s="157"/>
      <c r="B141" s="69">
        <v>6611</v>
      </c>
      <c r="C141" s="70" t="s">
        <v>140</v>
      </c>
      <c r="D141" s="71">
        <v>18</v>
      </c>
      <c r="E141" s="72">
        <v>142</v>
      </c>
      <c r="F141" s="73">
        <v>160</v>
      </c>
      <c r="G141" s="74">
        <f t="shared" si="2"/>
        <v>11.25</v>
      </c>
      <c r="H141" s="75">
        <f t="shared" si="2"/>
        <v>88.75</v>
      </c>
      <c r="K141" s="4"/>
    </row>
    <row r="142" spans="1:11">
      <c r="A142" s="157"/>
      <c r="B142" s="69">
        <v>6631</v>
      </c>
      <c r="C142" s="70" t="s">
        <v>141</v>
      </c>
      <c r="D142" s="71">
        <v>11</v>
      </c>
      <c r="E142" s="72">
        <v>143</v>
      </c>
      <c r="F142" s="73">
        <v>154</v>
      </c>
      <c r="G142" s="74">
        <f t="shared" si="2"/>
        <v>7.1428571428571432</v>
      </c>
      <c r="H142" s="75">
        <f t="shared" si="2"/>
        <v>92.857142857142861</v>
      </c>
      <c r="K142" s="4"/>
    </row>
    <row r="143" spans="1:11">
      <c r="A143" s="157"/>
      <c r="B143" s="69">
        <v>6632</v>
      </c>
      <c r="C143" s="70" t="s">
        <v>142</v>
      </c>
      <c r="D143" s="71">
        <v>14</v>
      </c>
      <c r="E143" s="72">
        <v>63</v>
      </c>
      <c r="F143" s="73">
        <v>77</v>
      </c>
      <c r="G143" s="74">
        <f t="shared" si="2"/>
        <v>18.181818181818183</v>
      </c>
      <c r="H143" s="75">
        <f t="shared" si="2"/>
        <v>81.818181818181813</v>
      </c>
      <c r="K143" s="4"/>
    </row>
    <row r="144" spans="1:11">
      <c r="A144" s="157"/>
      <c r="B144" s="69">
        <v>6633</v>
      </c>
      <c r="C144" s="70" t="s">
        <v>143</v>
      </c>
      <c r="D144" s="71">
        <v>10</v>
      </c>
      <c r="E144" s="72">
        <v>134</v>
      </c>
      <c r="F144" s="73">
        <v>144</v>
      </c>
      <c r="G144" s="74">
        <f t="shared" si="2"/>
        <v>6.9444444444444446</v>
      </c>
      <c r="H144" s="75">
        <f t="shared" si="2"/>
        <v>93.055555555555557</v>
      </c>
      <c r="K144" s="4"/>
    </row>
    <row r="145" spans="1:11">
      <c r="A145" s="157"/>
      <c r="B145" s="69">
        <v>6634</v>
      </c>
      <c r="C145" s="70" t="s">
        <v>144</v>
      </c>
      <c r="D145" s="71">
        <v>9</v>
      </c>
      <c r="E145" s="72">
        <v>105</v>
      </c>
      <c r="F145" s="73">
        <v>114</v>
      </c>
      <c r="G145" s="74">
        <f t="shared" si="2"/>
        <v>7.8947368421052628</v>
      </c>
      <c r="H145" s="75">
        <f t="shared" si="2"/>
        <v>92.10526315789474</v>
      </c>
      <c r="K145" s="4"/>
    </row>
    <row r="146" spans="1:11">
      <c r="A146" s="157"/>
      <c r="B146" s="69">
        <v>6635</v>
      </c>
      <c r="C146" s="70" t="s">
        <v>145</v>
      </c>
      <c r="D146" s="71">
        <v>0</v>
      </c>
      <c r="E146" s="72">
        <v>99</v>
      </c>
      <c r="F146" s="73">
        <v>99</v>
      </c>
      <c r="G146" s="74">
        <f t="shared" si="2"/>
        <v>0</v>
      </c>
      <c r="H146" s="75">
        <f t="shared" si="2"/>
        <v>100</v>
      </c>
      <c r="K146" s="4"/>
    </row>
    <row r="147" spans="1:11">
      <c r="A147" s="162"/>
      <c r="B147" s="59">
        <v>6636</v>
      </c>
      <c r="C147" s="60" t="s">
        <v>146</v>
      </c>
      <c r="D147" s="61">
        <v>4</v>
      </c>
      <c r="E147" s="62">
        <v>61</v>
      </c>
      <c r="F147" s="63">
        <v>65</v>
      </c>
      <c r="G147" s="95">
        <f t="shared" si="2"/>
        <v>6.1538461538461542</v>
      </c>
      <c r="H147" s="104">
        <f t="shared" si="2"/>
        <v>93.84615384615384</v>
      </c>
      <c r="K147" s="4"/>
    </row>
    <row r="148" spans="1:11">
      <c r="A148" s="163" t="s">
        <v>422</v>
      </c>
      <c r="B148" s="43">
        <v>7111</v>
      </c>
      <c r="C148" s="44" t="s">
        <v>147</v>
      </c>
      <c r="D148" s="45">
        <v>3</v>
      </c>
      <c r="E148" s="46">
        <v>61</v>
      </c>
      <c r="F148" s="66">
        <v>64</v>
      </c>
      <c r="G148" s="105">
        <f t="shared" si="2"/>
        <v>4.6875</v>
      </c>
      <c r="H148" s="106">
        <f t="shared" si="2"/>
        <v>95.3125</v>
      </c>
      <c r="K148" s="4"/>
    </row>
    <row r="149" spans="1:11">
      <c r="A149" s="163"/>
      <c r="B149" s="22">
        <v>7131</v>
      </c>
      <c r="C149" s="67" t="s">
        <v>148</v>
      </c>
      <c r="D149" s="24">
        <v>5</v>
      </c>
      <c r="E149" s="24">
        <v>68</v>
      </c>
      <c r="F149" s="26">
        <v>73</v>
      </c>
      <c r="G149" s="27">
        <f t="shared" si="2"/>
        <v>6.8493150684931505</v>
      </c>
      <c r="H149" s="28">
        <f t="shared" si="2"/>
        <v>93.150684931506845</v>
      </c>
      <c r="K149" s="4"/>
    </row>
    <row r="150" spans="1:11">
      <c r="A150" s="163"/>
      <c r="B150" s="22">
        <v>7132</v>
      </c>
      <c r="C150" s="23" t="s">
        <v>149</v>
      </c>
      <c r="D150" s="24">
        <v>2</v>
      </c>
      <c r="E150" s="25">
        <v>79</v>
      </c>
      <c r="F150" s="26">
        <v>81</v>
      </c>
      <c r="G150" s="27">
        <f t="shared" si="2"/>
        <v>2.4691358024691357</v>
      </c>
      <c r="H150" s="28">
        <f t="shared" si="2"/>
        <v>97.53086419753086</v>
      </c>
      <c r="K150" s="4"/>
    </row>
    <row r="151" spans="1:11">
      <c r="A151" s="163"/>
      <c r="B151" s="22">
        <v>7133</v>
      </c>
      <c r="C151" s="23" t="s">
        <v>150</v>
      </c>
      <c r="D151" s="24">
        <v>2</v>
      </c>
      <c r="E151" s="25">
        <v>101</v>
      </c>
      <c r="F151" s="26">
        <v>103</v>
      </c>
      <c r="G151" s="27">
        <f t="shared" si="2"/>
        <v>1.941747572815534</v>
      </c>
      <c r="H151" s="28">
        <f t="shared" si="2"/>
        <v>98.05825242718447</v>
      </c>
      <c r="K151" s="4"/>
    </row>
    <row r="152" spans="1:11">
      <c r="A152" s="163"/>
      <c r="B152" s="22">
        <v>7134</v>
      </c>
      <c r="C152" s="67" t="s">
        <v>151</v>
      </c>
      <c r="D152" s="24">
        <v>2</v>
      </c>
      <c r="E152" s="24">
        <v>46</v>
      </c>
      <c r="F152" s="26">
        <v>48</v>
      </c>
      <c r="G152" s="27">
        <f t="shared" si="2"/>
        <v>4.166666666666667</v>
      </c>
      <c r="H152" s="28">
        <f t="shared" si="2"/>
        <v>95.833333333333329</v>
      </c>
      <c r="K152" s="4"/>
    </row>
    <row r="153" spans="1:11">
      <c r="A153" s="163"/>
      <c r="B153" s="22">
        <v>7135</v>
      </c>
      <c r="C153" s="23" t="s">
        <v>152</v>
      </c>
      <c r="D153" s="24">
        <v>3</v>
      </c>
      <c r="E153" s="25">
        <v>41</v>
      </c>
      <c r="F153" s="26">
        <v>44</v>
      </c>
      <c r="G153" s="27">
        <f t="shared" si="2"/>
        <v>6.8181818181818183</v>
      </c>
      <c r="H153" s="28">
        <f t="shared" si="2"/>
        <v>93.181818181818187</v>
      </c>
      <c r="K153" s="4"/>
    </row>
    <row r="154" spans="1:11">
      <c r="A154" s="163"/>
      <c r="B154" s="22">
        <v>7137</v>
      </c>
      <c r="C154" s="23" t="s">
        <v>153</v>
      </c>
      <c r="D154" s="24">
        <v>2</v>
      </c>
      <c r="E154" s="25">
        <v>132</v>
      </c>
      <c r="F154" s="26">
        <v>134</v>
      </c>
      <c r="G154" s="27">
        <f t="shared" si="2"/>
        <v>1.4925373134328359</v>
      </c>
      <c r="H154" s="28">
        <f t="shared" si="2"/>
        <v>98.507462686567166</v>
      </c>
      <c r="K154" s="4"/>
    </row>
    <row r="155" spans="1:11">
      <c r="A155" s="163"/>
      <c r="B155" s="22">
        <v>7138</v>
      </c>
      <c r="C155" s="67" t="s">
        <v>154</v>
      </c>
      <c r="D155" s="24">
        <v>4</v>
      </c>
      <c r="E155" s="24">
        <v>100</v>
      </c>
      <c r="F155" s="26">
        <v>104</v>
      </c>
      <c r="G155" s="27">
        <f t="shared" si="2"/>
        <v>3.8461538461538463</v>
      </c>
      <c r="H155" s="28">
        <f t="shared" si="2"/>
        <v>96.15384615384616</v>
      </c>
      <c r="K155" s="4"/>
    </row>
    <row r="156" spans="1:11">
      <c r="A156" s="163"/>
      <c r="B156" s="22">
        <v>7140</v>
      </c>
      <c r="C156" s="23" t="s">
        <v>155</v>
      </c>
      <c r="D156" s="24">
        <v>3</v>
      </c>
      <c r="E156" s="25">
        <v>61</v>
      </c>
      <c r="F156" s="26">
        <v>64</v>
      </c>
      <c r="G156" s="27">
        <f t="shared" si="2"/>
        <v>4.6875</v>
      </c>
      <c r="H156" s="28">
        <f t="shared" si="2"/>
        <v>95.3125</v>
      </c>
      <c r="K156" s="4"/>
    </row>
    <row r="157" spans="1:11">
      <c r="A157" s="163"/>
      <c r="B157" s="22">
        <v>7141</v>
      </c>
      <c r="C157" s="23" t="s">
        <v>156</v>
      </c>
      <c r="D157" s="24">
        <v>4</v>
      </c>
      <c r="E157" s="25">
        <v>84</v>
      </c>
      <c r="F157" s="26">
        <v>88</v>
      </c>
      <c r="G157" s="27">
        <f t="shared" si="2"/>
        <v>4.5454545454545459</v>
      </c>
      <c r="H157" s="28">
        <f t="shared" si="2"/>
        <v>95.454545454545453</v>
      </c>
      <c r="K157" s="4"/>
    </row>
    <row r="158" spans="1:11">
      <c r="A158" s="163"/>
      <c r="B158" s="22">
        <v>7143</v>
      </c>
      <c r="C158" s="23" t="s">
        <v>157</v>
      </c>
      <c r="D158" s="24">
        <v>4</v>
      </c>
      <c r="E158" s="25">
        <v>119</v>
      </c>
      <c r="F158" s="26">
        <v>123</v>
      </c>
      <c r="G158" s="27">
        <f t="shared" si="2"/>
        <v>3.2520325203252032</v>
      </c>
      <c r="H158" s="28">
        <f t="shared" si="2"/>
        <v>96.747967479674799</v>
      </c>
      <c r="K158" s="4"/>
    </row>
    <row r="159" spans="1:11">
      <c r="A159" s="163"/>
      <c r="B159" s="22">
        <v>7211</v>
      </c>
      <c r="C159" s="23" t="s">
        <v>158</v>
      </c>
      <c r="D159" s="24">
        <v>2</v>
      </c>
      <c r="E159" s="25">
        <v>67</v>
      </c>
      <c r="F159" s="26">
        <v>69</v>
      </c>
      <c r="G159" s="27">
        <f t="shared" si="2"/>
        <v>2.8985507246376812</v>
      </c>
      <c r="H159" s="28">
        <f t="shared" si="2"/>
        <v>97.101449275362313</v>
      </c>
      <c r="K159" s="4"/>
    </row>
    <row r="160" spans="1:11">
      <c r="A160" s="163"/>
      <c r="B160" s="22">
        <v>7231</v>
      </c>
      <c r="C160" s="23" t="s">
        <v>159</v>
      </c>
      <c r="D160" s="24">
        <v>7</v>
      </c>
      <c r="E160" s="25">
        <v>69</v>
      </c>
      <c r="F160" s="26">
        <v>76</v>
      </c>
      <c r="G160" s="27">
        <f t="shared" si="2"/>
        <v>9.2105263157894743</v>
      </c>
      <c r="H160" s="28">
        <f t="shared" si="2"/>
        <v>90.78947368421052</v>
      </c>
      <c r="K160" s="4"/>
    </row>
    <row r="161" spans="1:11">
      <c r="A161" s="163"/>
      <c r="B161" s="22">
        <v>7232</v>
      </c>
      <c r="C161" s="67" t="s">
        <v>160</v>
      </c>
      <c r="D161" s="24">
        <v>4</v>
      </c>
      <c r="E161" s="24">
        <v>54</v>
      </c>
      <c r="F161" s="26">
        <v>58</v>
      </c>
      <c r="G161" s="27">
        <f t="shared" si="2"/>
        <v>6.8965517241379306</v>
      </c>
      <c r="H161" s="28">
        <f t="shared" si="2"/>
        <v>93.103448275862064</v>
      </c>
      <c r="K161" s="4"/>
    </row>
    <row r="162" spans="1:11">
      <c r="A162" s="163"/>
      <c r="B162" s="22">
        <v>7233</v>
      </c>
      <c r="C162" s="67" t="s">
        <v>161</v>
      </c>
      <c r="D162" s="24">
        <v>4</v>
      </c>
      <c r="E162" s="24">
        <v>25</v>
      </c>
      <c r="F162" s="26">
        <v>29</v>
      </c>
      <c r="G162" s="27">
        <f t="shared" si="2"/>
        <v>13.793103448275861</v>
      </c>
      <c r="H162" s="28">
        <f t="shared" si="2"/>
        <v>86.206896551724142</v>
      </c>
      <c r="K162" s="4"/>
    </row>
    <row r="163" spans="1:11">
      <c r="A163" s="163"/>
      <c r="B163" s="22">
        <v>7235</v>
      </c>
      <c r="C163" s="23" t="s">
        <v>162</v>
      </c>
      <c r="D163" s="24">
        <v>7</v>
      </c>
      <c r="E163" s="25">
        <v>74</v>
      </c>
      <c r="F163" s="26">
        <v>81</v>
      </c>
      <c r="G163" s="27">
        <f t="shared" si="2"/>
        <v>8.6419753086419746</v>
      </c>
      <c r="H163" s="28">
        <f t="shared" si="2"/>
        <v>91.358024691358025</v>
      </c>
      <c r="K163" s="4"/>
    </row>
    <row r="164" spans="1:11">
      <c r="A164" s="163"/>
      <c r="B164" s="22">
        <v>7311</v>
      </c>
      <c r="C164" s="67" t="s">
        <v>163</v>
      </c>
      <c r="D164" s="24">
        <v>1</v>
      </c>
      <c r="E164" s="24">
        <v>27</v>
      </c>
      <c r="F164" s="26">
        <v>28</v>
      </c>
      <c r="G164" s="27">
        <f t="shared" si="2"/>
        <v>3.5714285714285716</v>
      </c>
      <c r="H164" s="28">
        <f t="shared" si="2"/>
        <v>96.428571428571431</v>
      </c>
      <c r="K164" s="4"/>
    </row>
    <row r="165" spans="1:11">
      <c r="A165" s="163"/>
      <c r="B165" s="22">
        <v>7312</v>
      </c>
      <c r="C165" s="23" t="s">
        <v>164</v>
      </c>
      <c r="D165" s="24">
        <v>5</v>
      </c>
      <c r="E165" s="25">
        <v>55</v>
      </c>
      <c r="F165" s="26">
        <v>60</v>
      </c>
      <c r="G165" s="27">
        <f t="shared" si="2"/>
        <v>8.3333333333333339</v>
      </c>
      <c r="H165" s="28">
        <f t="shared" si="2"/>
        <v>91.666666666666671</v>
      </c>
      <c r="K165" s="4"/>
    </row>
    <row r="166" spans="1:11">
      <c r="A166" s="163"/>
      <c r="B166" s="22">
        <v>7313</v>
      </c>
      <c r="C166" s="67" t="s">
        <v>406</v>
      </c>
      <c r="D166" s="24">
        <v>1</v>
      </c>
      <c r="E166" s="24">
        <v>33</v>
      </c>
      <c r="F166" s="26">
        <v>34</v>
      </c>
      <c r="G166" s="27">
        <f t="shared" si="2"/>
        <v>2.9411764705882355</v>
      </c>
      <c r="H166" s="28">
        <f t="shared" si="2"/>
        <v>97.058823529411768</v>
      </c>
      <c r="K166" s="4"/>
    </row>
    <row r="167" spans="1:11">
      <c r="A167" s="163"/>
      <c r="B167" s="22">
        <v>7314</v>
      </c>
      <c r="C167" s="23" t="s">
        <v>407</v>
      </c>
      <c r="D167" s="24">
        <v>7</v>
      </c>
      <c r="E167" s="25">
        <v>88</v>
      </c>
      <c r="F167" s="26">
        <v>95</v>
      </c>
      <c r="G167" s="27">
        <f t="shared" si="2"/>
        <v>7.3684210526315788</v>
      </c>
      <c r="H167" s="28">
        <f t="shared" si="2"/>
        <v>92.631578947368425</v>
      </c>
      <c r="K167" s="4"/>
    </row>
    <row r="168" spans="1:11">
      <c r="A168" s="163"/>
      <c r="B168" s="22">
        <v>7315</v>
      </c>
      <c r="C168" s="23" t="s">
        <v>165</v>
      </c>
      <c r="D168" s="24">
        <v>8</v>
      </c>
      <c r="E168" s="25">
        <v>120</v>
      </c>
      <c r="F168" s="26">
        <v>128</v>
      </c>
      <c r="G168" s="27">
        <f t="shared" si="2"/>
        <v>6.25</v>
      </c>
      <c r="H168" s="28">
        <f t="shared" si="2"/>
        <v>93.75</v>
      </c>
      <c r="K168" s="4"/>
    </row>
    <row r="169" spans="1:11">
      <c r="A169" s="163"/>
      <c r="B169" s="22">
        <v>7316</v>
      </c>
      <c r="C169" s="23" t="s">
        <v>166</v>
      </c>
      <c r="D169" s="24">
        <v>3</v>
      </c>
      <c r="E169" s="25">
        <v>34</v>
      </c>
      <c r="F169" s="26">
        <v>37</v>
      </c>
      <c r="G169" s="27">
        <f t="shared" si="2"/>
        <v>8.1081081081081088</v>
      </c>
      <c r="H169" s="28">
        <f t="shared" si="2"/>
        <v>91.891891891891888</v>
      </c>
      <c r="K169" s="4"/>
    </row>
    <row r="170" spans="1:11">
      <c r="A170" s="163"/>
      <c r="B170" s="22">
        <v>7317</v>
      </c>
      <c r="C170" s="23" t="s">
        <v>167</v>
      </c>
      <c r="D170" s="24">
        <v>1</v>
      </c>
      <c r="E170" s="25">
        <v>31</v>
      </c>
      <c r="F170" s="26">
        <v>32</v>
      </c>
      <c r="G170" s="27">
        <f t="shared" si="2"/>
        <v>3.125</v>
      </c>
      <c r="H170" s="28">
        <f t="shared" si="2"/>
        <v>96.875</v>
      </c>
      <c r="K170" s="4"/>
    </row>
    <row r="171" spans="1:11">
      <c r="A171" s="163"/>
      <c r="B171" s="22">
        <v>7318</v>
      </c>
      <c r="C171" s="23" t="s">
        <v>168</v>
      </c>
      <c r="D171" s="24">
        <v>2</v>
      </c>
      <c r="E171" s="25">
        <v>31</v>
      </c>
      <c r="F171" s="26">
        <v>33</v>
      </c>
      <c r="G171" s="27">
        <f t="shared" si="2"/>
        <v>6.0606060606060606</v>
      </c>
      <c r="H171" s="28">
        <f t="shared" si="2"/>
        <v>93.939393939393938</v>
      </c>
      <c r="K171" s="4"/>
    </row>
    <row r="172" spans="1:11">
      <c r="A172" s="163"/>
      <c r="B172" s="22">
        <v>7319</v>
      </c>
      <c r="C172" s="23" t="s">
        <v>169</v>
      </c>
      <c r="D172" s="24">
        <v>6</v>
      </c>
      <c r="E172" s="25">
        <v>49</v>
      </c>
      <c r="F172" s="26">
        <v>55</v>
      </c>
      <c r="G172" s="27">
        <f t="shared" si="2"/>
        <v>10.909090909090908</v>
      </c>
      <c r="H172" s="28">
        <f t="shared" si="2"/>
        <v>89.090909090909093</v>
      </c>
      <c r="K172" s="4"/>
    </row>
    <row r="173" spans="1:11">
      <c r="A173" s="163"/>
      <c r="B173" s="22">
        <v>7320</v>
      </c>
      <c r="C173" s="23" t="s">
        <v>170</v>
      </c>
      <c r="D173" s="24">
        <v>1</v>
      </c>
      <c r="E173" s="25">
        <v>28</v>
      </c>
      <c r="F173" s="26">
        <v>29</v>
      </c>
      <c r="G173" s="27">
        <f t="shared" si="2"/>
        <v>3.4482758620689653</v>
      </c>
      <c r="H173" s="28">
        <f t="shared" si="2"/>
        <v>96.551724137931032</v>
      </c>
      <c r="K173" s="4"/>
    </row>
    <row r="174" spans="1:11">
      <c r="A174" s="163"/>
      <c r="B174" s="22">
        <v>7331</v>
      </c>
      <c r="C174" s="23" t="s">
        <v>171</v>
      </c>
      <c r="D174" s="24">
        <v>0</v>
      </c>
      <c r="E174" s="25">
        <v>88</v>
      </c>
      <c r="F174" s="26">
        <v>88</v>
      </c>
      <c r="G174" s="27">
        <f t="shared" si="2"/>
        <v>0</v>
      </c>
      <c r="H174" s="28">
        <f t="shared" si="2"/>
        <v>100</v>
      </c>
      <c r="K174" s="4"/>
    </row>
    <row r="175" spans="1:11">
      <c r="A175" s="163"/>
      <c r="B175" s="22">
        <v>7332</v>
      </c>
      <c r="C175" s="23" t="s">
        <v>172</v>
      </c>
      <c r="D175" s="24">
        <v>15</v>
      </c>
      <c r="E175" s="25">
        <v>75</v>
      </c>
      <c r="F175" s="26">
        <v>90</v>
      </c>
      <c r="G175" s="27">
        <f t="shared" si="2"/>
        <v>16.666666666666668</v>
      </c>
      <c r="H175" s="28">
        <f t="shared" si="2"/>
        <v>83.333333333333329</v>
      </c>
      <c r="K175" s="4"/>
    </row>
    <row r="176" spans="1:11">
      <c r="A176" s="163"/>
      <c r="B176" s="22">
        <v>7333</v>
      </c>
      <c r="C176" s="23" t="s">
        <v>173</v>
      </c>
      <c r="D176" s="24">
        <v>0</v>
      </c>
      <c r="E176" s="25">
        <v>55</v>
      </c>
      <c r="F176" s="26">
        <v>55</v>
      </c>
      <c r="G176" s="27">
        <f t="shared" si="2"/>
        <v>0</v>
      </c>
      <c r="H176" s="28">
        <f t="shared" si="2"/>
        <v>100</v>
      </c>
      <c r="K176" s="4"/>
    </row>
    <row r="177" spans="1:11">
      <c r="A177" s="163"/>
      <c r="B177" s="22">
        <v>7334</v>
      </c>
      <c r="C177" s="23" t="s">
        <v>174</v>
      </c>
      <c r="D177" s="24">
        <v>18</v>
      </c>
      <c r="E177" s="25">
        <v>71</v>
      </c>
      <c r="F177" s="26">
        <v>89</v>
      </c>
      <c r="G177" s="27">
        <f t="shared" si="2"/>
        <v>20.224719101123597</v>
      </c>
      <c r="H177" s="28">
        <f t="shared" si="2"/>
        <v>79.775280898876403</v>
      </c>
      <c r="K177" s="4"/>
    </row>
    <row r="178" spans="1:11">
      <c r="A178" s="163"/>
      <c r="B178" s="22">
        <v>7335</v>
      </c>
      <c r="C178" s="67" t="s">
        <v>175</v>
      </c>
      <c r="D178" s="24">
        <v>8</v>
      </c>
      <c r="E178" s="24">
        <v>61</v>
      </c>
      <c r="F178" s="26">
        <v>69</v>
      </c>
      <c r="G178" s="27">
        <f t="shared" si="2"/>
        <v>11.594202898550725</v>
      </c>
      <c r="H178" s="28">
        <f t="shared" si="2"/>
        <v>88.405797101449281</v>
      </c>
      <c r="K178" s="4"/>
    </row>
    <row r="179" spans="1:11">
      <c r="A179" s="163"/>
      <c r="B179" s="22">
        <v>7336</v>
      </c>
      <c r="C179" s="67" t="s">
        <v>176</v>
      </c>
      <c r="D179" s="24">
        <v>0</v>
      </c>
      <c r="E179" s="24">
        <v>47</v>
      </c>
      <c r="F179" s="26">
        <v>47</v>
      </c>
      <c r="G179" s="27">
        <f t="shared" si="2"/>
        <v>0</v>
      </c>
      <c r="H179" s="28">
        <f t="shared" si="2"/>
        <v>100</v>
      </c>
      <c r="K179" s="4"/>
    </row>
    <row r="180" spans="1:11">
      <c r="A180" s="163"/>
      <c r="B180" s="22">
        <v>7337</v>
      </c>
      <c r="C180" s="23" t="s">
        <v>177</v>
      </c>
      <c r="D180" s="24">
        <v>11</v>
      </c>
      <c r="E180" s="25">
        <v>66</v>
      </c>
      <c r="F180" s="26">
        <v>77</v>
      </c>
      <c r="G180" s="27">
        <f t="shared" si="2"/>
        <v>14.285714285714286</v>
      </c>
      <c r="H180" s="28">
        <f t="shared" si="2"/>
        <v>85.714285714285708</v>
      </c>
      <c r="K180" s="4"/>
    </row>
    <row r="181" spans="1:11">
      <c r="A181" s="163"/>
      <c r="B181" s="22">
        <v>7338</v>
      </c>
      <c r="C181" s="23" t="s">
        <v>178</v>
      </c>
      <c r="D181" s="24">
        <v>13</v>
      </c>
      <c r="E181" s="25">
        <v>90</v>
      </c>
      <c r="F181" s="26">
        <v>103</v>
      </c>
      <c r="G181" s="27">
        <f t="shared" si="2"/>
        <v>12.621359223300971</v>
      </c>
      <c r="H181" s="28">
        <f t="shared" si="2"/>
        <v>87.378640776699029</v>
      </c>
      <c r="K181" s="4"/>
    </row>
    <row r="182" spans="1:11">
      <c r="A182" s="163"/>
      <c r="B182" s="22">
        <v>7339</v>
      </c>
      <c r="C182" s="23" t="s">
        <v>179</v>
      </c>
      <c r="D182" s="24">
        <v>6</v>
      </c>
      <c r="E182" s="25">
        <v>145</v>
      </c>
      <c r="F182" s="26">
        <v>151</v>
      </c>
      <c r="G182" s="27">
        <f t="shared" si="2"/>
        <v>3.9735099337748343</v>
      </c>
      <c r="H182" s="28">
        <f t="shared" si="2"/>
        <v>96.026490066225165</v>
      </c>
      <c r="K182" s="4"/>
    </row>
    <row r="183" spans="1:11">
      <c r="A183" s="163"/>
      <c r="B183" s="29">
        <v>7340</v>
      </c>
      <c r="C183" s="30" t="s">
        <v>180</v>
      </c>
      <c r="D183" s="31">
        <v>3</v>
      </c>
      <c r="E183" s="32">
        <v>72</v>
      </c>
      <c r="F183" s="33">
        <v>75</v>
      </c>
      <c r="G183" s="34">
        <f t="shared" si="2"/>
        <v>4</v>
      </c>
      <c r="H183" s="35">
        <f t="shared" si="2"/>
        <v>96</v>
      </c>
      <c r="K183" s="4"/>
    </row>
    <row r="184" spans="1:11">
      <c r="A184" s="156" t="s">
        <v>423</v>
      </c>
      <c r="B184" s="52">
        <v>8111</v>
      </c>
      <c r="C184" s="53" t="s">
        <v>181</v>
      </c>
      <c r="D184" s="54">
        <v>12</v>
      </c>
      <c r="E184" s="55">
        <v>600</v>
      </c>
      <c r="F184" s="56">
        <v>612</v>
      </c>
      <c r="G184" s="57">
        <f t="shared" si="2"/>
        <v>1.9607843137254901</v>
      </c>
      <c r="H184" s="58">
        <f t="shared" si="2"/>
        <v>98.039215686274517</v>
      </c>
      <c r="K184" s="4"/>
    </row>
    <row r="185" spans="1:11">
      <c r="A185" s="157"/>
      <c r="B185" s="69">
        <v>8115</v>
      </c>
      <c r="C185" s="70" t="s">
        <v>182</v>
      </c>
      <c r="D185" s="71">
        <v>26</v>
      </c>
      <c r="E185" s="72">
        <v>320</v>
      </c>
      <c r="F185" s="73">
        <v>346</v>
      </c>
      <c r="G185" s="74">
        <f t="shared" si="2"/>
        <v>7.5144508670520231</v>
      </c>
      <c r="H185" s="75">
        <f t="shared" si="2"/>
        <v>92.48554913294798</v>
      </c>
      <c r="K185" s="4"/>
    </row>
    <row r="186" spans="1:11">
      <c r="A186" s="157"/>
      <c r="B186" s="69">
        <v>8116</v>
      </c>
      <c r="C186" s="70" t="s">
        <v>183</v>
      </c>
      <c r="D186" s="71">
        <v>16</v>
      </c>
      <c r="E186" s="72">
        <v>463</v>
      </c>
      <c r="F186" s="73">
        <v>479</v>
      </c>
      <c r="G186" s="74">
        <f t="shared" si="2"/>
        <v>3.3402922755741127</v>
      </c>
      <c r="H186" s="75">
        <f t="shared" si="2"/>
        <v>96.659707724425886</v>
      </c>
      <c r="K186" s="4"/>
    </row>
    <row r="187" spans="1:11">
      <c r="A187" s="157"/>
      <c r="B187" s="69">
        <v>8117</v>
      </c>
      <c r="C187" s="70" t="s">
        <v>184</v>
      </c>
      <c r="D187" s="71">
        <v>9</v>
      </c>
      <c r="E187" s="72">
        <v>214</v>
      </c>
      <c r="F187" s="73">
        <v>223</v>
      </c>
      <c r="G187" s="74">
        <f t="shared" si="2"/>
        <v>4.0358744394618835</v>
      </c>
      <c r="H187" s="75">
        <f t="shared" si="2"/>
        <v>95.964125560538122</v>
      </c>
      <c r="K187" s="4"/>
    </row>
    <row r="188" spans="1:11">
      <c r="A188" s="157"/>
      <c r="B188" s="69">
        <v>8118</v>
      </c>
      <c r="C188" s="70" t="s">
        <v>185</v>
      </c>
      <c r="D188" s="71">
        <v>14</v>
      </c>
      <c r="E188" s="72">
        <v>466</v>
      </c>
      <c r="F188" s="73">
        <v>480</v>
      </c>
      <c r="G188" s="74">
        <f t="shared" si="2"/>
        <v>2.9166666666666665</v>
      </c>
      <c r="H188" s="75">
        <f t="shared" si="2"/>
        <v>97.083333333333329</v>
      </c>
      <c r="K188" s="4"/>
    </row>
    <row r="189" spans="1:11">
      <c r="A189" s="157"/>
      <c r="B189" s="69">
        <v>8119</v>
      </c>
      <c r="C189" s="70" t="s">
        <v>186</v>
      </c>
      <c r="D189" s="71">
        <v>10</v>
      </c>
      <c r="E189" s="72">
        <v>416</v>
      </c>
      <c r="F189" s="73">
        <v>426</v>
      </c>
      <c r="G189" s="74">
        <f t="shared" si="2"/>
        <v>2.347417840375587</v>
      </c>
      <c r="H189" s="75">
        <f t="shared" si="2"/>
        <v>97.652582159624416</v>
      </c>
      <c r="K189" s="4"/>
    </row>
    <row r="190" spans="1:11">
      <c r="A190" s="157"/>
      <c r="B190" s="69">
        <v>8121</v>
      </c>
      <c r="C190" s="70" t="s">
        <v>187</v>
      </c>
      <c r="D190" s="71">
        <v>3</v>
      </c>
      <c r="E190" s="72">
        <v>107</v>
      </c>
      <c r="F190" s="73">
        <v>110</v>
      </c>
      <c r="G190" s="74">
        <f t="shared" si="2"/>
        <v>2.7272727272727271</v>
      </c>
      <c r="H190" s="75">
        <f t="shared" si="2"/>
        <v>97.272727272727266</v>
      </c>
      <c r="K190" s="4"/>
    </row>
    <row r="191" spans="1:11">
      <c r="A191" s="157"/>
      <c r="B191" s="69">
        <v>8125</v>
      </c>
      <c r="C191" s="70" t="s">
        <v>188</v>
      </c>
      <c r="D191" s="71">
        <v>17</v>
      </c>
      <c r="E191" s="72">
        <v>330</v>
      </c>
      <c r="F191" s="73">
        <v>347</v>
      </c>
      <c r="G191" s="74">
        <f t="shared" si="2"/>
        <v>4.8991354466858787</v>
      </c>
      <c r="H191" s="75">
        <f t="shared" si="2"/>
        <v>95.100864553314125</v>
      </c>
      <c r="K191" s="4"/>
    </row>
    <row r="192" spans="1:11">
      <c r="A192" s="157"/>
      <c r="B192" s="69">
        <v>8126</v>
      </c>
      <c r="C192" s="70" t="s">
        <v>189</v>
      </c>
      <c r="D192" s="71">
        <v>5</v>
      </c>
      <c r="E192" s="72">
        <v>103</v>
      </c>
      <c r="F192" s="73">
        <v>108</v>
      </c>
      <c r="G192" s="74">
        <f t="shared" si="2"/>
        <v>4.6296296296296298</v>
      </c>
      <c r="H192" s="75">
        <f t="shared" si="2"/>
        <v>95.370370370370367</v>
      </c>
      <c r="K192" s="4"/>
    </row>
    <row r="193" spans="1:11">
      <c r="A193" s="157"/>
      <c r="B193" s="69">
        <v>8127</v>
      </c>
      <c r="C193" s="70" t="s">
        <v>190</v>
      </c>
      <c r="D193" s="71">
        <v>9</v>
      </c>
      <c r="E193" s="72">
        <v>180</v>
      </c>
      <c r="F193" s="73">
        <v>189</v>
      </c>
      <c r="G193" s="74">
        <f t="shared" si="2"/>
        <v>4.7619047619047619</v>
      </c>
      <c r="H193" s="75">
        <f t="shared" si="2"/>
        <v>95.238095238095241</v>
      </c>
      <c r="K193" s="4"/>
    </row>
    <row r="194" spans="1:11">
      <c r="A194" s="157"/>
      <c r="B194" s="69">
        <v>8128</v>
      </c>
      <c r="C194" s="70" t="s">
        <v>191</v>
      </c>
      <c r="D194" s="71">
        <v>4</v>
      </c>
      <c r="E194" s="72">
        <v>123</v>
      </c>
      <c r="F194" s="73">
        <v>127</v>
      </c>
      <c r="G194" s="74">
        <f t="shared" si="2"/>
        <v>3.1496062992125986</v>
      </c>
      <c r="H194" s="75">
        <f t="shared" si="2"/>
        <v>96.850393700787407</v>
      </c>
      <c r="K194" s="4"/>
    </row>
    <row r="195" spans="1:11">
      <c r="A195" s="157"/>
      <c r="B195" s="69">
        <v>8135</v>
      </c>
      <c r="C195" s="70" t="s">
        <v>192</v>
      </c>
      <c r="D195" s="71">
        <v>8</v>
      </c>
      <c r="E195" s="72">
        <v>116</v>
      </c>
      <c r="F195" s="73">
        <v>124</v>
      </c>
      <c r="G195" s="74">
        <f t="shared" si="2"/>
        <v>6.4516129032258061</v>
      </c>
      <c r="H195" s="75">
        <f t="shared" si="2"/>
        <v>93.548387096774192</v>
      </c>
      <c r="K195" s="4"/>
    </row>
    <row r="196" spans="1:11">
      <c r="A196" s="157"/>
      <c r="B196" s="69">
        <v>8136</v>
      </c>
      <c r="C196" s="70" t="s">
        <v>193</v>
      </c>
      <c r="D196" s="71">
        <v>22</v>
      </c>
      <c r="E196" s="72">
        <v>265</v>
      </c>
      <c r="F196" s="73">
        <v>287</v>
      </c>
      <c r="G196" s="74">
        <f t="shared" si="2"/>
        <v>7.6655052264808363</v>
      </c>
      <c r="H196" s="75">
        <f t="shared" si="2"/>
        <v>92.334494773519168</v>
      </c>
      <c r="K196" s="4"/>
    </row>
    <row r="197" spans="1:11">
      <c r="A197" s="157"/>
      <c r="B197" s="69">
        <v>8211</v>
      </c>
      <c r="C197" s="70" t="s">
        <v>194</v>
      </c>
      <c r="D197" s="71">
        <v>3</v>
      </c>
      <c r="E197" s="72">
        <v>34</v>
      </c>
      <c r="F197" s="73">
        <v>37</v>
      </c>
      <c r="G197" s="74">
        <f t="shared" si="2"/>
        <v>8.1081081081081088</v>
      </c>
      <c r="H197" s="75">
        <f t="shared" si="2"/>
        <v>91.891891891891888</v>
      </c>
      <c r="K197" s="4"/>
    </row>
    <row r="198" spans="1:11">
      <c r="A198" s="157"/>
      <c r="B198" s="69">
        <v>8212</v>
      </c>
      <c r="C198" s="70" t="s">
        <v>195</v>
      </c>
      <c r="D198" s="71">
        <v>8</v>
      </c>
      <c r="E198" s="72">
        <v>235</v>
      </c>
      <c r="F198" s="73">
        <v>243</v>
      </c>
      <c r="G198" s="74">
        <f t="shared" si="2"/>
        <v>3.2921810699588478</v>
      </c>
      <c r="H198" s="75">
        <f t="shared" si="2"/>
        <v>96.707818930041157</v>
      </c>
      <c r="K198" s="4"/>
    </row>
    <row r="199" spans="1:11">
      <c r="A199" s="157"/>
      <c r="B199" s="69">
        <v>8215</v>
      </c>
      <c r="C199" s="70" t="s">
        <v>196</v>
      </c>
      <c r="D199" s="71">
        <v>11</v>
      </c>
      <c r="E199" s="72">
        <v>331</v>
      </c>
      <c r="F199" s="73">
        <v>342</v>
      </c>
      <c r="G199" s="74">
        <f t="shared" ref="G199:H262" si="3">IF(D199="x","x",IF(D199="-","-",D199*100/$F199))</f>
        <v>3.2163742690058479</v>
      </c>
      <c r="H199" s="75">
        <f t="shared" si="3"/>
        <v>96.783625730994146</v>
      </c>
      <c r="K199" s="4"/>
    </row>
    <row r="200" spans="1:11">
      <c r="A200" s="157"/>
      <c r="B200" s="69">
        <v>8216</v>
      </c>
      <c r="C200" s="70" t="s">
        <v>197</v>
      </c>
      <c r="D200" s="71">
        <v>7</v>
      </c>
      <c r="E200" s="72">
        <v>139</v>
      </c>
      <c r="F200" s="73">
        <v>146</v>
      </c>
      <c r="G200" s="74">
        <f t="shared" si="3"/>
        <v>4.7945205479452051</v>
      </c>
      <c r="H200" s="75">
        <f t="shared" si="3"/>
        <v>95.205479452054789</v>
      </c>
      <c r="K200" s="4"/>
    </row>
    <row r="201" spans="1:11">
      <c r="A201" s="157"/>
      <c r="B201" s="69">
        <v>8221</v>
      </c>
      <c r="C201" s="70" t="s">
        <v>198</v>
      </c>
      <c r="D201" s="71">
        <v>4</v>
      </c>
      <c r="E201" s="72">
        <v>133</v>
      </c>
      <c r="F201" s="73">
        <v>137</v>
      </c>
      <c r="G201" s="74">
        <f t="shared" si="3"/>
        <v>2.9197080291970803</v>
      </c>
      <c r="H201" s="75">
        <f t="shared" si="3"/>
        <v>97.080291970802918</v>
      </c>
      <c r="K201" s="4"/>
    </row>
    <row r="202" spans="1:11">
      <c r="A202" s="157"/>
      <c r="B202" s="69">
        <v>8222</v>
      </c>
      <c r="C202" s="70" t="s">
        <v>199</v>
      </c>
      <c r="D202" s="71">
        <v>6</v>
      </c>
      <c r="E202" s="72">
        <v>209</v>
      </c>
      <c r="F202" s="73">
        <v>215</v>
      </c>
      <c r="G202" s="74">
        <f t="shared" si="3"/>
        <v>2.7906976744186047</v>
      </c>
      <c r="H202" s="75">
        <f t="shared" si="3"/>
        <v>97.20930232558139</v>
      </c>
      <c r="K202" s="4"/>
    </row>
    <row r="203" spans="1:11">
      <c r="A203" s="157"/>
      <c r="B203" s="69">
        <v>8225</v>
      </c>
      <c r="C203" s="70" t="s">
        <v>200</v>
      </c>
      <c r="D203" s="71">
        <v>6</v>
      </c>
      <c r="E203" s="72">
        <v>117</v>
      </c>
      <c r="F203" s="73">
        <v>123</v>
      </c>
      <c r="G203" s="74">
        <f t="shared" si="3"/>
        <v>4.8780487804878048</v>
      </c>
      <c r="H203" s="75">
        <f t="shared" si="3"/>
        <v>95.121951219512198</v>
      </c>
      <c r="K203" s="4"/>
    </row>
    <row r="204" spans="1:11">
      <c r="A204" s="157"/>
      <c r="B204" s="69">
        <v>8226</v>
      </c>
      <c r="C204" s="70" t="s">
        <v>201</v>
      </c>
      <c r="D204" s="71">
        <v>6</v>
      </c>
      <c r="E204" s="72">
        <v>422</v>
      </c>
      <c r="F204" s="73">
        <v>428</v>
      </c>
      <c r="G204" s="74">
        <f t="shared" si="3"/>
        <v>1.4018691588785046</v>
      </c>
      <c r="H204" s="75">
        <f t="shared" si="3"/>
        <v>98.598130841121488</v>
      </c>
      <c r="K204" s="4"/>
    </row>
    <row r="205" spans="1:11">
      <c r="A205" s="157"/>
      <c r="B205" s="69">
        <v>8231</v>
      </c>
      <c r="C205" s="70" t="s">
        <v>202</v>
      </c>
      <c r="D205" s="71">
        <v>1</v>
      </c>
      <c r="E205" s="72">
        <v>97</v>
      </c>
      <c r="F205" s="73">
        <v>98</v>
      </c>
      <c r="G205" s="74">
        <f t="shared" si="3"/>
        <v>1.0204081632653061</v>
      </c>
      <c r="H205" s="75">
        <f t="shared" si="3"/>
        <v>98.979591836734699</v>
      </c>
      <c r="K205" s="4"/>
    </row>
    <row r="206" spans="1:11">
      <c r="A206" s="157"/>
      <c r="B206" s="69">
        <v>8235</v>
      </c>
      <c r="C206" s="70" t="s">
        <v>203</v>
      </c>
      <c r="D206" s="71">
        <v>6</v>
      </c>
      <c r="E206" s="72">
        <v>148</v>
      </c>
      <c r="F206" s="73">
        <v>154</v>
      </c>
      <c r="G206" s="74">
        <f t="shared" si="3"/>
        <v>3.8961038961038961</v>
      </c>
      <c r="H206" s="75">
        <f t="shared" si="3"/>
        <v>96.103896103896105</v>
      </c>
      <c r="K206" s="4"/>
    </row>
    <row r="207" spans="1:11">
      <c r="A207" s="157"/>
      <c r="B207" s="69">
        <v>8236</v>
      </c>
      <c r="C207" s="70" t="s">
        <v>204</v>
      </c>
      <c r="D207" s="71">
        <v>5</v>
      </c>
      <c r="E207" s="72">
        <v>169</v>
      </c>
      <c r="F207" s="73">
        <v>174</v>
      </c>
      <c r="G207" s="74">
        <f t="shared" si="3"/>
        <v>2.8735632183908044</v>
      </c>
      <c r="H207" s="75">
        <f t="shared" si="3"/>
        <v>97.1264367816092</v>
      </c>
      <c r="K207" s="4"/>
    </row>
    <row r="208" spans="1:11">
      <c r="A208" s="157"/>
      <c r="B208" s="69">
        <v>8237</v>
      </c>
      <c r="C208" s="70" t="s">
        <v>205</v>
      </c>
      <c r="D208" s="71">
        <v>4</v>
      </c>
      <c r="E208" s="72">
        <v>107</v>
      </c>
      <c r="F208" s="73">
        <v>111</v>
      </c>
      <c r="G208" s="74">
        <f t="shared" si="3"/>
        <v>3.6036036036036037</v>
      </c>
      <c r="H208" s="75">
        <f t="shared" si="3"/>
        <v>96.396396396396398</v>
      </c>
      <c r="K208" s="4"/>
    </row>
    <row r="209" spans="1:11">
      <c r="A209" s="157"/>
      <c r="B209" s="69">
        <v>8311</v>
      </c>
      <c r="C209" s="70" t="s">
        <v>206</v>
      </c>
      <c r="D209" s="71">
        <v>5</v>
      </c>
      <c r="E209" s="72">
        <v>256</v>
      </c>
      <c r="F209" s="73">
        <v>261</v>
      </c>
      <c r="G209" s="74">
        <f t="shared" si="3"/>
        <v>1.9157088122605364</v>
      </c>
      <c r="H209" s="75">
        <f t="shared" si="3"/>
        <v>98.084291187739467</v>
      </c>
      <c r="K209" s="4"/>
    </row>
    <row r="210" spans="1:11">
      <c r="A210" s="157"/>
      <c r="B210" s="69">
        <v>8315</v>
      </c>
      <c r="C210" s="70" t="s">
        <v>207</v>
      </c>
      <c r="D210" s="71">
        <v>2</v>
      </c>
      <c r="E210" s="72">
        <v>241</v>
      </c>
      <c r="F210" s="73">
        <v>243</v>
      </c>
      <c r="G210" s="74">
        <f t="shared" si="3"/>
        <v>0.82304526748971196</v>
      </c>
      <c r="H210" s="75">
        <f t="shared" si="3"/>
        <v>99.176954732510282</v>
      </c>
      <c r="K210" s="4"/>
    </row>
    <row r="211" spans="1:11">
      <c r="A211" s="157"/>
      <c r="B211" s="69">
        <v>8316</v>
      </c>
      <c r="C211" s="70" t="s">
        <v>208</v>
      </c>
      <c r="D211" s="71">
        <v>4</v>
      </c>
      <c r="E211" s="72">
        <v>170</v>
      </c>
      <c r="F211" s="73">
        <v>174</v>
      </c>
      <c r="G211" s="74">
        <f t="shared" si="3"/>
        <v>2.2988505747126435</v>
      </c>
      <c r="H211" s="75">
        <f t="shared" si="3"/>
        <v>97.701149425287355</v>
      </c>
      <c r="K211" s="4"/>
    </row>
    <row r="212" spans="1:11">
      <c r="A212" s="157"/>
      <c r="B212" s="69">
        <v>8317</v>
      </c>
      <c r="C212" s="70" t="s">
        <v>209</v>
      </c>
      <c r="D212" s="71">
        <v>5</v>
      </c>
      <c r="E212" s="72">
        <v>322</v>
      </c>
      <c r="F212" s="73">
        <v>327</v>
      </c>
      <c r="G212" s="74">
        <f t="shared" si="3"/>
        <v>1.5290519877675841</v>
      </c>
      <c r="H212" s="75">
        <f t="shared" si="3"/>
        <v>98.470948012232412</v>
      </c>
      <c r="K212" s="4"/>
    </row>
    <row r="213" spans="1:11">
      <c r="A213" s="157"/>
      <c r="B213" s="69">
        <v>8325</v>
      </c>
      <c r="C213" s="70" t="s">
        <v>210</v>
      </c>
      <c r="D213" s="71">
        <v>4</v>
      </c>
      <c r="E213" s="72">
        <v>131</v>
      </c>
      <c r="F213" s="73">
        <v>135</v>
      </c>
      <c r="G213" s="74">
        <f t="shared" si="3"/>
        <v>2.9629629629629628</v>
      </c>
      <c r="H213" s="75">
        <f t="shared" si="3"/>
        <v>97.037037037037038</v>
      </c>
      <c r="K213" s="4"/>
    </row>
    <row r="214" spans="1:11">
      <c r="A214" s="157"/>
      <c r="B214" s="69">
        <v>8326</v>
      </c>
      <c r="C214" s="70" t="s">
        <v>211</v>
      </c>
      <c r="D214" s="71">
        <v>2</v>
      </c>
      <c r="E214" s="72">
        <v>161</v>
      </c>
      <c r="F214" s="73">
        <v>163</v>
      </c>
      <c r="G214" s="74">
        <f t="shared" si="3"/>
        <v>1.2269938650306749</v>
      </c>
      <c r="H214" s="75">
        <f t="shared" si="3"/>
        <v>98.773006134969322</v>
      </c>
      <c r="K214" s="4"/>
    </row>
    <row r="215" spans="1:11">
      <c r="A215" s="157"/>
      <c r="B215" s="69">
        <v>8327</v>
      </c>
      <c r="C215" s="70" t="s">
        <v>212</v>
      </c>
      <c r="D215" s="71">
        <v>5</v>
      </c>
      <c r="E215" s="72">
        <v>115</v>
      </c>
      <c r="F215" s="73">
        <v>120</v>
      </c>
      <c r="G215" s="74">
        <f t="shared" si="3"/>
        <v>4.166666666666667</v>
      </c>
      <c r="H215" s="75">
        <f t="shared" si="3"/>
        <v>95.833333333333329</v>
      </c>
      <c r="K215" s="4"/>
    </row>
    <row r="216" spans="1:11">
      <c r="A216" s="157"/>
      <c r="B216" s="69">
        <v>8335</v>
      </c>
      <c r="C216" s="70" t="s">
        <v>213</v>
      </c>
      <c r="D216" s="71">
        <v>10</v>
      </c>
      <c r="E216" s="72">
        <v>213</v>
      </c>
      <c r="F216" s="73">
        <v>223</v>
      </c>
      <c r="G216" s="74">
        <f t="shared" si="3"/>
        <v>4.4843049327354256</v>
      </c>
      <c r="H216" s="75">
        <f t="shared" si="3"/>
        <v>95.515695067264573</v>
      </c>
      <c r="K216" s="4"/>
    </row>
    <row r="217" spans="1:11">
      <c r="A217" s="157"/>
      <c r="B217" s="69">
        <v>8336</v>
      </c>
      <c r="C217" s="70" t="s">
        <v>214</v>
      </c>
      <c r="D217" s="71">
        <v>9</v>
      </c>
      <c r="E217" s="72">
        <v>181</v>
      </c>
      <c r="F217" s="73">
        <v>190</v>
      </c>
      <c r="G217" s="74">
        <f t="shared" si="3"/>
        <v>4.7368421052631575</v>
      </c>
      <c r="H217" s="75">
        <f t="shared" si="3"/>
        <v>95.263157894736835</v>
      </c>
      <c r="K217" s="4"/>
    </row>
    <row r="218" spans="1:11">
      <c r="A218" s="157"/>
      <c r="B218" s="69">
        <v>8337</v>
      </c>
      <c r="C218" s="70" t="s">
        <v>215</v>
      </c>
      <c r="D218" s="71">
        <v>2</v>
      </c>
      <c r="E218" s="72">
        <v>158</v>
      </c>
      <c r="F218" s="73">
        <v>160</v>
      </c>
      <c r="G218" s="74">
        <f t="shared" si="3"/>
        <v>1.25</v>
      </c>
      <c r="H218" s="75">
        <f t="shared" si="3"/>
        <v>98.75</v>
      </c>
      <c r="K218" s="4"/>
    </row>
    <row r="219" spans="1:11">
      <c r="A219" s="157"/>
      <c r="B219" s="69">
        <v>8415</v>
      </c>
      <c r="C219" s="70" t="s">
        <v>216</v>
      </c>
      <c r="D219" s="71">
        <v>9</v>
      </c>
      <c r="E219" s="72">
        <v>289</v>
      </c>
      <c r="F219" s="73">
        <v>298</v>
      </c>
      <c r="G219" s="74">
        <f t="shared" si="3"/>
        <v>3.0201342281879193</v>
      </c>
      <c r="H219" s="75">
        <f t="shared" si="3"/>
        <v>96.979865771812086</v>
      </c>
      <c r="K219" s="4"/>
    </row>
    <row r="220" spans="1:11">
      <c r="A220" s="157"/>
      <c r="B220" s="69">
        <v>8416</v>
      </c>
      <c r="C220" s="70" t="s">
        <v>217</v>
      </c>
      <c r="D220" s="71">
        <v>9</v>
      </c>
      <c r="E220" s="72">
        <v>256</v>
      </c>
      <c r="F220" s="73">
        <v>265</v>
      </c>
      <c r="G220" s="74">
        <f t="shared" si="3"/>
        <v>3.3962264150943398</v>
      </c>
      <c r="H220" s="75">
        <f t="shared" si="3"/>
        <v>96.603773584905667</v>
      </c>
      <c r="K220" s="4"/>
    </row>
    <row r="221" spans="1:11">
      <c r="A221" s="157"/>
      <c r="B221" s="69">
        <v>8417</v>
      </c>
      <c r="C221" s="70" t="s">
        <v>218</v>
      </c>
      <c r="D221" s="71">
        <v>9</v>
      </c>
      <c r="E221" s="72">
        <v>150</v>
      </c>
      <c r="F221" s="73">
        <v>159</v>
      </c>
      <c r="G221" s="74">
        <f t="shared" si="3"/>
        <v>5.6603773584905657</v>
      </c>
      <c r="H221" s="75">
        <f t="shared" si="3"/>
        <v>94.339622641509436</v>
      </c>
      <c r="K221" s="4"/>
    </row>
    <row r="222" spans="1:11">
      <c r="A222" s="157"/>
      <c r="B222" s="69">
        <v>8421</v>
      </c>
      <c r="C222" s="70" t="s">
        <v>219</v>
      </c>
      <c r="D222" s="71">
        <v>0</v>
      </c>
      <c r="E222" s="72">
        <v>111</v>
      </c>
      <c r="F222" s="73">
        <v>111</v>
      </c>
      <c r="G222" s="74">
        <f t="shared" si="3"/>
        <v>0</v>
      </c>
      <c r="H222" s="75">
        <f t="shared" si="3"/>
        <v>100</v>
      </c>
      <c r="K222" s="4"/>
    </row>
    <row r="223" spans="1:11">
      <c r="A223" s="157"/>
      <c r="B223" s="69">
        <v>8425</v>
      </c>
      <c r="C223" s="70" t="s">
        <v>220</v>
      </c>
      <c r="D223" s="71">
        <v>7</v>
      </c>
      <c r="E223" s="72">
        <v>164</v>
      </c>
      <c r="F223" s="73">
        <v>171</v>
      </c>
      <c r="G223" s="74">
        <f t="shared" si="3"/>
        <v>4.0935672514619883</v>
      </c>
      <c r="H223" s="75">
        <f t="shared" si="3"/>
        <v>95.906432748538009</v>
      </c>
      <c r="K223" s="4"/>
    </row>
    <row r="224" spans="1:11">
      <c r="A224" s="157"/>
      <c r="B224" s="69">
        <v>8426</v>
      </c>
      <c r="C224" s="70" t="s">
        <v>221</v>
      </c>
      <c r="D224" s="71">
        <v>4</v>
      </c>
      <c r="E224" s="72">
        <v>194</v>
      </c>
      <c r="F224" s="73">
        <v>198</v>
      </c>
      <c r="G224" s="74">
        <f t="shared" si="3"/>
        <v>2.0202020202020203</v>
      </c>
      <c r="H224" s="75">
        <f t="shared" si="3"/>
        <v>97.979797979797979</v>
      </c>
      <c r="K224" s="4"/>
    </row>
    <row r="225" spans="1:11">
      <c r="A225" s="157"/>
      <c r="B225" s="69">
        <v>8435</v>
      </c>
      <c r="C225" s="70" t="s">
        <v>222</v>
      </c>
      <c r="D225" s="71">
        <v>7</v>
      </c>
      <c r="E225" s="72">
        <v>159</v>
      </c>
      <c r="F225" s="73">
        <v>166</v>
      </c>
      <c r="G225" s="74">
        <f t="shared" si="3"/>
        <v>4.2168674698795181</v>
      </c>
      <c r="H225" s="75">
        <f t="shared" si="3"/>
        <v>95.783132530120483</v>
      </c>
      <c r="K225" s="4"/>
    </row>
    <row r="226" spans="1:11">
      <c r="A226" s="157"/>
      <c r="B226" s="69">
        <v>8436</v>
      </c>
      <c r="C226" s="70" t="s">
        <v>223</v>
      </c>
      <c r="D226" s="71">
        <v>11</v>
      </c>
      <c r="E226" s="72">
        <v>265</v>
      </c>
      <c r="F226" s="73">
        <v>276</v>
      </c>
      <c r="G226" s="74">
        <f t="shared" si="3"/>
        <v>3.9855072463768115</v>
      </c>
      <c r="H226" s="75">
        <f t="shared" si="3"/>
        <v>96.014492753623188</v>
      </c>
      <c r="K226" s="4"/>
    </row>
    <row r="227" spans="1:11">
      <c r="A227" s="162"/>
      <c r="B227" s="59">
        <v>8437</v>
      </c>
      <c r="C227" s="60" t="s">
        <v>224</v>
      </c>
      <c r="D227" s="61">
        <v>6</v>
      </c>
      <c r="E227" s="62">
        <v>97</v>
      </c>
      <c r="F227" s="63">
        <v>103</v>
      </c>
      <c r="G227" s="95">
        <f t="shared" si="3"/>
        <v>5.825242718446602</v>
      </c>
      <c r="H227" s="104">
        <f t="shared" si="3"/>
        <v>94.174757281553397</v>
      </c>
      <c r="K227" s="4"/>
    </row>
    <row r="228" spans="1:11">
      <c r="A228" s="163" t="s">
        <v>424</v>
      </c>
      <c r="B228" s="43">
        <v>9161</v>
      </c>
      <c r="C228" s="44" t="s">
        <v>225</v>
      </c>
      <c r="D228" s="45">
        <v>4</v>
      </c>
      <c r="E228" s="46">
        <v>110</v>
      </c>
      <c r="F228" s="66">
        <v>114</v>
      </c>
      <c r="G228" s="105">
        <f t="shared" si="3"/>
        <v>3.5087719298245612</v>
      </c>
      <c r="H228" s="106">
        <f t="shared" si="3"/>
        <v>96.491228070175438</v>
      </c>
      <c r="K228" s="4"/>
    </row>
    <row r="229" spans="1:11">
      <c r="A229" s="163"/>
      <c r="B229" s="22">
        <v>9162</v>
      </c>
      <c r="C229" s="23" t="s">
        <v>226</v>
      </c>
      <c r="D229" s="24">
        <v>40</v>
      </c>
      <c r="E229" s="25">
        <v>1489</v>
      </c>
      <c r="F229" s="26">
        <v>1529</v>
      </c>
      <c r="G229" s="27">
        <f t="shared" si="3"/>
        <v>2.616088947024199</v>
      </c>
      <c r="H229" s="28">
        <f t="shared" si="3"/>
        <v>97.383911052975805</v>
      </c>
      <c r="K229" s="4"/>
    </row>
    <row r="230" spans="1:11">
      <c r="A230" s="163"/>
      <c r="B230" s="22">
        <v>9163</v>
      </c>
      <c r="C230" s="23" t="s">
        <v>227</v>
      </c>
      <c r="D230" s="24">
        <v>1</v>
      </c>
      <c r="E230" s="25">
        <v>41</v>
      </c>
      <c r="F230" s="26">
        <v>42</v>
      </c>
      <c r="G230" s="27">
        <f t="shared" si="3"/>
        <v>2.3809523809523809</v>
      </c>
      <c r="H230" s="28">
        <f t="shared" si="3"/>
        <v>97.61904761904762</v>
      </c>
      <c r="K230" s="4"/>
    </row>
    <row r="231" spans="1:11">
      <c r="A231" s="163"/>
      <c r="B231" s="22">
        <v>9171</v>
      </c>
      <c r="C231" s="23" t="s">
        <v>228</v>
      </c>
      <c r="D231" s="24">
        <v>2</v>
      </c>
      <c r="E231" s="25">
        <v>68</v>
      </c>
      <c r="F231" s="26">
        <v>70</v>
      </c>
      <c r="G231" s="27">
        <f t="shared" si="3"/>
        <v>2.8571428571428572</v>
      </c>
      <c r="H231" s="28">
        <f t="shared" si="3"/>
        <v>97.142857142857139</v>
      </c>
      <c r="K231" s="4"/>
    </row>
    <row r="232" spans="1:11">
      <c r="A232" s="163"/>
      <c r="B232" s="22">
        <v>9172</v>
      </c>
      <c r="C232" s="23" t="s">
        <v>229</v>
      </c>
      <c r="D232" s="24">
        <v>1</v>
      </c>
      <c r="E232" s="25">
        <v>64</v>
      </c>
      <c r="F232" s="26">
        <v>65</v>
      </c>
      <c r="G232" s="27">
        <f t="shared" si="3"/>
        <v>1.5384615384615385</v>
      </c>
      <c r="H232" s="28">
        <f t="shared" si="3"/>
        <v>98.461538461538467</v>
      </c>
      <c r="K232" s="4"/>
    </row>
    <row r="233" spans="1:11">
      <c r="A233" s="163"/>
      <c r="B233" s="22">
        <v>9173</v>
      </c>
      <c r="C233" s="23" t="s">
        <v>230</v>
      </c>
      <c r="D233" s="24">
        <v>0</v>
      </c>
      <c r="E233" s="25">
        <v>90</v>
      </c>
      <c r="F233" s="26">
        <v>90</v>
      </c>
      <c r="G233" s="27">
        <f t="shared" si="3"/>
        <v>0</v>
      </c>
      <c r="H233" s="28">
        <f t="shared" si="3"/>
        <v>100</v>
      </c>
      <c r="K233" s="4"/>
    </row>
    <row r="234" spans="1:11">
      <c r="A234" s="163"/>
      <c r="B234" s="22">
        <v>9174</v>
      </c>
      <c r="C234" s="23" t="s">
        <v>231</v>
      </c>
      <c r="D234" s="24">
        <v>3</v>
      </c>
      <c r="E234" s="25">
        <v>118</v>
      </c>
      <c r="F234" s="26">
        <v>121</v>
      </c>
      <c r="G234" s="27">
        <f t="shared" si="3"/>
        <v>2.4793388429752068</v>
      </c>
      <c r="H234" s="28">
        <f t="shared" si="3"/>
        <v>97.52066115702479</v>
      </c>
      <c r="K234" s="4"/>
    </row>
    <row r="235" spans="1:11">
      <c r="A235" s="163"/>
      <c r="B235" s="22">
        <v>9175</v>
      </c>
      <c r="C235" s="23" t="s">
        <v>232</v>
      </c>
      <c r="D235" s="24">
        <v>4</v>
      </c>
      <c r="E235" s="25">
        <v>120</v>
      </c>
      <c r="F235" s="26">
        <v>124</v>
      </c>
      <c r="G235" s="27">
        <f t="shared" si="3"/>
        <v>3.225806451612903</v>
      </c>
      <c r="H235" s="28">
        <f t="shared" si="3"/>
        <v>96.774193548387103</v>
      </c>
      <c r="K235" s="4"/>
    </row>
    <row r="236" spans="1:11">
      <c r="A236" s="163"/>
      <c r="B236" s="22">
        <v>9176</v>
      </c>
      <c r="C236" s="23" t="s">
        <v>233</v>
      </c>
      <c r="D236" s="24">
        <v>2</v>
      </c>
      <c r="E236" s="25">
        <v>108</v>
      </c>
      <c r="F236" s="26">
        <v>110</v>
      </c>
      <c r="G236" s="27">
        <f t="shared" si="3"/>
        <v>1.8181818181818181</v>
      </c>
      <c r="H236" s="28">
        <f t="shared" si="3"/>
        <v>98.181818181818187</v>
      </c>
      <c r="K236" s="4"/>
    </row>
    <row r="237" spans="1:11">
      <c r="A237" s="163"/>
      <c r="B237" s="22">
        <v>9177</v>
      </c>
      <c r="C237" s="23" t="s">
        <v>234</v>
      </c>
      <c r="D237" s="24">
        <v>4</v>
      </c>
      <c r="E237" s="25">
        <v>93</v>
      </c>
      <c r="F237" s="26">
        <v>97</v>
      </c>
      <c r="G237" s="27">
        <f t="shared" si="3"/>
        <v>4.1237113402061851</v>
      </c>
      <c r="H237" s="28">
        <f t="shared" si="3"/>
        <v>95.876288659793815</v>
      </c>
      <c r="K237" s="4"/>
    </row>
    <row r="238" spans="1:11">
      <c r="A238" s="163"/>
      <c r="B238" s="22">
        <v>9178</v>
      </c>
      <c r="C238" s="23" t="s">
        <v>235</v>
      </c>
      <c r="D238" s="24">
        <v>3</v>
      </c>
      <c r="E238" s="25">
        <v>126</v>
      </c>
      <c r="F238" s="26">
        <v>129</v>
      </c>
      <c r="G238" s="27">
        <f t="shared" si="3"/>
        <v>2.3255813953488373</v>
      </c>
      <c r="H238" s="28">
        <f t="shared" si="3"/>
        <v>97.674418604651166</v>
      </c>
      <c r="K238" s="4"/>
    </row>
    <row r="239" spans="1:11">
      <c r="A239" s="163"/>
      <c r="B239" s="22">
        <v>9179</v>
      </c>
      <c r="C239" s="23" t="s">
        <v>236</v>
      </c>
      <c r="D239" s="24">
        <v>7</v>
      </c>
      <c r="E239" s="25">
        <v>172</v>
      </c>
      <c r="F239" s="26">
        <v>179</v>
      </c>
      <c r="G239" s="27">
        <f t="shared" si="3"/>
        <v>3.9106145251396649</v>
      </c>
      <c r="H239" s="28">
        <f t="shared" si="3"/>
        <v>96.089385474860336</v>
      </c>
      <c r="K239" s="4"/>
    </row>
    <row r="240" spans="1:11">
      <c r="A240" s="163"/>
      <c r="B240" s="22">
        <v>9180</v>
      </c>
      <c r="C240" s="23" t="s">
        <v>237</v>
      </c>
      <c r="D240" s="24">
        <v>5</v>
      </c>
      <c r="E240" s="25">
        <v>46</v>
      </c>
      <c r="F240" s="26">
        <v>51</v>
      </c>
      <c r="G240" s="27">
        <f t="shared" si="3"/>
        <v>9.8039215686274517</v>
      </c>
      <c r="H240" s="28">
        <f t="shared" si="3"/>
        <v>90.196078431372555</v>
      </c>
      <c r="K240" s="4"/>
    </row>
    <row r="241" spans="1:11">
      <c r="A241" s="163"/>
      <c r="B241" s="22">
        <v>9181</v>
      </c>
      <c r="C241" s="23" t="s">
        <v>238</v>
      </c>
      <c r="D241" s="24">
        <v>0</v>
      </c>
      <c r="E241" s="25">
        <v>83</v>
      </c>
      <c r="F241" s="26">
        <v>83</v>
      </c>
      <c r="G241" s="27">
        <f t="shared" si="3"/>
        <v>0</v>
      </c>
      <c r="H241" s="28">
        <f t="shared" si="3"/>
        <v>100</v>
      </c>
      <c r="K241" s="4"/>
    </row>
    <row r="242" spans="1:11">
      <c r="A242" s="163"/>
      <c r="B242" s="22">
        <v>9182</v>
      </c>
      <c r="C242" s="23" t="s">
        <v>239</v>
      </c>
      <c r="D242" s="24">
        <v>0</v>
      </c>
      <c r="E242" s="25">
        <v>65</v>
      </c>
      <c r="F242" s="26">
        <v>65</v>
      </c>
      <c r="G242" s="27">
        <f t="shared" si="3"/>
        <v>0</v>
      </c>
      <c r="H242" s="28">
        <f t="shared" si="3"/>
        <v>100</v>
      </c>
      <c r="K242" s="4"/>
    </row>
    <row r="243" spans="1:11">
      <c r="A243" s="163"/>
      <c r="B243" s="22">
        <v>9183</v>
      </c>
      <c r="C243" s="67" t="s">
        <v>240</v>
      </c>
      <c r="D243" s="24">
        <v>4</v>
      </c>
      <c r="E243" s="24">
        <v>74</v>
      </c>
      <c r="F243" s="26">
        <v>78</v>
      </c>
      <c r="G243" s="27">
        <f t="shared" si="3"/>
        <v>5.1282051282051286</v>
      </c>
      <c r="H243" s="28">
        <f t="shared" si="3"/>
        <v>94.871794871794876</v>
      </c>
      <c r="K243" s="4"/>
    </row>
    <row r="244" spans="1:11">
      <c r="A244" s="163"/>
      <c r="B244" s="22">
        <v>9184</v>
      </c>
      <c r="C244" s="23" t="s">
        <v>241</v>
      </c>
      <c r="D244" s="24">
        <v>8</v>
      </c>
      <c r="E244" s="25">
        <v>311</v>
      </c>
      <c r="F244" s="26">
        <v>319</v>
      </c>
      <c r="G244" s="27">
        <f t="shared" si="3"/>
        <v>2.5078369905956115</v>
      </c>
      <c r="H244" s="28">
        <f t="shared" si="3"/>
        <v>97.492163009404393</v>
      </c>
      <c r="K244" s="4"/>
    </row>
    <row r="245" spans="1:11">
      <c r="A245" s="163"/>
      <c r="B245" s="22">
        <v>9185</v>
      </c>
      <c r="C245" s="23" t="s">
        <v>242</v>
      </c>
      <c r="D245" s="24">
        <v>2</v>
      </c>
      <c r="E245" s="25">
        <v>59</v>
      </c>
      <c r="F245" s="26">
        <v>61</v>
      </c>
      <c r="G245" s="27">
        <f t="shared" si="3"/>
        <v>3.278688524590164</v>
      </c>
      <c r="H245" s="28">
        <f t="shared" si="3"/>
        <v>96.721311475409834</v>
      </c>
      <c r="K245" s="4"/>
    </row>
    <row r="246" spans="1:11">
      <c r="A246" s="163"/>
      <c r="B246" s="22">
        <v>9186</v>
      </c>
      <c r="C246" s="23" t="s">
        <v>243</v>
      </c>
      <c r="D246" s="24">
        <v>6</v>
      </c>
      <c r="E246" s="25">
        <v>80</v>
      </c>
      <c r="F246" s="26">
        <v>86</v>
      </c>
      <c r="G246" s="27">
        <f t="shared" si="3"/>
        <v>6.9767441860465116</v>
      </c>
      <c r="H246" s="28">
        <f t="shared" si="3"/>
        <v>93.023255813953483</v>
      </c>
      <c r="K246" s="4"/>
    </row>
    <row r="247" spans="1:11">
      <c r="A247" s="163"/>
      <c r="B247" s="22">
        <v>9187</v>
      </c>
      <c r="C247" s="23" t="s">
        <v>244</v>
      </c>
      <c r="D247" s="24">
        <v>1</v>
      </c>
      <c r="E247" s="25">
        <v>168</v>
      </c>
      <c r="F247" s="26">
        <v>169</v>
      </c>
      <c r="G247" s="27">
        <f t="shared" si="3"/>
        <v>0.59171597633136097</v>
      </c>
      <c r="H247" s="28">
        <f t="shared" si="3"/>
        <v>99.408284023668642</v>
      </c>
      <c r="K247" s="4"/>
    </row>
    <row r="248" spans="1:11">
      <c r="A248" s="163"/>
      <c r="B248" s="22">
        <v>9188</v>
      </c>
      <c r="C248" s="23" t="s">
        <v>245</v>
      </c>
      <c r="D248" s="24">
        <v>9</v>
      </c>
      <c r="E248" s="25">
        <v>127</v>
      </c>
      <c r="F248" s="26">
        <v>136</v>
      </c>
      <c r="G248" s="27">
        <f t="shared" si="3"/>
        <v>6.617647058823529</v>
      </c>
      <c r="H248" s="28">
        <f t="shared" si="3"/>
        <v>93.382352941176464</v>
      </c>
      <c r="K248" s="4"/>
    </row>
    <row r="249" spans="1:11">
      <c r="A249" s="163"/>
      <c r="B249" s="22">
        <v>9189</v>
      </c>
      <c r="C249" s="23" t="s">
        <v>246</v>
      </c>
      <c r="D249" s="24">
        <v>2</v>
      </c>
      <c r="E249" s="25">
        <v>123</v>
      </c>
      <c r="F249" s="26">
        <v>125</v>
      </c>
      <c r="G249" s="27">
        <f t="shared" si="3"/>
        <v>1.6</v>
      </c>
      <c r="H249" s="28">
        <f t="shared" si="3"/>
        <v>98.4</v>
      </c>
      <c r="K249" s="4"/>
    </row>
    <row r="250" spans="1:11">
      <c r="A250" s="163"/>
      <c r="B250" s="22">
        <v>9190</v>
      </c>
      <c r="C250" s="23" t="s">
        <v>247</v>
      </c>
      <c r="D250" s="24">
        <v>2</v>
      </c>
      <c r="E250" s="25">
        <v>102</v>
      </c>
      <c r="F250" s="26">
        <v>104</v>
      </c>
      <c r="G250" s="27">
        <f t="shared" si="3"/>
        <v>1.9230769230769231</v>
      </c>
      <c r="H250" s="28">
        <f t="shared" si="3"/>
        <v>98.07692307692308</v>
      </c>
      <c r="K250" s="4"/>
    </row>
    <row r="251" spans="1:11">
      <c r="A251" s="163"/>
      <c r="B251" s="22">
        <v>9261</v>
      </c>
      <c r="C251" s="23" t="s">
        <v>248</v>
      </c>
      <c r="D251" s="24">
        <v>1</v>
      </c>
      <c r="E251" s="25">
        <v>46</v>
      </c>
      <c r="F251" s="26">
        <v>47</v>
      </c>
      <c r="G251" s="27">
        <f t="shared" si="3"/>
        <v>2.1276595744680851</v>
      </c>
      <c r="H251" s="28">
        <f t="shared" si="3"/>
        <v>97.872340425531917</v>
      </c>
      <c r="K251" s="4"/>
    </row>
    <row r="252" spans="1:11">
      <c r="A252" s="163"/>
      <c r="B252" s="22">
        <v>9262</v>
      </c>
      <c r="C252" s="23" t="s">
        <v>249</v>
      </c>
      <c r="D252" s="24">
        <v>0</v>
      </c>
      <c r="E252" s="25">
        <v>34</v>
      </c>
      <c r="F252" s="26">
        <v>34</v>
      </c>
      <c r="G252" s="27">
        <f t="shared" si="3"/>
        <v>0</v>
      </c>
      <c r="H252" s="28">
        <f t="shared" si="3"/>
        <v>100</v>
      </c>
      <c r="K252" s="4"/>
    </row>
    <row r="253" spans="1:11">
      <c r="A253" s="163"/>
      <c r="B253" s="22">
        <v>9263</v>
      </c>
      <c r="C253" s="23" t="s">
        <v>250</v>
      </c>
      <c r="D253" s="24">
        <v>3</v>
      </c>
      <c r="E253" s="25">
        <v>33</v>
      </c>
      <c r="F253" s="26">
        <v>36</v>
      </c>
      <c r="G253" s="27">
        <f t="shared" si="3"/>
        <v>8.3333333333333339</v>
      </c>
      <c r="H253" s="28">
        <f t="shared" si="3"/>
        <v>91.666666666666671</v>
      </c>
      <c r="K253" s="4"/>
    </row>
    <row r="254" spans="1:11">
      <c r="A254" s="163"/>
      <c r="B254" s="22">
        <v>9271</v>
      </c>
      <c r="C254" s="67" t="s">
        <v>251</v>
      </c>
      <c r="D254" s="24">
        <v>0</v>
      </c>
      <c r="E254" s="24">
        <v>65</v>
      </c>
      <c r="F254" s="26">
        <v>65</v>
      </c>
      <c r="G254" s="27">
        <f t="shared" si="3"/>
        <v>0</v>
      </c>
      <c r="H254" s="28">
        <f t="shared" si="3"/>
        <v>100</v>
      </c>
      <c r="K254" s="4"/>
    </row>
    <row r="255" spans="1:11">
      <c r="A255" s="163"/>
      <c r="B255" s="22">
        <v>9272</v>
      </c>
      <c r="C255" s="67" t="s">
        <v>252</v>
      </c>
      <c r="D255" s="24">
        <v>1</v>
      </c>
      <c r="E255" s="24">
        <v>44</v>
      </c>
      <c r="F255" s="26">
        <v>45</v>
      </c>
      <c r="G255" s="27">
        <f t="shared" si="3"/>
        <v>2.2222222222222223</v>
      </c>
      <c r="H255" s="28">
        <f t="shared" si="3"/>
        <v>97.777777777777771</v>
      </c>
      <c r="K255" s="4"/>
    </row>
    <row r="256" spans="1:11">
      <c r="A256" s="163"/>
      <c r="B256" s="22">
        <v>9273</v>
      </c>
      <c r="C256" s="23" t="s">
        <v>253</v>
      </c>
      <c r="D256" s="24">
        <v>0</v>
      </c>
      <c r="E256" s="25">
        <v>84</v>
      </c>
      <c r="F256" s="26">
        <v>84</v>
      </c>
      <c r="G256" s="27">
        <f t="shared" si="3"/>
        <v>0</v>
      </c>
      <c r="H256" s="28">
        <f t="shared" si="3"/>
        <v>100</v>
      </c>
      <c r="K256" s="4"/>
    </row>
    <row r="257" spans="1:11">
      <c r="A257" s="163"/>
      <c r="B257" s="22">
        <v>9274</v>
      </c>
      <c r="C257" s="23" t="s">
        <v>254</v>
      </c>
      <c r="D257" s="24">
        <v>17</v>
      </c>
      <c r="E257" s="25">
        <v>133</v>
      </c>
      <c r="F257" s="26">
        <v>150</v>
      </c>
      <c r="G257" s="27">
        <f t="shared" si="3"/>
        <v>11.333333333333334</v>
      </c>
      <c r="H257" s="28">
        <f t="shared" si="3"/>
        <v>88.666666666666671</v>
      </c>
      <c r="K257" s="4"/>
    </row>
    <row r="258" spans="1:11">
      <c r="A258" s="163"/>
      <c r="B258" s="22">
        <v>9275</v>
      </c>
      <c r="C258" s="23" t="s">
        <v>255</v>
      </c>
      <c r="D258" s="24">
        <v>2</v>
      </c>
      <c r="E258" s="25">
        <v>106</v>
      </c>
      <c r="F258" s="26">
        <v>108</v>
      </c>
      <c r="G258" s="27">
        <f t="shared" si="3"/>
        <v>1.8518518518518519</v>
      </c>
      <c r="H258" s="28">
        <f t="shared" si="3"/>
        <v>98.148148148148152</v>
      </c>
      <c r="K258" s="4"/>
    </row>
    <row r="259" spans="1:11">
      <c r="A259" s="163"/>
      <c r="B259" s="22">
        <v>9276</v>
      </c>
      <c r="C259" s="67" t="s">
        <v>256</v>
      </c>
      <c r="D259" s="24">
        <v>0</v>
      </c>
      <c r="E259" s="24">
        <v>43</v>
      </c>
      <c r="F259" s="26">
        <v>43</v>
      </c>
      <c r="G259" s="27">
        <f t="shared" si="3"/>
        <v>0</v>
      </c>
      <c r="H259" s="28">
        <f t="shared" si="3"/>
        <v>100</v>
      </c>
      <c r="K259" s="4"/>
    </row>
    <row r="260" spans="1:11">
      <c r="A260" s="163"/>
      <c r="B260" s="22">
        <v>9277</v>
      </c>
      <c r="C260" s="67" t="s">
        <v>257</v>
      </c>
      <c r="D260" s="24">
        <v>1</v>
      </c>
      <c r="E260" s="24">
        <v>54</v>
      </c>
      <c r="F260" s="26">
        <v>55</v>
      </c>
      <c r="G260" s="27">
        <f t="shared" si="3"/>
        <v>1.8181818181818181</v>
      </c>
      <c r="H260" s="28">
        <f t="shared" si="3"/>
        <v>98.181818181818187</v>
      </c>
      <c r="K260" s="4"/>
    </row>
    <row r="261" spans="1:11">
      <c r="A261" s="163"/>
      <c r="B261" s="22">
        <v>9278</v>
      </c>
      <c r="C261" s="23" t="s">
        <v>258</v>
      </c>
      <c r="D261" s="24">
        <v>1</v>
      </c>
      <c r="E261" s="25">
        <v>58</v>
      </c>
      <c r="F261" s="26">
        <v>59</v>
      </c>
      <c r="G261" s="27">
        <f t="shared" si="3"/>
        <v>1.6949152542372881</v>
      </c>
      <c r="H261" s="28">
        <f t="shared" si="3"/>
        <v>98.305084745762713</v>
      </c>
      <c r="K261" s="4"/>
    </row>
    <row r="262" spans="1:11">
      <c r="A262" s="163"/>
      <c r="B262" s="22">
        <v>9279</v>
      </c>
      <c r="C262" s="67" t="s">
        <v>259</v>
      </c>
      <c r="D262" s="24">
        <v>0</v>
      </c>
      <c r="E262" s="24">
        <v>38</v>
      </c>
      <c r="F262" s="26">
        <v>38</v>
      </c>
      <c r="G262" s="27">
        <f t="shared" si="3"/>
        <v>0</v>
      </c>
      <c r="H262" s="28">
        <f t="shared" si="3"/>
        <v>100</v>
      </c>
      <c r="K262" s="4"/>
    </row>
    <row r="263" spans="1:11">
      <c r="A263" s="163"/>
      <c r="B263" s="22">
        <v>9361</v>
      </c>
      <c r="C263" s="67" t="s">
        <v>260</v>
      </c>
      <c r="D263" s="24">
        <v>3</v>
      </c>
      <c r="E263" s="24">
        <v>31</v>
      </c>
      <c r="F263" s="26">
        <v>34</v>
      </c>
      <c r="G263" s="27">
        <f t="shared" ref="G263:H326" si="4">IF(D263="x","x",IF(D263="-","-",D263*100/$F263))</f>
        <v>8.8235294117647065</v>
      </c>
      <c r="H263" s="28">
        <f t="shared" si="4"/>
        <v>91.17647058823529</v>
      </c>
      <c r="K263" s="4"/>
    </row>
    <row r="264" spans="1:11">
      <c r="A264" s="163"/>
      <c r="B264" s="22">
        <v>9362</v>
      </c>
      <c r="C264" s="23" t="s">
        <v>261</v>
      </c>
      <c r="D264" s="24">
        <v>4</v>
      </c>
      <c r="E264" s="25">
        <v>113</v>
      </c>
      <c r="F264" s="26">
        <v>117</v>
      </c>
      <c r="G264" s="27">
        <f t="shared" si="4"/>
        <v>3.4188034188034186</v>
      </c>
      <c r="H264" s="28">
        <f t="shared" si="4"/>
        <v>96.581196581196579</v>
      </c>
      <c r="K264" s="4"/>
    </row>
    <row r="265" spans="1:11">
      <c r="A265" s="163"/>
      <c r="B265" s="22">
        <v>9363</v>
      </c>
      <c r="C265" s="23" t="s">
        <v>262</v>
      </c>
      <c r="D265" s="24">
        <v>4</v>
      </c>
      <c r="E265" s="25">
        <v>29</v>
      </c>
      <c r="F265" s="26">
        <v>33</v>
      </c>
      <c r="G265" s="27">
        <f t="shared" si="4"/>
        <v>12.121212121212121</v>
      </c>
      <c r="H265" s="28">
        <f t="shared" si="4"/>
        <v>87.878787878787875</v>
      </c>
      <c r="K265" s="4"/>
    </row>
    <row r="266" spans="1:11">
      <c r="A266" s="163"/>
      <c r="B266" s="22">
        <v>9371</v>
      </c>
      <c r="C266" s="67" t="s">
        <v>263</v>
      </c>
      <c r="D266" s="24">
        <v>0</v>
      </c>
      <c r="E266" s="24">
        <v>67</v>
      </c>
      <c r="F266" s="26">
        <v>67</v>
      </c>
      <c r="G266" s="27">
        <f t="shared" si="4"/>
        <v>0</v>
      </c>
      <c r="H266" s="28">
        <f t="shared" si="4"/>
        <v>100</v>
      </c>
      <c r="K266" s="4"/>
    </row>
    <row r="267" spans="1:11">
      <c r="A267" s="163"/>
      <c r="B267" s="22">
        <v>9372</v>
      </c>
      <c r="C267" s="67" t="s">
        <v>264</v>
      </c>
      <c r="D267" s="24">
        <v>5</v>
      </c>
      <c r="E267" s="24">
        <v>66</v>
      </c>
      <c r="F267" s="26">
        <v>71</v>
      </c>
      <c r="G267" s="27">
        <f t="shared" si="4"/>
        <v>7.042253521126761</v>
      </c>
      <c r="H267" s="28">
        <f t="shared" si="4"/>
        <v>92.957746478873233</v>
      </c>
      <c r="K267" s="4"/>
    </row>
    <row r="268" spans="1:11">
      <c r="A268" s="163"/>
      <c r="B268" s="22">
        <v>9373</v>
      </c>
      <c r="C268" s="23" t="s">
        <v>265</v>
      </c>
      <c r="D268" s="24">
        <v>1</v>
      </c>
      <c r="E268" s="25">
        <v>86</v>
      </c>
      <c r="F268" s="26">
        <v>87</v>
      </c>
      <c r="G268" s="27">
        <f t="shared" si="4"/>
        <v>1.1494252873563218</v>
      </c>
      <c r="H268" s="28">
        <f t="shared" si="4"/>
        <v>98.850574712643677</v>
      </c>
      <c r="K268" s="4"/>
    </row>
    <row r="269" spans="1:11">
      <c r="A269" s="163"/>
      <c r="B269" s="22">
        <v>9374</v>
      </c>
      <c r="C269" s="23" t="s">
        <v>266</v>
      </c>
      <c r="D269" s="24">
        <v>10</v>
      </c>
      <c r="E269" s="25">
        <v>64</v>
      </c>
      <c r="F269" s="26">
        <v>74</v>
      </c>
      <c r="G269" s="27">
        <f t="shared" si="4"/>
        <v>13.513513513513514</v>
      </c>
      <c r="H269" s="28">
        <f t="shared" si="4"/>
        <v>86.486486486486484</v>
      </c>
      <c r="K269" s="4"/>
    </row>
    <row r="270" spans="1:11">
      <c r="A270" s="163"/>
      <c r="B270" s="22">
        <v>9375</v>
      </c>
      <c r="C270" s="23" t="s">
        <v>267</v>
      </c>
      <c r="D270" s="24">
        <v>11</v>
      </c>
      <c r="E270" s="25">
        <v>151</v>
      </c>
      <c r="F270" s="26">
        <v>162</v>
      </c>
      <c r="G270" s="27">
        <f t="shared" si="4"/>
        <v>6.7901234567901234</v>
      </c>
      <c r="H270" s="28">
        <f t="shared" si="4"/>
        <v>93.209876543209873</v>
      </c>
      <c r="K270" s="4"/>
    </row>
    <row r="271" spans="1:11">
      <c r="A271" s="163"/>
      <c r="B271" s="22">
        <v>9376</v>
      </c>
      <c r="C271" s="23" t="s">
        <v>268</v>
      </c>
      <c r="D271" s="24">
        <v>1</v>
      </c>
      <c r="E271" s="25">
        <v>101</v>
      </c>
      <c r="F271" s="26">
        <v>102</v>
      </c>
      <c r="G271" s="27">
        <f t="shared" si="4"/>
        <v>0.98039215686274506</v>
      </c>
      <c r="H271" s="28">
        <f t="shared" si="4"/>
        <v>99.019607843137251</v>
      </c>
      <c r="K271" s="4"/>
    </row>
    <row r="272" spans="1:11">
      <c r="A272" s="163"/>
      <c r="B272" s="22">
        <v>9377</v>
      </c>
      <c r="C272" s="67" t="s">
        <v>269</v>
      </c>
      <c r="D272" s="24">
        <v>0</v>
      </c>
      <c r="E272" s="24">
        <v>46</v>
      </c>
      <c r="F272" s="26">
        <v>46</v>
      </c>
      <c r="G272" s="27">
        <f t="shared" si="4"/>
        <v>0</v>
      </c>
      <c r="H272" s="28">
        <f t="shared" si="4"/>
        <v>100</v>
      </c>
      <c r="K272" s="4"/>
    </row>
    <row r="273" spans="1:11">
      <c r="A273" s="163"/>
      <c r="B273" s="22">
        <v>9461</v>
      </c>
      <c r="C273" s="23" t="s">
        <v>270</v>
      </c>
      <c r="D273" s="24">
        <v>3</v>
      </c>
      <c r="E273" s="25">
        <v>50</v>
      </c>
      <c r="F273" s="26">
        <v>53</v>
      </c>
      <c r="G273" s="27">
        <f t="shared" si="4"/>
        <v>5.6603773584905657</v>
      </c>
      <c r="H273" s="28">
        <f t="shared" si="4"/>
        <v>94.339622641509436</v>
      </c>
      <c r="K273" s="4"/>
    </row>
    <row r="274" spans="1:11">
      <c r="A274" s="163"/>
      <c r="B274" s="22">
        <v>9462</v>
      </c>
      <c r="C274" s="23" t="s">
        <v>271</v>
      </c>
      <c r="D274" s="24">
        <v>1</v>
      </c>
      <c r="E274" s="25">
        <v>46</v>
      </c>
      <c r="F274" s="26">
        <v>47</v>
      </c>
      <c r="G274" s="27">
        <f t="shared" si="4"/>
        <v>2.1276595744680851</v>
      </c>
      <c r="H274" s="28">
        <f t="shared" si="4"/>
        <v>97.872340425531917</v>
      </c>
      <c r="K274" s="4"/>
    </row>
    <row r="275" spans="1:11">
      <c r="A275" s="163"/>
      <c r="B275" s="22">
        <v>9463</v>
      </c>
      <c r="C275" s="67" t="s">
        <v>272</v>
      </c>
      <c r="D275" s="24">
        <v>0</v>
      </c>
      <c r="E275" s="24">
        <v>26</v>
      </c>
      <c r="F275" s="26">
        <v>26</v>
      </c>
      <c r="G275" s="27">
        <f t="shared" si="4"/>
        <v>0</v>
      </c>
      <c r="H275" s="28">
        <f t="shared" si="4"/>
        <v>100</v>
      </c>
      <c r="K275" s="4"/>
    </row>
    <row r="276" spans="1:11">
      <c r="A276" s="163"/>
      <c r="B276" s="22">
        <v>9464</v>
      </c>
      <c r="C276" s="23" t="s">
        <v>273</v>
      </c>
      <c r="D276" s="24">
        <v>0</v>
      </c>
      <c r="E276" s="25">
        <v>29</v>
      </c>
      <c r="F276" s="26">
        <v>29</v>
      </c>
      <c r="G276" s="27">
        <f t="shared" si="4"/>
        <v>0</v>
      </c>
      <c r="H276" s="28">
        <f t="shared" si="4"/>
        <v>100</v>
      </c>
      <c r="K276" s="4"/>
    </row>
    <row r="277" spans="1:11">
      <c r="A277" s="163"/>
      <c r="B277" s="22">
        <v>9471</v>
      </c>
      <c r="C277" s="23" t="s">
        <v>274</v>
      </c>
      <c r="D277" s="24">
        <v>8</v>
      </c>
      <c r="E277" s="25">
        <v>97</v>
      </c>
      <c r="F277" s="26">
        <v>105</v>
      </c>
      <c r="G277" s="27">
        <f t="shared" si="4"/>
        <v>7.6190476190476186</v>
      </c>
      <c r="H277" s="28">
        <f t="shared" si="4"/>
        <v>92.38095238095238</v>
      </c>
      <c r="K277" s="4"/>
    </row>
    <row r="278" spans="1:11">
      <c r="A278" s="163"/>
      <c r="B278" s="22">
        <v>9472</v>
      </c>
      <c r="C278" s="23" t="s">
        <v>275</v>
      </c>
      <c r="D278" s="24">
        <v>13</v>
      </c>
      <c r="E278" s="25">
        <v>71</v>
      </c>
      <c r="F278" s="26">
        <v>84</v>
      </c>
      <c r="G278" s="27">
        <f t="shared" si="4"/>
        <v>15.476190476190476</v>
      </c>
      <c r="H278" s="28">
        <f t="shared" si="4"/>
        <v>84.523809523809518</v>
      </c>
      <c r="K278" s="4"/>
    </row>
    <row r="279" spans="1:11">
      <c r="A279" s="163"/>
      <c r="B279" s="22">
        <v>9473</v>
      </c>
      <c r="C279" s="67" t="s">
        <v>276</v>
      </c>
      <c r="D279" s="24">
        <v>4</v>
      </c>
      <c r="E279" s="24">
        <v>54</v>
      </c>
      <c r="F279" s="26">
        <v>58</v>
      </c>
      <c r="G279" s="27">
        <f t="shared" si="4"/>
        <v>6.8965517241379306</v>
      </c>
      <c r="H279" s="28">
        <f t="shared" si="4"/>
        <v>93.103448275862064</v>
      </c>
      <c r="K279" s="4"/>
    </row>
    <row r="280" spans="1:11">
      <c r="A280" s="163"/>
      <c r="B280" s="22">
        <v>9474</v>
      </c>
      <c r="C280" s="23" t="s">
        <v>277</v>
      </c>
      <c r="D280" s="24">
        <v>7</v>
      </c>
      <c r="E280" s="25">
        <v>86</v>
      </c>
      <c r="F280" s="26">
        <v>93</v>
      </c>
      <c r="G280" s="27">
        <f t="shared" si="4"/>
        <v>7.5268817204301079</v>
      </c>
      <c r="H280" s="28">
        <f t="shared" si="4"/>
        <v>92.473118279569889</v>
      </c>
      <c r="K280" s="4"/>
    </row>
    <row r="281" spans="1:11">
      <c r="A281" s="163"/>
      <c r="B281" s="22">
        <v>9475</v>
      </c>
      <c r="C281" s="23" t="s">
        <v>278</v>
      </c>
      <c r="D281" s="24">
        <v>23</v>
      </c>
      <c r="E281" s="25">
        <v>70</v>
      </c>
      <c r="F281" s="26">
        <v>93</v>
      </c>
      <c r="G281" s="27">
        <f t="shared" si="4"/>
        <v>24.731182795698924</v>
      </c>
      <c r="H281" s="28">
        <f t="shared" si="4"/>
        <v>75.268817204301072</v>
      </c>
      <c r="K281" s="4"/>
    </row>
    <row r="282" spans="1:11">
      <c r="A282" s="163"/>
      <c r="B282" s="22">
        <v>9476</v>
      </c>
      <c r="C282" s="23" t="s">
        <v>279</v>
      </c>
      <c r="D282" s="24">
        <v>0</v>
      </c>
      <c r="E282" s="25">
        <v>47</v>
      </c>
      <c r="F282" s="26">
        <v>47</v>
      </c>
      <c r="G282" s="27">
        <f t="shared" si="4"/>
        <v>0</v>
      </c>
      <c r="H282" s="28">
        <f t="shared" si="4"/>
        <v>100</v>
      </c>
      <c r="K282" s="4"/>
    </row>
    <row r="283" spans="1:11">
      <c r="A283" s="163"/>
      <c r="B283" s="22">
        <v>9477</v>
      </c>
      <c r="C283" s="23" t="s">
        <v>280</v>
      </c>
      <c r="D283" s="24">
        <v>2</v>
      </c>
      <c r="E283" s="25">
        <v>53</v>
      </c>
      <c r="F283" s="26">
        <v>55</v>
      </c>
      <c r="G283" s="27">
        <f t="shared" si="4"/>
        <v>3.6363636363636362</v>
      </c>
      <c r="H283" s="28">
        <f t="shared" si="4"/>
        <v>96.36363636363636</v>
      </c>
      <c r="K283" s="4"/>
    </row>
    <row r="284" spans="1:11">
      <c r="A284" s="163"/>
      <c r="B284" s="22">
        <v>9478</v>
      </c>
      <c r="C284" s="23" t="s">
        <v>281</v>
      </c>
      <c r="D284" s="24">
        <v>2</v>
      </c>
      <c r="E284" s="25">
        <v>55</v>
      </c>
      <c r="F284" s="26">
        <v>57</v>
      </c>
      <c r="G284" s="27">
        <f t="shared" si="4"/>
        <v>3.5087719298245612</v>
      </c>
      <c r="H284" s="28">
        <f t="shared" si="4"/>
        <v>96.491228070175438</v>
      </c>
      <c r="K284" s="4"/>
    </row>
    <row r="285" spans="1:11">
      <c r="A285" s="163"/>
      <c r="B285" s="22">
        <v>9479</v>
      </c>
      <c r="C285" s="67" t="s">
        <v>282</v>
      </c>
      <c r="D285" s="24">
        <v>5</v>
      </c>
      <c r="E285" s="24">
        <v>55</v>
      </c>
      <c r="F285" s="26">
        <v>60</v>
      </c>
      <c r="G285" s="27">
        <f t="shared" si="4"/>
        <v>8.3333333333333339</v>
      </c>
      <c r="H285" s="28">
        <f t="shared" si="4"/>
        <v>91.666666666666671</v>
      </c>
      <c r="K285" s="4"/>
    </row>
    <row r="286" spans="1:11">
      <c r="A286" s="163"/>
      <c r="B286" s="22">
        <v>9561</v>
      </c>
      <c r="C286" s="67" t="s">
        <v>283</v>
      </c>
      <c r="D286" s="24">
        <v>0</v>
      </c>
      <c r="E286" s="24">
        <v>29</v>
      </c>
      <c r="F286" s="26">
        <v>29</v>
      </c>
      <c r="G286" s="27">
        <f t="shared" si="4"/>
        <v>0</v>
      </c>
      <c r="H286" s="28">
        <f t="shared" si="4"/>
        <v>100</v>
      </c>
      <c r="K286" s="4"/>
    </row>
    <row r="287" spans="1:11">
      <c r="A287" s="163"/>
      <c r="B287" s="22">
        <v>9562</v>
      </c>
      <c r="C287" s="23" t="s">
        <v>284</v>
      </c>
      <c r="D287" s="24">
        <v>1</v>
      </c>
      <c r="E287" s="25">
        <v>137</v>
      </c>
      <c r="F287" s="26">
        <v>138</v>
      </c>
      <c r="G287" s="27">
        <f t="shared" si="4"/>
        <v>0.72463768115942029</v>
      </c>
      <c r="H287" s="28">
        <f t="shared" si="4"/>
        <v>99.275362318840578</v>
      </c>
      <c r="K287" s="4"/>
    </row>
    <row r="288" spans="1:11">
      <c r="A288" s="163"/>
      <c r="B288" s="22">
        <v>9563</v>
      </c>
      <c r="C288" s="23" t="s">
        <v>285</v>
      </c>
      <c r="D288" s="24">
        <v>3</v>
      </c>
      <c r="E288" s="25">
        <v>112</v>
      </c>
      <c r="F288" s="26">
        <v>115</v>
      </c>
      <c r="G288" s="27">
        <f t="shared" si="4"/>
        <v>2.6086956521739131</v>
      </c>
      <c r="H288" s="28">
        <f t="shared" si="4"/>
        <v>97.391304347826093</v>
      </c>
      <c r="K288" s="4"/>
    </row>
    <row r="289" spans="1:11">
      <c r="A289" s="163"/>
      <c r="B289" s="22">
        <v>9564</v>
      </c>
      <c r="C289" s="23" t="s">
        <v>286</v>
      </c>
      <c r="D289" s="24">
        <v>3</v>
      </c>
      <c r="E289" s="25">
        <v>473</v>
      </c>
      <c r="F289" s="26">
        <v>476</v>
      </c>
      <c r="G289" s="27">
        <f t="shared" si="4"/>
        <v>0.63025210084033612</v>
      </c>
      <c r="H289" s="28">
        <f t="shared" si="4"/>
        <v>99.369747899159663</v>
      </c>
      <c r="K289" s="4"/>
    </row>
    <row r="290" spans="1:11">
      <c r="A290" s="163"/>
      <c r="B290" s="22">
        <v>9565</v>
      </c>
      <c r="C290" s="67" t="s">
        <v>287</v>
      </c>
      <c r="D290" s="24">
        <v>0</v>
      </c>
      <c r="E290" s="24">
        <v>28</v>
      </c>
      <c r="F290" s="26">
        <v>28</v>
      </c>
      <c r="G290" s="27">
        <f t="shared" si="4"/>
        <v>0</v>
      </c>
      <c r="H290" s="28">
        <f t="shared" si="4"/>
        <v>100</v>
      </c>
      <c r="K290" s="4"/>
    </row>
    <row r="291" spans="1:11">
      <c r="A291" s="163"/>
      <c r="B291" s="22">
        <v>9571</v>
      </c>
      <c r="C291" s="23" t="s">
        <v>288</v>
      </c>
      <c r="D291" s="24">
        <v>2</v>
      </c>
      <c r="E291" s="25">
        <v>122</v>
      </c>
      <c r="F291" s="26">
        <v>124</v>
      </c>
      <c r="G291" s="27">
        <f t="shared" si="4"/>
        <v>1.6129032258064515</v>
      </c>
      <c r="H291" s="28">
        <f t="shared" si="4"/>
        <v>98.387096774193552</v>
      </c>
      <c r="K291" s="4"/>
    </row>
    <row r="292" spans="1:11">
      <c r="A292" s="163"/>
      <c r="B292" s="22">
        <v>9572</v>
      </c>
      <c r="C292" s="23" t="s">
        <v>289</v>
      </c>
      <c r="D292" s="24">
        <v>10</v>
      </c>
      <c r="E292" s="25">
        <v>118</v>
      </c>
      <c r="F292" s="26">
        <v>128</v>
      </c>
      <c r="G292" s="27">
        <f t="shared" si="4"/>
        <v>7.8125</v>
      </c>
      <c r="H292" s="28">
        <f t="shared" si="4"/>
        <v>92.1875</v>
      </c>
      <c r="K292" s="4"/>
    </row>
    <row r="293" spans="1:11">
      <c r="A293" s="163"/>
      <c r="B293" s="22">
        <v>9573</v>
      </c>
      <c r="C293" s="23" t="s">
        <v>290</v>
      </c>
      <c r="D293" s="24">
        <v>3</v>
      </c>
      <c r="E293" s="25">
        <v>94</v>
      </c>
      <c r="F293" s="26">
        <v>97</v>
      </c>
      <c r="G293" s="27">
        <f t="shared" si="4"/>
        <v>3.0927835051546393</v>
      </c>
      <c r="H293" s="28">
        <f t="shared" si="4"/>
        <v>96.907216494845358</v>
      </c>
      <c r="K293" s="4"/>
    </row>
    <row r="294" spans="1:11">
      <c r="A294" s="163"/>
      <c r="B294" s="22">
        <v>9574</v>
      </c>
      <c r="C294" s="23" t="s">
        <v>291</v>
      </c>
      <c r="D294" s="24">
        <v>7</v>
      </c>
      <c r="E294" s="25">
        <v>152</v>
      </c>
      <c r="F294" s="26">
        <v>159</v>
      </c>
      <c r="G294" s="27">
        <f t="shared" si="4"/>
        <v>4.4025157232704402</v>
      </c>
      <c r="H294" s="28">
        <f t="shared" si="4"/>
        <v>95.59748427672956</v>
      </c>
      <c r="K294" s="4"/>
    </row>
    <row r="295" spans="1:11">
      <c r="A295" s="163"/>
      <c r="B295" s="22">
        <v>9575</v>
      </c>
      <c r="C295" s="23" t="s">
        <v>292</v>
      </c>
      <c r="D295" s="24">
        <v>4</v>
      </c>
      <c r="E295" s="25">
        <v>77</v>
      </c>
      <c r="F295" s="26">
        <v>81</v>
      </c>
      <c r="G295" s="27">
        <f t="shared" si="4"/>
        <v>4.9382716049382713</v>
      </c>
      <c r="H295" s="28">
        <f t="shared" si="4"/>
        <v>95.061728395061735</v>
      </c>
      <c r="K295" s="4"/>
    </row>
    <row r="296" spans="1:11">
      <c r="A296" s="163"/>
      <c r="B296" s="22">
        <v>9576</v>
      </c>
      <c r="C296" s="23" t="s">
        <v>293</v>
      </c>
      <c r="D296" s="24">
        <v>32</v>
      </c>
      <c r="E296" s="25">
        <v>113</v>
      </c>
      <c r="F296" s="26">
        <v>145</v>
      </c>
      <c r="G296" s="27">
        <f t="shared" si="4"/>
        <v>22.068965517241381</v>
      </c>
      <c r="H296" s="28">
        <f t="shared" si="4"/>
        <v>77.931034482758619</v>
      </c>
      <c r="K296" s="4"/>
    </row>
    <row r="297" spans="1:11">
      <c r="A297" s="163"/>
      <c r="B297" s="22">
        <v>9577</v>
      </c>
      <c r="C297" s="67" t="s">
        <v>294</v>
      </c>
      <c r="D297" s="24">
        <v>5</v>
      </c>
      <c r="E297" s="24">
        <v>76</v>
      </c>
      <c r="F297" s="26">
        <v>81</v>
      </c>
      <c r="G297" s="27">
        <f t="shared" si="4"/>
        <v>6.1728395061728394</v>
      </c>
      <c r="H297" s="28">
        <f t="shared" si="4"/>
        <v>93.827160493827165</v>
      </c>
      <c r="K297" s="4"/>
    </row>
    <row r="298" spans="1:11">
      <c r="A298" s="163"/>
      <c r="B298" s="22">
        <v>9661</v>
      </c>
      <c r="C298" s="67" t="s">
        <v>295</v>
      </c>
      <c r="D298" s="24">
        <v>3</v>
      </c>
      <c r="E298" s="24">
        <v>40</v>
      </c>
      <c r="F298" s="26">
        <v>43</v>
      </c>
      <c r="G298" s="27">
        <f t="shared" si="4"/>
        <v>6.9767441860465116</v>
      </c>
      <c r="H298" s="28">
        <f t="shared" si="4"/>
        <v>93.023255813953483</v>
      </c>
      <c r="K298" s="4"/>
    </row>
    <row r="299" spans="1:11">
      <c r="A299" s="163"/>
      <c r="B299" s="22">
        <v>9662</v>
      </c>
      <c r="C299" s="67" t="s">
        <v>296</v>
      </c>
      <c r="D299" s="24">
        <v>1</v>
      </c>
      <c r="E299" s="24">
        <v>31</v>
      </c>
      <c r="F299" s="26">
        <v>32</v>
      </c>
      <c r="G299" s="27">
        <f t="shared" si="4"/>
        <v>3.125</v>
      </c>
      <c r="H299" s="28">
        <f t="shared" si="4"/>
        <v>96.875</v>
      </c>
      <c r="K299" s="4"/>
    </row>
    <row r="300" spans="1:11">
      <c r="A300" s="163"/>
      <c r="B300" s="22">
        <v>9663</v>
      </c>
      <c r="C300" s="23" t="s">
        <v>297</v>
      </c>
      <c r="D300" s="24">
        <v>6</v>
      </c>
      <c r="E300" s="25">
        <v>82</v>
      </c>
      <c r="F300" s="26">
        <v>88</v>
      </c>
      <c r="G300" s="27">
        <f t="shared" si="4"/>
        <v>6.8181818181818183</v>
      </c>
      <c r="H300" s="28">
        <f t="shared" si="4"/>
        <v>93.181818181818187</v>
      </c>
      <c r="K300" s="4"/>
    </row>
    <row r="301" spans="1:11">
      <c r="A301" s="163"/>
      <c r="B301" s="22">
        <v>9671</v>
      </c>
      <c r="C301" s="23" t="s">
        <v>298</v>
      </c>
      <c r="D301" s="24">
        <v>3</v>
      </c>
      <c r="E301" s="25">
        <v>115</v>
      </c>
      <c r="F301" s="26">
        <v>118</v>
      </c>
      <c r="G301" s="27">
        <f t="shared" si="4"/>
        <v>2.5423728813559321</v>
      </c>
      <c r="H301" s="28">
        <f t="shared" si="4"/>
        <v>97.457627118644069</v>
      </c>
      <c r="K301" s="4"/>
    </row>
    <row r="302" spans="1:11">
      <c r="A302" s="163"/>
      <c r="B302" s="22">
        <v>9672</v>
      </c>
      <c r="C302" s="23" t="s">
        <v>299</v>
      </c>
      <c r="D302" s="24">
        <v>3</v>
      </c>
      <c r="E302" s="25">
        <v>74</v>
      </c>
      <c r="F302" s="26">
        <v>77</v>
      </c>
      <c r="G302" s="27">
        <f t="shared" si="4"/>
        <v>3.8961038961038961</v>
      </c>
      <c r="H302" s="28">
        <f t="shared" si="4"/>
        <v>96.103896103896105</v>
      </c>
      <c r="K302" s="4"/>
    </row>
    <row r="303" spans="1:11">
      <c r="A303" s="163"/>
      <c r="B303" s="22">
        <v>9673</v>
      </c>
      <c r="C303" s="23" t="s">
        <v>300</v>
      </c>
      <c r="D303" s="24">
        <v>0</v>
      </c>
      <c r="E303" s="25">
        <v>78</v>
      </c>
      <c r="F303" s="26">
        <v>78</v>
      </c>
      <c r="G303" s="27">
        <f t="shared" si="4"/>
        <v>0</v>
      </c>
      <c r="H303" s="28">
        <f t="shared" si="4"/>
        <v>100</v>
      </c>
      <c r="K303" s="4"/>
    </row>
    <row r="304" spans="1:11">
      <c r="A304" s="163"/>
      <c r="B304" s="22">
        <v>9674</v>
      </c>
      <c r="C304" s="67" t="s">
        <v>301</v>
      </c>
      <c r="D304" s="24">
        <v>1</v>
      </c>
      <c r="E304" s="24">
        <v>67</v>
      </c>
      <c r="F304" s="26">
        <v>68</v>
      </c>
      <c r="G304" s="27">
        <f t="shared" si="4"/>
        <v>1.4705882352941178</v>
      </c>
      <c r="H304" s="28">
        <f t="shared" si="4"/>
        <v>98.529411764705884</v>
      </c>
      <c r="K304" s="4"/>
    </row>
    <row r="305" spans="1:11">
      <c r="A305" s="163"/>
      <c r="B305" s="22">
        <v>9675</v>
      </c>
      <c r="C305" s="67" t="s">
        <v>302</v>
      </c>
      <c r="D305" s="24">
        <v>2</v>
      </c>
      <c r="E305" s="24">
        <v>72</v>
      </c>
      <c r="F305" s="26">
        <v>74</v>
      </c>
      <c r="G305" s="27">
        <f t="shared" si="4"/>
        <v>2.7027027027027026</v>
      </c>
      <c r="H305" s="28">
        <f t="shared" si="4"/>
        <v>97.297297297297291</v>
      </c>
      <c r="K305" s="4"/>
    </row>
    <row r="306" spans="1:11">
      <c r="A306" s="163"/>
      <c r="B306" s="22">
        <v>9676</v>
      </c>
      <c r="C306" s="23" t="s">
        <v>303</v>
      </c>
      <c r="D306" s="24">
        <v>0</v>
      </c>
      <c r="E306" s="25">
        <v>73</v>
      </c>
      <c r="F306" s="26">
        <v>73</v>
      </c>
      <c r="G306" s="27">
        <f t="shared" si="4"/>
        <v>0</v>
      </c>
      <c r="H306" s="28">
        <f t="shared" si="4"/>
        <v>100</v>
      </c>
      <c r="K306" s="4"/>
    </row>
    <row r="307" spans="1:11">
      <c r="A307" s="163"/>
      <c r="B307" s="22">
        <v>9677</v>
      </c>
      <c r="C307" s="67" t="s">
        <v>304</v>
      </c>
      <c r="D307" s="24">
        <v>7</v>
      </c>
      <c r="E307" s="24">
        <v>88</v>
      </c>
      <c r="F307" s="26">
        <v>95</v>
      </c>
      <c r="G307" s="27">
        <f t="shared" si="4"/>
        <v>7.3684210526315788</v>
      </c>
      <c r="H307" s="28">
        <f t="shared" si="4"/>
        <v>92.631578947368425</v>
      </c>
      <c r="K307" s="4"/>
    </row>
    <row r="308" spans="1:11">
      <c r="A308" s="163"/>
      <c r="B308" s="22">
        <v>9678</v>
      </c>
      <c r="C308" s="23" t="s">
        <v>305</v>
      </c>
      <c r="D308" s="24">
        <v>0</v>
      </c>
      <c r="E308" s="25">
        <v>93</v>
      </c>
      <c r="F308" s="26">
        <v>93</v>
      </c>
      <c r="G308" s="27">
        <f t="shared" si="4"/>
        <v>0</v>
      </c>
      <c r="H308" s="28">
        <f t="shared" si="4"/>
        <v>100</v>
      </c>
      <c r="K308" s="4"/>
    </row>
    <row r="309" spans="1:11">
      <c r="A309" s="163"/>
      <c r="B309" s="22">
        <v>9679</v>
      </c>
      <c r="C309" s="23" t="s">
        <v>306</v>
      </c>
      <c r="D309" s="24">
        <v>10</v>
      </c>
      <c r="E309" s="25">
        <v>128</v>
      </c>
      <c r="F309" s="26">
        <v>138</v>
      </c>
      <c r="G309" s="27">
        <f t="shared" si="4"/>
        <v>7.2463768115942031</v>
      </c>
      <c r="H309" s="28">
        <f t="shared" si="4"/>
        <v>92.753623188405797</v>
      </c>
      <c r="K309" s="4"/>
    </row>
    <row r="310" spans="1:11">
      <c r="A310" s="163"/>
      <c r="B310" s="22">
        <v>9761</v>
      </c>
      <c r="C310" s="23" t="s">
        <v>307</v>
      </c>
      <c r="D310" s="24">
        <v>37</v>
      </c>
      <c r="E310" s="25">
        <v>185</v>
      </c>
      <c r="F310" s="26">
        <v>222</v>
      </c>
      <c r="G310" s="27">
        <f t="shared" si="4"/>
        <v>16.666666666666668</v>
      </c>
      <c r="H310" s="28">
        <f t="shared" si="4"/>
        <v>83.333333333333329</v>
      </c>
      <c r="K310" s="4"/>
    </row>
    <row r="311" spans="1:11">
      <c r="A311" s="163"/>
      <c r="B311" s="22">
        <v>9762</v>
      </c>
      <c r="C311" s="67" t="s">
        <v>308</v>
      </c>
      <c r="D311" s="24">
        <v>2</v>
      </c>
      <c r="E311" s="24">
        <v>23</v>
      </c>
      <c r="F311" s="26">
        <v>25</v>
      </c>
      <c r="G311" s="27">
        <f t="shared" si="4"/>
        <v>8</v>
      </c>
      <c r="H311" s="28">
        <f t="shared" si="4"/>
        <v>92</v>
      </c>
      <c r="K311" s="4"/>
    </row>
    <row r="312" spans="1:11">
      <c r="A312" s="163"/>
      <c r="B312" s="22">
        <v>9763</v>
      </c>
      <c r="C312" s="67" t="s">
        <v>309</v>
      </c>
      <c r="D312" s="24">
        <v>2</v>
      </c>
      <c r="E312" s="24">
        <v>38</v>
      </c>
      <c r="F312" s="26">
        <v>40</v>
      </c>
      <c r="G312" s="27">
        <f t="shared" si="4"/>
        <v>5</v>
      </c>
      <c r="H312" s="28">
        <f t="shared" si="4"/>
        <v>95</v>
      </c>
      <c r="K312" s="4"/>
    </row>
    <row r="313" spans="1:11">
      <c r="A313" s="163"/>
      <c r="B313" s="22">
        <v>9764</v>
      </c>
      <c r="C313" s="23" t="s">
        <v>310</v>
      </c>
      <c r="D313" s="24">
        <v>0</v>
      </c>
      <c r="E313" s="25">
        <v>29</v>
      </c>
      <c r="F313" s="26">
        <v>29</v>
      </c>
      <c r="G313" s="27">
        <f t="shared" si="4"/>
        <v>0</v>
      </c>
      <c r="H313" s="28">
        <f t="shared" si="4"/>
        <v>100</v>
      </c>
      <c r="K313" s="4"/>
    </row>
    <row r="314" spans="1:11">
      <c r="A314" s="163"/>
      <c r="B314" s="22">
        <v>9771</v>
      </c>
      <c r="C314" s="23" t="s">
        <v>311</v>
      </c>
      <c r="D314" s="24">
        <v>2</v>
      </c>
      <c r="E314" s="25">
        <v>107</v>
      </c>
      <c r="F314" s="26">
        <v>109</v>
      </c>
      <c r="G314" s="27">
        <f t="shared" si="4"/>
        <v>1.834862385321101</v>
      </c>
      <c r="H314" s="28">
        <f t="shared" si="4"/>
        <v>98.165137614678898</v>
      </c>
      <c r="K314" s="4"/>
    </row>
    <row r="315" spans="1:11">
      <c r="A315" s="163"/>
      <c r="B315" s="22">
        <v>9772</v>
      </c>
      <c r="C315" s="23" t="s">
        <v>312</v>
      </c>
      <c r="D315" s="24">
        <v>19</v>
      </c>
      <c r="E315" s="25">
        <v>166</v>
      </c>
      <c r="F315" s="26">
        <v>185</v>
      </c>
      <c r="G315" s="27">
        <f t="shared" si="4"/>
        <v>10.27027027027027</v>
      </c>
      <c r="H315" s="28">
        <f t="shared" si="4"/>
        <v>89.729729729729726</v>
      </c>
      <c r="K315" s="4"/>
    </row>
    <row r="316" spans="1:11">
      <c r="A316" s="163"/>
      <c r="B316" s="22">
        <v>9773</v>
      </c>
      <c r="C316" s="67" t="s">
        <v>313</v>
      </c>
      <c r="D316" s="24">
        <v>0</v>
      </c>
      <c r="E316" s="24">
        <v>65</v>
      </c>
      <c r="F316" s="26">
        <v>65</v>
      </c>
      <c r="G316" s="27">
        <f t="shared" si="4"/>
        <v>0</v>
      </c>
      <c r="H316" s="28">
        <f t="shared" si="4"/>
        <v>100</v>
      </c>
      <c r="K316" s="4"/>
    </row>
    <row r="317" spans="1:11">
      <c r="A317" s="163"/>
      <c r="B317" s="22">
        <v>9774</v>
      </c>
      <c r="C317" s="23" t="s">
        <v>314</v>
      </c>
      <c r="D317" s="24">
        <v>0</v>
      </c>
      <c r="E317" s="25">
        <v>80</v>
      </c>
      <c r="F317" s="26">
        <v>80</v>
      </c>
      <c r="G317" s="27">
        <f t="shared" si="4"/>
        <v>0</v>
      </c>
      <c r="H317" s="28">
        <f t="shared" si="4"/>
        <v>100</v>
      </c>
      <c r="K317" s="4"/>
    </row>
    <row r="318" spans="1:11">
      <c r="A318" s="163"/>
      <c r="B318" s="22">
        <v>9775</v>
      </c>
      <c r="C318" s="23" t="s">
        <v>315</v>
      </c>
      <c r="D318" s="24">
        <v>11</v>
      </c>
      <c r="E318" s="25">
        <v>124</v>
      </c>
      <c r="F318" s="26">
        <v>135</v>
      </c>
      <c r="G318" s="27">
        <f t="shared" si="4"/>
        <v>8.1481481481481488</v>
      </c>
      <c r="H318" s="28">
        <f t="shared" si="4"/>
        <v>91.851851851851848</v>
      </c>
      <c r="K318" s="4"/>
    </row>
    <row r="319" spans="1:11">
      <c r="A319" s="163"/>
      <c r="B319" s="22">
        <v>9776</v>
      </c>
      <c r="C319" s="23" t="s">
        <v>316</v>
      </c>
      <c r="D319" s="24">
        <v>2</v>
      </c>
      <c r="E319" s="25">
        <v>56</v>
      </c>
      <c r="F319" s="26">
        <v>58</v>
      </c>
      <c r="G319" s="27">
        <f t="shared" si="4"/>
        <v>3.4482758620689653</v>
      </c>
      <c r="H319" s="28">
        <f t="shared" si="4"/>
        <v>96.551724137931032</v>
      </c>
      <c r="K319" s="4"/>
    </row>
    <row r="320" spans="1:11">
      <c r="A320" s="163"/>
      <c r="B320" s="22">
        <v>9777</v>
      </c>
      <c r="C320" s="23" t="s">
        <v>317</v>
      </c>
      <c r="D320" s="24">
        <v>2</v>
      </c>
      <c r="E320" s="25">
        <v>95</v>
      </c>
      <c r="F320" s="26">
        <v>97</v>
      </c>
      <c r="G320" s="27">
        <f t="shared" si="4"/>
        <v>2.0618556701030926</v>
      </c>
      <c r="H320" s="28">
        <f t="shared" si="4"/>
        <v>97.9381443298969</v>
      </c>
      <c r="K320" s="4"/>
    </row>
    <row r="321" spans="1:11">
      <c r="A321" s="163"/>
      <c r="B321" s="22">
        <v>9778</v>
      </c>
      <c r="C321" s="23" t="s">
        <v>318</v>
      </c>
      <c r="D321" s="24">
        <v>0</v>
      </c>
      <c r="E321" s="25">
        <v>98</v>
      </c>
      <c r="F321" s="26">
        <v>98</v>
      </c>
      <c r="G321" s="27">
        <f t="shared" si="4"/>
        <v>0</v>
      </c>
      <c r="H321" s="28">
        <f t="shared" si="4"/>
        <v>100</v>
      </c>
      <c r="K321" s="4"/>
    </row>
    <row r="322" spans="1:11">
      <c r="A322" s="163"/>
      <c r="B322" s="22">
        <v>9779</v>
      </c>
      <c r="C322" s="23" t="s">
        <v>319</v>
      </c>
      <c r="D322" s="24">
        <v>1</v>
      </c>
      <c r="E322" s="25">
        <v>101</v>
      </c>
      <c r="F322" s="26">
        <v>102</v>
      </c>
      <c r="G322" s="27">
        <f t="shared" si="4"/>
        <v>0.98039215686274506</v>
      </c>
      <c r="H322" s="28">
        <f t="shared" si="4"/>
        <v>99.019607843137251</v>
      </c>
      <c r="K322" s="4"/>
    </row>
    <row r="323" spans="1:11">
      <c r="A323" s="153"/>
      <c r="B323" s="107">
        <v>9780</v>
      </c>
      <c r="C323" s="108" t="s">
        <v>320</v>
      </c>
      <c r="D323" s="109">
        <v>10</v>
      </c>
      <c r="E323" s="110">
        <v>89</v>
      </c>
      <c r="F323" s="111">
        <v>99</v>
      </c>
      <c r="G323" s="112">
        <f t="shared" si="4"/>
        <v>10.1010101010101</v>
      </c>
      <c r="H323" s="113">
        <f t="shared" si="4"/>
        <v>89.898989898989896</v>
      </c>
      <c r="K323" s="4"/>
    </row>
    <row r="324" spans="1:11">
      <c r="A324" s="157" t="s">
        <v>425</v>
      </c>
      <c r="B324" s="114">
        <v>10041</v>
      </c>
      <c r="C324" s="115" t="s">
        <v>321</v>
      </c>
      <c r="D324" s="116">
        <v>11</v>
      </c>
      <c r="E324" s="117">
        <v>156</v>
      </c>
      <c r="F324" s="118">
        <v>167</v>
      </c>
      <c r="G324" s="119">
        <f t="shared" si="4"/>
        <v>6.5868263473053892</v>
      </c>
      <c r="H324" s="120">
        <f t="shared" si="4"/>
        <v>93.41317365269461</v>
      </c>
      <c r="K324" s="4"/>
    </row>
    <row r="325" spans="1:11">
      <c r="A325" s="157"/>
      <c r="B325" s="69">
        <v>10042</v>
      </c>
      <c r="C325" s="76" t="s">
        <v>322</v>
      </c>
      <c r="D325" s="71">
        <v>3</v>
      </c>
      <c r="E325" s="71">
        <v>60</v>
      </c>
      <c r="F325" s="73">
        <v>63</v>
      </c>
      <c r="G325" s="74">
        <f t="shared" si="4"/>
        <v>4.7619047619047619</v>
      </c>
      <c r="H325" s="75">
        <f t="shared" si="4"/>
        <v>95.238095238095241</v>
      </c>
      <c r="K325" s="4"/>
    </row>
    <row r="326" spans="1:11">
      <c r="A326" s="157"/>
      <c r="B326" s="69">
        <v>10043</v>
      </c>
      <c r="C326" s="70" t="s">
        <v>323</v>
      </c>
      <c r="D326" s="71">
        <v>1</v>
      </c>
      <c r="E326" s="72">
        <v>54</v>
      </c>
      <c r="F326" s="73">
        <v>55</v>
      </c>
      <c r="G326" s="74">
        <f t="shared" si="4"/>
        <v>1.8181818181818181</v>
      </c>
      <c r="H326" s="75">
        <f t="shared" si="4"/>
        <v>98.181818181818187</v>
      </c>
      <c r="K326" s="4"/>
    </row>
    <row r="327" spans="1:11">
      <c r="A327" s="157"/>
      <c r="B327" s="69">
        <v>10044</v>
      </c>
      <c r="C327" s="70" t="s">
        <v>324</v>
      </c>
      <c r="D327" s="71">
        <v>7</v>
      </c>
      <c r="E327" s="72">
        <v>80</v>
      </c>
      <c r="F327" s="73">
        <v>87</v>
      </c>
      <c r="G327" s="74">
        <f t="shared" ref="G327:H390" si="5">IF(D327="x","x",IF(D327="-","-",D327*100/$F327))</f>
        <v>8.0459770114942533</v>
      </c>
      <c r="H327" s="75">
        <f t="shared" si="5"/>
        <v>91.954022988505741</v>
      </c>
      <c r="K327" s="4"/>
    </row>
    <row r="328" spans="1:11">
      <c r="A328" s="157"/>
      <c r="B328" s="69">
        <v>10045</v>
      </c>
      <c r="C328" s="76" t="s">
        <v>325</v>
      </c>
      <c r="D328" s="71">
        <v>6</v>
      </c>
      <c r="E328" s="71">
        <v>74</v>
      </c>
      <c r="F328" s="73">
        <v>80</v>
      </c>
      <c r="G328" s="74">
        <f t="shared" si="5"/>
        <v>7.5</v>
      </c>
      <c r="H328" s="75">
        <f t="shared" si="5"/>
        <v>92.5</v>
      </c>
      <c r="K328" s="4"/>
    </row>
    <row r="329" spans="1:11">
      <c r="A329" s="157"/>
      <c r="B329" s="93">
        <v>10046</v>
      </c>
      <c r="C329" s="94" t="s">
        <v>326</v>
      </c>
      <c r="D329" s="121">
        <v>3</v>
      </c>
      <c r="E329" s="121">
        <v>40</v>
      </c>
      <c r="F329" s="122">
        <v>43</v>
      </c>
      <c r="G329" s="74">
        <f t="shared" si="5"/>
        <v>6.9767441860465116</v>
      </c>
      <c r="H329" s="75">
        <f t="shared" si="5"/>
        <v>93.023255813953483</v>
      </c>
      <c r="K329" s="4"/>
    </row>
    <row r="330" spans="1:11" ht="14.75" customHeight="1">
      <c r="A330" s="6" t="s">
        <v>426</v>
      </c>
      <c r="B330" s="80">
        <v>11000</v>
      </c>
      <c r="C330" s="81" t="s">
        <v>327</v>
      </c>
      <c r="D330" s="82">
        <v>641</v>
      </c>
      <c r="E330" s="83">
        <v>2191</v>
      </c>
      <c r="F330" s="84">
        <v>2832</v>
      </c>
      <c r="G330" s="85">
        <f t="shared" si="5"/>
        <v>22.634180790960453</v>
      </c>
      <c r="H330" s="86">
        <f t="shared" si="5"/>
        <v>77.365819209039543</v>
      </c>
      <c r="K330" s="4"/>
    </row>
    <row r="331" spans="1:11">
      <c r="A331" s="156" t="s">
        <v>427</v>
      </c>
      <c r="B331" s="52">
        <v>12051</v>
      </c>
      <c r="C331" s="87" t="s">
        <v>328</v>
      </c>
      <c r="D331" s="54">
        <v>1</v>
      </c>
      <c r="E331" s="54">
        <v>56</v>
      </c>
      <c r="F331" s="56">
        <v>57</v>
      </c>
      <c r="G331" s="74">
        <f t="shared" si="5"/>
        <v>1.7543859649122806</v>
      </c>
      <c r="H331" s="77">
        <f t="shared" si="5"/>
        <v>98.245614035087726</v>
      </c>
      <c r="K331" s="4"/>
    </row>
    <row r="332" spans="1:11">
      <c r="A332" s="157"/>
      <c r="B332" s="69">
        <v>12052</v>
      </c>
      <c r="C332" s="76" t="s">
        <v>329</v>
      </c>
      <c r="D332" s="71">
        <v>7</v>
      </c>
      <c r="E332" s="71">
        <v>68</v>
      </c>
      <c r="F332" s="73">
        <v>75</v>
      </c>
      <c r="G332" s="74">
        <f t="shared" si="5"/>
        <v>9.3333333333333339</v>
      </c>
      <c r="H332" s="77">
        <f t="shared" si="5"/>
        <v>90.666666666666671</v>
      </c>
      <c r="K332" s="4"/>
    </row>
    <row r="333" spans="1:11">
      <c r="A333" s="157"/>
      <c r="B333" s="69">
        <v>12053</v>
      </c>
      <c r="C333" s="76" t="s">
        <v>330</v>
      </c>
      <c r="D333" s="71">
        <v>2</v>
      </c>
      <c r="E333" s="71">
        <v>36</v>
      </c>
      <c r="F333" s="73">
        <v>38</v>
      </c>
      <c r="G333" s="74">
        <f t="shared" si="5"/>
        <v>5.2631578947368425</v>
      </c>
      <c r="H333" s="77">
        <f t="shared" si="5"/>
        <v>94.736842105263165</v>
      </c>
      <c r="K333" s="4"/>
    </row>
    <row r="334" spans="1:11">
      <c r="A334" s="157"/>
      <c r="B334" s="69">
        <v>12054</v>
      </c>
      <c r="C334" s="70" t="s">
        <v>331</v>
      </c>
      <c r="D334" s="71">
        <v>15</v>
      </c>
      <c r="E334" s="72">
        <v>135</v>
      </c>
      <c r="F334" s="73">
        <v>150</v>
      </c>
      <c r="G334" s="74">
        <f t="shared" si="5"/>
        <v>10</v>
      </c>
      <c r="H334" s="77">
        <f t="shared" si="5"/>
        <v>90</v>
      </c>
      <c r="K334" s="4"/>
    </row>
    <row r="335" spans="1:11">
      <c r="A335" s="157"/>
      <c r="B335" s="69">
        <v>12060</v>
      </c>
      <c r="C335" s="70" t="s">
        <v>332</v>
      </c>
      <c r="D335" s="71">
        <v>6</v>
      </c>
      <c r="E335" s="72">
        <v>131</v>
      </c>
      <c r="F335" s="73">
        <v>137</v>
      </c>
      <c r="G335" s="74">
        <f t="shared" si="5"/>
        <v>4.3795620437956204</v>
      </c>
      <c r="H335" s="77">
        <f t="shared" si="5"/>
        <v>95.620437956204384</v>
      </c>
      <c r="K335" s="4"/>
    </row>
    <row r="336" spans="1:11">
      <c r="A336" s="157"/>
      <c r="B336" s="69">
        <v>12061</v>
      </c>
      <c r="C336" s="70" t="s">
        <v>333</v>
      </c>
      <c r="D336" s="71">
        <v>8</v>
      </c>
      <c r="E336" s="72">
        <v>132</v>
      </c>
      <c r="F336" s="73">
        <v>140</v>
      </c>
      <c r="G336" s="74">
        <f t="shared" si="5"/>
        <v>5.7142857142857144</v>
      </c>
      <c r="H336" s="75">
        <f t="shared" si="5"/>
        <v>94.285714285714292</v>
      </c>
      <c r="K336" s="4"/>
    </row>
    <row r="337" spans="1:11">
      <c r="A337" s="157"/>
      <c r="B337" s="69">
        <v>12062</v>
      </c>
      <c r="C337" s="70" t="s">
        <v>334</v>
      </c>
      <c r="D337" s="71">
        <v>16</v>
      </c>
      <c r="E337" s="72">
        <v>85</v>
      </c>
      <c r="F337" s="73">
        <v>101</v>
      </c>
      <c r="G337" s="74">
        <f t="shared" si="5"/>
        <v>15.841584158415841</v>
      </c>
      <c r="H337" s="75">
        <f t="shared" si="5"/>
        <v>84.158415841584159</v>
      </c>
      <c r="K337" s="4"/>
    </row>
    <row r="338" spans="1:11">
      <c r="A338" s="157"/>
      <c r="B338" s="69">
        <v>12063</v>
      </c>
      <c r="C338" s="70" t="s">
        <v>335</v>
      </c>
      <c r="D338" s="71">
        <v>16</v>
      </c>
      <c r="E338" s="72">
        <v>127</v>
      </c>
      <c r="F338" s="73">
        <v>143</v>
      </c>
      <c r="G338" s="74">
        <f t="shared" si="5"/>
        <v>11.188811188811188</v>
      </c>
      <c r="H338" s="75">
        <f t="shared" si="5"/>
        <v>88.811188811188813</v>
      </c>
      <c r="K338" s="4"/>
    </row>
    <row r="339" spans="1:11">
      <c r="A339" s="157"/>
      <c r="B339" s="69">
        <v>12064</v>
      </c>
      <c r="C339" s="70" t="s">
        <v>336</v>
      </c>
      <c r="D339" s="71">
        <v>10</v>
      </c>
      <c r="E339" s="72">
        <v>141</v>
      </c>
      <c r="F339" s="73">
        <v>151</v>
      </c>
      <c r="G339" s="74">
        <f t="shared" si="5"/>
        <v>6.6225165562913908</v>
      </c>
      <c r="H339" s="75">
        <f t="shared" si="5"/>
        <v>93.377483443708613</v>
      </c>
      <c r="K339" s="4"/>
    </row>
    <row r="340" spans="1:11">
      <c r="A340" s="157"/>
      <c r="B340" s="69">
        <v>12065</v>
      </c>
      <c r="C340" s="70" t="s">
        <v>337</v>
      </c>
      <c r="D340" s="71">
        <v>14</v>
      </c>
      <c r="E340" s="72">
        <v>122</v>
      </c>
      <c r="F340" s="73">
        <v>136</v>
      </c>
      <c r="G340" s="74">
        <f t="shared" si="5"/>
        <v>10.294117647058824</v>
      </c>
      <c r="H340" s="75">
        <f t="shared" si="5"/>
        <v>89.705882352941174</v>
      </c>
      <c r="K340" s="4"/>
    </row>
    <row r="341" spans="1:11">
      <c r="A341" s="157"/>
      <c r="B341" s="69">
        <v>12066</v>
      </c>
      <c r="C341" s="70" t="s">
        <v>338</v>
      </c>
      <c r="D341" s="71">
        <v>5</v>
      </c>
      <c r="E341" s="72">
        <v>88</v>
      </c>
      <c r="F341" s="73">
        <v>93</v>
      </c>
      <c r="G341" s="74">
        <f t="shared" si="5"/>
        <v>5.376344086021505</v>
      </c>
      <c r="H341" s="75">
        <f t="shared" si="5"/>
        <v>94.623655913978496</v>
      </c>
      <c r="K341" s="4"/>
    </row>
    <row r="342" spans="1:11">
      <c r="A342" s="157"/>
      <c r="B342" s="69">
        <v>12067</v>
      </c>
      <c r="C342" s="70" t="s">
        <v>339</v>
      </c>
      <c r="D342" s="71">
        <v>7</v>
      </c>
      <c r="E342" s="72">
        <v>139</v>
      </c>
      <c r="F342" s="73">
        <v>146</v>
      </c>
      <c r="G342" s="74">
        <f t="shared" si="5"/>
        <v>4.7945205479452051</v>
      </c>
      <c r="H342" s="75">
        <f t="shared" si="5"/>
        <v>95.205479452054789</v>
      </c>
      <c r="K342" s="4"/>
    </row>
    <row r="343" spans="1:11">
      <c r="A343" s="157"/>
      <c r="B343" s="69">
        <v>12068</v>
      </c>
      <c r="C343" s="70" t="s">
        <v>340</v>
      </c>
      <c r="D343" s="71">
        <v>5</v>
      </c>
      <c r="E343" s="72">
        <v>85</v>
      </c>
      <c r="F343" s="73">
        <v>90</v>
      </c>
      <c r="G343" s="74">
        <f t="shared" si="5"/>
        <v>5.5555555555555554</v>
      </c>
      <c r="H343" s="75">
        <f t="shared" si="5"/>
        <v>94.444444444444443</v>
      </c>
      <c r="K343" s="4"/>
    </row>
    <row r="344" spans="1:11">
      <c r="A344" s="157"/>
      <c r="B344" s="69">
        <v>12069</v>
      </c>
      <c r="C344" s="70" t="s">
        <v>341</v>
      </c>
      <c r="D344" s="71">
        <v>14</v>
      </c>
      <c r="E344" s="72">
        <v>168</v>
      </c>
      <c r="F344" s="73">
        <v>182</v>
      </c>
      <c r="G344" s="74">
        <f t="shared" si="5"/>
        <v>7.6923076923076925</v>
      </c>
      <c r="H344" s="75">
        <f t="shared" si="5"/>
        <v>92.307692307692307</v>
      </c>
      <c r="K344" s="4"/>
    </row>
    <row r="345" spans="1:11">
      <c r="A345" s="157"/>
      <c r="B345" s="69">
        <v>12070</v>
      </c>
      <c r="C345" s="70" t="s">
        <v>342</v>
      </c>
      <c r="D345" s="71">
        <v>6</v>
      </c>
      <c r="E345" s="72">
        <v>64</v>
      </c>
      <c r="F345" s="73">
        <v>70</v>
      </c>
      <c r="G345" s="74">
        <f t="shared" si="5"/>
        <v>8.5714285714285712</v>
      </c>
      <c r="H345" s="75">
        <f t="shared" si="5"/>
        <v>91.428571428571431</v>
      </c>
      <c r="K345" s="4"/>
    </row>
    <row r="346" spans="1:11">
      <c r="A346" s="157"/>
      <c r="B346" s="69">
        <v>12071</v>
      </c>
      <c r="C346" s="70" t="s">
        <v>343</v>
      </c>
      <c r="D346" s="71">
        <v>4</v>
      </c>
      <c r="E346" s="72">
        <v>95</v>
      </c>
      <c r="F346" s="73">
        <v>99</v>
      </c>
      <c r="G346" s="74">
        <f t="shared" si="5"/>
        <v>4.0404040404040407</v>
      </c>
      <c r="H346" s="75">
        <f t="shared" si="5"/>
        <v>95.959595959595958</v>
      </c>
      <c r="K346" s="4"/>
    </row>
    <row r="347" spans="1:11">
      <c r="A347" s="157"/>
      <c r="B347" s="69">
        <v>12072</v>
      </c>
      <c r="C347" s="76" t="s">
        <v>344</v>
      </c>
      <c r="D347" s="71">
        <v>5</v>
      </c>
      <c r="E347" s="71">
        <v>123</v>
      </c>
      <c r="F347" s="73">
        <v>128</v>
      </c>
      <c r="G347" s="74">
        <f t="shared" si="5"/>
        <v>3.90625</v>
      </c>
      <c r="H347" s="77">
        <f t="shared" si="5"/>
        <v>96.09375</v>
      </c>
      <c r="K347" s="4"/>
    </row>
    <row r="348" spans="1:11">
      <c r="A348" s="162"/>
      <c r="B348" s="59">
        <v>12073</v>
      </c>
      <c r="C348" s="60" t="s">
        <v>345</v>
      </c>
      <c r="D348" s="61">
        <v>9</v>
      </c>
      <c r="E348" s="62">
        <v>90</v>
      </c>
      <c r="F348" s="63">
        <v>99</v>
      </c>
      <c r="G348" s="95">
        <f t="shared" si="5"/>
        <v>9.0909090909090917</v>
      </c>
      <c r="H348" s="104">
        <f t="shared" si="5"/>
        <v>90.909090909090907</v>
      </c>
      <c r="K348" s="4"/>
    </row>
    <row r="349" spans="1:11">
      <c r="A349" s="164" t="s">
        <v>428</v>
      </c>
      <c r="B349" s="43">
        <v>13003</v>
      </c>
      <c r="C349" s="44" t="s">
        <v>346</v>
      </c>
      <c r="D349" s="45">
        <v>0</v>
      </c>
      <c r="E349" s="46">
        <v>96</v>
      </c>
      <c r="F349" s="66">
        <v>96</v>
      </c>
      <c r="G349" s="105">
        <f t="shared" si="5"/>
        <v>0</v>
      </c>
      <c r="H349" s="106">
        <f t="shared" si="5"/>
        <v>100</v>
      </c>
      <c r="K349" s="4"/>
    </row>
    <row r="350" spans="1:11">
      <c r="A350" s="165"/>
      <c r="B350" s="22">
        <v>13004</v>
      </c>
      <c r="C350" s="23" t="s">
        <v>347</v>
      </c>
      <c r="D350" s="24">
        <v>2</v>
      </c>
      <c r="E350" s="25">
        <v>51</v>
      </c>
      <c r="F350" s="26">
        <v>53</v>
      </c>
      <c r="G350" s="27">
        <f t="shared" si="5"/>
        <v>3.7735849056603774</v>
      </c>
      <c r="H350" s="28">
        <f t="shared" si="5"/>
        <v>96.226415094339629</v>
      </c>
      <c r="K350" s="4"/>
    </row>
    <row r="351" spans="1:11">
      <c r="A351" s="165"/>
      <c r="B351" s="22">
        <v>13071</v>
      </c>
      <c r="C351" s="23" t="s">
        <v>348</v>
      </c>
      <c r="D351" s="24">
        <v>11</v>
      </c>
      <c r="E351" s="25">
        <v>185</v>
      </c>
      <c r="F351" s="26">
        <v>196</v>
      </c>
      <c r="G351" s="27">
        <f t="shared" si="5"/>
        <v>5.6122448979591839</v>
      </c>
      <c r="H351" s="28">
        <f t="shared" si="5"/>
        <v>94.387755102040813</v>
      </c>
      <c r="K351" s="4"/>
    </row>
    <row r="352" spans="1:11">
      <c r="A352" s="165"/>
      <c r="B352" s="22">
        <v>13072</v>
      </c>
      <c r="C352" s="23" t="s">
        <v>349</v>
      </c>
      <c r="D352" s="24">
        <v>9</v>
      </c>
      <c r="E352" s="25">
        <v>156</v>
      </c>
      <c r="F352" s="26">
        <v>165</v>
      </c>
      <c r="G352" s="27">
        <f t="shared" si="5"/>
        <v>5.4545454545454541</v>
      </c>
      <c r="H352" s="28">
        <f t="shared" si="5"/>
        <v>94.545454545454547</v>
      </c>
      <c r="K352" s="4"/>
    </row>
    <row r="353" spans="1:11">
      <c r="A353" s="165"/>
      <c r="B353" s="22">
        <v>13073</v>
      </c>
      <c r="C353" s="23" t="s">
        <v>350</v>
      </c>
      <c r="D353" s="24">
        <v>7</v>
      </c>
      <c r="E353" s="25">
        <v>156</v>
      </c>
      <c r="F353" s="26">
        <v>163</v>
      </c>
      <c r="G353" s="27">
        <f t="shared" si="5"/>
        <v>4.294478527607362</v>
      </c>
      <c r="H353" s="28">
        <f t="shared" si="5"/>
        <v>95.705521472392633</v>
      </c>
      <c r="K353" s="4"/>
    </row>
    <row r="354" spans="1:11">
      <c r="A354" s="165"/>
      <c r="B354" s="22">
        <v>13074</v>
      </c>
      <c r="C354" s="23" t="s">
        <v>351</v>
      </c>
      <c r="D354" s="24">
        <v>3</v>
      </c>
      <c r="E354" s="25">
        <v>113</v>
      </c>
      <c r="F354" s="26">
        <v>116</v>
      </c>
      <c r="G354" s="27">
        <f t="shared" si="5"/>
        <v>2.5862068965517242</v>
      </c>
      <c r="H354" s="28">
        <f t="shared" si="5"/>
        <v>97.41379310344827</v>
      </c>
      <c r="K354" s="4"/>
    </row>
    <row r="355" spans="1:11">
      <c r="A355" s="165"/>
      <c r="B355" s="22">
        <v>13075</v>
      </c>
      <c r="C355" s="23" t="s">
        <v>352</v>
      </c>
      <c r="D355" s="24">
        <v>12</v>
      </c>
      <c r="E355" s="25">
        <v>176</v>
      </c>
      <c r="F355" s="26">
        <v>188</v>
      </c>
      <c r="G355" s="27">
        <f t="shared" si="5"/>
        <v>6.3829787234042552</v>
      </c>
      <c r="H355" s="28">
        <f t="shared" si="5"/>
        <v>93.61702127659575</v>
      </c>
      <c r="K355" s="4"/>
    </row>
    <row r="356" spans="1:11">
      <c r="A356" s="166"/>
      <c r="B356" s="29">
        <v>13076</v>
      </c>
      <c r="C356" s="30" t="s">
        <v>353</v>
      </c>
      <c r="D356" s="31">
        <v>5</v>
      </c>
      <c r="E356" s="32">
        <v>157</v>
      </c>
      <c r="F356" s="33">
        <v>162</v>
      </c>
      <c r="G356" s="34">
        <f t="shared" si="5"/>
        <v>3.0864197530864197</v>
      </c>
      <c r="H356" s="35">
        <f t="shared" si="5"/>
        <v>96.913580246913583</v>
      </c>
      <c r="K356" s="4"/>
    </row>
    <row r="357" spans="1:11">
      <c r="A357" s="156" t="s">
        <v>429</v>
      </c>
      <c r="B357" s="52">
        <v>14511</v>
      </c>
      <c r="C357" s="53" t="s">
        <v>354</v>
      </c>
      <c r="D357" s="54">
        <v>5</v>
      </c>
      <c r="E357" s="55">
        <v>154</v>
      </c>
      <c r="F357" s="56">
        <v>159</v>
      </c>
      <c r="G357" s="57">
        <f t="shared" si="5"/>
        <v>3.1446540880503147</v>
      </c>
      <c r="H357" s="58">
        <f t="shared" si="5"/>
        <v>96.855345911949684</v>
      </c>
      <c r="K357" s="4"/>
    </row>
    <row r="358" spans="1:11">
      <c r="A358" s="157"/>
      <c r="B358" s="69">
        <v>14521</v>
      </c>
      <c r="C358" s="70" t="s">
        <v>355</v>
      </c>
      <c r="D358" s="71">
        <v>23</v>
      </c>
      <c r="E358" s="72">
        <v>224</v>
      </c>
      <c r="F358" s="73">
        <v>247</v>
      </c>
      <c r="G358" s="74">
        <f t="shared" si="5"/>
        <v>9.3117408906882595</v>
      </c>
      <c r="H358" s="75">
        <f t="shared" si="5"/>
        <v>90.688259109311744</v>
      </c>
      <c r="K358" s="4"/>
    </row>
    <row r="359" spans="1:11">
      <c r="A359" s="157"/>
      <c r="B359" s="69">
        <v>14522</v>
      </c>
      <c r="C359" s="70" t="s">
        <v>356</v>
      </c>
      <c r="D359" s="71">
        <v>14</v>
      </c>
      <c r="E359" s="72">
        <v>243</v>
      </c>
      <c r="F359" s="73">
        <v>257</v>
      </c>
      <c r="G359" s="74">
        <f t="shared" si="5"/>
        <v>5.4474708171206228</v>
      </c>
      <c r="H359" s="75">
        <f t="shared" si="5"/>
        <v>94.552529182879383</v>
      </c>
      <c r="K359" s="4"/>
    </row>
    <row r="360" spans="1:11">
      <c r="A360" s="157"/>
      <c r="B360" s="69">
        <v>14523</v>
      </c>
      <c r="C360" s="70" t="s">
        <v>357</v>
      </c>
      <c r="D360" s="71">
        <v>18</v>
      </c>
      <c r="E360" s="72">
        <v>168</v>
      </c>
      <c r="F360" s="73">
        <v>186</v>
      </c>
      <c r="G360" s="74">
        <f t="shared" si="5"/>
        <v>9.67741935483871</v>
      </c>
      <c r="H360" s="75">
        <f t="shared" si="5"/>
        <v>90.322580645161295</v>
      </c>
      <c r="K360" s="4"/>
    </row>
    <row r="361" spans="1:11">
      <c r="A361" s="157"/>
      <c r="B361" s="69">
        <v>14524</v>
      </c>
      <c r="C361" s="70" t="s">
        <v>358</v>
      </c>
      <c r="D361" s="71">
        <v>10</v>
      </c>
      <c r="E361" s="72">
        <v>191</v>
      </c>
      <c r="F361" s="73">
        <v>201</v>
      </c>
      <c r="G361" s="74">
        <f t="shared" si="5"/>
        <v>4.9751243781094523</v>
      </c>
      <c r="H361" s="75">
        <f t="shared" si="5"/>
        <v>95.024875621890544</v>
      </c>
      <c r="K361" s="4"/>
    </row>
    <row r="362" spans="1:11">
      <c r="A362" s="157"/>
      <c r="B362" s="69">
        <v>14612</v>
      </c>
      <c r="C362" s="70" t="s">
        <v>359</v>
      </c>
      <c r="D362" s="71">
        <v>16</v>
      </c>
      <c r="E362" s="72">
        <v>380</v>
      </c>
      <c r="F362" s="73">
        <v>396</v>
      </c>
      <c r="G362" s="74">
        <f t="shared" si="5"/>
        <v>4.0404040404040407</v>
      </c>
      <c r="H362" s="75">
        <f t="shared" si="5"/>
        <v>95.959595959595958</v>
      </c>
      <c r="K362" s="4"/>
    </row>
    <row r="363" spans="1:11">
      <c r="A363" s="157"/>
      <c r="B363" s="69">
        <v>14625</v>
      </c>
      <c r="C363" s="70" t="s">
        <v>360</v>
      </c>
      <c r="D363" s="71">
        <v>12</v>
      </c>
      <c r="E363" s="72">
        <v>227</v>
      </c>
      <c r="F363" s="73">
        <v>239</v>
      </c>
      <c r="G363" s="74">
        <f t="shared" si="5"/>
        <v>5.02092050209205</v>
      </c>
      <c r="H363" s="75">
        <f t="shared" si="5"/>
        <v>94.979079497907946</v>
      </c>
      <c r="K363" s="4"/>
    </row>
    <row r="364" spans="1:11">
      <c r="A364" s="157"/>
      <c r="B364" s="69">
        <v>14626</v>
      </c>
      <c r="C364" s="70" t="s">
        <v>361</v>
      </c>
      <c r="D364" s="71">
        <v>11</v>
      </c>
      <c r="E364" s="72">
        <v>209</v>
      </c>
      <c r="F364" s="73">
        <v>220</v>
      </c>
      <c r="G364" s="74">
        <f t="shared" si="5"/>
        <v>5</v>
      </c>
      <c r="H364" s="75">
        <f t="shared" si="5"/>
        <v>95</v>
      </c>
      <c r="K364" s="4"/>
    </row>
    <row r="365" spans="1:11">
      <c r="A365" s="157"/>
      <c r="B365" s="69">
        <v>14627</v>
      </c>
      <c r="C365" s="70" t="s">
        <v>362</v>
      </c>
      <c r="D365" s="71">
        <v>7</v>
      </c>
      <c r="E365" s="72">
        <v>173</v>
      </c>
      <c r="F365" s="73">
        <v>180</v>
      </c>
      <c r="G365" s="74">
        <f t="shared" si="5"/>
        <v>3.8888888888888888</v>
      </c>
      <c r="H365" s="75">
        <f t="shared" si="5"/>
        <v>96.111111111111114</v>
      </c>
      <c r="K365" s="4"/>
    </row>
    <row r="366" spans="1:11">
      <c r="A366" s="157"/>
      <c r="B366" s="69">
        <v>14628</v>
      </c>
      <c r="C366" s="70" t="s">
        <v>363</v>
      </c>
      <c r="D366" s="71">
        <v>23</v>
      </c>
      <c r="E366" s="72">
        <v>191</v>
      </c>
      <c r="F366" s="73">
        <v>214</v>
      </c>
      <c r="G366" s="74">
        <f t="shared" si="5"/>
        <v>10.747663551401869</v>
      </c>
      <c r="H366" s="75">
        <f t="shared" si="5"/>
        <v>89.252336448598129</v>
      </c>
      <c r="K366" s="4"/>
    </row>
    <row r="367" spans="1:11">
      <c r="A367" s="157"/>
      <c r="B367" s="69">
        <v>14713</v>
      </c>
      <c r="C367" s="70" t="s">
        <v>364</v>
      </c>
      <c r="D367" s="71">
        <v>14</v>
      </c>
      <c r="E367" s="72">
        <v>353</v>
      </c>
      <c r="F367" s="73">
        <v>367</v>
      </c>
      <c r="G367" s="74">
        <f t="shared" si="5"/>
        <v>3.8147138964577656</v>
      </c>
      <c r="H367" s="75">
        <f t="shared" si="5"/>
        <v>96.185286103542239</v>
      </c>
      <c r="K367" s="4"/>
    </row>
    <row r="368" spans="1:11">
      <c r="A368" s="157"/>
      <c r="B368" s="69">
        <v>14729</v>
      </c>
      <c r="C368" s="70" t="s">
        <v>365</v>
      </c>
      <c r="D368" s="71">
        <v>4</v>
      </c>
      <c r="E368" s="72">
        <v>222</v>
      </c>
      <c r="F368" s="73">
        <v>226</v>
      </c>
      <c r="G368" s="74">
        <f t="shared" si="5"/>
        <v>1.7699115044247788</v>
      </c>
      <c r="H368" s="75">
        <f t="shared" si="5"/>
        <v>98.230088495575217</v>
      </c>
      <c r="K368" s="4"/>
    </row>
    <row r="369" spans="1:11">
      <c r="A369" s="162"/>
      <c r="B369" s="59">
        <v>14730</v>
      </c>
      <c r="C369" s="60" t="s">
        <v>366</v>
      </c>
      <c r="D369" s="61">
        <v>9</v>
      </c>
      <c r="E369" s="62">
        <v>166</v>
      </c>
      <c r="F369" s="63">
        <v>175</v>
      </c>
      <c r="G369" s="95">
        <f t="shared" si="5"/>
        <v>5.1428571428571432</v>
      </c>
      <c r="H369" s="104">
        <f t="shared" si="5"/>
        <v>94.857142857142861</v>
      </c>
      <c r="K369" s="4"/>
    </row>
    <row r="370" spans="1:11">
      <c r="A370" s="153" t="s">
        <v>430</v>
      </c>
      <c r="B370" s="43">
        <v>15001</v>
      </c>
      <c r="C370" s="89" t="s">
        <v>367</v>
      </c>
      <c r="D370" s="45">
        <v>1</v>
      </c>
      <c r="E370" s="45">
        <v>41</v>
      </c>
      <c r="F370" s="66">
        <v>42</v>
      </c>
      <c r="G370" s="105">
        <f t="shared" si="5"/>
        <v>2.3809523809523809</v>
      </c>
      <c r="H370" s="123">
        <f t="shared" si="5"/>
        <v>97.61904761904762</v>
      </c>
      <c r="K370" s="4"/>
    </row>
    <row r="371" spans="1:11">
      <c r="A371" s="154"/>
      <c r="B371" s="22">
        <v>15002</v>
      </c>
      <c r="C371" s="23" t="s">
        <v>368</v>
      </c>
      <c r="D371" s="24">
        <v>0</v>
      </c>
      <c r="E371" s="25">
        <v>155</v>
      </c>
      <c r="F371" s="26">
        <v>155</v>
      </c>
      <c r="G371" s="27">
        <f t="shared" si="5"/>
        <v>0</v>
      </c>
      <c r="H371" s="68">
        <f t="shared" si="5"/>
        <v>100</v>
      </c>
      <c r="K371" s="4"/>
    </row>
    <row r="372" spans="1:11">
      <c r="A372" s="154"/>
      <c r="B372" s="22">
        <v>15003</v>
      </c>
      <c r="C372" s="67" t="s">
        <v>369</v>
      </c>
      <c r="D372" s="24">
        <v>6</v>
      </c>
      <c r="E372" s="24">
        <v>139</v>
      </c>
      <c r="F372" s="26">
        <v>145</v>
      </c>
      <c r="G372" s="27">
        <f t="shared" si="5"/>
        <v>4.1379310344827589</v>
      </c>
      <c r="H372" s="68">
        <f t="shared" si="5"/>
        <v>95.862068965517238</v>
      </c>
      <c r="K372" s="4"/>
    </row>
    <row r="373" spans="1:11">
      <c r="A373" s="154"/>
      <c r="B373" s="22">
        <v>15081</v>
      </c>
      <c r="C373" s="23" t="s">
        <v>370</v>
      </c>
      <c r="D373" s="24">
        <v>1</v>
      </c>
      <c r="E373" s="25">
        <v>94</v>
      </c>
      <c r="F373" s="26">
        <v>95</v>
      </c>
      <c r="G373" s="27">
        <f t="shared" si="5"/>
        <v>1.0526315789473684</v>
      </c>
      <c r="H373" s="68">
        <f t="shared" si="5"/>
        <v>98.94736842105263</v>
      </c>
      <c r="K373" s="4"/>
    </row>
    <row r="374" spans="1:11">
      <c r="A374" s="154"/>
      <c r="B374" s="22">
        <v>15082</v>
      </c>
      <c r="C374" s="23" t="s">
        <v>371</v>
      </c>
      <c r="D374" s="24">
        <v>2</v>
      </c>
      <c r="E374" s="25">
        <v>123</v>
      </c>
      <c r="F374" s="26">
        <v>125</v>
      </c>
      <c r="G374" s="27">
        <f t="shared" si="5"/>
        <v>1.6</v>
      </c>
      <c r="H374" s="68">
        <f t="shared" si="5"/>
        <v>98.4</v>
      </c>
      <c r="K374" s="4"/>
    </row>
    <row r="375" spans="1:11">
      <c r="A375" s="154"/>
      <c r="B375" s="22">
        <v>15083</v>
      </c>
      <c r="C375" s="67" t="s">
        <v>372</v>
      </c>
      <c r="D375" s="24">
        <v>22</v>
      </c>
      <c r="E375" s="24">
        <v>161</v>
      </c>
      <c r="F375" s="26">
        <v>183</v>
      </c>
      <c r="G375" s="27">
        <f t="shared" si="5"/>
        <v>12.021857923497267</v>
      </c>
      <c r="H375" s="68">
        <f t="shared" si="5"/>
        <v>87.978142076502735</v>
      </c>
      <c r="K375" s="4"/>
    </row>
    <row r="376" spans="1:11">
      <c r="A376" s="154"/>
      <c r="B376" s="22">
        <v>15084</v>
      </c>
      <c r="C376" s="23" t="s">
        <v>373</v>
      </c>
      <c r="D376" s="24">
        <v>7</v>
      </c>
      <c r="E376" s="25">
        <v>146</v>
      </c>
      <c r="F376" s="26">
        <v>153</v>
      </c>
      <c r="G376" s="27">
        <f t="shared" si="5"/>
        <v>4.5751633986928102</v>
      </c>
      <c r="H376" s="68">
        <f t="shared" si="5"/>
        <v>95.424836601307192</v>
      </c>
      <c r="K376" s="4"/>
    </row>
    <row r="377" spans="1:11">
      <c r="A377" s="154"/>
      <c r="B377" s="22">
        <v>15085</v>
      </c>
      <c r="C377" s="67" t="s">
        <v>374</v>
      </c>
      <c r="D377" s="24">
        <v>7</v>
      </c>
      <c r="E377" s="24">
        <v>160</v>
      </c>
      <c r="F377" s="26">
        <v>167</v>
      </c>
      <c r="G377" s="27">
        <f t="shared" si="5"/>
        <v>4.1916167664670656</v>
      </c>
      <c r="H377" s="68">
        <f t="shared" si="5"/>
        <v>95.808383233532936</v>
      </c>
      <c r="K377" s="4"/>
    </row>
    <row r="378" spans="1:11">
      <c r="A378" s="154"/>
      <c r="B378" s="22">
        <v>15086</v>
      </c>
      <c r="C378" s="67" t="s">
        <v>375</v>
      </c>
      <c r="D378" s="24">
        <v>6</v>
      </c>
      <c r="E378" s="24">
        <v>74</v>
      </c>
      <c r="F378" s="26">
        <v>80</v>
      </c>
      <c r="G378" s="27">
        <f t="shared" si="5"/>
        <v>7.5</v>
      </c>
      <c r="H378" s="68">
        <f t="shared" si="5"/>
        <v>92.5</v>
      </c>
      <c r="K378" s="4"/>
    </row>
    <row r="379" spans="1:11">
      <c r="A379" s="154"/>
      <c r="B379" s="22">
        <v>15087</v>
      </c>
      <c r="C379" s="23" t="s">
        <v>376</v>
      </c>
      <c r="D379" s="24">
        <v>2</v>
      </c>
      <c r="E379" s="25">
        <v>117</v>
      </c>
      <c r="F379" s="26">
        <v>119</v>
      </c>
      <c r="G379" s="27">
        <f t="shared" si="5"/>
        <v>1.680672268907563</v>
      </c>
      <c r="H379" s="68">
        <f t="shared" si="5"/>
        <v>98.319327731092443</v>
      </c>
      <c r="K379" s="4"/>
    </row>
    <row r="380" spans="1:11">
      <c r="A380" s="154"/>
      <c r="B380" s="22">
        <v>15088</v>
      </c>
      <c r="C380" s="67" t="s">
        <v>377</v>
      </c>
      <c r="D380" s="24">
        <v>8</v>
      </c>
      <c r="E380" s="24">
        <v>156</v>
      </c>
      <c r="F380" s="26">
        <v>164</v>
      </c>
      <c r="G380" s="27">
        <f t="shared" si="5"/>
        <v>4.8780487804878048</v>
      </c>
      <c r="H380" s="68">
        <f t="shared" si="5"/>
        <v>95.121951219512198</v>
      </c>
      <c r="K380" s="4"/>
    </row>
    <row r="381" spans="1:11">
      <c r="A381" s="154"/>
      <c r="B381" s="22">
        <v>15089</v>
      </c>
      <c r="C381" s="67" t="s">
        <v>378</v>
      </c>
      <c r="D381" s="24">
        <v>7</v>
      </c>
      <c r="E381" s="24">
        <v>150</v>
      </c>
      <c r="F381" s="26">
        <v>157</v>
      </c>
      <c r="G381" s="27">
        <f t="shared" si="5"/>
        <v>4.4585987261146496</v>
      </c>
      <c r="H381" s="68">
        <f t="shared" si="5"/>
        <v>95.541401273885356</v>
      </c>
      <c r="K381" s="4"/>
    </row>
    <row r="382" spans="1:11">
      <c r="A382" s="154"/>
      <c r="B382" s="22">
        <v>15090</v>
      </c>
      <c r="C382" s="67" t="s">
        <v>379</v>
      </c>
      <c r="D382" s="24">
        <v>6</v>
      </c>
      <c r="E382" s="24">
        <v>100</v>
      </c>
      <c r="F382" s="26">
        <v>106</v>
      </c>
      <c r="G382" s="27">
        <f t="shared" si="5"/>
        <v>5.6603773584905657</v>
      </c>
      <c r="H382" s="68">
        <f t="shared" si="5"/>
        <v>94.339622641509436</v>
      </c>
      <c r="K382" s="4"/>
    </row>
    <row r="383" spans="1:11">
      <c r="A383" s="155"/>
      <c r="B383" s="29">
        <v>15091</v>
      </c>
      <c r="C383" s="91" t="s">
        <v>380</v>
      </c>
      <c r="D383" s="31">
        <v>4</v>
      </c>
      <c r="E383" s="31">
        <v>121</v>
      </c>
      <c r="F383" s="33">
        <v>125</v>
      </c>
      <c r="G383" s="34">
        <f t="shared" si="5"/>
        <v>3.2</v>
      </c>
      <c r="H383" s="92">
        <f t="shared" si="5"/>
        <v>96.8</v>
      </c>
      <c r="K383" s="4"/>
    </row>
    <row r="384" spans="1:11">
      <c r="A384" s="156" t="s">
        <v>431</v>
      </c>
      <c r="B384" s="52">
        <v>16051</v>
      </c>
      <c r="C384" s="87" t="s">
        <v>381</v>
      </c>
      <c r="D384" s="54">
        <v>0</v>
      </c>
      <c r="E384" s="54">
        <v>108</v>
      </c>
      <c r="F384" s="56">
        <v>108</v>
      </c>
      <c r="G384" s="124">
        <f t="shared" si="5"/>
        <v>0</v>
      </c>
      <c r="H384" s="125">
        <f t="shared" si="5"/>
        <v>100</v>
      </c>
      <c r="K384" s="4"/>
    </row>
    <row r="385" spans="1:11">
      <c r="A385" s="157"/>
      <c r="B385" s="69">
        <v>16052</v>
      </c>
      <c r="C385" s="76" t="s">
        <v>382</v>
      </c>
      <c r="D385" s="71">
        <v>0</v>
      </c>
      <c r="E385" s="71">
        <v>41</v>
      </c>
      <c r="F385" s="73">
        <v>41</v>
      </c>
      <c r="G385" s="126">
        <f t="shared" si="5"/>
        <v>0</v>
      </c>
      <c r="H385" s="127">
        <f t="shared" si="5"/>
        <v>100</v>
      </c>
      <c r="K385" s="4"/>
    </row>
    <row r="386" spans="1:11">
      <c r="A386" s="157"/>
      <c r="B386" s="69">
        <v>16053</v>
      </c>
      <c r="C386" s="76" t="s">
        <v>383</v>
      </c>
      <c r="D386" s="71">
        <v>0</v>
      </c>
      <c r="E386" s="71">
        <v>72</v>
      </c>
      <c r="F386" s="73">
        <v>72</v>
      </c>
      <c r="G386" s="126">
        <f t="shared" si="5"/>
        <v>0</v>
      </c>
      <c r="H386" s="127">
        <f t="shared" si="5"/>
        <v>100</v>
      </c>
      <c r="K386" s="4"/>
    </row>
    <row r="387" spans="1:11">
      <c r="A387" s="157"/>
      <c r="B387" s="69">
        <v>16054</v>
      </c>
      <c r="C387" s="76" t="s">
        <v>384</v>
      </c>
      <c r="D387" s="71">
        <v>0</v>
      </c>
      <c r="E387" s="71">
        <v>15</v>
      </c>
      <c r="F387" s="73">
        <v>15</v>
      </c>
      <c r="G387" s="126">
        <f t="shared" si="5"/>
        <v>0</v>
      </c>
      <c r="H387" s="127">
        <f t="shared" si="5"/>
        <v>100</v>
      </c>
      <c r="K387" s="4"/>
    </row>
    <row r="388" spans="1:11">
      <c r="A388" s="157"/>
      <c r="B388" s="69">
        <v>16055</v>
      </c>
      <c r="C388" s="76" t="s">
        <v>385</v>
      </c>
      <c r="D388" s="71">
        <v>0</v>
      </c>
      <c r="E388" s="71">
        <v>39</v>
      </c>
      <c r="F388" s="73">
        <v>39</v>
      </c>
      <c r="G388" s="126">
        <f t="shared" si="5"/>
        <v>0</v>
      </c>
      <c r="H388" s="127">
        <f t="shared" si="5"/>
        <v>100</v>
      </c>
      <c r="K388" s="4"/>
    </row>
    <row r="389" spans="1:11">
      <c r="A389" s="157"/>
      <c r="B389" s="69">
        <v>16061</v>
      </c>
      <c r="C389" s="76" t="s">
        <v>387</v>
      </c>
      <c r="D389" s="71">
        <v>2</v>
      </c>
      <c r="E389" s="71">
        <v>77</v>
      </c>
      <c r="F389" s="73">
        <v>79</v>
      </c>
      <c r="G389" s="126">
        <f t="shared" si="5"/>
        <v>2.5316455696202533</v>
      </c>
      <c r="H389" s="127">
        <f t="shared" si="5"/>
        <v>97.468354430379748</v>
      </c>
      <c r="K389" s="4"/>
    </row>
    <row r="390" spans="1:11">
      <c r="A390" s="157"/>
      <c r="B390" s="69">
        <v>16062</v>
      </c>
      <c r="C390" s="76" t="s">
        <v>388</v>
      </c>
      <c r="D390" s="71">
        <v>1</v>
      </c>
      <c r="E390" s="71">
        <v>48</v>
      </c>
      <c r="F390" s="73">
        <v>49</v>
      </c>
      <c r="G390" s="126">
        <f t="shared" si="5"/>
        <v>2.0408163265306123</v>
      </c>
      <c r="H390" s="127">
        <f t="shared" si="5"/>
        <v>97.959183673469383</v>
      </c>
      <c r="K390" s="4"/>
    </row>
    <row r="391" spans="1:11">
      <c r="A391" s="157"/>
      <c r="B391" s="69">
        <v>16063</v>
      </c>
      <c r="C391" s="76" t="s">
        <v>389</v>
      </c>
      <c r="D391" s="71">
        <v>4</v>
      </c>
      <c r="E391" s="71">
        <v>102</v>
      </c>
      <c r="F391" s="73">
        <v>106</v>
      </c>
      <c r="G391" s="126">
        <f t="shared" ref="G391:H406" si="6">IF(D391="x","x",IF(D391="-","-",D391*100/$F391))</f>
        <v>3.7735849056603774</v>
      </c>
      <c r="H391" s="127">
        <f t="shared" si="6"/>
        <v>96.226415094339629</v>
      </c>
      <c r="K391" s="4"/>
    </row>
    <row r="392" spans="1:11">
      <c r="A392" s="157"/>
      <c r="B392" s="69">
        <v>16064</v>
      </c>
      <c r="C392" s="76" t="s">
        <v>390</v>
      </c>
      <c r="D392" s="71">
        <v>1</v>
      </c>
      <c r="E392" s="71">
        <v>67</v>
      </c>
      <c r="F392" s="73">
        <v>68</v>
      </c>
      <c r="G392" s="126">
        <f t="shared" si="6"/>
        <v>1.4705882352941178</v>
      </c>
      <c r="H392" s="127">
        <f t="shared" si="6"/>
        <v>98.529411764705884</v>
      </c>
      <c r="K392" s="4"/>
    </row>
    <row r="393" spans="1:11">
      <c r="A393" s="157"/>
      <c r="B393" s="69">
        <v>16065</v>
      </c>
      <c r="C393" s="76" t="s">
        <v>391</v>
      </c>
      <c r="D393" s="71">
        <v>0</v>
      </c>
      <c r="E393" s="71">
        <v>53</v>
      </c>
      <c r="F393" s="73">
        <v>53</v>
      </c>
      <c r="G393" s="126">
        <f t="shared" si="6"/>
        <v>0</v>
      </c>
      <c r="H393" s="127">
        <f t="shared" si="6"/>
        <v>100</v>
      </c>
      <c r="K393" s="4"/>
    </row>
    <row r="394" spans="1:11">
      <c r="A394" s="157"/>
      <c r="B394" s="69">
        <v>16066</v>
      </c>
      <c r="C394" s="76" t="s">
        <v>392</v>
      </c>
      <c r="D394" s="71">
        <v>1</v>
      </c>
      <c r="E394" s="71">
        <v>80</v>
      </c>
      <c r="F394" s="73">
        <v>81</v>
      </c>
      <c r="G394" s="126">
        <f t="shared" si="6"/>
        <v>1.2345679012345678</v>
      </c>
      <c r="H394" s="127">
        <f t="shared" si="6"/>
        <v>98.76543209876543</v>
      </c>
      <c r="K394" s="4"/>
    </row>
    <row r="395" spans="1:11">
      <c r="A395" s="157"/>
      <c r="B395" s="69">
        <v>16067</v>
      </c>
      <c r="C395" s="76" t="s">
        <v>393</v>
      </c>
      <c r="D395" s="71">
        <v>1</v>
      </c>
      <c r="E395" s="71">
        <v>76</v>
      </c>
      <c r="F395" s="73">
        <v>77</v>
      </c>
      <c r="G395" s="126">
        <f t="shared" si="6"/>
        <v>1.2987012987012987</v>
      </c>
      <c r="H395" s="127">
        <f t="shared" si="6"/>
        <v>98.701298701298697</v>
      </c>
      <c r="K395" s="4"/>
    </row>
    <row r="396" spans="1:11">
      <c r="A396" s="157"/>
      <c r="B396" s="69">
        <v>16068</v>
      </c>
      <c r="C396" s="76" t="s">
        <v>394</v>
      </c>
      <c r="D396" s="71">
        <v>0</v>
      </c>
      <c r="E396" s="71">
        <v>53</v>
      </c>
      <c r="F396" s="73">
        <v>53</v>
      </c>
      <c r="G396" s="126">
        <f t="shared" si="6"/>
        <v>0</v>
      </c>
      <c r="H396" s="127">
        <f t="shared" si="6"/>
        <v>100</v>
      </c>
      <c r="K396" s="4"/>
    </row>
    <row r="397" spans="1:11">
      <c r="A397" s="157"/>
      <c r="B397" s="69">
        <v>16069</v>
      </c>
      <c r="C397" s="76" t="s">
        <v>395</v>
      </c>
      <c r="D397" s="71">
        <v>2</v>
      </c>
      <c r="E397" s="71">
        <v>39</v>
      </c>
      <c r="F397" s="73">
        <v>41</v>
      </c>
      <c r="G397" s="126">
        <f t="shared" si="6"/>
        <v>4.8780487804878048</v>
      </c>
      <c r="H397" s="127">
        <f t="shared" si="6"/>
        <v>95.121951219512198</v>
      </c>
      <c r="K397" s="4"/>
    </row>
    <row r="398" spans="1:11">
      <c r="A398" s="157"/>
      <c r="B398" s="69">
        <v>16070</v>
      </c>
      <c r="C398" s="76" t="s">
        <v>396</v>
      </c>
      <c r="D398" s="71">
        <v>1</v>
      </c>
      <c r="E398" s="71">
        <v>61</v>
      </c>
      <c r="F398" s="73">
        <v>62</v>
      </c>
      <c r="G398" s="126">
        <f t="shared" si="6"/>
        <v>1.6129032258064515</v>
      </c>
      <c r="H398" s="127">
        <f t="shared" si="6"/>
        <v>98.387096774193552</v>
      </c>
      <c r="K398" s="4"/>
    </row>
    <row r="399" spans="1:11">
      <c r="A399" s="157"/>
      <c r="B399" s="69">
        <v>16071</v>
      </c>
      <c r="C399" s="76" t="s">
        <v>397</v>
      </c>
      <c r="D399" s="71">
        <v>0</v>
      </c>
      <c r="E399" s="71">
        <v>62</v>
      </c>
      <c r="F399" s="73">
        <v>62</v>
      </c>
      <c r="G399" s="126">
        <f t="shared" si="6"/>
        <v>0</v>
      </c>
      <c r="H399" s="127">
        <f t="shared" si="6"/>
        <v>100</v>
      </c>
      <c r="K399" s="4"/>
    </row>
    <row r="400" spans="1:11">
      <c r="A400" s="157"/>
      <c r="B400" s="69">
        <v>16072</v>
      </c>
      <c r="C400" s="76" t="s">
        <v>398</v>
      </c>
      <c r="D400" s="71">
        <v>0</v>
      </c>
      <c r="E400" s="71">
        <v>35</v>
      </c>
      <c r="F400" s="73">
        <v>35</v>
      </c>
      <c r="G400" s="126">
        <f t="shared" si="6"/>
        <v>0</v>
      </c>
      <c r="H400" s="127">
        <f t="shared" si="6"/>
        <v>100</v>
      </c>
      <c r="K400" s="4"/>
    </row>
    <row r="401" spans="1:11">
      <c r="A401" s="157"/>
      <c r="B401" s="69">
        <v>16073</v>
      </c>
      <c r="C401" s="76" t="s">
        <v>399</v>
      </c>
      <c r="D401" s="71">
        <v>0</v>
      </c>
      <c r="E401" s="71">
        <v>58</v>
      </c>
      <c r="F401" s="73">
        <v>58</v>
      </c>
      <c r="G401" s="126">
        <f t="shared" si="6"/>
        <v>0</v>
      </c>
      <c r="H401" s="127">
        <f t="shared" si="6"/>
        <v>100</v>
      </c>
      <c r="K401" s="4"/>
    </row>
    <row r="402" spans="1:11">
      <c r="A402" s="157"/>
      <c r="B402" s="69">
        <v>16074</v>
      </c>
      <c r="C402" s="76" t="s">
        <v>400</v>
      </c>
      <c r="D402" s="71">
        <v>1</v>
      </c>
      <c r="E402" s="71">
        <v>61</v>
      </c>
      <c r="F402" s="73">
        <v>62</v>
      </c>
      <c r="G402" s="126">
        <f t="shared" si="6"/>
        <v>1.6129032258064515</v>
      </c>
      <c r="H402" s="127">
        <f t="shared" si="6"/>
        <v>98.387096774193552</v>
      </c>
      <c r="K402" s="4"/>
    </row>
    <row r="403" spans="1:11">
      <c r="A403" s="157"/>
      <c r="B403" s="69">
        <v>16075</v>
      </c>
      <c r="C403" s="76" t="s">
        <v>401</v>
      </c>
      <c r="D403" s="71">
        <v>1</v>
      </c>
      <c r="E403" s="71">
        <v>58</v>
      </c>
      <c r="F403" s="73">
        <v>59</v>
      </c>
      <c r="G403" s="126">
        <f t="shared" si="6"/>
        <v>1.6949152542372881</v>
      </c>
      <c r="H403" s="127">
        <f t="shared" si="6"/>
        <v>98.305084745762713</v>
      </c>
      <c r="K403" s="4"/>
    </row>
    <row r="404" spans="1:11">
      <c r="A404" s="157"/>
      <c r="B404" s="69">
        <v>16076</v>
      </c>
      <c r="C404" s="76" t="s">
        <v>402</v>
      </c>
      <c r="D404" s="71">
        <v>0</v>
      </c>
      <c r="E404" s="71">
        <v>72</v>
      </c>
      <c r="F404" s="73">
        <v>72</v>
      </c>
      <c r="G404" s="126">
        <f t="shared" si="6"/>
        <v>0</v>
      </c>
      <c r="H404" s="127">
        <f t="shared" si="6"/>
        <v>100</v>
      </c>
      <c r="K404" s="4"/>
    </row>
    <row r="405" spans="1:11">
      <c r="A405" s="157"/>
      <c r="B405" s="93">
        <v>16077</v>
      </c>
      <c r="C405" s="94" t="s">
        <v>403</v>
      </c>
      <c r="D405" s="61">
        <v>1</v>
      </c>
      <c r="E405" s="61">
        <v>54</v>
      </c>
      <c r="F405" s="63">
        <v>55</v>
      </c>
      <c r="G405" s="128">
        <f t="shared" si="6"/>
        <v>1.8181818181818181</v>
      </c>
      <c r="H405" s="129">
        <f t="shared" si="6"/>
        <v>98.181818181818187</v>
      </c>
      <c r="K405" s="4"/>
    </row>
    <row r="406" spans="1:11" ht="15" customHeight="1">
      <c r="A406" s="158" t="s">
        <v>404</v>
      </c>
      <c r="B406" s="159"/>
      <c r="C406" s="160"/>
      <c r="D406" s="97">
        <v>4417</v>
      </c>
      <c r="E406" s="98">
        <v>55628</v>
      </c>
      <c r="F406" s="99">
        <v>60045</v>
      </c>
      <c r="G406" s="100">
        <f t="shared" si="6"/>
        <v>7.3561495545007913</v>
      </c>
      <c r="H406" s="101">
        <f t="shared" si="6"/>
        <v>92.643850445499211</v>
      </c>
      <c r="K406" s="4"/>
    </row>
    <row r="407" spans="1:11" ht="35.25" customHeight="1">
      <c r="A407" s="161" t="s">
        <v>460</v>
      </c>
      <c r="B407" s="161"/>
      <c r="C407" s="161"/>
      <c r="D407" s="161"/>
      <c r="E407" s="161"/>
      <c r="F407" s="161"/>
      <c r="G407" s="161"/>
      <c r="H407" s="161"/>
    </row>
    <row r="408" spans="1:11">
      <c r="B408" s="3"/>
      <c r="C408" s="1"/>
    </row>
    <row r="409" spans="1:11">
      <c r="A409" s="7"/>
    </row>
    <row r="410" spans="1:11">
      <c r="A410" s="7"/>
    </row>
    <row r="411" spans="1:11">
      <c r="A411" s="7"/>
    </row>
    <row r="412" spans="1:11">
      <c r="A412" s="7"/>
    </row>
    <row r="413" spans="1:11">
      <c r="A413" s="7"/>
    </row>
    <row r="414" spans="1:11">
      <c r="A414" s="7"/>
    </row>
    <row r="415" spans="1:11">
      <c r="A415" s="7"/>
    </row>
    <row r="416" spans="1:11">
      <c r="A416" s="7"/>
      <c r="C416" s="1"/>
    </row>
    <row r="417" spans="1:3">
      <c r="A417" s="7"/>
      <c r="C417" s="1"/>
    </row>
  </sheetData>
  <mergeCells count="24">
    <mergeCell ref="A370:A383"/>
    <mergeCell ref="A384:A405"/>
    <mergeCell ref="A406:C406"/>
    <mergeCell ref="A407:H407"/>
    <mergeCell ref="A184:A227"/>
    <mergeCell ref="A228:A323"/>
    <mergeCell ref="A324:A329"/>
    <mergeCell ref="A331:A348"/>
    <mergeCell ref="A349:A356"/>
    <mergeCell ref="A357:A369"/>
    <mergeCell ref="A6:A20"/>
    <mergeCell ref="A22:A66"/>
    <mergeCell ref="A67:A68"/>
    <mergeCell ref="A69:A121"/>
    <mergeCell ref="A122:A147"/>
    <mergeCell ref="A148:A183"/>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97202-9026-4BC8-9868-9FD5E5C8974F}">
  <dimension ref="A1:AS417"/>
  <sheetViews>
    <sheetView workbookViewId="0">
      <selection sqref="A1:H1"/>
    </sheetView>
  </sheetViews>
  <sheetFormatPr baseColWidth="10" defaultColWidth="9.26953125" defaultRowHeight="14.5"/>
  <cols>
    <col min="1" max="1" width="15.453125" style="1" customWidth="1"/>
    <col min="2" max="2" width="9.26953125" style="1"/>
    <col min="3" max="3" width="53.26953125" style="3" customWidth="1"/>
    <col min="4" max="8" width="16.7265625" style="1" customWidth="1"/>
    <col min="9" max="10" width="13.453125" style="1" customWidth="1"/>
    <col min="11" max="11" width="11" style="1" customWidth="1"/>
    <col min="12" max="17" width="13.453125" style="1" customWidth="1"/>
    <col min="18" max="18" width="12.453125" style="1" customWidth="1"/>
    <col min="19" max="19" width="13.453125" style="1" customWidth="1"/>
    <col min="20" max="20" width="13.26953125" style="1" customWidth="1"/>
    <col min="21" max="25" width="13.453125" style="1" customWidth="1"/>
    <col min="26" max="26" width="10.453125" style="1" customWidth="1"/>
    <col min="27" max="27" width="11.453125" style="1" customWidth="1"/>
    <col min="28" max="28" width="13.453125" style="1" customWidth="1"/>
    <col min="29" max="29" width="12.7265625" style="1" customWidth="1"/>
    <col min="30" max="35" width="13.453125" style="1" customWidth="1"/>
    <col min="36" max="36" width="11" style="1" customWidth="1"/>
    <col min="37" max="37" width="13.453125" style="1" customWidth="1"/>
    <col min="38" max="38" width="11.7265625" style="1" customWidth="1"/>
    <col min="39" max="39" width="12" style="1" customWidth="1"/>
    <col min="40" max="45" width="13.453125" style="1" customWidth="1"/>
    <col min="46" max="46" width="11.26953125" style="1" customWidth="1"/>
    <col min="47" max="48" width="13.453125" style="1" customWidth="1"/>
    <col min="49" max="49" width="12.7265625" style="1" customWidth="1"/>
    <col min="50" max="52" width="13.453125" style="1" customWidth="1"/>
    <col min="53" max="53" width="10" style="1" customWidth="1"/>
    <col min="54" max="55" width="13.453125" style="1" customWidth="1"/>
    <col min="56" max="56" width="11.7265625" style="1" customWidth="1"/>
    <col min="57" max="73" width="13.453125" style="1" customWidth="1"/>
    <col min="74" max="74" width="11.453125" style="1" customWidth="1"/>
    <col min="75" max="75" width="13.453125" style="1" customWidth="1"/>
    <col min="76" max="76" width="11.7265625" style="1" customWidth="1"/>
    <col min="77" max="77" width="13" style="1" customWidth="1"/>
    <col min="78" max="78" width="11.7265625" style="1" customWidth="1"/>
    <col min="79" max="79" width="13.453125" style="1" customWidth="1"/>
    <col min="80" max="80" width="12.453125" style="1" customWidth="1"/>
    <col min="81" max="84" width="13.453125" style="1" customWidth="1"/>
    <col min="85" max="85" width="12.7265625" style="1" customWidth="1"/>
    <col min="86" max="89" width="13.453125" style="1" customWidth="1"/>
    <col min="90" max="90" width="12.453125" style="1" customWidth="1"/>
    <col min="91" max="91" width="13.453125" style="1" customWidth="1"/>
    <col min="92" max="92" width="12.7265625" style="1" customWidth="1"/>
    <col min="93" max="96" width="13.453125" style="1" customWidth="1"/>
    <col min="97" max="97" width="12.453125" style="1" customWidth="1"/>
    <col min="98" max="100" width="13.453125" style="1" customWidth="1"/>
    <col min="101" max="101" width="12.26953125" style="1" customWidth="1"/>
    <col min="102" max="103" width="13.453125" style="1" customWidth="1"/>
    <col min="104" max="104" width="12.453125" style="1" customWidth="1"/>
    <col min="105" max="108" width="13.453125" style="1" customWidth="1"/>
    <col min="109" max="109" width="13.26953125" style="1" customWidth="1"/>
    <col min="110" max="110" width="12.7265625" style="1" customWidth="1"/>
    <col min="111" max="115" width="13.453125" style="1" customWidth="1"/>
    <col min="116" max="116" width="12.26953125" style="1" customWidth="1"/>
    <col min="117" max="118" width="13.453125" style="1" customWidth="1"/>
    <col min="119" max="119" width="11.453125" style="1" customWidth="1"/>
    <col min="120" max="120" width="13" style="1" customWidth="1"/>
    <col min="121" max="122" width="13.453125" style="1" customWidth="1"/>
    <col min="123" max="123" width="11.7265625" style="1" customWidth="1"/>
    <col min="124" max="124" width="13.26953125" style="1" customWidth="1"/>
    <col min="125" max="135" width="13.453125" style="1" customWidth="1"/>
    <col min="136" max="136" width="11.7265625" style="1" customWidth="1"/>
    <col min="137" max="158" width="13.453125" style="1" customWidth="1"/>
    <col min="159" max="159" width="12" style="1" customWidth="1"/>
    <col min="160" max="160" width="12.453125" style="1" customWidth="1"/>
    <col min="161" max="161" width="13.26953125" style="1" customWidth="1"/>
    <col min="162" max="162" width="13" style="1" customWidth="1"/>
    <col min="163" max="167" width="13.453125" style="1" customWidth="1"/>
    <col min="168" max="168" width="13" style="1" customWidth="1"/>
    <col min="169" max="171" width="13.453125" style="1" customWidth="1"/>
    <col min="172" max="172" width="12.7265625" style="1" customWidth="1"/>
    <col min="173" max="173" width="10.7265625" style="1" customWidth="1"/>
    <col min="174" max="178" width="13.453125" style="1" customWidth="1"/>
    <col min="179" max="179" width="13" style="1" customWidth="1"/>
    <col min="180" max="180" width="13.453125" style="1" customWidth="1"/>
    <col min="181" max="181" width="13.26953125" style="1" customWidth="1"/>
    <col min="182" max="182" width="13.453125" style="1" customWidth="1"/>
    <col min="183" max="183" width="11.7265625" style="1" customWidth="1"/>
    <col min="184" max="184" width="13.453125" style="1" customWidth="1"/>
    <col min="185" max="185" width="12.26953125" style="1" customWidth="1"/>
    <col min="186" max="189" width="13.453125" style="1" customWidth="1"/>
    <col min="190" max="190" width="10.453125" style="1" customWidth="1"/>
    <col min="191" max="191" width="13.453125" style="1" customWidth="1"/>
    <col min="192" max="192" width="12.453125" style="1" customWidth="1"/>
    <col min="193" max="193" width="13.26953125" style="1" customWidth="1"/>
    <col min="194" max="194" width="12.453125" style="1" customWidth="1"/>
    <col min="195" max="198" width="13.453125" style="1" customWidth="1"/>
    <col min="199" max="199" width="11.453125" style="1" customWidth="1"/>
    <col min="200" max="200" width="13" style="1" customWidth="1"/>
    <col min="201" max="202" width="13.453125" style="1" customWidth="1"/>
    <col min="203" max="203" width="13.26953125" style="1" customWidth="1"/>
    <col min="204" max="218" width="13.453125" style="1" customWidth="1"/>
    <col min="219" max="219" width="12.26953125" style="1" customWidth="1"/>
    <col min="220" max="224" width="13.453125" style="1" customWidth="1"/>
    <col min="225" max="225" width="12.26953125" style="1" customWidth="1"/>
    <col min="226" max="226" width="12.7265625" style="1" customWidth="1"/>
    <col min="227" max="233" width="13.453125" style="1" customWidth="1"/>
    <col min="234" max="234" width="13" style="1" customWidth="1"/>
    <col min="235" max="236" width="13.453125" style="1" customWidth="1"/>
    <col min="237" max="237" width="12" style="1" customWidth="1"/>
    <col min="238" max="240" width="13.453125" style="1" customWidth="1"/>
    <col min="241" max="241" width="13.26953125" style="1" customWidth="1"/>
    <col min="242" max="242" width="12.453125" style="1" customWidth="1"/>
    <col min="243" max="243" width="13.453125" style="1" customWidth="1"/>
    <col min="244" max="244" width="11.453125" style="1" customWidth="1"/>
    <col min="245" max="245" width="11.7265625" style="1" customWidth="1"/>
    <col min="246" max="246" width="12.453125" style="1" customWidth="1"/>
    <col min="247" max="257" width="13.453125" style="1" customWidth="1"/>
    <col min="258" max="258" width="12.7265625" style="1" customWidth="1"/>
    <col min="259" max="264" width="13.453125" style="1" customWidth="1"/>
    <col min="265" max="265" width="13.26953125" style="1" customWidth="1"/>
    <col min="266" max="266" width="13.453125" style="1" customWidth="1"/>
    <col min="267" max="267" width="13.26953125" style="1" customWidth="1"/>
    <col min="268" max="272" width="13.453125" style="1" customWidth="1"/>
    <col min="273" max="273" width="10.7265625" style="1" customWidth="1"/>
    <col min="274" max="274" width="11.7265625" style="1" customWidth="1"/>
    <col min="275" max="275" width="13.453125" style="1" customWidth="1"/>
    <col min="276" max="276" width="12" style="1" customWidth="1"/>
    <col min="277" max="289" width="13.453125" style="1" customWidth="1"/>
    <col min="290" max="290" width="12.453125" style="1" customWidth="1"/>
    <col min="291" max="315" width="13.453125" style="1" customWidth="1"/>
    <col min="316" max="316" width="11" style="1" customWidth="1"/>
    <col min="317" max="320" width="13.453125" style="1" customWidth="1"/>
    <col min="321" max="321" width="12.7265625" style="1" customWidth="1"/>
    <col min="322" max="336" width="13.453125" style="1" customWidth="1"/>
    <col min="337" max="337" width="12" style="1" customWidth="1"/>
    <col min="338" max="342" width="13.453125" style="1" customWidth="1"/>
    <col min="343" max="343" width="10.453125" style="1" customWidth="1"/>
    <col min="344" max="344" width="13.26953125" style="1" customWidth="1"/>
    <col min="345" max="349" width="13.453125" style="1" customWidth="1"/>
    <col min="350" max="350" width="12.7265625" style="1" customWidth="1"/>
    <col min="351" max="355" width="13.453125" style="1" customWidth="1"/>
    <col min="356" max="356" width="12.453125" style="1" customWidth="1"/>
    <col min="357" max="360" width="13.453125" style="1" customWidth="1"/>
    <col min="361" max="361" width="9.7265625" style="1" customWidth="1"/>
    <col min="362" max="369" width="13.453125" style="1" customWidth="1"/>
    <col min="370" max="370" width="12.453125" style="1" customWidth="1"/>
    <col min="371" max="372" width="13.453125" style="1" customWidth="1"/>
    <col min="373" max="373" width="12.453125" style="1" customWidth="1"/>
    <col min="374" max="374" width="13.453125" style="1" customWidth="1"/>
    <col min="375" max="375" width="13.26953125" style="1" customWidth="1"/>
    <col min="376" max="376" width="11.453125" style="1" customWidth="1"/>
    <col min="377" max="377" width="12.7265625" style="1" customWidth="1"/>
    <col min="378" max="394" width="13.453125" style="1" customWidth="1"/>
    <col min="395" max="395" width="13" style="1" customWidth="1"/>
    <col min="396" max="396" width="13.453125" style="1" customWidth="1"/>
    <col min="397" max="397" width="12.453125" style="1" customWidth="1"/>
    <col min="398" max="398" width="11.7265625" style="1" customWidth="1"/>
    <col min="399" max="405" width="13.453125" style="1" customWidth="1"/>
    <col min="406" max="406" width="11.26953125" style="1" customWidth="1"/>
    <col min="407" max="416" width="13.453125" style="1" customWidth="1"/>
    <col min="417" max="417" width="13.26953125" style="1" customWidth="1"/>
    <col min="418" max="418" width="12.26953125" style="1" customWidth="1"/>
    <col min="419" max="419" width="13.453125" style="1" customWidth="1"/>
    <col min="420" max="420" width="9.453125" style="1" customWidth="1"/>
    <col min="421" max="421" width="13" style="1" customWidth="1"/>
    <col min="422" max="429" width="13.453125" style="1" customWidth="1"/>
    <col min="430" max="430" width="13.26953125" style="1" customWidth="1"/>
    <col min="431" max="431" width="13.453125" style="1" customWidth="1"/>
    <col min="432" max="432" width="10.453125" style="1" customWidth="1"/>
    <col min="433" max="434" width="13.453125" style="1" customWidth="1"/>
    <col min="435" max="435" width="10.26953125" style="1" customWidth="1"/>
    <col min="436" max="468" width="13.453125" style="1" customWidth="1"/>
    <col min="469" max="469" width="12" style="1" customWidth="1"/>
    <col min="470" max="473" width="13.453125" style="1" customWidth="1"/>
    <col min="474" max="474" width="12.26953125" style="1" customWidth="1"/>
    <col min="475" max="483" width="13.453125" style="1" customWidth="1"/>
    <col min="484" max="484" width="12.26953125" style="1" customWidth="1"/>
    <col min="485" max="487" width="13.453125" style="1" customWidth="1"/>
    <col min="488" max="488" width="12.7265625" style="1" customWidth="1"/>
    <col min="489" max="490" width="13.453125" style="1" customWidth="1"/>
    <col min="491" max="491" width="12.7265625" style="1" customWidth="1"/>
    <col min="492" max="499" width="13.453125" style="1" customWidth="1"/>
    <col min="500" max="500" width="12.7265625" style="1" customWidth="1"/>
    <col min="501" max="501" width="13.453125" style="1" customWidth="1"/>
    <col min="502" max="502" width="12.7265625" style="1" customWidth="1"/>
    <col min="503" max="503" width="11.26953125" style="1" customWidth="1"/>
    <col min="504" max="504" width="12.26953125" style="1" customWidth="1"/>
    <col min="505" max="506" width="13.453125" style="1" customWidth="1"/>
    <col min="507" max="507" width="12" style="1" customWidth="1"/>
    <col min="508" max="513" width="13.453125" style="1" customWidth="1"/>
    <col min="514" max="514" width="11.26953125" style="1" customWidth="1"/>
    <col min="515" max="515" width="13.453125" style="1" customWidth="1"/>
    <col min="516" max="516" width="10" style="1" customWidth="1"/>
    <col min="517" max="520" width="13.453125" style="1" customWidth="1"/>
    <col min="521" max="521" width="12.453125" style="1" customWidth="1"/>
    <col min="522" max="534" width="13.453125" style="1" customWidth="1"/>
    <col min="535" max="535" width="11.26953125" style="1" customWidth="1"/>
    <col min="536" max="543" width="13.453125" style="1" customWidth="1"/>
    <col min="544" max="544" width="10.453125" style="1" customWidth="1"/>
    <col min="545" max="545" width="13.453125" style="1" customWidth="1"/>
    <col min="546" max="546" width="9.453125" style="1" customWidth="1"/>
    <col min="547" max="16384" width="9.26953125" style="1"/>
  </cols>
  <sheetData>
    <row r="1" spans="1:45" ht="38.25" customHeight="1">
      <c r="A1" s="169" t="s">
        <v>456</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6</v>
      </c>
      <c r="E6" s="18">
        <v>65</v>
      </c>
      <c r="F6" s="19">
        <v>71</v>
      </c>
      <c r="G6" s="27">
        <f t="shared" ref="G6:G69" si="0">D6/F6*100</f>
        <v>8.4507042253521121</v>
      </c>
      <c r="H6" s="28">
        <f t="shared" ref="H6:H69" si="1">E6/F6*100</f>
        <v>91.549295774647888</v>
      </c>
      <c r="K6" s="4"/>
    </row>
    <row r="7" spans="1:45">
      <c r="A7" s="163"/>
      <c r="B7" s="22">
        <v>1002</v>
      </c>
      <c r="C7" s="23" t="s">
        <v>5</v>
      </c>
      <c r="D7" s="24">
        <v>9</v>
      </c>
      <c r="E7" s="25">
        <v>153</v>
      </c>
      <c r="F7" s="26">
        <v>162</v>
      </c>
      <c r="G7" s="27">
        <f t="shared" si="0"/>
        <v>5.5555555555555554</v>
      </c>
      <c r="H7" s="28">
        <f t="shared" si="1"/>
        <v>94.444444444444443</v>
      </c>
      <c r="K7" s="4"/>
    </row>
    <row r="8" spans="1:45">
      <c r="A8" s="163"/>
      <c r="B8" s="22">
        <v>1003</v>
      </c>
      <c r="C8" s="23" t="s">
        <v>6</v>
      </c>
      <c r="D8" s="24">
        <v>2</v>
      </c>
      <c r="E8" s="25">
        <v>128</v>
      </c>
      <c r="F8" s="26">
        <v>130</v>
      </c>
      <c r="G8" s="27">
        <f t="shared" si="0"/>
        <v>1.5384615384615385</v>
      </c>
      <c r="H8" s="28">
        <f t="shared" si="1"/>
        <v>98.461538461538467</v>
      </c>
      <c r="K8" s="4"/>
    </row>
    <row r="9" spans="1:45">
      <c r="A9" s="163"/>
      <c r="B9" s="22">
        <v>1004</v>
      </c>
      <c r="C9" s="23" t="s">
        <v>7</v>
      </c>
      <c r="D9" s="24">
        <v>2</v>
      </c>
      <c r="E9" s="25">
        <v>34</v>
      </c>
      <c r="F9" s="26">
        <v>36</v>
      </c>
      <c r="G9" s="27">
        <f t="shared" si="0"/>
        <v>5.5555555555555554</v>
      </c>
      <c r="H9" s="28">
        <f t="shared" si="1"/>
        <v>94.444444444444443</v>
      </c>
      <c r="K9" s="4"/>
    </row>
    <row r="10" spans="1:45">
      <c r="A10" s="163"/>
      <c r="B10" s="22">
        <v>1051</v>
      </c>
      <c r="C10" s="23" t="s">
        <v>8</v>
      </c>
      <c r="D10" s="24">
        <v>6</v>
      </c>
      <c r="E10" s="25">
        <v>75</v>
      </c>
      <c r="F10" s="26">
        <v>81</v>
      </c>
      <c r="G10" s="27">
        <f t="shared" si="0"/>
        <v>7.4074074074074066</v>
      </c>
      <c r="H10" s="28">
        <f t="shared" si="1"/>
        <v>92.592592592592595</v>
      </c>
      <c r="K10" s="4"/>
    </row>
    <row r="11" spans="1:45">
      <c r="A11" s="163"/>
      <c r="B11" s="22">
        <v>1053</v>
      </c>
      <c r="C11" s="23" t="s">
        <v>9</v>
      </c>
      <c r="D11" s="24">
        <v>10</v>
      </c>
      <c r="E11" s="25">
        <v>126</v>
      </c>
      <c r="F11" s="26">
        <v>136</v>
      </c>
      <c r="G11" s="27">
        <f t="shared" si="0"/>
        <v>7.3529411764705888</v>
      </c>
      <c r="H11" s="28">
        <f t="shared" si="1"/>
        <v>92.64705882352942</v>
      </c>
      <c r="K11" s="4"/>
    </row>
    <row r="12" spans="1:45">
      <c r="A12" s="163"/>
      <c r="B12" s="22">
        <v>1054</v>
      </c>
      <c r="C12" s="23" t="s">
        <v>10</v>
      </c>
      <c r="D12" s="24">
        <v>12</v>
      </c>
      <c r="E12" s="25">
        <v>102</v>
      </c>
      <c r="F12" s="26">
        <v>114</v>
      </c>
      <c r="G12" s="27">
        <f t="shared" si="0"/>
        <v>10.526315789473683</v>
      </c>
      <c r="H12" s="28">
        <f t="shared" si="1"/>
        <v>89.473684210526315</v>
      </c>
      <c r="K12" s="4"/>
    </row>
    <row r="13" spans="1:45">
      <c r="A13" s="163"/>
      <c r="B13" s="22">
        <v>1055</v>
      </c>
      <c r="C13" s="23" t="s">
        <v>11</v>
      </c>
      <c r="D13" s="24">
        <v>10</v>
      </c>
      <c r="E13" s="25">
        <v>114</v>
      </c>
      <c r="F13" s="26">
        <v>124</v>
      </c>
      <c r="G13" s="27">
        <f t="shared" si="0"/>
        <v>8.064516129032258</v>
      </c>
      <c r="H13" s="28">
        <f t="shared" si="1"/>
        <v>91.935483870967744</v>
      </c>
      <c r="K13" s="4"/>
    </row>
    <row r="14" spans="1:45">
      <c r="A14" s="163"/>
      <c r="B14" s="22">
        <v>1056</v>
      </c>
      <c r="C14" s="23" t="s">
        <v>12</v>
      </c>
      <c r="D14" s="24">
        <v>16</v>
      </c>
      <c r="E14" s="25">
        <v>135</v>
      </c>
      <c r="F14" s="26">
        <v>151</v>
      </c>
      <c r="G14" s="27">
        <f t="shared" si="0"/>
        <v>10.596026490066226</v>
      </c>
      <c r="H14" s="28">
        <f t="shared" si="1"/>
        <v>89.403973509933778</v>
      </c>
      <c r="K14" s="4"/>
    </row>
    <row r="15" spans="1:45">
      <c r="A15" s="163"/>
      <c r="B15" s="22">
        <v>1057</v>
      </c>
      <c r="C15" s="23" t="s">
        <v>13</v>
      </c>
      <c r="D15" s="24">
        <v>10</v>
      </c>
      <c r="E15" s="25">
        <v>84</v>
      </c>
      <c r="F15" s="26">
        <v>94</v>
      </c>
      <c r="G15" s="27">
        <f t="shared" si="0"/>
        <v>10.638297872340425</v>
      </c>
      <c r="H15" s="28">
        <f t="shared" si="1"/>
        <v>89.361702127659569</v>
      </c>
      <c r="K15" s="4"/>
    </row>
    <row r="16" spans="1:45">
      <c r="A16" s="163"/>
      <c r="B16" s="22">
        <v>1058</v>
      </c>
      <c r="C16" s="23" t="s">
        <v>14</v>
      </c>
      <c r="D16" s="24">
        <v>17</v>
      </c>
      <c r="E16" s="25">
        <v>164</v>
      </c>
      <c r="F16" s="26">
        <v>181</v>
      </c>
      <c r="G16" s="27">
        <f t="shared" si="0"/>
        <v>9.3922651933701662</v>
      </c>
      <c r="H16" s="28">
        <f t="shared" si="1"/>
        <v>90.607734806629836</v>
      </c>
      <c r="K16" s="4"/>
    </row>
    <row r="17" spans="1:11">
      <c r="A17" s="163"/>
      <c r="B17" s="22">
        <v>1059</v>
      </c>
      <c r="C17" s="23" t="s">
        <v>15</v>
      </c>
      <c r="D17" s="24">
        <v>7</v>
      </c>
      <c r="E17" s="25">
        <v>138</v>
      </c>
      <c r="F17" s="26">
        <v>145</v>
      </c>
      <c r="G17" s="27">
        <f t="shared" si="0"/>
        <v>4.8275862068965516</v>
      </c>
      <c r="H17" s="28">
        <f t="shared" si="1"/>
        <v>95.172413793103445</v>
      </c>
      <c r="K17" s="4"/>
    </row>
    <row r="18" spans="1:11">
      <c r="A18" s="163"/>
      <c r="B18" s="22">
        <v>1060</v>
      </c>
      <c r="C18" s="23" t="s">
        <v>16</v>
      </c>
      <c r="D18" s="24">
        <v>14</v>
      </c>
      <c r="E18" s="25">
        <v>158</v>
      </c>
      <c r="F18" s="26">
        <v>172</v>
      </c>
      <c r="G18" s="27">
        <f t="shared" si="0"/>
        <v>8.1395348837209305</v>
      </c>
      <c r="H18" s="28">
        <f t="shared" si="1"/>
        <v>91.860465116279073</v>
      </c>
      <c r="K18" s="4"/>
    </row>
    <row r="19" spans="1:11">
      <c r="A19" s="163"/>
      <c r="B19" s="22">
        <v>1061</v>
      </c>
      <c r="C19" s="23" t="s">
        <v>17</v>
      </c>
      <c r="D19" s="24">
        <v>5</v>
      </c>
      <c r="E19" s="25">
        <v>70</v>
      </c>
      <c r="F19" s="26">
        <v>75</v>
      </c>
      <c r="G19" s="27">
        <f t="shared" si="0"/>
        <v>6.666666666666667</v>
      </c>
      <c r="H19" s="28">
        <f t="shared" si="1"/>
        <v>93.333333333333329</v>
      </c>
      <c r="K19" s="4"/>
    </row>
    <row r="20" spans="1:11">
      <c r="A20" s="163"/>
      <c r="B20" s="29">
        <v>1062</v>
      </c>
      <c r="C20" s="30" t="s">
        <v>18</v>
      </c>
      <c r="D20" s="31">
        <v>8</v>
      </c>
      <c r="E20" s="32">
        <v>155</v>
      </c>
      <c r="F20" s="33">
        <v>163</v>
      </c>
      <c r="G20" s="34">
        <f t="shared" si="0"/>
        <v>4.9079754601226995</v>
      </c>
      <c r="H20" s="35">
        <f t="shared" si="1"/>
        <v>95.092024539877301</v>
      </c>
      <c r="K20" s="4"/>
    </row>
    <row r="21" spans="1:11" ht="14.9" customHeight="1">
      <c r="A21" s="103" t="s">
        <v>417</v>
      </c>
      <c r="B21" s="36">
        <v>2000</v>
      </c>
      <c r="C21" s="37" t="s">
        <v>19</v>
      </c>
      <c r="D21" s="38">
        <v>124</v>
      </c>
      <c r="E21" s="39">
        <v>1041</v>
      </c>
      <c r="F21" s="40">
        <v>1165</v>
      </c>
      <c r="G21" s="41">
        <f t="shared" si="0"/>
        <v>10.643776824034335</v>
      </c>
      <c r="H21" s="42">
        <f t="shared" si="1"/>
        <v>89.356223175965667</v>
      </c>
      <c r="K21" s="4"/>
    </row>
    <row r="22" spans="1:11">
      <c r="A22" s="163" t="s">
        <v>418</v>
      </c>
      <c r="B22" s="43">
        <v>3101</v>
      </c>
      <c r="C22" s="44" t="s">
        <v>20</v>
      </c>
      <c r="D22" s="45">
        <v>39</v>
      </c>
      <c r="E22" s="46">
        <v>167</v>
      </c>
      <c r="F22" s="47">
        <v>206</v>
      </c>
      <c r="G22" s="48">
        <f t="shared" si="0"/>
        <v>18.932038834951456</v>
      </c>
      <c r="H22" s="49">
        <f t="shared" si="1"/>
        <v>81.067961165048544</v>
      </c>
      <c r="K22" s="4"/>
    </row>
    <row r="23" spans="1:11">
      <c r="A23" s="163"/>
      <c r="B23" s="22">
        <v>3102</v>
      </c>
      <c r="C23" s="23" t="s">
        <v>21</v>
      </c>
      <c r="D23" s="24">
        <v>8</v>
      </c>
      <c r="E23" s="25">
        <v>49</v>
      </c>
      <c r="F23" s="50">
        <v>57</v>
      </c>
      <c r="G23" s="27">
        <f t="shared" si="0"/>
        <v>14.035087719298245</v>
      </c>
      <c r="H23" s="28">
        <f t="shared" si="1"/>
        <v>85.964912280701753</v>
      </c>
      <c r="K23" s="4"/>
    </row>
    <row r="24" spans="1:11">
      <c r="A24" s="163"/>
      <c r="B24" s="22">
        <v>3103</v>
      </c>
      <c r="C24" s="23" t="s">
        <v>22</v>
      </c>
      <c r="D24" s="24">
        <v>3</v>
      </c>
      <c r="E24" s="25">
        <v>63</v>
      </c>
      <c r="F24" s="50">
        <v>66</v>
      </c>
      <c r="G24" s="27">
        <f t="shared" si="0"/>
        <v>4.5454545454545459</v>
      </c>
      <c r="H24" s="28">
        <f t="shared" si="1"/>
        <v>95.454545454545453</v>
      </c>
      <c r="K24" s="4"/>
    </row>
    <row r="25" spans="1:11">
      <c r="A25" s="163"/>
      <c r="B25" s="22">
        <v>3151</v>
      </c>
      <c r="C25" s="23" t="s">
        <v>23</v>
      </c>
      <c r="D25" s="24">
        <v>9</v>
      </c>
      <c r="E25" s="25">
        <v>122</v>
      </c>
      <c r="F25" s="50">
        <v>131</v>
      </c>
      <c r="G25" s="27">
        <f t="shared" si="0"/>
        <v>6.8702290076335881</v>
      </c>
      <c r="H25" s="28">
        <f t="shared" si="1"/>
        <v>93.129770992366417</v>
      </c>
      <c r="K25" s="4"/>
    </row>
    <row r="26" spans="1:11">
      <c r="A26" s="163"/>
      <c r="B26" s="22">
        <v>3153</v>
      </c>
      <c r="C26" s="23" t="s">
        <v>25</v>
      </c>
      <c r="D26" s="24">
        <v>6</v>
      </c>
      <c r="E26" s="25">
        <v>71</v>
      </c>
      <c r="F26" s="50">
        <v>77</v>
      </c>
      <c r="G26" s="27">
        <f t="shared" si="0"/>
        <v>7.7922077922077921</v>
      </c>
      <c r="H26" s="28">
        <f t="shared" si="1"/>
        <v>92.20779220779221</v>
      </c>
      <c r="K26" s="4"/>
    </row>
    <row r="27" spans="1:11">
      <c r="A27" s="163"/>
      <c r="B27" s="22">
        <v>3154</v>
      </c>
      <c r="C27" s="23" t="s">
        <v>26</v>
      </c>
      <c r="D27" s="24">
        <v>11</v>
      </c>
      <c r="E27" s="25">
        <v>64</v>
      </c>
      <c r="F27" s="50">
        <v>75</v>
      </c>
      <c r="G27" s="27">
        <f t="shared" si="0"/>
        <v>14.666666666666666</v>
      </c>
      <c r="H27" s="28">
        <f t="shared" si="1"/>
        <v>85.333333333333343</v>
      </c>
      <c r="K27" s="4"/>
    </row>
    <row r="28" spans="1:11">
      <c r="A28" s="163"/>
      <c r="B28" s="22">
        <v>3155</v>
      </c>
      <c r="C28" s="23" t="s">
        <v>27</v>
      </c>
      <c r="D28" s="24">
        <v>19</v>
      </c>
      <c r="E28" s="25">
        <v>73</v>
      </c>
      <c r="F28" s="50">
        <v>92</v>
      </c>
      <c r="G28" s="27">
        <f t="shared" si="0"/>
        <v>20.652173913043477</v>
      </c>
      <c r="H28" s="28">
        <f t="shared" si="1"/>
        <v>79.347826086956516</v>
      </c>
      <c r="K28" s="4"/>
    </row>
    <row r="29" spans="1:11">
      <c r="A29" s="163"/>
      <c r="B29" s="22">
        <v>3157</v>
      </c>
      <c r="C29" s="23" t="s">
        <v>29</v>
      </c>
      <c r="D29" s="24">
        <v>27</v>
      </c>
      <c r="E29" s="25">
        <v>81</v>
      </c>
      <c r="F29" s="50">
        <v>108</v>
      </c>
      <c r="G29" s="27">
        <f t="shared" si="0"/>
        <v>25</v>
      </c>
      <c r="H29" s="28">
        <f t="shared" si="1"/>
        <v>75</v>
      </c>
      <c r="K29" s="4"/>
    </row>
    <row r="30" spans="1:11">
      <c r="A30" s="163"/>
      <c r="B30" s="22">
        <v>3158</v>
      </c>
      <c r="C30" s="23" t="s">
        <v>30</v>
      </c>
      <c r="D30" s="24">
        <v>8</v>
      </c>
      <c r="E30" s="25">
        <v>80</v>
      </c>
      <c r="F30" s="50">
        <v>88</v>
      </c>
      <c r="G30" s="27">
        <f t="shared" si="0"/>
        <v>9.0909090909090917</v>
      </c>
      <c r="H30" s="28">
        <f t="shared" si="1"/>
        <v>90.909090909090907</v>
      </c>
      <c r="K30" s="4"/>
    </row>
    <row r="31" spans="1:11">
      <c r="A31" s="163"/>
      <c r="B31" s="22">
        <v>3159</v>
      </c>
      <c r="C31" s="23" t="s">
        <v>24</v>
      </c>
      <c r="D31" s="24">
        <v>22</v>
      </c>
      <c r="E31" s="25">
        <v>224</v>
      </c>
      <c r="F31" s="50">
        <v>246</v>
      </c>
      <c r="G31" s="27">
        <f t="shared" si="0"/>
        <v>8.9430894308943092</v>
      </c>
      <c r="H31" s="28">
        <f t="shared" si="1"/>
        <v>91.056910569105682</v>
      </c>
      <c r="K31" s="4"/>
    </row>
    <row r="32" spans="1:11">
      <c r="A32" s="163"/>
      <c r="B32" s="22">
        <v>3241</v>
      </c>
      <c r="C32" s="23" t="s">
        <v>31</v>
      </c>
      <c r="D32" s="24">
        <v>145</v>
      </c>
      <c r="E32" s="25">
        <v>830</v>
      </c>
      <c r="F32" s="50">
        <v>975</v>
      </c>
      <c r="G32" s="27">
        <f t="shared" si="0"/>
        <v>14.871794871794872</v>
      </c>
      <c r="H32" s="28">
        <f t="shared" si="1"/>
        <v>85.128205128205124</v>
      </c>
      <c r="I32" s="4"/>
      <c r="K32" s="4"/>
    </row>
    <row r="33" spans="1:11">
      <c r="A33" s="163"/>
      <c r="B33" s="22">
        <v>3251</v>
      </c>
      <c r="C33" s="23" t="s">
        <v>32</v>
      </c>
      <c r="D33" s="24">
        <v>21</v>
      </c>
      <c r="E33" s="25">
        <v>150</v>
      </c>
      <c r="F33" s="50">
        <v>171</v>
      </c>
      <c r="G33" s="27">
        <f t="shared" si="0"/>
        <v>12.280701754385964</v>
      </c>
      <c r="H33" s="28">
        <f t="shared" si="1"/>
        <v>87.719298245614027</v>
      </c>
      <c r="K33" s="4"/>
    </row>
    <row r="34" spans="1:11">
      <c r="A34" s="163"/>
      <c r="B34" s="22">
        <v>3252</v>
      </c>
      <c r="C34" s="23" t="s">
        <v>33</v>
      </c>
      <c r="D34" s="24">
        <v>12</v>
      </c>
      <c r="E34" s="25">
        <v>97</v>
      </c>
      <c r="F34" s="50">
        <v>109</v>
      </c>
      <c r="G34" s="27">
        <f t="shared" si="0"/>
        <v>11.009174311926607</v>
      </c>
      <c r="H34" s="28">
        <f t="shared" si="1"/>
        <v>88.9908256880734</v>
      </c>
      <c r="K34" s="4"/>
    </row>
    <row r="35" spans="1:11">
      <c r="A35" s="163"/>
      <c r="B35" s="22">
        <v>3254</v>
      </c>
      <c r="C35" s="23" t="s">
        <v>34</v>
      </c>
      <c r="D35" s="24">
        <v>31</v>
      </c>
      <c r="E35" s="25">
        <v>170</v>
      </c>
      <c r="F35" s="50">
        <v>201</v>
      </c>
      <c r="G35" s="27">
        <f t="shared" si="0"/>
        <v>15.422885572139302</v>
      </c>
      <c r="H35" s="28">
        <f t="shared" si="1"/>
        <v>84.577114427860707</v>
      </c>
      <c r="K35" s="4"/>
    </row>
    <row r="36" spans="1:11">
      <c r="A36" s="163"/>
      <c r="B36" s="22">
        <v>3255</v>
      </c>
      <c r="C36" s="23" t="s">
        <v>35</v>
      </c>
      <c r="D36" s="24">
        <v>8</v>
      </c>
      <c r="E36" s="25">
        <v>45</v>
      </c>
      <c r="F36" s="50">
        <v>53</v>
      </c>
      <c r="G36" s="27">
        <f t="shared" si="0"/>
        <v>15.09433962264151</v>
      </c>
      <c r="H36" s="28">
        <f t="shared" si="1"/>
        <v>84.905660377358487</v>
      </c>
      <c r="K36" s="4"/>
    </row>
    <row r="37" spans="1:11">
      <c r="A37" s="163"/>
      <c r="B37" s="22">
        <v>3256</v>
      </c>
      <c r="C37" s="23" t="s">
        <v>36</v>
      </c>
      <c r="D37" s="24">
        <v>6</v>
      </c>
      <c r="E37" s="25">
        <v>73</v>
      </c>
      <c r="F37" s="50">
        <v>79</v>
      </c>
      <c r="G37" s="27">
        <f t="shared" si="0"/>
        <v>7.59493670886076</v>
      </c>
      <c r="H37" s="28">
        <f t="shared" si="1"/>
        <v>92.405063291139243</v>
      </c>
      <c r="K37" s="4"/>
    </row>
    <row r="38" spans="1:11">
      <c r="A38" s="163"/>
      <c r="B38" s="22">
        <v>3257</v>
      </c>
      <c r="C38" s="23" t="s">
        <v>37</v>
      </c>
      <c r="D38" s="24">
        <v>15</v>
      </c>
      <c r="E38" s="25">
        <v>107</v>
      </c>
      <c r="F38" s="50">
        <v>122</v>
      </c>
      <c r="G38" s="27">
        <f t="shared" si="0"/>
        <v>12.295081967213115</v>
      </c>
      <c r="H38" s="28">
        <f t="shared" si="1"/>
        <v>87.704918032786878</v>
      </c>
      <c r="K38" s="4"/>
    </row>
    <row r="39" spans="1:11">
      <c r="A39" s="163"/>
      <c r="B39" s="22">
        <v>3351</v>
      </c>
      <c r="C39" s="23" t="s">
        <v>38</v>
      </c>
      <c r="D39" s="24">
        <v>12</v>
      </c>
      <c r="E39" s="25">
        <v>99</v>
      </c>
      <c r="F39" s="50">
        <v>111</v>
      </c>
      <c r="G39" s="27">
        <f t="shared" si="0"/>
        <v>10.810810810810811</v>
      </c>
      <c r="H39" s="28">
        <f t="shared" si="1"/>
        <v>89.189189189189193</v>
      </c>
      <c r="K39" s="4"/>
    </row>
    <row r="40" spans="1:11">
      <c r="A40" s="163"/>
      <c r="B40" s="22">
        <v>3352</v>
      </c>
      <c r="C40" s="23" t="s">
        <v>39</v>
      </c>
      <c r="D40" s="24">
        <v>28</v>
      </c>
      <c r="E40" s="25">
        <v>143</v>
      </c>
      <c r="F40" s="50">
        <v>171</v>
      </c>
      <c r="G40" s="27">
        <f t="shared" si="0"/>
        <v>16.374269005847953</v>
      </c>
      <c r="H40" s="28">
        <f t="shared" si="1"/>
        <v>83.62573099415205</v>
      </c>
      <c r="K40" s="4"/>
    </row>
    <row r="41" spans="1:11">
      <c r="A41" s="163"/>
      <c r="B41" s="22">
        <v>3353</v>
      </c>
      <c r="C41" s="23" t="s">
        <v>40</v>
      </c>
      <c r="D41" s="24">
        <v>32</v>
      </c>
      <c r="E41" s="25">
        <v>163</v>
      </c>
      <c r="F41" s="50">
        <v>195</v>
      </c>
      <c r="G41" s="27">
        <f t="shared" si="0"/>
        <v>16.410256410256409</v>
      </c>
      <c r="H41" s="28">
        <f t="shared" si="1"/>
        <v>83.589743589743591</v>
      </c>
      <c r="K41" s="4"/>
    </row>
    <row r="42" spans="1:11">
      <c r="A42" s="163"/>
      <c r="B42" s="22">
        <v>3354</v>
      </c>
      <c r="C42" s="23" t="s">
        <v>41</v>
      </c>
      <c r="D42" s="24">
        <v>4</v>
      </c>
      <c r="E42" s="25">
        <v>36</v>
      </c>
      <c r="F42" s="50">
        <v>40</v>
      </c>
      <c r="G42" s="27">
        <f t="shared" si="0"/>
        <v>10</v>
      </c>
      <c r="H42" s="28">
        <f t="shared" si="1"/>
        <v>90</v>
      </c>
      <c r="K42" s="4"/>
    </row>
    <row r="43" spans="1:11">
      <c r="A43" s="163"/>
      <c r="B43" s="22">
        <v>3355</v>
      </c>
      <c r="C43" s="23" t="s">
        <v>42</v>
      </c>
      <c r="D43" s="24">
        <v>20</v>
      </c>
      <c r="E43" s="25">
        <v>125</v>
      </c>
      <c r="F43" s="50">
        <v>145</v>
      </c>
      <c r="G43" s="27">
        <f t="shared" si="0"/>
        <v>13.793103448275861</v>
      </c>
      <c r="H43" s="28">
        <f t="shared" si="1"/>
        <v>86.206896551724128</v>
      </c>
      <c r="K43" s="4"/>
    </row>
    <row r="44" spans="1:11">
      <c r="A44" s="163"/>
      <c r="B44" s="22">
        <v>3356</v>
      </c>
      <c r="C44" s="23" t="s">
        <v>43</v>
      </c>
      <c r="D44" s="24">
        <v>14</v>
      </c>
      <c r="E44" s="25">
        <v>84</v>
      </c>
      <c r="F44" s="50">
        <v>98</v>
      </c>
      <c r="G44" s="27">
        <f t="shared" si="0"/>
        <v>14.285714285714285</v>
      </c>
      <c r="H44" s="28">
        <f t="shared" si="1"/>
        <v>85.714285714285708</v>
      </c>
      <c r="K44" s="4"/>
    </row>
    <row r="45" spans="1:11">
      <c r="A45" s="163"/>
      <c r="B45" s="22">
        <v>3357</v>
      </c>
      <c r="C45" s="23" t="s">
        <v>44</v>
      </c>
      <c r="D45" s="24">
        <v>18</v>
      </c>
      <c r="E45" s="25">
        <v>121</v>
      </c>
      <c r="F45" s="50">
        <v>139</v>
      </c>
      <c r="G45" s="27">
        <f t="shared" si="0"/>
        <v>12.949640287769784</v>
      </c>
      <c r="H45" s="28">
        <f t="shared" si="1"/>
        <v>87.050359712230218</v>
      </c>
      <c r="K45" s="4"/>
    </row>
    <row r="46" spans="1:11">
      <c r="A46" s="163"/>
      <c r="B46" s="22">
        <v>3358</v>
      </c>
      <c r="C46" s="23" t="s">
        <v>45</v>
      </c>
      <c r="D46" s="24">
        <v>10</v>
      </c>
      <c r="E46" s="25">
        <v>98</v>
      </c>
      <c r="F46" s="50">
        <v>108</v>
      </c>
      <c r="G46" s="27">
        <f t="shared" si="0"/>
        <v>9.2592592592592595</v>
      </c>
      <c r="H46" s="28">
        <f t="shared" si="1"/>
        <v>90.740740740740748</v>
      </c>
      <c r="K46" s="4"/>
    </row>
    <row r="47" spans="1:11">
      <c r="A47" s="163"/>
      <c r="B47" s="22">
        <v>3359</v>
      </c>
      <c r="C47" s="23" t="s">
        <v>46</v>
      </c>
      <c r="D47" s="24">
        <v>15</v>
      </c>
      <c r="E47" s="25">
        <v>139</v>
      </c>
      <c r="F47" s="50">
        <v>154</v>
      </c>
      <c r="G47" s="27">
        <f t="shared" si="0"/>
        <v>9.7402597402597415</v>
      </c>
      <c r="H47" s="28">
        <f t="shared" si="1"/>
        <v>90.259740259740255</v>
      </c>
      <c r="K47" s="4"/>
    </row>
    <row r="48" spans="1:11">
      <c r="A48" s="163"/>
      <c r="B48" s="22">
        <v>3360</v>
      </c>
      <c r="C48" s="23" t="s">
        <v>47</v>
      </c>
      <c r="D48" s="24">
        <v>7</v>
      </c>
      <c r="E48" s="25">
        <v>55</v>
      </c>
      <c r="F48" s="50">
        <v>62</v>
      </c>
      <c r="G48" s="27">
        <f t="shared" si="0"/>
        <v>11.29032258064516</v>
      </c>
      <c r="H48" s="28">
        <f t="shared" si="1"/>
        <v>88.709677419354833</v>
      </c>
      <c r="K48" s="4"/>
    </row>
    <row r="49" spans="1:11">
      <c r="A49" s="163"/>
      <c r="B49" s="22">
        <v>3361</v>
      </c>
      <c r="C49" s="23" t="s">
        <v>48</v>
      </c>
      <c r="D49" s="24">
        <v>18</v>
      </c>
      <c r="E49" s="25">
        <v>90</v>
      </c>
      <c r="F49" s="50">
        <v>108</v>
      </c>
      <c r="G49" s="27">
        <f t="shared" si="0"/>
        <v>16.666666666666664</v>
      </c>
      <c r="H49" s="28">
        <f t="shared" si="1"/>
        <v>83.333333333333343</v>
      </c>
      <c r="K49" s="4"/>
    </row>
    <row r="50" spans="1:11">
      <c r="A50" s="163"/>
      <c r="B50" s="22">
        <v>3401</v>
      </c>
      <c r="C50" s="23" t="s">
        <v>49</v>
      </c>
      <c r="D50" s="24">
        <v>6</v>
      </c>
      <c r="E50" s="25">
        <v>29</v>
      </c>
      <c r="F50" s="50">
        <v>35</v>
      </c>
      <c r="G50" s="27">
        <f t="shared" si="0"/>
        <v>17.142857142857142</v>
      </c>
      <c r="H50" s="28">
        <f t="shared" si="1"/>
        <v>82.857142857142861</v>
      </c>
      <c r="K50" s="4"/>
    </row>
    <row r="51" spans="1:11">
      <c r="A51" s="163"/>
      <c r="B51" s="22">
        <v>3402</v>
      </c>
      <c r="C51" s="23" t="s">
        <v>50</v>
      </c>
      <c r="D51" s="24">
        <v>2</v>
      </c>
      <c r="E51" s="25">
        <v>29</v>
      </c>
      <c r="F51" s="50">
        <v>31</v>
      </c>
      <c r="G51" s="27">
        <f t="shared" si="0"/>
        <v>6.4516129032258061</v>
      </c>
      <c r="H51" s="28">
        <f t="shared" si="1"/>
        <v>93.548387096774192</v>
      </c>
      <c r="K51" s="4"/>
    </row>
    <row r="52" spans="1:11">
      <c r="A52" s="163"/>
      <c r="B52" s="22">
        <v>3403</v>
      </c>
      <c r="C52" s="23" t="s">
        <v>51</v>
      </c>
      <c r="D52" s="24">
        <v>27</v>
      </c>
      <c r="E52" s="25">
        <v>120</v>
      </c>
      <c r="F52" s="50">
        <v>147</v>
      </c>
      <c r="G52" s="27">
        <f t="shared" si="0"/>
        <v>18.367346938775512</v>
      </c>
      <c r="H52" s="28">
        <f t="shared" si="1"/>
        <v>81.632653061224488</v>
      </c>
      <c r="K52" s="4"/>
    </row>
    <row r="53" spans="1:11">
      <c r="A53" s="163"/>
      <c r="B53" s="22">
        <v>3404</v>
      </c>
      <c r="C53" s="23" t="s">
        <v>52</v>
      </c>
      <c r="D53" s="24">
        <v>20</v>
      </c>
      <c r="E53" s="25">
        <v>99</v>
      </c>
      <c r="F53" s="50">
        <v>119</v>
      </c>
      <c r="G53" s="27">
        <f t="shared" si="0"/>
        <v>16.806722689075631</v>
      </c>
      <c r="H53" s="28">
        <f t="shared" si="1"/>
        <v>83.193277310924373</v>
      </c>
      <c r="K53" s="4"/>
    </row>
    <row r="54" spans="1:11">
      <c r="A54" s="163"/>
      <c r="B54" s="22">
        <v>3405</v>
      </c>
      <c r="C54" s="23" t="s">
        <v>53</v>
      </c>
      <c r="D54" s="24">
        <v>9</v>
      </c>
      <c r="E54" s="25">
        <v>35</v>
      </c>
      <c r="F54" s="50">
        <v>44</v>
      </c>
      <c r="G54" s="27">
        <f t="shared" si="0"/>
        <v>20.454545454545457</v>
      </c>
      <c r="H54" s="28">
        <f t="shared" si="1"/>
        <v>79.545454545454547</v>
      </c>
      <c r="K54" s="4"/>
    </row>
    <row r="55" spans="1:11">
      <c r="A55" s="163"/>
      <c r="B55" s="22">
        <v>3451</v>
      </c>
      <c r="C55" s="23" t="s">
        <v>54</v>
      </c>
      <c r="D55" s="24">
        <v>6</v>
      </c>
      <c r="E55" s="25">
        <v>77</v>
      </c>
      <c r="F55" s="50">
        <v>83</v>
      </c>
      <c r="G55" s="27">
        <f t="shared" si="0"/>
        <v>7.2289156626506017</v>
      </c>
      <c r="H55" s="28">
        <f t="shared" si="1"/>
        <v>92.771084337349393</v>
      </c>
      <c r="K55" s="4"/>
    </row>
    <row r="56" spans="1:11">
      <c r="A56" s="163"/>
      <c r="B56" s="22">
        <v>3452</v>
      </c>
      <c r="C56" s="23" t="s">
        <v>55</v>
      </c>
      <c r="D56" s="24">
        <v>22</v>
      </c>
      <c r="E56" s="25">
        <v>116</v>
      </c>
      <c r="F56" s="50">
        <v>138</v>
      </c>
      <c r="G56" s="27">
        <f t="shared" si="0"/>
        <v>15.942028985507244</v>
      </c>
      <c r="H56" s="28">
        <f t="shared" si="1"/>
        <v>84.05797101449275</v>
      </c>
      <c r="K56" s="4"/>
    </row>
    <row r="57" spans="1:11">
      <c r="A57" s="163"/>
      <c r="B57" s="22">
        <v>3453</v>
      </c>
      <c r="C57" s="23" t="s">
        <v>56</v>
      </c>
      <c r="D57" s="24">
        <v>7</v>
      </c>
      <c r="E57" s="25">
        <v>89</v>
      </c>
      <c r="F57" s="50">
        <v>96</v>
      </c>
      <c r="G57" s="27">
        <f t="shared" si="0"/>
        <v>7.291666666666667</v>
      </c>
      <c r="H57" s="28">
        <f t="shared" si="1"/>
        <v>92.708333333333343</v>
      </c>
      <c r="K57" s="4"/>
    </row>
    <row r="58" spans="1:11">
      <c r="A58" s="163"/>
      <c r="B58" s="22">
        <v>3454</v>
      </c>
      <c r="C58" s="23" t="s">
        <v>57</v>
      </c>
      <c r="D58" s="24">
        <v>19</v>
      </c>
      <c r="E58" s="25">
        <v>180</v>
      </c>
      <c r="F58" s="50">
        <v>199</v>
      </c>
      <c r="G58" s="27">
        <f t="shared" si="0"/>
        <v>9.5477386934673358</v>
      </c>
      <c r="H58" s="28">
        <f t="shared" si="1"/>
        <v>90.452261306532662</v>
      </c>
      <c r="K58" s="4"/>
    </row>
    <row r="59" spans="1:11">
      <c r="A59" s="163"/>
      <c r="B59" s="22">
        <v>3455</v>
      </c>
      <c r="C59" s="23" t="s">
        <v>58</v>
      </c>
      <c r="D59" s="24">
        <v>9</v>
      </c>
      <c r="E59" s="25">
        <v>52</v>
      </c>
      <c r="F59" s="50">
        <v>61</v>
      </c>
      <c r="G59" s="27">
        <f t="shared" si="0"/>
        <v>14.754098360655737</v>
      </c>
      <c r="H59" s="28">
        <f t="shared" si="1"/>
        <v>85.245901639344254</v>
      </c>
      <c r="K59" s="4"/>
    </row>
    <row r="60" spans="1:11">
      <c r="A60" s="163"/>
      <c r="B60" s="22">
        <v>3456</v>
      </c>
      <c r="C60" s="23" t="s">
        <v>59</v>
      </c>
      <c r="D60" s="24">
        <v>3</v>
      </c>
      <c r="E60" s="25">
        <v>74</v>
      </c>
      <c r="F60" s="50">
        <v>77</v>
      </c>
      <c r="G60" s="27">
        <f t="shared" si="0"/>
        <v>3.8961038961038961</v>
      </c>
      <c r="H60" s="28">
        <f t="shared" si="1"/>
        <v>96.103896103896105</v>
      </c>
      <c r="K60" s="4"/>
    </row>
    <row r="61" spans="1:11">
      <c r="A61" s="163"/>
      <c r="B61" s="22">
        <v>3457</v>
      </c>
      <c r="C61" s="23" t="s">
        <v>60</v>
      </c>
      <c r="D61" s="24">
        <v>9</v>
      </c>
      <c r="E61" s="25">
        <v>92</v>
      </c>
      <c r="F61" s="50">
        <v>101</v>
      </c>
      <c r="G61" s="27">
        <f t="shared" si="0"/>
        <v>8.9108910891089099</v>
      </c>
      <c r="H61" s="28">
        <f t="shared" si="1"/>
        <v>91.089108910891099</v>
      </c>
      <c r="K61" s="4"/>
    </row>
    <row r="62" spans="1:11">
      <c r="A62" s="163"/>
      <c r="B62" s="22">
        <v>3458</v>
      </c>
      <c r="C62" s="23" t="s">
        <v>61</v>
      </c>
      <c r="D62" s="24">
        <v>15</v>
      </c>
      <c r="E62" s="25">
        <v>86</v>
      </c>
      <c r="F62" s="50">
        <v>101</v>
      </c>
      <c r="G62" s="27">
        <f t="shared" si="0"/>
        <v>14.85148514851485</v>
      </c>
      <c r="H62" s="28">
        <f t="shared" si="1"/>
        <v>85.148514851485146</v>
      </c>
      <c r="K62" s="4"/>
    </row>
    <row r="63" spans="1:11">
      <c r="A63" s="163"/>
      <c r="B63" s="22">
        <v>3459</v>
      </c>
      <c r="C63" s="23" t="s">
        <v>62</v>
      </c>
      <c r="D63" s="24">
        <v>28</v>
      </c>
      <c r="E63" s="25">
        <v>170</v>
      </c>
      <c r="F63" s="50">
        <v>198</v>
      </c>
      <c r="G63" s="27">
        <f t="shared" si="0"/>
        <v>14.14141414141414</v>
      </c>
      <c r="H63" s="28">
        <f t="shared" si="1"/>
        <v>85.858585858585855</v>
      </c>
      <c r="K63" s="4"/>
    </row>
    <row r="64" spans="1:11">
      <c r="A64" s="163"/>
      <c r="B64" s="22">
        <v>3460</v>
      </c>
      <c r="C64" s="23" t="s">
        <v>63</v>
      </c>
      <c r="D64" s="24">
        <v>10</v>
      </c>
      <c r="E64" s="25">
        <v>77</v>
      </c>
      <c r="F64" s="50">
        <v>87</v>
      </c>
      <c r="G64" s="27">
        <f t="shared" si="0"/>
        <v>11.494252873563218</v>
      </c>
      <c r="H64" s="28">
        <f t="shared" si="1"/>
        <v>88.505747126436788</v>
      </c>
      <c r="K64" s="4"/>
    </row>
    <row r="65" spans="1:11">
      <c r="A65" s="163"/>
      <c r="B65" s="22">
        <v>3461</v>
      </c>
      <c r="C65" s="23" t="s">
        <v>64</v>
      </c>
      <c r="D65" s="24">
        <v>3</v>
      </c>
      <c r="E65" s="25">
        <v>56</v>
      </c>
      <c r="F65" s="50">
        <v>59</v>
      </c>
      <c r="G65" s="27">
        <f t="shared" si="0"/>
        <v>5.0847457627118651</v>
      </c>
      <c r="H65" s="28">
        <f t="shared" si="1"/>
        <v>94.915254237288138</v>
      </c>
      <c r="K65" s="4"/>
    </row>
    <row r="66" spans="1:11">
      <c r="A66" s="163"/>
      <c r="B66" s="29">
        <v>3462</v>
      </c>
      <c r="C66" s="30" t="s">
        <v>65</v>
      </c>
      <c r="D66" s="31">
        <v>0</v>
      </c>
      <c r="E66" s="32">
        <v>39</v>
      </c>
      <c r="F66" s="51">
        <v>39</v>
      </c>
      <c r="G66" s="34">
        <f t="shared" si="0"/>
        <v>0</v>
      </c>
      <c r="H66" s="35">
        <f t="shared" si="1"/>
        <v>100</v>
      </c>
      <c r="K66" s="4"/>
    </row>
    <row r="67" spans="1:11">
      <c r="A67" s="167" t="s">
        <v>419</v>
      </c>
      <c r="B67" s="52">
        <v>4011</v>
      </c>
      <c r="C67" s="53" t="s">
        <v>66</v>
      </c>
      <c r="D67" s="54">
        <v>116</v>
      </c>
      <c r="E67" s="55">
        <v>298</v>
      </c>
      <c r="F67" s="56">
        <v>414</v>
      </c>
      <c r="G67" s="57">
        <f t="shared" si="0"/>
        <v>28.019323671497588</v>
      </c>
      <c r="H67" s="58">
        <f t="shared" si="1"/>
        <v>71.980676328502412</v>
      </c>
      <c r="K67" s="4"/>
    </row>
    <row r="68" spans="1:11">
      <c r="A68" s="168"/>
      <c r="B68" s="59">
        <v>4012</v>
      </c>
      <c r="C68" s="60" t="s">
        <v>67</v>
      </c>
      <c r="D68" s="61">
        <v>3</v>
      </c>
      <c r="E68" s="62">
        <v>60</v>
      </c>
      <c r="F68" s="63">
        <v>63</v>
      </c>
      <c r="G68" s="64">
        <f t="shared" si="0"/>
        <v>4.7619047619047619</v>
      </c>
      <c r="H68" s="65">
        <f t="shared" si="1"/>
        <v>95.238095238095227</v>
      </c>
      <c r="K68" s="4"/>
    </row>
    <row r="69" spans="1:11">
      <c r="A69" s="163" t="s">
        <v>420</v>
      </c>
      <c r="B69" s="43">
        <v>5111</v>
      </c>
      <c r="C69" s="44" t="s">
        <v>68</v>
      </c>
      <c r="D69" s="45">
        <v>72</v>
      </c>
      <c r="E69" s="46">
        <v>329</v>
      </c>
      <c r="F69" s="66">
        <v>401</v>
      </c>
      <c r="G69" s="48">
        <f t="shared" si="0"/>
        <v>17.955112219451372</v>
      </c>
      <c r="H69" s="49">
        <f t="shared" si="1"/>
        <v>82.044887780548621</v>
      </c>
      <c r="K69" s="4"/>
    </row>
    <row r="70" spans="1:11">
      <c r="A70" s="163"/>
      <c r="B70" s="22">
        <v>5112</v>
      </c>
      <c r="C70" s="23" t="s">
        <v>69</v>
      </c>
      <c r="D70" s="24">
        <v>21</v>
      </c>
      <c r="E70" s="25">
        <v>180</v>
      </c>
      <c r="F70" s="26">
        <v>201</v>
      </c>
      <c r="G70" s="27">
        <f t="shared" ref="G70:G133" si="2">D70/F70*100</f>
        <v>10.44776119402985</v>
      </c>
      <c r="H70" s="28">
        <f t="shared" ref="H70:H133" si="3">E70/F70*100</f>
        <v>89.552238805970148</v>
      </c>
      <c r="K70" s="4"/>
    </row>
    <row r="71" spans="1:11">
      <c r="A71" s="163"/>
      <c r="B71" s="22">
        <v>5113</v>
      </c>
      <c r="C71" s="23" t="s">
        <v>70</v>
      </c>
      <c r="D71" s="24">
        <v>26</v>
      </c>
      <c r="E71" s="25">
        <v>293</v>
      </c>
      <c r="F71" s="26">
        <v>319</v>
      </c>
      <c r="G71" s="27">
        <f t="shared" si="2"/>
        <v>8.1504702194357357</v>
      </c>
      <c r="H71" s="28">
        <f t="shared" si="3"/>
        <v>91.849529780564268</v>
      </c>
      <c r="K71" s="4"/>
    </row>
    <row r="72" spans="1:11">
      <c r="A72" s="163"/>
      <c r="B72" s="22">
        <v>5114</v>
      </c>
      <c r="C72" s="23" t="s">
        <v>71</v>
      </c>
      <c r="D72" s="24">
        <v>3</v>
      </c>
      <c r="E72" s="25">
        <v>103</v>
      </c>
      <c r="F72" s="26">
        <v>106</v>
      </c>
      <c r="G72" s="27">
        <f t="shared" si="2"/>
        <v>2.8301886792452833</v>
      </c>
      <c r="H72" s="28">
        <f t="shared" si="3"/>
        <v>97.169811320754718</v>
      </c>
      <c r="K72" s="4"/>
    </row>
    <row r="73" spans="1:11">
      <c r="A73" s="163"/>
      <c r="B73" s="22">
        <v>5116</v>
      </c>
      <c r="C73" s="23" t="s">
        <v>72</v>
      </c>
      <c r="D73" s="24">
        <v>11</v>
      </c>
      <c r="E73" s="25">
        <v>149</v>
      </c>
      <c r="F73" s="26">
        <v>160</v>
      </c>
      <c r="G73" s="27">
        <f t="shared" si="2"/>
        <v>6.8750000000000009</v>
      </c>
      <c r="H73" s="28">
        <f t="shared" si="3"/>
        <v>93.125</v>
      </c>
      <c r="K73" s="4"/>
    </row>
    <row r="74" spans="1:11">
      <c r="A74" s="163"/>
      <c r="B74" s="22">
        <v>5117</v>
      </c>
      <c r="C74" s="23" t="s">
        <v>73</v>
      </c>
      <c r="D74" s="24">
        <v>13</v>
      </c>
      <c r="E74" s="25">
        <v>83</v>
      </c>
      <c r="F74" s="26">
        <v>96</v>
      </c>
      <c r="G74" s="27">
        <f t="shared" si="2"/>
        <v>13.541666666666666</v>
      </c>
      <c r="H74" s="28">
        <f t="shared" si="3"/>
        <v>86.458333333333343</v>
      </c>
      <c r="K74" s="4"/>
    </row>
    <row r="75" spans="1:11">
      <c r="A75" s="163"/>
      <c r="B75" s="22">
        <v>5119</v>
      </c>
      <c r="C75" s="23" t="s">
        <v>74</v>
      </c>
      <c r="D75" s="24">
        <v>2</v>
      </c>
      <c r="E75" s="25">
        <v>85</v>
      </c>
      <c r="F75" s="26">
        <v>87</v>
      </c>
      <c r="G75" s="27">
        <f t="shared" si="2"/>
        <v>2.2988505747126435</v>
      </c>
      <c r="H75" s="28">
        <f t="shared" si="3"/>
        <v>97.701149425287355</v>
      </c>
      <c r="K75" s="4"/>
    </row>
    <row r="76" spans="1:11">
      <c r="A76" s="163"/>
      <c r="B76" s="22">
        <v>5120</v>
      </c>
      <c r="C76" s="23" t="s">
        <v>75</v>
      </c>
      <c r="D76" s="24">
        <v>0</v>
      </c>
      <c r="E76" s="25">
        <v>64</v>
      </c>
      <c r="F76" s="26">
        <v>64</v>
      </c>
      <c r="G76" s="27">
        <f t="shared" si="2"/>
        <v>0</v>
      </c>
      <c r="H76" s="28">
        <f t="shared" si="3"/>
        <v>100</v>
      </c>
      <c r="K76" s="4"/>
    </row>
    <row r="77" spans="1:11">
      <c r="A77" s="163"/>
      <c r="B77" s="22">
        <v>5122</v>
      </c>
      <c r="C77" s="23" t="s">
        <v>76</v>
      </c>
      <c r="D77" s="24">
        <v>9</v>
      </c>
      <c r="E77" s="25">
        <v>92</v>
      </c>
      <c r="F77" s="26">
        <v>101</v>
      </c>
      <c r="G77" s="27">
        <f t="shared" si="2"/>
        <v>8.9108910891089099</v>
      </c>
      <c r="H77" s="28">
        <f t="shared" si="3"/>
        <v>91.089108910891099</v>
      </c>
      <c r="K77" s="4"/>
    </row>
    <row r="78" spans="1:11">
      <c r="A78" s="163"/>
      <c r="B78" s="22">
        <v>5124</v>
      </c>
      <c r="C78" s="23" t="s">
        <v>77</v>
      </c>
      <c r="D78" s="24">
        <v>8</v>
      </c>
      <c r="E78" s="25">
        <v>206</v>
      </c>
      <c r="F78" s="26">
        <v>214</v>
      </c>
      <c r="G78" s="27">
        <f t="shared" si="2"/>
        <v>3.7383177570093453</v>
      </c>
      <c r="H78" s="28">
        <f t="shared" si="3"/>
        <v>96.261682242990659</v>
      </c>
      <c r="K78" s="4"/>
    </row>
    <row r="79" spans="1:11">
      <c r="A79" s="163"/>
      <c r="B79" s="22">
        <v>5154</v>
      </c>
      <c r="C79" s="23" t="s">
        <v>78</v>
      </c>
      <c r="D79" s="24">
        <v>17</v>
      </c>
      <c r="E79" s="25">
        <v>160</v>
      </c>
      <c r="F79" s="26">
        <v>177</v>
      </c>
      <c r="G79" s="27">
        <f t="shared" si="2"/>
        <v>9.6045197740112993</v>
      </c>
      <c r="H79" s="28">
        <f t="shared" si="3"/>
        <v>90.395480225988706</v>
      </c>
      <c r="K79" s="4"/>
    </row>
    <row r="80" spans="1:11">
      <c r="A80" s="163"/>
      <c r="B80" s="22">
        <v>5158</v>
      </c>
      <c r="C80" s="23" t="s">
        <v>79</v>
      </c>
      <c r="D80" s="24">
        <v>18</v>
      </c>
      <c r="E80" s="25">
        <v>246</v>
      </c>
      <c r="F80" s="26">
        <v>264</v>
      </c>
      <c r="G80" s="27">
        <f t="shared" si="2"/>
        <v>6.8181818181818175</v>
      </c>
      <c r="H80" s="28">
        <f t="shared" si="3"/>
        <v>93.181818181818173</v>
      </c>
      <c r="K80" s="4"/>
    </row>
    <row r="81" spans="1:11">
      <c r="A81" s="163"/>
      <c r="B81" s="22">
        <v>5162</v>
      </c>
      <c r="C81" s="23" t="s">
        <v>80</v>
      </c>
      <c r="D81" s="24">
        <v>12</v>
      </c>
      <c r="E81" s="25">
        <v>251</v>
      </c>
      <c r="F81" s="26">
        <v>263</v>
      </c>
      <c r="G81" s="27">
        <f t="shared" si="2"/>
        <v>4.5627376425855513</v>
      </c>
      <c r="H81" s="28">
        <f t="shared" si="3"/>
        <v>95.437262357414454</v>
      </c>
      <c r="K81" s="4"/>
    </row>
    <row r="82" spans="1:11">
      <c r="A82" s="163"/>
      <c r="B82" s="22">
        <v>5166</v>
      </c>
      <c r="C82" s="23" t="s">
        <v>81</v>
      </c>
      <c r="D82" s="24">
        <v>15</v>
      </c>
      <c r="E82" s="25">
        <v>147</v>
      </c>
      <c r="F82" s="26">
        <v>162</v>
      </c>
      <c r="G82" s="27">
        <f t="shared" si="2"/>
        <v>9.2592592592592595</v>
      </c>
      <c r="H82" s="28">
        <f t="shared" si="3"/>
        <v>90.740740740740748</v>
      </c>
      <c r="K82" s="4"/>
    </row>
    <row r="83" spans="1:11">
      <c r="A83" s="163"/>
      <c r="B83" s="22">
        <v>5170</v>
      </c>
      <c r="C83" s="23" t="s">
        <v>82</v>
      </c>
      <c r="D83" s="24">
        <v>9</v>
      </c>
      <c r="E83" s="25">
        <v>229</v>
      </c>
      <c r="F83" s="26">
        <v>238</v>
      </c>
      <c r="G83" s="27">
        <f t="shared" si="2"/>
        <v>3.7815126050420167</v>
      </c>
      <c r="H83" s="28">
        <f t="shared" si="3"/>
        <v>96.21848739495799</v>
      </c>
      <c r="K83" s="4"/>
    </row>
    <row r="84" spans="1:11">
      <c r="A84" s="163"/>
      <c r="B84" s="22">
        <v>5314</v>
      </c>
      <c r="C84" s="23" t="s">
        <v>83</v>
      </c>
      <c r="D84" s="24">
        <v>23</v>
      </c>
      <c r="E84" s="25">
        <v>207</v>
      </c>
      <c r="F84" s="26">
        <v>230</v>
      </c>
      <c r="G84" s="27">
        <f t="shared" si="2"/>
        <v>10</v>
      </c>
      <c r="H84" s="28">
        <f t="shared" si="3"/>
        <v>90</v>
      </c>
      <c r="K84" s="4"/>
    </row>
    <row r="85" spans="1:11">
      <c r="A85" s="163"/>
      <c r="B85" s="22">
        <v>5315</v>
      </c>
      <c r="C85" s="23" t="s">
        <v>84</v>
      </c>
      <c r="D85" s="24">
        <v>49</v>
      </c>
      <c r="E85" s="25">
        <v>666</v>
      </c>
      <c r="F85" s="26">
        <v>715</v>
      </c>
      <c r="G85" s="27">
        <f t="shared" si="2"/>
        <v>6.8531468531468533</v>
      </c>
      <c r="H85" s="28">
        <f t="shared" si="3"/>
        <v>93.146853146853147</v>
      </c>
      <c r="K85" s="4"/>
    </row>
    <row r="86" spans="1:11">
      <c r="A86" s="163"/>
      <c r="B86" s="22">
        <v>5316</v>
      </c>
      <c r="C86" s="23" t="s">
        <v>85</v>
      </c>
      <c r="D86" s="24">
        <v>5</v>
      </c>
      <c r="E86" s="25">
        <v>87</v>
      </c>
      <c r="F86" s="26">
        <v>92</v>
      </c>
      <c r="G86" s="27">
        <f t="shared" si="2"/>
        <v>5.4347826086956523</v>
      </c>
      <c r="H86" s="28">
        <f t="shared" si="3"/>
        <v>94.565217391304344</v>
      </c>
      <c r="K86" s="4"/>
    </row>
    <row r="87" spans="1:11">
      <c r="A87" s="163"/>
      <c r="B87" s="22">
        <v>5334</v>
      </c>
      <c r="C87" s="67" t="s">
        <v>86</v>
      </c>
      <c r="D87" s="24">
        <v>25</v>
      </c>
      <c r="E87" s="24">
        <v>299</v>
      </c>
      <c r="F87" s="26">
        <v>324</v>
      </c>
      <c r="G87" s="27">
        <f t="shared" si="2"/>
        <v>7.716049382716049</v>
      </c>
      <c r="H87" s="28">
        <f t="shared" si="3"/>
        <v>92.283950617283949</v>
      </c>
      <c r="K87" s="4"/>
    </row>
    <row r="88" spans="1:11">
      <c r="A88" s="163"/>
      <c r="B88" s="22">
        <v>5358</v>
      </c>
      <c r="C88" s="23" t="s">
        <v>87</v>
      </c>
      <c r="D88" s="24">
        <v>11</v>
      </c>
      <c r="E88" s="25">
        <v>159</v>
      </c>
      <c r="F88" s="26">
        <v>170</v>
      </c>
      <c r="G88" s="27">
        <f t="shared" si="2"/>
        <v>6.4705882352941186</v>
      </c>
      <c r="H88" s="28">
        <f t="shared" si="3"/>
        <v>93.529411764705884</v>
      </c>
      <c r="K88" s="4"/>
    </row>
    <row r="89" spans="1:11">
      <c r="A89" s="163"/>
      <c r="B89" s="22">
        <v>5362</v>
      </c>
      <c r="C89" s="23" t="s">
        <v>88</v>
      </c>
      <c r="D89" s="24">
        <v>22</v>
      </c>
      <c r="E89" s="25">
        <v>278</v>
      </c>
      <c r="F89" s="26">
        <v>300</v>
      </c>
      <c r="G89" s="27">
        <f t="shared" si="2"/>
        <v>7.333333333333333</v>
      </c>
      <c r="H89" s="28">
        <f t="shared" si="3"/>
        <v>92.666666666666657</v>
      </c>
      <c r="K89" s="4"/>
    </row>
    <row r="90" spans="1:11">
      <c r="A90" s="163"/>
      <c r="B90" s="22">
        <v>5366</v>
      </c>
      <c r="C90" s="23" t="s">
        <v>89</v>
      </c>
      <c r="D90" s="24">
        <v>18</v>
      </c>
      <c r="E90" s="25">
        <v>129</v>
      </c>
      <c r="F90" s="26">
        <v>147</v>
      </c>
      <c r="G90" s="27">
        <f t="shared" si="2"/>
        <v>12.244897959183673</v>
      </c>
      <c r="H90" s="28">
        <f t="shared" si="3"/>
        <v>87.755102040816325</v>
      </c>
      <c r="K90" s="4"/>
    </row>
    <row r="91" spans="1:11">
      <c r="A91" s="163"/>
      <c r="B91" s="22">
        <v>5370</v>
      </c>
      <c r="C91" s="23" t="s">
        <v>90</v>
      </c>
      <c r="D91" s="24">
        <v>14</v>
      </c>
      <c r="E91" s="25">
        <v>129</v>
      </c>
      <c r="F91" s="26">
        <v>143</v>
      </c>
      <c r="G91" s="27">
        <f t="shared" si="2"/>
        <v>9.79020979020979</v>
      </c>
      <c r="H91" s="28">
        <f t="shared" si="3"/>
        <v>90.209790209790214</v>
      </c>
      <c r="K91" s="4"/>
    </row>
    <row r="92" spans="1:11">
      <c r="A92" s="163"/>
      <c r="B92" s="22">
        <v>5374</v>
      </c>
      <c r="C92" s="23" t="s">
        <v>91</v>
      </c>
      <c r="D92" s="24">
        <v>13</v>
      </c>
      <c r="E92" s="25">
        <v>147</v>
      </c>
      <c r="F92" s="26">
        <v>160</v>
      </c>
      <c r="G92" s="27">
        <f t="shared" si="2"/>
        <v>8.125</v>
      </c>
      <c r="H92" s="28">
        <f t="shared" si="3"/>
        <v>91.875</v>
      </c>
      <c r="K92" s="4"/>
    </row>
    <row r="93" spans="1:11">
      <c r="A93" s="163"/>
      <c r="B93" s="22">
        <v>5378</v>
      </c>
      <c r="C93" s="23" t="s">
        <v>92</v>
      </c>
      <c r="D93" s="24">
        <v>15</v>
      </c>
      <c r="E93" s="25">
        <v>169</v>
      </c>
      <c r="F93" s="26">
        <v>184</v>
      </c>
      <c r="G93" s="27">
        <f t="shared" si="2"/>
        <v>8.1521739130434785</v>
      </c>
      <c r="H93" s="28">
        <f t="shared" si="3"/>
        <v>91.847826086956516</v>
      </c>
      <c r="K93" s="4"/>
    </row>
    <row r="94" spans="1:11">
      <c r="A94" s="163"/>
      <c r="B94" s="22">
        <v>5382</v>
      </c>
      <c r="C94" s="23" t="s">
        <v>93</v>
      </c>
      <c r="D94" s="24">
        <v>28</v>
      </c>
      <c r="E94" s="25">
        <v>377</v>
      </c>
      <c r="F94" s="26">
        <v>405</v>
      </c>
      <c r="G94" s="27">
        <f t="shared" si="2"/>
        <v>6.9135802469135799</v>
      </c>
      <c r="H94" s="28">
        <f t="shared" si="3"/>
        <v>93.086419753086432</v>
      </c>
      <c r="K94" s="4"/>
    </row>
    <row r="95" spans="1:11">
      <c r="A95" s="163"/>
      <c r="B95" s="22">
        <v>5512</v>
      </c>
      <c r="C95" s="23" t="s">
        <v>94</v>
      </c>
      <c r="D95" s="24">
        <v>0</v>
      </c>
      <c r="E95" s="25">
        <v>59</v>
      </c>
      <c r="F95" s="26">
        <v>59</v>
      </c>
      <c r="G95" s="27">
        <f t="shared" si="2"/>
        <v>0</v>
      </c>
      <c r="H95" s="28">
        <f t="shared" si="3"/>
        <v>100</v>
      </c>
      <c r="K95" s="4"/>
    </row>
    <row r="96" spans="1:11">
      <c r="A96" s="163"/>
      <c r="B96" s="22">
        <v>5513</v>
      </c>
      <c r="C96" s="23" t="s">
        <v>95</v>
      </c>
      <c r="D96" s="24">
        <v>1</v>
      </c>
      <c r="E96" s="25">
        <v>126</v>
      </c>
      <c r="F96" s="26">
        <v>127</v>
      </c>
      <c r="G96" s="27">
        <f t="shared" si="2"/>
        <v>0.78740157480314954</v>
      </c>
      <c r="H96" s="28">
        <f t="shared" si="3"/>
        <v>99.212598425196859</v>
      </c>
      <c r="K96" s="4"/>
    </row>
    <row r="97" spans="1:11">
      <c r="A97" s="163"/>
      <c r="B97" s="22">
        <v>5515</v>
      </c>
      <c r="C97" s="23" t="s">
        <v>96</v>
      </c>
      <c r="D97" s="24">
        <v>21</v>
      </c>
      <c r="E97" s="25">
        <v>188</v>
      </c>
      <c r="F97" s="26">
        <v>209</v>
      </c>
      <c r="G97" s="27">
        <f t="shared" si="2"/>
        <v>10.047846889952153</v>
      </c>
      <c r="H97" s="28">
        <f t="shared" si="3"/>
        <v>89.952153110047846</v>
      </c>
      <c r="K97" s="4"/>
    </row>
    <row r="98" spans="1:11">
      <c r="A98" s="163"/>
      <c r="B98" s="22">
        <v>5554</v>
      </c>
      <c r="C98" s="23" t="s">
        <v>97</v>
      </c>
      <c r="D98" s="24">
        <v>15</v>
      </c>
      <c r="E98" s="25">
        <v>222</v>
      </c>
      <c r="F98" s="26">
        <v>237</v>
      </c>
      <c r="G98" s="27">
        <f t="shared" si="2"/>
        <v>6.3291139240506329</v>
      </c>
      <c r="H98" s="28">
        <f t="shared" si="3"/>
        <v>93.670886075949369</v>
      </c>
      <c r="K98" s="4"/>
    </row>
    <row r="99" spans="1:11">
      <c r="A99" s="163"/>
      <c r="B99" s="22">
        <v>5558</v>
      </c>
      <c r="C99" s="23" t="s">
        <v>98</v>
      </c>
      <c r="D99" s="24">
        <v>22</v>
      </c>
      <c r="E99" s="25">
        <v>131</v>
      </c>
      <c r="F99" s="26">
        <v>153</v>
      </c>
      <c r="G99" s="27">
        <f t="shared" si="2"/>
        <v>14.37908496732026</v>
      </c>
      <c r="H99" s="28">
        <f t="shared" si="3"/>
        <v>85.620915032679733</v>
      </c>
      <c r="K99" s="4"/>
    </row>
    <row r="100" spans="1:11">
      <c r="A100" s="163"/>
      <c r="B100" s="22">
        <v>5562</v>
      </c>
      <c r="C100" s="23" t="s">
        <v>99</v>
      </c>
      <c r="D100" s="24">
        <v>22</v>
      </c>
      <c r="E100" s="25">
        <v>315</v>
      </c>
      <c r="F100" s="26">
        <v>337</v>
      </c>
      <c r="G100" s="27">
        <f t="shared" si="2"/>
        <v>6.5281899109792292</v>
      </c>
      <c r="H100" s="28">
        <f t="shared" si="3"/>
        <v>93.471810089020764</v>
      </c>
      <c r="K100" s="4"/>
    </row>
    <row r="101" spans="1:11">
      <c r="A101" s="163"/>
      <c r="B101" s="22">
        <v>5566</v>
      </c>
      <c r="C101" s="23" t="s">
        <v>100</v>
      </c>
      <c r="D101" s="24">
        <v>30</v>
      </c>
      <c r="E101" s="25">
        <v>277</v>
      </c>
      <c r="F101" s="26">
        <v>307</v>
      </c>
      <c r="G101" s="27">
        <f t="shared" si="2"/>
        <v>9.7719869706840399</v>
      </c>
      <c r="H101" s="28">
        <f t="shared" si="3"/>
        <v>90.22801302931596</v>
      </c>
      <c r="K101" s="4"/>
    </row>
    <row r="102" spans="1:11">
      <c r="A102" s="163"/>
      <c r="B102" s="22">
        <v>5570</v>
      </c>
      <c r="C102" s="23" t="s">
        <v>101</v>
      </c>
      <c r="D102" s="24">
        <v>14</v>
      </c>
      <c r="E102" s="25">
        <v>157</v>
      </c>
      <c r="F102" s="26">
        <v>171</v>
      </c>
      <c r="G102" s="27">
        <f t="shared" si="2"/>
        <v>8.1871345029239766</v>
      </c>
      <c r="H102" s="28">
        <f t="shared" si="3"/>
        <v>91.812865497076018</v>
      </c>
      <c r="K102" s="4"/>
    </row>
    <row r="103" spans="1:11">
      <c r="A103" s="163"/>
      <c r="B103" s="22">
        <v>5711</v>
      </c>
      <c r="C103" s="23" t="s">
        <v>102</v>
      </c>
      <c r="D103" s="24">
        <v>11</v>
      </c>
      <c r="E103" s="25">
        <v>197</v>
      </c>
      <c r="F103" s="26">
        <v>208</v>
      </c>
      <c r="G103" s="27">
        <f t="shared" si="2"/>
        <v>5.2884615384615383</v>
      </c>
      <c r="H103" s="28">
        <f t="shared" si="3"/>
        <v>94.711538461538453</v>
      </c>
      <c r="K103" s="4"/>
    </row>
    <row r="104" spans="1:11">
      <c r="A104" s="163"/>
      <c r="B104" s="22">
        <v>5754</v>
      </c>
      <c r="C104" s="23" t="s">
        <v>103</v>
      </c>
      <c r="D104" s="24">
        <v>16</v>
      </c>
      <c r="E104" s="25">
        <v>200</v>
      </c>
      <c r="F104" s="26">
        <v>216</v>
      </c>
      <c r="G104" s="27">
        <f t="shared" si="2"/>
        <v>7.4074074074074066</v>
      </c>
      <c r="H104" s="28">
        <f t="shared" si="3"/>
        <v>92.592592592592595</v>
      </c>
      <c r="K104" s="4"/>
    </row>
    <row r="105" spans="1:11">
      <c r="A105" s="163"/>
      <c r="B105" s="22">
        <v>5758</v>
      </c>
      <c r="C105" s="67" t="s">
        <v>104</v>
      </c>
      <c r="D105" s="24">
        <v>11</v>
      </c>
      <c r="E105" s="24">
        <v>124</v>
      </c>
      <c r="F105" s="26">
        <v>135</v>
      </c>
      <c r="G105" s="27">
        <f t="shared" si="2"/>
        <v>8.1481481481481488</v>
      </c>
      <c r="H105" s="28">
        <f t="shared" si="3"/>
        <v>91.851851851851848</v>
      </c>
      <c r="K105" s="4"/>
    </row>
    <row r="106" spans="1:11">
      <c r="A106" s="163"/>
      <c r="B106" s="22">
        <v>5762</v>
      </c>
      <c r="C106" s="23" t="s">
        <v>105</v>
      </c>
      <c r="D106" s="24">
        <v>3</v>
      </c>
      <c r="E106" s="25">
        <v>93</v>
      </c>
      <c r="F106" s="26">
        <v>96</v>
      </c>
      <c r="G106" s="27">
        <f t="shared" si="2"/>
        <v>3.125</v>
      </c>
      <c r="H106" s="28">
        <f t="shared" si="3"/>
        <v>96.875</v>
      </c>
      <c r="K106" s="4"/>
    </row>
    <row r="107" spans="1:11">
      <c r="A107" s="163"/>
      <c r="B107" s="22">
        <v>5766</v>
      </c>
      <c r="C107" s="23" t="s">
        <v>106</v>
      </c>
      <c r="D107" s="24">
        <v>12</v>
      </c>
      <c r="E107" s="25">
        <v>200</v>
      </c>
      <c r="F107" s="26">
        <v>212</v>
      </c>
      <c r="G107" s="27">
        <f t="shared" si="2"/>
        <v>5.6603773584905666</v>
      </c>
      <c r="H107" s="28">
        <f t="shared" si="3"/>
        <v>94.339622641509436</v>
      </c>
      <c r="K107" s="4"/>
    </row>
    <row r="108" spans="1:11">
      <c r="A108" s="163"/>
      <c r="B108" s="22">
        <v>5770</v>
      </c>
      <c r="C108" s="23" t="s">
        <v>107</v>
      </c>
      <c r="D108" s="24">
        <v>8</v>
      </c>
      <c r="E108" s="25">
        <v>149</v>
      </c>
      <c r="F108" s="26">
        <v>157</v>
      </c>
      <c r="G108" s="27">
        <f t="shared" si="2"/>
        <v>5.095541401273886</v>
      </c>
      <c r="H108" s="28">
        <f t="shared" si="3"/>
        <v>94.904458598726109</v>
      </c>
      <c r="K108" s="4"/>
    </row>
    <row r="109" spans="1:11">
      <c r="A109" s="163"/>
      <c r="B109" s="22">
        <v>5774</v>
      </c>
      <c r="C109" s="23" t="s">
        <v>108</v>
      </c>
      <c r="D109" s="24">
        <v>13</v>
      </c>
      <c r="E109" s="25">
        <v>190</v>
      </c>
      <c r="F109" s="26">
        <v>203</v>
      </c>
      <c r="G109" s="27">
        <f t="shared" si="2"/>
        <v>6.403940886699508</v>
      </c>
      <c r="H109" s="28">
        <f t="shared" si="3"/>
        <v>93.596059113300484</v>
      </c>
      <c r="K109" s="4"/>
    </row>
    <row r="110" spans="1:11">
      <c r="A110" s="163"/>
      <c r="B110" s="22">
        <v>5911</v>
      </c>
      <c r="C110" s="23" t="s">
        <v>109</v>
      </c>
      <c r="D110" s="24">
        <v>19</v>
      </c>
      <c r="E110" s="25">
        <v>171</v>
      </c>
      <c r="F110" s="26">
        <v>190</v>
      </c>
      <c r="G110" s="27">
        <f t="shared" si="2"/>
        <v>10</v>
      </c>
      <c r="H110" s="28">
        <f t="shared" si="3"/>
        <v>90</v>
      </c>
      <c r="K110" s="4"/>
    </row>
    <row r="111" spans="1:11">
      <c r="A111" s="163"/>
      <c r="B111" s="22">
        <v>5913</v>
      </c>
      <c r="C111" s="23" t="s">
        <v>110</v>
      </c>
      <c r="D111" s="24">
        <v>19</v>
      </c>
      <c r="E111" s="25">
        <v>305</v>
      </c>
      <c r="F111" s="26">
        <v>324</v>
      </c>
      <c r="G111" s="27">
        <f t="shared" si="2"/>
        <v>5.8641975308641969</v>
      </c>
      <c r="H111" s="28">
        <f t="shared" si="3"/>
        <v>94.135802469135797</v>
      </c>
      <c r="K111" s="4"/>
    </row>
    <row r="112" spans="1:11">
      <c r="A112" s="163"/>
      <c r="B112" s="22">
        <v>5914</v>
      </c>
      <c r="C112" s="23" t="s">
        <v>111</v>
      </c>
      <c r="D112" s="24">
        <v>3</v>
      </c>
      <c r="E112" s="25">
        <v>102</v>
      </c>
      <c r="F112" s="26">
        <v>105</v>
      </c>
      <c r="G112" s="27">
        <f t="shared" si="2"/>
        <v>2.8571428571428572</v>
      </c>
      <c r="H112" s="28">
        <f t="shared" si="3"/>
        <v>97.142857142857139</v>
      </c>
      <c r="K112" s="4"/>
    </row>
    <row r="113" spans="1:11">
      <c r="A113" s="163"/>
      <c r="B113" s="22">
        <v>5915</v>
      </c>
      <c r="C113" s="23" t="s">
        <v>112</v>
      </c>
      <c r="D113" s="24">
        <v>8</v>
      </c>
      <c r="E113" s="25">
        <v>102</v>
      </c>
      <c r="F113" s="26">
        <v>110</v>
      </c>
      <c r="G113" s="27">
        <f t="shared" si="2"/>
        <v>7.2727272727272725</v>
      </c>
      <c r="H113" s="28">
        <f t="shared" si="3"/>
        <v>92.72727272727272</v>
      </c>
      <c r="K113" s="4"/>
    </row>
    <row r="114" spans="1:11">
      <c r="A114" s="163"/>
      <c r="B114" s="22">
        <v>5916</v>
      </c>
      <c r="C114" s="23" t="s">
        <v>113</v>
      </c>
      <c r="D114" s="24">
        <v>6</v>
      </c>
      <c r="E114" s="25">
        <v>63</v>
      </c>
      <c r="F114" s="26">
        <v>69</v>
      </c>
      <c r="G114" s="27">
        <f t="shared" si="2"/>
        <v>8.695652173913043</v>
      </c>
      <c r="H114" s="28">
        <f t="shared" si="3"/>
        <v>91.304347826086953</v>
      </c>
      <c r="K114" s="4"/>
    </row>
    <row r="115" spans="1:11">
      <c r="A115" s="163"/>
      <c r="B115" s="22">
        <v>5954</v>
      </c>
      <c r="C115" s="23" t="s">
        <v>114</v>
      </c>
      <c r="D115" s="24">
        <v>6</v>
      </c>
      <c r="E115" s="25">
        <v>190</v>
      </c>
      <c r="F115" s="26">
        <v>196</v>
      </c>
      <c r="G115" s="27">
        <f t="shared" si="2"/>
        <v>3.0612244897959182</v>
      </c>
      <c r="H115" s="28">
        <f t="shared" si="3"/>
        <v>96.938775510204081</v>
      </c>
      <c r="K115" s="4"/>
    </row>
    <row r="116" spans="1:11">
      <c r="A116" s="163"/>
      <c r="B116" s="22">
        <v>5958</v>
      </c>
      <c r="C116" s="23" t="s">
        <v>115</v>
      </c>
      <c r="D116" s="24">
        <v>16</v>
      </c>
      <c r="E116" s="25">
        <v>156</v>
      </c>
      <c r="F116" s="26">
        <v>172</v>
      </c>
      <c r="G116" s="27">
        <f t="shared" si="2"/>
        <v>9.3023255813953494</v>
      </c>
      <c r="H116" s="28">
        <f t="shared" si="3"/>
        <v>90.697674418604649</v>
      </c>
      <c r="K116" s="4"/>
    </row>
    <row r="117" spans="1:11">
      <c r="A117" s="163"/>
      <c r="B117" s="22">
        <v>5962</v>
      </c>
      <c r="C117" s="23" t="s">
        <v>116</v>
      </c>
      <c r="D117" s="24">
        <v>10</v>
      </c>
      <c r="E117" s="25">
        <v>218</v>
      </c>
      <c r="F117" s="26">
        <v>228</v>
      </c>
      <c r="G117" s="27">
        <f t="shared" si="2"/>
        <v>4.3859649122807012</v>
      </c>
      <c r="H117" s="28">
        <f t="shared" si="3"/>
        <v>95.614035087719301</v>
      </c>
      <c r="K117" s="4"/>
    </row>
    <row r="118" spans="1:11">
      <c r="A118" s="163"/>
      <c r="B118" s="22">
        <v>5966</v>
      </c>
      <c r="C118" s="23" t="s">
        <v>117</v>
      </c>
      <c r="D118" s="24">
        <v>4</v>
      </c>
      <c r="E118" s="25">
        <v>87</v>
      </c>
      <c r="F118" s="26">
        <v>91</v>
      </c>
      <c r="G118" s="27">
        <f t="shared" si="2"/>
        <v>4.395604395604396</v>
      </c>
      <c r="H118" s="28">
        <f t="shared" si="3"/>
        <v>95.604395604395606</v>
      </c>
      <c r="K118" s="4"/>
    </row>
    <row r="119" spans="1:11">
      <c r="A119" s="163"/>
      <c r="B119" s="22">
        <v>5970</v>
      </c>
      <c r="C119" s="23" t="s">
        <v>118</v>
      </c>
      <c r="D119" s="24">
        <v>7</v>
      </c>
      <c r="E119" s="25">
        <v>195</v>
      </c>
      <c r="F119" s="26">
        <v>202</v>
      </c>
      <c r="G119" s="27">
        <f t="shared" si="2"/>
        <v>3.4653465346534658</v>
      </c>
      <c r="H119" s="28">
        <f t="shared" si="3"/>
        <v>96.534653465346537</v>
      </c>
      <c r="K119" s="4"/>
    </row>
    <row r="120" spans="1:11">
      <c r="A120" s="163"/>
      <c r="B120" s="22">
        <v>5974</v>
      </c>
      <c r="C120" s="23" t="s">
        <v>119</v>
      </c>
      <c r="D120" s="24">
        <v>17</v>
      </c>
      <c r="E120" s="25">
        <v>187</v>
      </c>
      <c r="F120" s="26">
        <v>204</v>
      </c>
      <c r="G120" s="27">
        <f t="shared" si="2"/>
        <v>8.3333333333333321</v>
      </c>
      <c r="H120" s="28">
        <f t="shared" si="3"/>
        <v>91.666666666666657</v>
      </c>
      <c r="K120" s="4"/>
    </row>
    <row r="121" spans="1:11">
      <c r="A121" s="163"/>
      <c r="B121" s="29">
        <v>5978</v>
      </c>
      <c r="C121" s="30" t="s">
        <v>120</v>
      </c>
      <c r="D121" s="31">
        <v>14</v>
      </c>
      <c r="E121" s="32">
        <v>196</v>
      </c>
      <c r="F121" s="33">
        <v>210</v>
      </c>
      <c r="G121" s="34">
        <f t="shared" si="2"/>
        <v>6.666666666666667</v>
      </c>
      <c r="H121" s="35">
        <f t="shared" si="3"/>
        <v>93.333333333333329</v>
      </c>
      <c r="K121" s="4"/>
    </row>
    <row r="122" spans="1:11">
      <c r="A122" s="156" t="s">
        <v>421</v>
      </c>
      <c r="B122" s="52">
        <v>6411</v>
      </c>
      <c r="C122" s="53" t="s">
        <v>121</v>
      </c>
      <c r="D122" s="54">
        <v>25</v>
      </c>
      <c r="E122" s="55">
        <v>115</v>
      </c>
      <c r="F122" s="56">
        <v>140</v>
      </c>
      <c r="G122" s="57">
        <f t="shared" si="2"/>
        <v>17.857142857142858</v>
      </c>
      <c r="H122" s="58">
        <f t="shared" si="3"/>
        <v>82.142857142857139</v>
      </c>
      <c r="K122" s="4"/>
    </row>
    <row r="123" spans="1:11">
      <c r="A123" s="157"/>
      <c r="B123" s="69">
        <v>6412</v>
      </c>
      <c r="C123" s="70" t="s">
        <v>122</v>
      </c>
      <c r="D123" s="71">
        <v>85</v>
      </c>
      <c r="E123" s="72">
        <v>717</v>
      </c>
      <c r="F123" s="73">
        <v>802</v>
      </c>
      <c r="G123" s="74">
        <f t="shared" si="2"/>
        <v>10.598503740648379</v>
      </c>
      <c r="H123" s="75">
        <f t="shared" si="3"/>
        <v>89.401496259351617</v>
      </c>
      <c r="K123" s="4"/>
    </row>
    <row r="124" spans="1:11">
      <c r="A124" s="157"/>
      <c r="B124" s="69">
        <v>6413</v>
      </c>
      <c r="C124" s="70" t="s">
        <v>123</v>
      </c>
      <c r="D124" s="71">
        <v>16</v>
      </c>
      <c r="E124" s="72">
        <v>76</v>
      </c>
      <c r="F124" s="73">
        <v>92</v>
      </c>
      <c r="G124" s="74">
        <f t="shared" si="2"/>
        <v>17.391304347826086</v>
      </c>
      <c r="H124" s="75">
        <f t="shared" si="3"/>
        <v>82.608695652173907</v>
      </c>
      <c r="K124" s="4"/>
    </row>
    <row r="125" spans="1:11">
      <c r="A125" s="157"/>
      <c r="B125" s="69">
        <v>6414</v>
      </c>
      <c r="C125" s="70" t="s">
        <v>124</v>
      </c>
      <c r="D125" s="71">
        <v>20</v>
      </c>
      <c r="E125" s="72">
        <v>165</v>
      </c>
      <c r="F125" s="73">
        <v>185</v>
      </c>
      <c r="G125" s="74">
        <f t="shared" si="2"/>
        <v>10.810810810810811</v>
      </c>
      <c r="H125" s="75">
        <f t="shared" si="3"/>
        <v>89.189189189189193</v>
      </c>
      <c r="K125" s="4"/>
    </row>
    <row r="126" spans="1:11">
      <c r="A126" s="157"/>
      <c r="B126" s="69">
        <v>6431</v>
      </c>
      <c r="C126" s="70" t="s">
        <v>125</v>
      </c>
      <c r="D126" s="71">
        <v>8</v>
      </c>
      <c r="E126" s="72">
        <v>164</v>
      </c>
      <c r="F126" s="73">
        <v>172</v>
      </c>
      <c r="G126" s="74">
        <f t="shared" si="2"/>
        <v>4.6511627906976747</v>
      </c>
      <c r="H126" s="75">
        <f t="shared" si="3"/>
        <v>95.348837209302332</v>
      </c>
      <c r="K126" s="4"/>
    </row>
    <row r="127" spans="1:11">
      <c r="A127" s="157"/>
      <c r="B127" s="69">
        <v>6432</v>
      </c>
      <c r="C127" s="70" t="s">
        <v>126</v>
      </c>
      <c r="D127" s="71">
        <v>11</v>
      </c>
      <c r="E127" s="72">
        <v>167</v>
      </c>
      <c r="F127" s="73">
        <v>178</v>
      </c>
      <c r="G127" s="74">
        <f t="shared" si="2"/>
        <v>6.179775280898876</v>
      </c>
      <c r="H127" s="75">
        <f t="shared" si="3"/>
        <v>93.82022471910112</v>
      </c>
      <c r="K127" s="4"/>
    </row>
    <row r="128" spans="1:11">
      <c r="A128" s="157"/>
      <c r="B128" s="69">
        <v>6433</v>
      </c>
      <c r="C128" s="70" t="s">
        <v>127</v>
      </c>
      <c r="D128" s="71">
        <v>12</v>
      </c>
      <c r="E128" s="72">
        <v>158</v>
      </c>
      <c r="F128" s="73">
        <v>170</v>
      </c>
      <c r="G128" s="74">
        <f t="shared" si="2"/>
        <v>7.0588235294117645</v>
      </c>
      <c r="H128" s="75">
        <f t="shared" si="3"/>
        <v>92.941176470588232</v>
      </c>
      <c r="K128" s="4"/>
    </row>
    <row r="129" spans="1:11">
      <c r="A129" s="157"/>
      <c r="B129" s="69">
        <v>6434</v>
      </c>
      <c r="C129" s="70" t="s">
        <v>128</v>
      </c>
      <c r="D129" s="71">
        <v>21</v>
      </c>
      <c r="E129" s="72">
        <v>147</v>
      </c>
      <c r="F129" s="73">
        <v>168</v>
      </c>
      <c r="G129" s="74">
        <f t="shared" si="2"/>
        <v>12.5</v>
      </c>
      <c r="H129" s="75">
        <f t="shared" si="3"/>
        <v>87.5</v>
      </c>
      <c r="K129" s="4"/>
    </row>
    <row r="130" spans="1:11">
      <c r="A130" s="157"/>
      <c r="B130" s="69">
        <v>6435</v>
      </c>
      <c r="C130" s="70" t="s">
        <v>129</v>
      </c>
      <c r="D130" s="71">
        <v>32</v>
      </c>
      <c r="E130" s="72">
        <v>236</v>
      </c>
      <c r="F130" s="73">
        <v>268</v>
      </c>
      <c r="G130" s="74">
        <f t="shared" si="2"/>
        <v>11.940298507462686</v>
      </c>
      <c r="H130" s="75">
        <f t="shared" si="3"/>
        <v>88.059701492537314</v>
      </c>
      <c r="K130" s="4"/>
    </row>
    <row r="131" spans="1:11">
      <c r="A131" s="157"/>
      <c r="B131" s="69">
        <v>6436</v>
      </c>
      <c r="C131" s="70" t="s">
        <v>130</v>
      </c>
      <c r="D131" s="71">
        <v>12</v>
      </c>
      <c r="E131" s="72">
        <v>156</v>
      </c>
      <c r="F131" s="73">
        <v>168</v>
      </c>
      <c r="G131" s="74">
        <f t="shared" si="2"/>
        <v>7.1428571428571423</v>
      </c>
      <c r="H131" s="75">
        <f t="shared" si="3"/>
        <v>92.857142857142861</v>
      </c>
      <c r="K131" s="4"/>
    </row>
    <row r="132" spans="1:11">
      <c r="A132" s="157"/>
      <c r="B132" s="69">
        <v>6437</v>
      </c>
      <c r="C132" s="70" t="s">
        <v>131</v>
      </c>
      <c r="D132" s="71">
        <v>8</v>
      </c>
      <c r="E132" s="72">
        <v>54</v>
      </c>
      <c r="F132" s="73">
        <v>62</v>
      </c>
      <c r="G132" s="74">
        <f t="shared" si="2"/>
        <v>12.903225806451612</v>
      </c>
      <c r="H132" s="75">
        <f t="shared" si="3"/>
        <v>87.096774193548384</v>
      </c>
      <c r="K132" s="4"/>
    </row>
    <row r="133" spans="1:11">
      <c r="A133" s="157"/>
      <c r="B133" s="69">
        <v>6438</v>
      </c>
      <c r="C133" s="70" t="s">
        <v>132</v>
      </c>
      <c r="D133" s="71">
        <v>17</v>
      </c>
      <c r="E133" s="72">
        <v>198</v>
      </c>
      <c r="F133" s="73">
        <v>215</v>
      </c>
      <c r="G133" s="74">
        <f t="shared" si="2"/>
        <v>7.9069767441860463</v>
      </c>
      <c r="H133" s="75">
        <f t="shared" si="3"/>
        <v>92.093023255813961</v>
      </c>
      <c r="K133" s="4"/>
    </row>
    <row r="134" spans="1:11">
      <c r="A134" s="157"/>
      <c r="B134" s="69">
        <v>6439</v>
      </c>
      <c r="C134" s="70" t="s">
        <v>133</v>
      </c>
      <c r="D134" s="71">
        <v>4</v>
      </c>
      <c r="E134" s="72">
        <v>110</v>
      </c>
      <c r="F134" s="73">
        <v>114</v>
      </c>
      <c r="G134" s="74">
        <f t="shared" ref="G134:G197" si="4">D134/F134*100</f>
        <v>3.5087719298245612</v>
      </c>
      <c r="H134" s="75">
        <f t="shared" ref="H134:H197" si="5">E134/F134*100</f>
        <v>96.491228070175438</v>
      </c>
      <c r="K134" s="4"/>
    </row>
    <row r="135" spans="1:11">
      <c r="A135" s="157"/>
      <c r="B135" s="69">
        <v>6440</v>
      </c>
      <c r="C135" s="70" t="s">
        <v>134</v>
      </c>
      <c r="D135" s="71">
        <v>28</v>
      </c>
      <c r="E135" s="72">
        <v>173</v>
      </c>
      <c r="F135" s="73">
        <v>201</v>
      </c>
      <c r="G135" s="74">
        <f t="shared" si="4"/>
        <v>13.930348258706468</v>
      </c>
      <c r="H135" s="75">
        <f t="shared" si="5"/>
        <v>86.069651741293526</v>
      </c>
      <c r="K135" s="4"/>
    </row>
    <row r="136" spans="1:11">
      <c r="A136" s="157"/>
      <c r="B136" s="69">
        <v>6531</v>
      </c>
      <c r="C136" s="70" t="s">
        <v>135</v>
      </c>
      <c r="D136" s="71">
        <v>25</v>
      </c>
      <c r="E136" s="72">
        <v>159</v>
      </c>
      <c r="F136" s="73">
        <v>184</v>
      </c>
      <c r="G136" s="74">
        <f t="shared" si="4"/>
        <v>13.586956521739129</v>
      </c>
      <c r="H136" s="75">
        <f t="shared" si="5"/>
        <v>86.41304347826086</v>
      </c>
      <c r="K136" s="4"/>
    </row>
    <row r="137" spans="1:11">
      <c r="A137" s="157"/>
      <c r="B137" s="69">
        <v>6532</v>
      </c>
      <c r="C137" s="70" t="s">
        <v>136</v>
      </c>
      <c r="D137" s="71">
        <v>6</v>
      </c>
      <c r="E137" s="72">
        <v>151</v>
      </c>
      <c r="F137" s="73">
        <v>157</v>
      </c>
      <c r="G137" s="74">
        <f t="shared" si="4"/>
        <v>3.8216560509554141</v>
      </c>
      <c r="H137" s="75">
        <f t="shared" si="5"/>
        <v>96.178343949044589</v>
      </c>
      <c r="K137" s="4"/>
    </row>
    <row r="138" spans="1:11">
      <c r="A138" s="157"/>
      <c r="B138" s="69">
        <v>6533</v>
      </c>
      <c r="C138" s="70" t="s">
        <v>137</v>
      </c>
      <c r="D138" s="71">
        <v>17</v>
      </c>
      <c r="E138" s="72">
        <v>102</v>
      </c>
      <c r="F138" s="73">
        <v>119</v>
      </c>
      <c r="G138" s="74">
        <f t="shared" si="4"/>
        <v>14.285714285714285</v>
      </c>
      <c r="H138" s="75">
        <f t="shared" si="5"/>
        <v>85.714285714285708</v>
      </c>
      <c r="K138" s="4"/>
    </row>
    <row r="139" spans="1:11">
      <c r="A139" s="157"/>
      <c r="B139" s="69">
        <v>6534</v>
      </c>
      <c r="C139" s="70" t="s">
        <v>138</v>
      </c>
      <c r="D139" s="71">
        <v>26</v>
      </c>
      <c r="E139" s="72">
        <v>149</v>
      </c>
      <c r="F139" s="73">
        <v>175</v>
      </c>
      <c r="G139" s="74">
        <f t="shared" si="4"/>
        <v>14.857142857142858</v>
      </c>
      <c r="H139" s="75">
        <f t="shared" si="5"/>
        <v>85.142857142857139</v>
      </c>
      <c r="K139" s="4"/>
    </row>
    <row r="140" spans="1:11">
      <c r="A140" s="157"/>
      <c r="B140" s="69">
        <v>6535</v>
      </c>
      <c r="C140" s="70" t="s">
        <v>139</v>
      </c>
      <c r="D140" s="71">
        <v>6</v>
      </c>
      <c r="E140" s="72">
        <v>54</v>
      </c>
      <c r="F140" s="73">
        <v>60</v>
      </c>
      <c r="G140" s="74">
        <f t="shared" si="4"/>
        <v>10</v>
      </c>
      <c r="H140" s="75">
        <f t="shared" si="5"/>
        <v>90</v>
      </c>
      <c r="K140" s="4"/>
    </row>
    <row r="141" spans="1:11">
      <c r="A141" s="157"/>
      <c r="B141" s="69">
        <v>6611</v>
      </c>
      <c r="C141" s="70" t="s">
        <v>140</v>
      </c>
      <c r="D141" s="71">
        <v>15</v>
      </c>
      <c r="E141" s="72">
        <v>141</v>
      </c>
      <c r="F141" s="73">
        <v>156</v>
      </c>
      <c r="G141" s="74">
        <f t="shared" si="4"/>
        <v>9.6153846153846168</v>
      </c>
      <c r="H141" s="75">
        <f t="shared" si="5"/>
        <v>90.384615384615387</v>
      </c>
      <c r="K141" s="4"/>
    </row>
    <row r="142" spans="1:11">
      <c r="A142" s="157"/>
      <c r="B142" s="69">
        <v>6631</v>
      </c>
      <c r="C142" s="70" t="s">
        <v>141</v>
      </c>
      <c r="D142" s="71">
        <v>13</v>
      </c>
      <c r="E142" s="72">
        <v>139</v>
      </c>
      <c r="F142" s="73">
        <v>152</v>
      </c>
      <c r="G142" s="74">
        <f t="shared" si="4"/>
        <v>8.5526315789473681</v>
      </c>
      <c r="H142" s="75">
        <f t="shared" si="5"/>
        <v>91.44736842105263</v>
      </c>
      <c r="K142" s="4"/>
    </row>
    <row r="143" spans="1:11">
      <c r="A143" s="157"/>
      <c r="B143" s="69">
        <v>6632</v>
      </c>
      <c r="C143" s="70" t="s">
        <v>142</v>
      </c>
      <c r="D143" s="71">
        <v>16</v>
      </c>
      <c r="E143" s="72">
        <v>60</v>
      </c>
      <c r="F143" s="73">
        <v>76</v>
      </c>
      <c r="G143" s="74">
        <f t="shared" si="4"/>
        <v>21.052631578947366</v>
      </c>
      <c r="H143" s="75">
        <f t="shared" si="5"/>
        <v>78.94736842105263</v>
      </c>
      <c r="K143" s="4"/>
    </row>
    <row r="144" spans="1:11">
      <c r="A144" s="157"/>
      <c r="B144" s="69">
        <v>6633</v>
      </c>
      <c r="C144" s="70" t="s">
        <v>143</v>
      </c>
      <c r="D144" s="71">
        <v>9</v>
      </c>
      <c r="E144" s="72">
        <v>134</v>
      </c>
      <c r="F144" s="73">
        <v>143</v>
      </c>
      <c r="G144" s="74">
        <f t="shared" si="4"/>
        <v>6.2937062937062942</v>
      </c>
      <c r="H144" s="75">
        <f t="shared" si="5"/>
        <v>93.706293706293707</v>
      </c>
      <c r="K144" s="4"/>
    </row>
    <row r="145" spans="1:11">
      <c r="A145" s="157"/>
      <c r="B145" s="69">
        <v>6634</v>
      </c>
      <c r="C145" s="70" t="s">
        <v>144</v>
      </c>
      <c r="D145" s="71">
        <v>8</v>
      </c>
      <c r="E145" s="72">
        <v>104</v>
      </c>
      <c r="F145" s="73">
        <v>112</v>
      </c>
      <c r="G145" s="74">
        <f t="shared" si="4"/>
        <v>7.1428571428571423</v>
      </c>
      <c r="H145" s="75">
        <f t="shared" si="5"/>
        <v>92.857142857142861</v>
      </c>
      <c r="K145" s="4"/>
    </row>
    <row r="146" spans="1:11">
      <c r="A146" s="157"/>
      <c r="B146" s="69">
        <v>6635</v>
      </c>
      <c r="C146" s="70" t="s">
        <v>145</v>
      </c>
      <c r="D146" s="71">
        <v>3</v>
      </c>
      <c r="E146" s="72">
        <v>96</v>
      </c>
      <c r="F146" s="73">
        <v>99</v>
      </c>
      <c r="G146" s="74">
        <f t="shared" si="4"/>
        <v>3.0303030303030303</v>
      </c>
      <c r="H146" s="75">
        <f t="shared" si="5"/>
        <v>96.969696969696969</v>
      </c>
      <c r="K146" s="4"/>
    </row>
    <row r="147" spans="1:11">
      <c r="A147" s="162"/>
      <c r="B147" s="59">
        <v>6636</v>
      </c>
      <c r="C147" s="60" t="s">
        <v>146</v>
      </c>
      <c r="D147" s="61">
        <v>11</v>
      </c>
      <c r="E147" s="62">
        <v>55</v>
      </c>
      <c r="F147" s="63">
        <v>66</v>
      </c>
      <c r="G147" s="95">
        <f t="shared" si="4"/>
        <v>16.666666666666664</v>
      </c>
      <c r="H147" s="104">
        <f t="shared" si="5"/>
        <v>83.333333333333343</v>
      </c>
      <c r="K147" s="4"/>
    </row>
    <row r="148" spans="1:11">
      <c r="A148" s="163" t="s">
        <v>422</v>
      </c>
      <c r="B148" s="43">
        <v>7111</v>
      </c>
      <c r="C148" s="44" t="s">
        <v>147</v>
      </c>
      <c r="D148" s="45">
        <v>1</v>
      </c>
      <c r="E148" s="46">
        <v>63</v>
      </c>
      <c r="F148" s="66">
        <v>64</v>
      </c>
      <c r="G148" s="105">
        <f t="shared" si="4"/>
        <v>1.5625</v>
      </c>
      <c r="H148" s="106">
        <f t="shared" si="5"/>
        <v>98.4375</v>
      </c>
      <c r="K148" s="4"/>
    </row>
    <row r="149" spans="1:11">
      <c r="A149" s="163"/>
      <c r="B149" s="22">
        <v>7131</v>
      </c>
      <c r="C149" s="67" t="s">
        <v>148</v>
      </c>
      <c r="D149" s="24">
        <v>1</v>
      </c>
      <c r="E149" s="24">
        <v>71</v>
      </c>
      <c r="F149" s="26">
        <v>72</v>
      </c>
      <c r="G149" s="27">
        <f t="shared" si="4"/>
        <v>1.3888888888888888</v>
      </c>
      <c r="H149" s="28">
        <f t="shared" si="5"/>
        <v>98.611111111111114</v>
      </c>
      <c r="K149" s="4"/>
    </row>
    <row r="150" spans="1:11">
      <c r="A150" s="163"/>
      <c r="B150" s="22">
        <v>7132</v>
      </c>
      <c r="C150" s="23" t="s">
        <v>149</v>
      </c>
      <c r="D150" s="24">
        <v>1</v>
      </c>
      <c r="E150" s="25">
        <v>80</v>
      </c>
      <c r="F150" s="26">
        <v>81</v>
      </c>
      <c r="G150" s="27">
        <f t="shared" si="4"/>
        <v>1.2345679012345678</v>
      </c>
      <c r="H150" s="28">
        <f t="shared" si="5"/>
        <v>98.76543209876543</v>
      </c>
      <c r="K150" s="4"/>
    </row>
    <row r="151" spans="1:11">
      <c r="A151" s="163"/>
      <c r="B151" s="22">
        <v>7133</v>
      </c>
      <c r="C151" s="23" t="s">
        <v>150</v>
      </c>
      <c r="D151" s="24">
        <v>9</v>
      </c>
      <c r="E151" s="25">
        <v>94</v>
      </c>
      <c r="F151" s="26">
        <v>103</v>
      </c>
      <c r="G151" s="27">
        <f t="shared" si="4"/>
        <v>8.7378640776699026</v>
      </c>
      <c r="H151" s="28">
        <f t="shared" si="5"/>
        <v>91.262135922330103</v>
      </c>
      <c r="K151" s="4"/>
    </row>
    <row r="152" spans="1:11">
      <c r="A152" s="163"/>
      <c r="B152" s="22">
        <v>7134</v>
      </c>
      <c r="C152" s="67" t="s">
        <v>151</v>
      </c>
      <c r="D152" s="24">
        <v>22</v>
      </c>
      <c r="E152" s="24">
        <v>27</v>
      </c>
      <c r="F152" s="26">
        <v>49</v>
      </c>
      <c r="G152" s="27">
        <f t="shared" si="4"/>
        <v>44.897959183673471</v>
      </c>
      <c r="H152" s="28">
        <f t="shared" si="5"/>
        <v>55.102040816326522</v>
      </c>
      <c r="K152" s="4"/>
    </row>
    <row r="153" spans="1:11">
      <c r="A153" s="163"/>
      <c r="B153" s="22">
        <v>7135</v>
      </c>
      <c r="C153" s="23" t="s">
        <v>152</v>
      </c>
      <c r="D153" s="24">
        <v>1</v>
      </c>
      <c r="E153" s="25">
        <v>43</v>
      </c>
      <c r="F153" s="26">
        <v>44</v>
      </c>
      <c r="G153" s="27">
        <f t="shared" si="4"/>
        <v>2.2727272727272729</v>
      </c>
      <c r="H153" s="28">
        <f t="shared" si="5"/>
        <v>97.727272727272734</v>
      </c>
      <c r="K153" s="4"/>
    </row>
    <row r="154" spans="1:11">
      <c r="A154" s="163"/>
      <c r="B154" s="22">
        <v>7137</v>
      </c>
      <c r="C154" s="23" t="s">
        <v>153</v>
      </c>
      <c r="D154" s="24">
        <v>11</v>
      </c>
      <c r="E154" s="25">
        <v>120</v>
      </c>
      <c r="F154" s="26">
        <v>131</v>
      </c>
      <c r="G154" s="27">
        <f t="shared" si="4"/>
        <v>8.3969465648854964</v>
      </c>
      <c r="H154" s="28">
        <f t="shared" si="5"/>
        <v>91.603053435114504</v>
      </c>
      <c r="K154" s="4"/>
    </row>
    <row r="155" spans="1:11">
      <c r="A155" s="163"/>
      <c r="B155" s="22">
        <v>7138</v>
      </c>
      <c r="C155" s="67" t="s">
        <v>154</v>
      </c>
      <c r="D155" s="24">
        <v>5</v>
      </c>
      <c r="E155" s="24">
        <v>97</v>
      </c>
      <c r="F155" s="26">
        <v>102</v>
      </c>
      <c r="G155" s="27">
        <f t="shared" si="4"/>
        <v>4.9019607843137258</v>
      </c>
      <c r="H155" s="28">
        <f t="shared" si="5"/>
        <v>95.098039215686271</v>
      </c>
      <c r="K155" s="4"/>
    </row>
    <row r="156" spans="1:11">
      <c r="A156" s="163"/>
      <c r="B156" s="22">
        <v>7140</v>
      </c>
      <c r="C156" s="23" t="s">
        <v>155</v>
      </c>
      <c r="D156" s="24">
        <v>19</v>
      </c>
      <c r="E156" s="25">
        <v>43</v>
      </c>
      <c r="F156" s="26">
        <v>62</v>
      </c>
      <c r="G156" s="27">
        <f t="shared" si="4"/>
        <v>30.64516129032258</v>
      </c>
      <c r="H156" s="28">
        <f t="shared" si="5"/>
        <v>69.354838709677423</v>
      </c>
      <c r="K156" s="4"/>
    </row>
    <row r="157" spans="1:11">
      <c r="A157" s="163"/>
      <c r="B157" s="22">
        <v>7141</v>
      </c>
      <c r="C157" s="23" t="s">
        <v>156</v>
      </c>
      <c r="D157" s="24">
        <v>10</v>
      </c>
      <c r="E157" s="25">
        <v>78</v>
      </c>
      <c r="F157" s="26">
        <v>88</v>
      </c>
      <c r="G157" s="27">
        <f t="shared" si="4"/>
        <v>11.363636363636363</v>
      </c>
      <c r="H157" s="28">
        <f t="shared" si="5"/>
        <v>88.63636363636364</v>
      </c>
      <c r="K157" s="4"/>
    </row>
    <row r="158" spans="1:11">
      <c r="A158" s="163"/>
      <c r="B158" s="22">
        <v>7143</v>
      </c>
      <c r="C158" s="23" t="s">
        <v>157</v>
      </c>
      <c r="D158" s="24">
        <v>5</v>
      </c>
      <c r="E158" s="25">
        <v>117</v>
      </c>
      <c r="F158" s="26">
        <v>122</v>
      </c>
      <c r="G158" s="27">
        <f t="shared" si="4"/>
        <v>4.0983606557377046</v>
      </c>
      <c r="H158" s="28">
        <f t="shared" si="5"/>
        <v>95.901639344262293</v>
      </c>
      <c r="K158" s="4"/>
    </row>
    <row r="159" spans="1:11">
      <c r="A159" s="163"/>
      <c r="B159" s="22">
        <v>7211</v>
      </c>
      <c r="C159" s="23" t="s">
        <v>158</v>
      </c>
      <c r="D159" s="24">
        <v>7</v>
      </c>
      <c r="E159" s="25">
        <v>63</v>
      </c>
      <c r="F159" s="26">
        <v>70</v>
      </c>
      <c r="G159" s="27">
        <f t="shared" si="4"/>
        <v>10</v>
      </c>
      <c r="H159" s="28">
        <f t="shared" si="5"/>
        <v>90</v>
      </c>
      <c r="K159" s="4"/>
    </row>
    <row r="160" spans="1:11">
      <c r="A160" s="163"/>
      <c r="B160" s="22">
        <v>7231</v>
      </c>
      <c r="C160" s="23" t="s">
        <v>159</v>
      </c>
      <c r="D160" s="24">
        <v>6</v>
      </c>
      <c r="E160" s="25">
        <v>70</v>
      </c>
      <c r="F160" s="26">
        <v>76</v>
      </c>
      <c r="G160" s="27">
        <f t="shared" si="4"/>
        <v>7.8947368421052628</v>
      </c>
      <c r="H160" s="28">
        <f t="shared" si="5"/>
        <v>92.10526315789474</v>
      </c>
      <c r="K160" s="4"/>
    </row>
    <row r="161" spans="1:11">
      <c r="A161" s="163"/>
      <c r="B161" s="22">
        <v>7232</v>
      </c>
      <c r="C161" s="67" t="s">
        <v>160</v>
      </c>
      <c r="D161" s="24">
        <v>3</v>
      </c>
      <c r="E161" s="24">
        <v>55</v>
      </c>
      <c r="F161" s="26">
        <v>58</v>
      </c>
      <c r="G161" s="27">
        <f t="shared" si="4"/>
        <v>5.1724137931034484</v>
      </c>
      <c r="H161" s="28">
        <f t="shared" si="5"/>
        <v>94.827586206896555</v>
      </c>
      <c r="K161" s="4"/>
    </row>
    <row r="162" spans="1:11">
      <c r="A162" s="163"/>
      <c r="B162" s="22">
        <v>7233</v>
      </c>
      <c r="C162" s="67" t="s">
        <v>161</v>
      </c>
      <c r="D162" s="24">
        <v>0</v>
      </c>
      <c r="E162" s="24">
        <v>29</v>
      </c>
      <c r="F162" s="26">
        <v>29</v>
      </c>
      <c r="G162" s="27">
        <f t="shared" si="4"/>
        <v>0</v>
      </c>
      <c r="H162" s="28">
        <f t="shared" si="5"/>
        <v>100</v>
      </c>
      <c r="K162" s="4"/>
    </row>
    <row r="163" spans="1:11">
      <c r="A163" s="163"/>
      <c r="B163" s="22">
        <v>7235</v>
      </c>
      <c r="C163" s="23" t="s">
        <v>162</v>
      </c>
      <c r="D163" s="24">
        <v>9</v>
      </c>
      <c r="E163" s="25">
        <v>71</v>
      </c>
      <c r="F163" s="26">
        <v>80</v>
      </c>
      <c r="G163" s="27">
        <f t="shared" si="4"/>
        <v>11.25</v>
      </c>
      <c r="H163" s="28">
        <f t="shared" si="5"/>
        <v>88.75</v>
      </c>
      <c r="K163" s="4"/>
    </row>
    <row r="164" spans="1:11">
      <c r="A164" s="163"/>
      <c r="B164" s="22">
        <v>7311</v>
      </c>
      <c r="C164" s="67" t="s">
        <v>163</v>
      </c>
      <c r="D164" s="24">
        <v>1</v>
      </c>
      <c r="E164" s="24">
        <v>26</v>
      </c>
      <c r="F164" s="26">
        <v>27</v>
      </c>
      <c r="G164" s="27">
        <f t="shared" si="4"/>
        <v>3.7037037037037033</v>
      </c>
      <c r="H164" s="28">
        <f t="shared" si="5"/>
        <v>96.296296296296291</v>
      </c>
      <c r="K164" s="4"/>
    </row>
    <row r="165" spans="1:11">
      <c r="A165" s="163"/>
      <c r="B165" s="22">
        <v>7312</v>
      </c>
      <c r="C165" s="23" t="s">
        <v>164</v>
      </c>
      <c r="D165" s="24">
        <v>6</v>
      </c>
      <c r="E165" s="25">
        <v>54</v>
      </c>
      <c r="F165" s="26">
        <v>60</v>
      </c>
      <c r="G165" s="27">
        <f t="shared" si="4"/>
        <v>10</v>
      </c>
      <c r="H165" s="28">
        <f t="shared" si="5"/>
        <v>90</v>
      </c>
      <c r="K165" s="4"/>
    </row>
    <row r="166" spans="1:11">
      <c r="A166" s="163"/>
      <c r="B166" s="22">
        <v>7313</v>
      </c>
      <c r="C166" s="67" t="s">
        <v>406</v>
      </c>
      <c r="D166" s="24">
        <v>1</v>
      </c>
      <c r="E166" s="24">
        <v>33</v>
      </c>
      <c r="F166" s="26">
        <v>34</v>
      </c>
      <c r="G166" s="27">
        <f t="shared" si="4"/>
        <v>2.9411764705882351</v>
      </c>
      <c r="H166" s="28">
        <f t="shared" si="5"/>
        <v>97.058823529411768</v>
      </c>
      <c r="K166" s="4"/>
    </row>
    <row r="167" spans="1:11">
      <c r="A167" s="163"/>
      <c r="B167" s="22">
        <v>7314</v>
      </c>
      <c r="C167" s="23" t="s">
        <v>407</v>
      </c>
      <c r="D167" s="24">
        <v>4</v>
      </c>
      <c r="E167" s="25">
        <v>89</v>
      </c>
      <c r="F167" s="26">
        <v>93</v>
      </c>
      <c r="G167" s="27">
        <f t="shared" si="4"/>
        <v>4.3010752688172049</v>
      </c>
      <c r="H167" s="28">
        <f t="shared" si="5"/>
        <v>95.6989247311828</v>
      </c>
      <c r="K167" s="4"/>
    </row>
    <row r="168" spans="1:11">
      <c r="A168" s="163"/>
      <c r="B168" s="22">
        <v>7315</v>
      </c>
      <c r="C168" s="23" t="s">
        <v>165</v>
      </c>
      <c r="D168" s="24">
        <v>6</v>
      </c>
      <c r="E168" s="25">
        <v>125</v>
      </c>
      <c r="F168" s="26">
        <v>131</v>
      </c>
      <c r="G168" s="27">
        <f t="shared" si="4"/>
        <v>4.5801526717557248</v>
      </c>
      <c r="H168" s="28">
        <f t="shared" si="5"/>
        <v>95.419847328244273</v>
      </c>
      <c r="K168" s="4"/>
    </row>
    <row r="169" spans="1:11">
      <c r="A169" s="163"/>
      <c r="B169" s="22">
        <v>7316</v>
      </c>
      <c r="C169" s="23" t="s">
        <v>166</v>
      </c>
      <c r="D169" s="24">
        <v>4</v>
      </c>
      <c r="E169" s="25">
        <v>33</v>
      </c>
      <c r="F169" s="26">
        <v>37</v>
      </c>
      <c r="G169" s="27">
        <f t="shared" si="4"/>
        <v>10.810810810810811</v>
      </c>
      <c r="H169" s="28">
        <f t="shared" si="5"/>
        <v>89.189189189189193</v>
      </c>
      <c r="K169" s="4"/>
    </row>
    <row r="170" spans="1:11">
      <c r="A170" s="163"/>
      <c r="B170" s="22">
        <v>7317</v>
      </c>
      <c r="C170" s="23" t="s">
        <v>167</v>
      </c>
      <c r="D170" s="24">
        <v>6</v>
      </c>
      <c r="E170" s="25">
        <v>27</v>
      </c>
      <c r="F170" s="26">
        <v>33</v>
      </c>
      <c r="G170" s="27">
        <f t="shared" si="4"/>
        <v>18.181818181818183</v>
      </c>
      <c r="H170" s="28">
        <f t="shared" si="5"/>
        <v>81.818181818181827</v>
      </c>
      <c r="K170" s="4"/>
    </row>
    <row r="171" spans="1:11">
      <c r="A171" s="163"/>
      <c r="B171" s="22">
        <v>7318</v>
      </c>
      <c r="C171" s="23" t="s">
        <v>168</v>
      </c>
      <c r="D171" s="24">
        <v>4</v>
      </c>
      <c r="E171" s="25">
        <v>30</v>
      </c>
      <c r="F171" s="26">
        <v>34</v>
      </c>
      <c r="G171" s="27">
        <f t="shared" si="4"/>
        <v>11.76470588235294</v>
      </c>
      <c r="H171" s="28">
        <f t="shared" si="5"/>
        <v>88.235294117647058</v>
      </c>
      <c r="K171" s="4"/>
    </row>
    <row r="172" spans="1:11">
      <c r="A172" s="163"/>
      <c r="B172" s="22">
        <v>7319</v>
      </c>
      <c r="C172" s="23" t="s">
        <v>169</v>
      </c>
      <c r="D172" s="24">
        <v>4</v>
      </c>
      <c r="E172" s="25">
        <v>49</v>
      </c>
      <c r="F172" s="26">
        <v>53</v>
      </c>
      <c r="G172" s="27">
        <f t="shared" si="4"/>
        <v>7.5471698113207548</v>
      </c>
      <c r="H172" s="28">
        <f t="shared" si="5"/>
        <v>92.452830188679243</v>
      </c>
      <c r="K172" s="4"/>
    </row>
    <row r="173" spans="1:11">
      <c r="A173" s="163"/>
      <c r="B173" s="22">
        <v>7320</v>
      </c>
      <c r="C173" s="23" t="s">
        <v>170</v>
      </c>
      <c r="D173" s="24">
        <v>1</v>
      </c>
      <c r="E173" s="25">
        <v>27</v>
      </c>
      <c r="F173" s="26">
        <v>28</v>
      </c>
      <c r="G173" s="27">
        <f t="shared" si="4"/>
        <v>3.5714285714285712</v>
      </c>
      <c r="H173" s="28">
        <f t="shared" si="5"/>
        <v>96.428571428571431</v>
      </c>
      <c r="K173" s="4"/>
    </row>
    <row r="174" spans="1:11">
      <c r="A174" s="163"/>
      <c r="B174" s="22">
        <v>7331</v>
      </c>
      <c r="C174" s="23" t="s">
        <v>171</v>
      </c>
      <c r="D174" s="24">
        <v>3</v>
      </c>
      <c r="E174" s="25">
        <v>83</v>
      </c>
      <c r="F174" s="26">
        <v>86</v>
      </c>
      <c r="G174" s="27">
        <f t="shared" si="4"/>
        <v>3.4883720930232558</v>
      </c>
      <c r="H174" s="28">
        <f t="shared" si="5"/>
        <v>96.511627906976756</v>
      </c>
      <c r="K174" s="4"/>
    </row>
    <row r="175" spans="1:11">
      <c r="A175" s="163"/>
      <c r="B175" s="22">
        <v>7332</v>
      </c>
      <c r="C175" s="23" t="s">
        <v>172</v>
      </c>
      <c r="D175" s="24">
        <v>7</v>
      </c>
      <c r="E175" s="25">
        <v>85</v>
      </c>
      <c r="F175" s="26">
        <v>92</v>
      </c>
      <c r="G175" s="27">
        <f t="shared" si="4"/>
        <v>7.608695652173914</v>
      </c>
      <c r="H175" s="28">
        <f t="shared" si="5"/>
        <v>92.391304347826093</v>
      </c>
      <c r="K175" s="4"/>
    </row>
    <row r="176" spans="1:11">
      <c r="A176" s="163"/>
      <c r="B176" s="22">
        <v>7333</v>
      </c>
      <c r="C176" s="23" t="s">
        <v>173</v>
      </c>
      <c r="D176" s="24">
        <v>1</v>
      </c>
      <c r="E176" s="25">
        <v>53</v>
      </c>
      <c r="F176" s="26">
        <v>54</v>
      </c>
      <c r="G176" s="27">
        <f t="shared" si="4"/>
        <v>1.8518518518518516</v>
      </c>
      <c r="H176" s="28">
        <f t="shared" si="5"/>
        <v>98.148148148148152</v>
      </c>
      <c r="K176" s="4"/>
    </row>
    <row r="177" spans="1:11">
      <c r="A177" s="163"/>
      <c r="B177" s="22">
        <v>7334</v>
      </c>
      <c r="C177" s="23" t="s">
        <v>174</v>
      </c>
      <c r="D177" s="24">
        <v>11</v>
      </c>
      <c r="E177" s="25">
        <v>76</v>
      </c>
      <c r="F177" s="26">
        <v>87</v>
      </c>
      <c r="G177" s="27">
        <f t="shared" si="4"/>
        <v>12.643678160919542</v>
      </c>
      <c r="H177" s="28">
        <f t="shared" si="5"/>
        <v>87.356321839080465</v>
      </c>
      <c r="K177" s="4"/>
    </row>
    <row r="178" spans="1:11">
      <c r="A178" s="163"/>
      <c r="B178" s="22">
        <v>7335</v>
      </c>
      <c r="C178" s="67" t="s">
        <v>175</v>
      </c>
      <c r="D178" s="24">
        <v>2</v>
      </c>
      <c r="E178" s="24">
        <v>69</v>
      </c>
      <c r="F178" s="26">
        <v>71</v>
      </c>
      <c r="G178" s="27">
        <f t="shared" si="4"/>
        <v>2.8169014084507045</v>
      </c>
      <c r="H178" s="28">
        <f t="shared" si="5"/>
        <v>97.183098591549296</v>
      </c>
      <c r="K178" s="4"/>
    </row>
    <row r="179" spans="1:11">
      <c r="A179" s="163"/>
      <c r="B179" s="22">
        <v>7336</v>
      </c>
      <c r="C179" s="67" t="s">
        <v>176</v>
      </c>
      <c r="D179" s="24">
        <v>4</v>
      </c>
      <c r="E179" s="24">
        <v>44</v>
      </c>
      <c r="F179" s="26">
        <v>48</v>
      </c>
      <c r="G179" s="27">
        <f t="shared" si="4"/>
        <v>8.3333333333333321</v>
      </c>
      <c r="H179" s="28">
        <f t="shared" si="5"/>
        <v>91.666666666666657</v>
      </c>
      <c r="K179" s="4"/>
    </row>
    <row r="180" spans="1:11">
      <c r="A180" s="163"/>
      <c r="B180" s="22">
        <v>7337</v>
      </c>
      <c r="C180" s="23" t="s">
        <v>177</v>
      </c>
      <c r="D180" s="24">
        <v>6</v>
      </c>
      <c r="E180" s="25">
        <v>69</v>
      </c>
      <c r="F180" s="26">
        <v>75</v>
      </c>
      <c r="G180" s="27">
        <f t="shared" si="4"/>
        <v>8</v>
      </c>
      <c r="H180" s="28">
        <f t="shared" si="5"/>
        <v>92</v>
      </c>
      <c r="K180" s="4"/>
    </row>
    <row r="181" spans="1:11">
      <c r="A181" s="163"/>
      <c r="B181" s="22">
        <v>7338</v>
      </c>
      <c r="C181" s="23" t="s">
        <v>178</v>
      </c>
      <c r="D181" s="24">
        <v>13</v>
      </c>
      <c r="E181" s="25">
        <v>88</v>
      </c>
      <c r="F181" s="26">
        <v>101</v>
      </c>
      <c r="G181" s="27">
        <f t="shared" si="4"/>
        <v>12.871287128712872</v>
      </c>
      <c r="H181" s="28">
        <f t="shared" si="5"/>
        <v>87.128712871287135</v>
      </c>
      <c r="K181" s="4"/>
    </row>
    <row r="182" spans="1:11">
      <c r="A182" s="163"/>
      <c r="B182" s="22">
        <v>7339</v>
      </c>
      <c r="C182" s="23" t="s">
        <v>179</v>
      </c>
      <c r="D182" s="24">
        <v>11</v>
      </c>
      <c r="E182" s="25">
        <v>140</v>
      </c>
      <c r="F182" s="26">
        <v>151</v>
      </c>
      <c r="G182" s="27">
        <f t="shared" si="4"/>
        <v>7.2847682119205297</v>
      </c>
      <c r="H182" s="28">
        <f t="shared" si="5"/>
        <v>92.715231788079464</v>
      </c>
      <c r="K182" s="4"/>
    </row>
    <row r="183" spans="1:11">
      <c r="A183" s="163"/>
      <c r="B183" s="29">
        <v>7340</v>
      </c>
      <c r="C183" s="30" t="s">
        <v>180</v>
      </c>
      <c r="D183" s="31">
        <v>4</v>
      </c>
      <c r="E183" s="32">
        <v>70</v>
      </c>
      <c r="F183" s="33">
        <v>74</v>
      </c>
      <c r="G183" s="34">
        <f t="shared" si="4"/>
        <v>5.4054054054054053</v>
      </c>
      <c r="H183" s="35">
        <f t="shared" si="5"/>
        <v>94.594594594594597</v>
      </c>
      <c r="K183" s="4"/>
    </row>
    <row r="184" spans="1:11">
      <c r="A184" s="156" t="s">
        <v>423</v>
      </c>
      <c r="B184" s="52">
        <v>8111</v>
      </c>
      <c r="C184" s="53" t="s">
        <v>181</v>
      </c>
      <c r="D184" s="54">
        <v>13</v>
      </c>
      <c r="E184" s="55">
        <v>597</v>
      </c>
      <c r="F184" s="56">
        <v>610</v>
      </c>
      <c r="G184" s="57">
        <f t="shared" si="4"/>
        <v>2.1311475409836063</v>
      </c>
      <c r="H184" s="58">
        <f t="shared" si="5"/>
        <v>97.868852459016395</v>
      </c>
      <c r="K184" s="4"/>
    </row>
    <row r="185" spans="1:11">
      <c r="A185" s="157"/>
      <c r="B185" s="69">
        <v>8115</v>
      </c>
      <c r="C185" s="70" t="s">
        <v>182</v>
      </c>
      <c r="D185" s="71">
        <v>27</v>
      </c>
      <c r="E185" s="72">
        <v>314</v>
      </c>
      <c r="F185" s="73">
        <v>341</v>
      </c>
      <c r="G185" s="74">
        <f t="shared" si="4"/>
        <v>7.9178885630498534</v>
      </c>
      <c r="H185" s="75">
        <f t="shared" si="5"/>
        <v>92.082111436950143</v>
      </c>
      <c r="K185" s="4"/>
    </row>
    <row r="186" spans="1:11">
      <c r="A186" s="157"/>
      <c r="B186" s="69">
        <v>8116</v>
      </c>
      <c r="C186" s="70" t="s">
        <v>183</v>
      </c>
      <c r="D186" s="71">
        <v>19</v>
      </c>
      <c r="E186" s="72">
        <v>456</v>
      </c>
      <c r="F186" s="73">
        <v>475</v>
      </c>
      <c r="G186" s="74">
        <f t="shared" si="4"/>
        <v>4</v>
      </c>
      <c r="H186" s="75">
        <f t="shared" si="5"/>
        <v>96</v>
      </c>
      <c r="K186" s="4"/>
    </row>
    <row r="187" spans="1:11">
      <c r="A187" s="157"/>
      <c r="B187" s="69">
        <v>8117</v>
      </c>
      <c r="C187" s="70" t="s">
        <v>184</v>
      </c>
      <c r="D187" s="71">
        <v>7</v>
      </c>
      <c r="E187" s="72">
        <v>207</v>
      </c>
      <c r="F187" s="73">
        <v>214</v>
      </c>
      <c r="G187" s="74">
        <f t="shared" si="4"/>
        <v>3.2710280373831773</v>
      </c>
      <c r="H187" s="75">
        <f t="shared" si="5"/>
        <v>96.728971962616825</v>
      </c>
      <c r="K187" s="4"/>
    </row>
    <row r="188" spans="1:11">
      <c r="A188" s="157"/>
      <c r="B188" s="69">
        <v>8118</v>
      </c>
      <c r="C188" s="70" t="s">
        <v>185</v>
      </c>
      <c r="D188" s="71">
        <v>15</v>
      </c>
      <c r="E188" s="72">
        <v>457</v>
      </c>
      <c r="F188" s="73">
        <v>472</v>
      </c>
      <c r="G188" s="74">
        <f t="shared" si="4"/>
        <v>3.1779661016949152</v>
      </c>
      <c r="H188" s="75">
        <f t="shared" si="5"/>
        <v>96.822033898305079</v>
      </c>
      <c r="K188" s="4"/>
    </row>
    <row r="189" spans="1:11">
      <c r="A189" s="157"/>
      <c r="B189" s="69">
        <v>8119</v>
      </c>
      <c r="C189" s="70" t="s">
        <v>186</v>
      </c>
      <c r="D189" s="71">
        <v>23</v>
      </c>
      <c r="E189" s="72">
        <v>389</v>
      </c>
      <c r="F189" s="73">
        <v>412</v>
      </c>
      <c r="G189" s="74">
        <f t="shared" si="4"/>
        <v>5.5825242718446608</v>
      </c>
      <c r="H189" s="75">
        <f t="shared" si="5"/>
        <v>94.417475728155338</v>
      </c>
      <c r="K189" s="4"/>
    </row>
    <row r="190" spans="1:11">
      <c r="A190" s="157"/>
      <c r="B190" s="69">
        <v>8121</v>
      </c>
      <c r="C190" s="70" t="s">
        <v>187</v>
      </c>
      <c r="D190" s="71">
        <v>5</v>
      </c>
      <c r="E190" s="72">
        <v>106</v>
      </c>
      <c r="F190" s="73">
        <v>111</v>
      </c>
      <c r="G190" s="74">
        <f t="shared" si="4"/>
        <v>4.5045045045045047</v>
      </c>
      <c r="H190" s="75">
        <f t="shared" si="5"/>
        <v>95.495495495495504</v>
      </c>
      <c r="K190" s="4"/>
    </row>
    <row r="191" spans="1:11">
      <c r="A191" s="157"/>
      <c r="B191" s="69">
        <v>8125</v>
      </c>
      <c r="C191" s="70" t="s">
        <v>188</v>
      </c>
      <c r="D191" s="71">
        <v>19</v>
      </c>
      <c r="E191" s="72">
        <v>319</v>
      </c>
      <c r="F191" s="73">
        <v>338</v>
      </c>
      <c r="G191" s="74">
        <f t="shared" si="4"/>
        <v>5.6213017751479288</v>
      </c>
      <c r="H191" s="75">
        <f t="shared" si="5"/>
        <v>94.378698224852073</v>
      </c>
      <c r="K191" s="4"/>
    </row>
    <row r="192" spans="1:11">
      <c r="A192" s="157"/>
      <c r="B192" s="69">
        <v>8126</v>
      </c>
      <c r="C192" s="70" t="s">
        <v>189</v>
      </c>
      <c r="D192" s="71">
        <v>7</v>
      </c>
      <c r="E192" s="72">
        <v>99</v>
      </c>
      <c r="F192" s="73">
        <v>106</v>
      </c>
      <c r="G192" s="74">
        <f t="shared" si="4"/>
        <v>6.6037735849056602</v>
      </c>
      <c r="H192" s="75">
        <f t="shared" si="5"/>
        <v>93.396226415094347</v>
      </c>
      <c r="K192" s="4"/>
    </row>
    <row r="193" spans="1:11">
      <c r="A193" s="157"/>
      <c r="B193" s="69">
        <v>8127</v>
      </c>
      <c r="C193" s="70" t="s">
        <v>190</v>
      </c>
      <c r="D193" s="71">
        <v>18</v>
      </c>
      <c r="E193" s="72">
        <v>168</v>
      </c>
      <c r="F193" s="73">
        <v>186</v>
      </c>
      <c r="G193" s="74">
        <f t="shared" si="4"/>
        <v>9.67741935483871</v>
      </c>
      <c r="H193" s="75">
        <f t="shared" si="5"/>
        <v>90.322580645161281</v>
      </c>
      <c r="K193" s="4"/>
    </row>
    <row r="194" spans="1:11">
      <c r="A194" s="157"/>
      <c r="B194" s="69">
        <v>8128</v>
      </c>
      <c r="C194" s="70" t="s">
        <v>191</v>
      </c>
      <c r="D194" s="71">
        <v>9</v>
      </c>
      <c r="E194" s="72">
        <v>118</v>
      </c>
      <c r="F194" s="73">
        <v>127</v>
      </c>
      <c r="G194" s="74">
        <f t="shared" si="4"/>
        <v>7.0866141732283463</v>
      </c>
      <c r="H194" s="75">
        <f t="shared" si="5"/>
        <v>92.913385826771659</v>
      </c>
      <c r="K194" s="4"/>
    </row>
    <row r="195" spans="1:11">
      <c r="A195" s="157"/>
      <c r="B195" s="69">
        <v>8135</v>
      </c>
      <c r="C195" s="70" t="s">
        <v>192</v>
      </c>
      <c r="D195" s="71">
        <v>14</v>
      </c>
      <c r="E195" s="72">
        <v>108</v>
      </c>
      <c r="F195" s="73">
        <v>122</v>
      </c>
      <c r="G195" s="74">
        <f t="shared" si="4"/>
        <v>11.475409836065573</v>
      </c>
      <c r="H195" s="75">
        <f t="shared" si="5"/>
        <v>88.52459016393442</v>
      </c>
      <c r="K195" s="4"/>
    </row>
    <row r="196" spans="1:11">
      <c r="A196" s="157"/>
      <c r="B196" s="69">
        <v>8136</v>
      </c>
      <c r="C196" s="70" t="s">
        <v>193</v>
      </c>
      <c r="D196" s="71">
        <v>21</v>
      </c>
      <c r="E196" s="72">
        <v>263</v>
      </c>
      <c r="F196" s="73">
        <v>284</v>
      </c>
      <c r="G196" s="74">
        <f t="shared" si="4"/>
        <v>7.3943661971830981</v>
      </c>
      <c r="H196" s="75">
        <f t="shared" si="5"/>
        <v>92.605633802816897</v>
      </c>
      <c r="K196" s="4"/>
    </row>
    <row r="197" spans="1:11">
      <c r="A197" s="157"/>
      <c r="B197" s="69">
        <v>8211</v>
      </c>
      <c r="C197" s="70" t="s">
        <v>194</v>
      </c>
      <c r="D197" s="71">
        <v>1</v>
      </c>
      <c r="E197" s="72">
        <v>36</v>
      </c>
      <c r="F197" s="73">
        <v>37</v>
      </c>
      <c r="G197" s="74">
        <f t="shared" si="4"/>
        <v>2.7027027027027026</v>
      </c>
      <c r="H197" s="75">
        <f t="shared" si="5"/>
        <v>97.297297297297305</v>
      </c>
      <c r="K197" s="4"/>
    </row>
    <row r="198" spans="1:11">
      <c r="A198" s="157"/>
      <c r="B198" s="69">
        <v>8212</v>
      </c>
      <c r="C198" s="70" t="s">
        <v>195</v>
      </c>
      <c r="D198" s="71">
        <v>12</v>
      </c>
      <c r="E198" s="72">
        <v>232</v>
      </c>
      <c r="F198" s="73">
        <v>244</v>
      </c>
      <c r="G198" s="74">
        <f t="shared" ref="G198:G261" si="6">D198/F198*100</f>
        <v>4.918032786885246</v>
      </c>
      <c r="H198" s="75">
        <f t="shared" ref="H198:H261" si="7">E198/F198*100</f>
        <v>95.081967213114751</v>
      </c>
      <c r="K198" s="4"/>
    </row>
    <row r="199" spans="1:11">
      <c r="A199" s="157"/>
      <c r="B199" s="69">
        <v>8215</v>
      </c>
      <c r="C199" s="70" t="s">
        <v>196</v>
      </c>
      <c r="D199" s="71">
        <v>14</v>
      </c>
      <c r="E199" s="72">
        <v>317</v>
      </c>
      <c r="F199" s="73">
        <v>331</v>
      </c>
      <c r="G199" s="74">
        <f t="shared" si="6"/>
        <v>4.2296072507552873</v>
      </c>
      <c r="H199" s="75">
        <f t="shared" si="7"/>
        <v>95.770392749244721</v>
      </c>
      <c r="K199" s="4"/>
    </row>
    <row r="200" spans="1:11">
      <c r="A200" s="157"/>
      <c r="B200" s="69">
        <v>8216</v>
      </c>
      <c r="C200" s="70" t="s">
        <v>197</v>
      </c>
      <c r="D200" s="71">
        <v>8</v>
      </c>
      <c r="E200" s="72">
        <v>137</v>
      </c>
      <c r="F200" s="73">
        <v>145</v>
      </c>
      <c r="G200" s="74">
        <f t="shared" si="6"/>
        <v>5.5172413793103452</v>
      </c>
      <c r="H200" s="75">
        <f t="shared" si="7"/>
        <v>94.482758620689651</v>
      </c>
      <c r="K200" s="4"/>
    </row>
    <row r="201" spans="1:11">
      <c r="A201" s="157"/>
      <c r="B201" s="69">
        <v>8221</v>
      </c>
      <c r="C201" s="70" t="s">
        <v>198</v>
      </c>
      <c r="D201" s="71">
        <v>2</v>
      </c>
      <c r="E201" s="72">
        <v>135</v>
      </c>
      <c r="F201" s="73">
        <v>137</v>
      </c>
      <c r="G201" s="74">
        <f t="shared" si="6"/>
        <v>1.4598540145985401</v>
      </c>
      <c r="H201" s="75">
        <f t="shared" si="7"/>
        <v>98.540145985401466</v>
      </c>
      <c r="K201" s="4"/>
    </row>
    <row r="202" spans="1:11">
      <c r="A202" s="157"/>
      <c r="B202" s="69">
        <v>8222</v>
      </c>
      <c r="C202" s="70" t="s">
        <v>199</v>
      </c>
      <c r="D202" s="71">
        <v>5</v>
      </c>
      <c r="E202" s="72">
        <v>216</v>
      </c>
      <c r="F202" s="73">
        <v>221</v>
      </c>
      <c r="G202" s="74">
        <f t="shared" si="6"/>
        <v>2.2624434389140271</v>
      </c>
      <c r="H202" s="75">
        <f t="shared" si="7"/>
        <v>97.737556561085967</v>
      </c>
      <c r="K202" s="4"/>
    </row>
    <row r="203" spans="1:11">
      <c r="A203" s="157"/>
      <c r="B203" s="69">
        <v>8225</v>
      </c>
      <c r="C203" s="70" t="s">
        <v>200</v>
      </c>
      <c r="D203" s="71">
        <v>6</v>
      </c>
      <c r="E203" s="72">
        <v>114</v>
      </c>
      <c r="F203" s="73">
        <v>120</v>
      </c>
      <c r="G203" s="74">
        <f t="shared" si="6"/>
        <v>5</v>
      </c>
      <c r="H203" s="75">
        <f t="shared" si="7"/>
        <v>95</v>
      </c>
      <c r="K203" s="4"/>
    </row>
    <row r="204" spans="1:11">
      <c r="A204" s="157"/>
      <c r="B204" s="69">
        <v>8226</v>
      </c>
      <c r="C204" s="70" t="s">
        <v>201</v>
      </c>
      <c r="D204" s="71">
        <v>10</v>
      </c>
      <c r="E204" s="72">
        <v>412</v>
      </c>
      <c r="F204" s="73">
        <v>422</v>
      </c>
      <c r="G204" s="74">
        <f t="shared" si="6"/>
        <v>2.3696682464454977</v>
      </c>
      <c r="H204" s="75">
        <f t="shared" si="7"/>
        <v>97.630331753554501</v>
      </c>
      <c r="K204" s="4"/>
    </row>
    <row r="205" spans="1:11">
      <c r="A205" s="157"/>
      <c r="B205" s="69">
        <v>8231</v>
      </c>
      <c r="C205" s="70" t="s">
        <v>202</v>
      </c>
      <c r="D205" s="71">
        <v>0</v>
      </c>
      <c r="E205" s="72">
        <v>95</v>
      </c>
      <c r="F205" s="73">
        <v>95</v>
      </c>
      <c r="G205" s="74">
        <f t="shared" si="6"/>
        <v>0</v>
      </c>
      <c r="H205" s="75">
        <f t="shared" si="7"/>
        <v>100</v>
      </c>
      <c r="K205" s="4"/>
    </row>
    <row r="206" spans="1:11">
      <c r="A206" s="157"/>
      <c r="B206" s="69">
        <v>8235</v>
      </c>
      <c r="C206" s="70" t="s">
        <v>203</v>
      </c>
      <c r="D206" s="71">
        <v>7</v>
      </c>
      <c r="E206" s="72">
        <v>145</v>
      </c>
      <c r="F206" s="73">
        <v>152</v>
      </c>
      <c r="G206" s="74">
        <f t="shared" si="6"/>
        <v>4.6052631578947363</v>
      </c>
      <c r="H206" s="75">
        <f t="shared" si="7"/>
        <v>95.39473684210526</v>
      </c>
      <c r="K206" s="4"/>
    </row>
    <row r="207" spans="1:11">
      <c r="A207" s="157"/>
      <c r="B207" s="69">
        <v>8236</v>
      </c>
      <c r="C207" s="70" t="s">
        <v>204</v>
      </c>
      <c r="D207" s="71">
        <v>4</v>
      </c>
      <c r="E207" s="72">
        <v>164</v>
      </c>
      <c r="F207" s="73">
        <v>168</v>
      </c>
      <c r="G207" s="74">
        <f t="shared" si="6"/>
        <v>2.3809523809523809</v>
      </c>
      <c r="H207" s="75">
        <f t="shared" si="7"/>
        <v>97.61904761904762</v>
      </c>
      <c r="K207" s="4"/>
    </row>
    <row r="208" spans="1:11">
      <c r="A208" s="157"/>
      <c r="B208" s="69">
        <v>8237</v>
      </c>
      <c r="C208" s="70" t="s">
        <v>205</v>
      </c>
      <c r="D208" s="71">
        <v>8</v>
      </c>
      <c r="E208" s="72">
        <v>98</v>
      </c>
      <c r="F208" s="73">
        <v>106</v>
      </c>
      <c r="G208" s="74">
        <f t="shared" si="6"/>
        <v>7.5471698113207548</v>
      </c>
      <c r="H208" s="75">
        <f t="shared" si="7"/>
        <v>92.452830188679243</v>
      </c>
      <c r="K208" s="4"/>
    </row>
    <row r="209" spans="1:11">
      <c r="A209" s="157"/>
      <c r="B209" s="69">
        <v>8311</v>
      </c>
      <c r="C209" s="70" t="s">
        <v>206</v>
      </c>
      <c r="D209" s="71">
        <v>3</v>
      </c>
      <c r="E209" s="72">
        <v>261</v>
      </c>
      <c r="F209" s="73">
        <v>264</v>
      </c>
      <c r="G209" s="74">
        <f t="shared" si="6"/>
        <v>1.1363636363636365</v>
      </c>
      <c r="H209" s="75">
        <f t="shared" si="7"/>
        <v>98.86363636363636</v>
      </c>
      <c r="K209" s="4"/>
    </row>
    <row r="210" spans="1:11">
      <c r="A210" s="157"/>
      <c r="B210" s="69">
        <v>8315</v>
      </c>
      <c r="C210" s="70" t="s">
        <v>207</v>
      </c>
      <c r="D210" s="71">
        <v>5</v>
      </c>
      <c r="E210" s="72">
        <v>228</v>
      </c>
      <c r="F210" s="73">
        <v>233</v>
      </c>
      <c r="G210" s="74">
        <f t="shared" si="6"/>
        <v>2.1459227467811157</v>
      </c>
      <c r="H210" s="75">
        <f t="shared" si="7"/>
        <v>97.85407725321889</v>
      </c>
      <c r="K210" s="4"/>
    </row>
    <row r="211" spans="1:11">
      <c r="A211" s="157"/>
      <c r="B211" s="69">
        <v>8316</v>
      </c>
      <c r="C211" s="70" t="s">
        <v>208</v>
      </c>
      <c r="D211" s="71">
        <v>5</v>
      </c>
      <c r="E211" s="72">
        <v>161</v>
      </c>
      <c r="F211" s="73">
        <v>166</v>
      </c>
      <c r="G211" s="74">
        <f t="shared" si="6"/>
        <v>3.0120481927710845</v>
      </c>
      <c r="H211" s="75">
        <f t="shared" si="7"/>
        <v>96.98795180722891</v>
      </c>
      <c r="K211" s="4"/>
    </row>
    <row r="212" spans="1:11">
      <c r="A212" s="157"/>
      <c r="B212" s="69">
        <v>8317</v>
      </c>
      <c r="C212" s="70" t="s">
        <v>209</v>
      </c>
      <c r="D212" s="71">
        <v>8</v>
      </c>
      <c r="E212" s="72">
        <v>309</v>
      </c>
      <c r="F212" s="73">
        <v>317</v>
      </c>
      <c r="G212" s="74">
        <f t="shared" si="6"/>
        <v>2.5236593059936907</v>
      </c>
      <c r="H212" s="75">
        <f t="shared" si="7"/>
        <v>97.476340694006311</v>
      </c>
      <c r="K212" s="4"/>
    </row>
    <row r="213" spans="1:11">
      <c r="A213" s="157"/>
      <c r="B213" s="69">
        <v>8325</v>
      </c>
      <c r="C213" s="70" t="s">
        <v>210</v>
      </c>
      <c r="D213" s="71">
        <v>5</v>
      </c>
      <c r="E213" s="72">
        <v>122</v>
      </c>
      <c r="F213" s="73">
        <v>127</v>
      </c>
      <c r="G213" s="74">
        <f t="shared" si="6"/>
        <v>3.9370078740157481</v>
      </c>
      <c r="H213" s="75">
        <f t="shared" si="7"/>
        <v>96.062992125984252</v>
      </c>
      <c r="K213" s="4"/>
    </row>
    <row r="214" spans="1:11">
      <c r="A214" s="157"/>
      <c r="B214" s="69">
        <v>8326</v>
      </c>
      <c r="C214" s="70" t="s">
        <v>211</v>
      </c>
      <c r="D214" s="71">
        <v>4</v>
      </c>
      <c r="E214" s="72">
        <v>160</v>
      </c>
      <c r="F214" s="73">
        <v>164</v>
      </c>
      <c r="G214" s="74">
        <f t="shared" si="6"/>
        <v>2.4390243902439024</v>
      </c>
      <c r="H214" s="75">
        <f t="shared" si="7"/>
        <v>97.560975609756099</v>
      </c>
      <c r="K214" s="4"/>
    </row>
    <row r="215" spans="1:11">
      <c r="A215" s="157"/>
      <c r="B215" s="69">
        <v>8327</v>
      </c>
      <c r="C215" s="70" t="s">
        <v>212</v>
      </c>
      <c r="D215" s="71">
        <v>4</v>
      </c>
      <c r="E215" s="72">
        <v>113</v>
      </c>
      <c r="F215" s="73">
        <v>117</v>
      </c>
      <c r="G215" s="74">
        <f t="shared" si="6"/>
        <v>3.4188034188034191</v>
      </c>
      <c r="H215" s="75">
        <f t="shared" si="7"/>
        <v>96.581196581196579</v>
      </c>
      <c r="K215" s="4"/>
    </row>
    <row r="216" spans="1:11">
      <c r="A216" s="157"/>
      <c r="B216" s="69">
        <v>8335</v>
      </c>
      <c r="C216" s="70" t="s">
        <v>213</v>
      </c>
      <c r="D216" s="71">
        <v>8</v>
      </c>
      <c r="E216" s="72">
        <v>212</v>
      </c>
      <c r="F216" s="73">
        <v>220</v>
      </c>
      <c r="G216" s="74">
        <f t="shared" si="6"/>
        <v>3.6363636363636362</v>
      </c>
      <c r="H216" s="75">
        <f t="shared" si="7"/>
        <v>96.36363636363636</v>
      </c>
      <c r="K216" s="4"/>
    </row>
    <row r="217" spans="1:11">
      <c r="A217" s="157"/>
      <c r="B217" s="69">
        <v>8336</v>
      </c>
      <c r="C217" s="70" t="s">
        <v>214</v>
      </c>
      <c r="D217" s="71">
        <v>9</v>
      </c>
      <c r="E217" s="72">
        <v>173</v>
      </c>
      <c r="F217" s="73">
        <v>182</v>
      </c>
      <c r="G217" s="74">
        <f t="shared" si="6"/>
        <v>4.9450549450549453</v>
      </c>
      <c r="H217" s="75">
        <f t="shared" si="7"/>
        <v>95.054945054945051</v>
      </c>
      <c r="K217" s="4"/>
    </row>
    <row r="218" spans="1:11">
      <c r="A218" s="157"/>
      <c r="B218" s="69">
        <v>8337</v>
      </c>
      <c r="C218" s="70" t="s">
        <v>215</v>
      </c>
      <c r="D218" s="71">
        <v>2</v>
      </c>
      <c r="E218" s="72">
        <v>154</v>
      </c>
      <c r="F218" s="73">
        <v>156</v>
      </c>
      <c r="G218" s="74">
        <f t="shared" si="6"/>
        <v>1.2820512820512819</v>
      </c>
      <c r="H218" s="75">
        <f t="shared" si="7"/>
        <v>98.71794871794873</v>
      </c>
      <c r="K218" s="4"/>
    </row>
    <row r="219" spans="1:11">
      <c r="A219" s="157"/>
      <c r="B219" s="69">
        <v>8415</v>
      </c>
      <c r="C219" s="70" t="s">
        <v>216</v>
      </c>
      <c r="D219" s="71">
        <v>14</v>
      </c>
      <c r="E219" s="72">
        <v>278</v>
      </c>
      <c r="F219" s="73">
        <v>292</v>
      </c>
      <c r="G219" s="74">
        <f t="shared" si="6"/>
        <v>4.7945205479452051</v>
      </c>
      <c r="H219" s="75">
        <f t="shared" si="7"/>
        <v>95.205479452054803</v>
      </c>
      <c r="K219" s="4"/>
    </row>
    <row r="220" spans="1:11">
      <c r="A220" s="157"/>
      <c r="B220" s="69">
        <v>8416</v>
      </c>
      <c r="C220" s="70" t="s">
        <v>217</v>
      </c>
      <c r="D220" s="71">
        <v>15</v>
      </c>
      <c r="E220" s="72">
        <v>249</v>
      </c>
      <c r="F220" s="73">
        <v>264</v>
      </c>
      <c r="G220" s="74">
        <f t="shared" si="6"/>
        <v>5.6818181818181817</v>
      </c>
      <c r="H220" s="75">
        <f t="shared" si="7"/>
        <v>94.318181818181827</v>
      </c>
      <c r="K220" s="4"/>
    </row>
    <row r="221" spans="1:11">
      <c r="A221" s="157"/>
      <c r="B221" s="69">
        <v>8417</v>
      </c>
      <c r="C221" s="70" t="s">
        <v>218</v>
      </c>
      <c r="D221" s="71">
        <v>11</v>
      </c>
      <c r="E221" s="72">
        <v>148</v>
      </c>
      <c r="F221" s="73">
        <v>159</v>
      </c>
      <c r="G221" s="74">
        <f t="shared" si="6"/>
        <v>6.9182389937106921</v>
      </c>
      <c r="H221" s="75">
        <f t="shared" si="7"/>
        <v>93.081761006289312</v>
      </c>
      <c r="K221" s="4"/>
    </row>
    <row r="222" spans="1:11">
      <c r="A222" s="157"/>
      <c r="B222" s="69">
        <v>8421</v>
      </c>
      <c r="C222" s="70" t="s">
        <v>219</v>
      </c>
      <c r="D222" s="71">
        <v>1</v>
      </c>
      <c r="E222" s="72">
        <v>110</v>
      </c>
      <c r="F222" s="73">
        <v>111</v>
      </c>
      <c r="G222" s="74">
        <f t="shared" si="6"/>
        <v>0.90090090090090091</v>
      </c>
      <c r="H222" s="75">
        <f t="shared" si="7"/>
        <v>99.099099099099092</v>
      </c>
      <c r="K222" s="4"/>
    </row>
    <row r="223" spans="1:11">
      <c r="A223" s="157"/>
      <c r="B223" s="69">
        <v>8425</v>
      </c>
      <c r="C223" s="70" t="s">
        <v>220</v>
      </c>
      <c r="D223" s="71">
        <v>11</v>
      </c>
      <c r="E223" s="72">
        <v>156</v>
      </c>
      <c r="F223" s="73">
        <v>167</v>
      </c>
      <c r="G223" s="74">
        <f t="shared" si="6"/>
        <v>6.5868263473053901</v>
      </c>
      <c r="H223" s="75">
        <f t="shared" si="7"/>
        <v>93.41317365269461</v>
      </c>
      <c r="K223" s="4"/>
    </row>
    <row r="224" spans="1:11">
      <c r="A224" s="157"/>
      <c r="B224" s="69">
        <v>8426</v>
      </c>
      <c r="C224" s="70" t="s">
        <v>221</v>
      </c>
      <c r="D224" s="71">
        <v>7</v>
      </c>
      <c r="E224" s="72">
        <v>186</v>
      </c>
      <c r="F224" s="73">
        <v>193</v>
      </c>
      <c r="G224" s="74">
        <f t="shared" si="6"/>
        <v>3.6269430051813467</v>
      </c>
      <c r="H224" s="75">
        <f t="shared" si="7"/>
        <v>96.373056994818654</v>
      </c>
      <c r="K224" s="4"/>
    </row>
    <row r="225" spans="1:11">
      <c r="A225" s="157"/>
      <c r="B225" s="69">
        <v>8435</v>
      </c>
      <c r="C225" s="70" t="s">
        <v>222</v>
      </c>
      <c r="D225" s="71">
        <v>4</v>
      </c>
      <c r="E225" s="72">
        <v>159</v>
      </c>
      <c r="F225" s="73">
        <v>163</v>
      </c>
      <c r="G225" s="74">
        <f t="shared" si="6"/>
        <v>2.4539877300613497</v>
      </c>
      <c r="H225" s="75">
        <f t="shared" si="7"/>
        <v>97.546012269938657</v>
      </c>
      <c r="K225" s="4"/>
    </row>
    <row r="226" spans="1:11">
      <c r="A226" s="157"/>
      <c r="B226" s="69">
        <v>8436</v>
      </c>
      <c r="C226" s="70" t="s">
        <v>223</v>
      </c>
      <c r="D226" s="71">
        <v>16</v>
      </c>
      <c r="E226" s="72">
        <v>254</v>
      </c>
      <c r="F226" s="73">
        <v>270</v>
      </c>
      <c r="G226" s="74">
        <f t="shared" si="6"/>
        <v>5.9259259259259265</v>
      </c>
      <c r="H226" s="75">
        <f t="shared" si="7"/>
        <v>94.074074074074076</v>
      </c>
      <c r="K226" s="4"/>
    </row>
    <row r="227" spans="1:11">
      <c r="A227" s="162"/>
      <c r="B227" s="59">
        <v>8437</v>
      </c>
      <c r="C227" s="60" t="s">
        <v>224</v>
      </c>
      <c r="D227" s="61">
        <v>3</v>
      </c>
      <c r="E227" s="62">
        <v>100</v>
      </c>
      <c r="F227" s="63">
        <v>103</v>
      </c>
      <c r="G227" s="95">
        <f t="shared" si="6"/>
        <v>2.912621359223301</v>
      </c>
      <c r="H227" s="104">
        <f t="shared" si="7"/>
        <v>97.087378640776706</v>
      </c>
      <c r="K227" s="4"/>
    </row>
    <row r="228" spans="1:11">
      <c r="A228" s="163" t="s">
        <v>424</v>
      </c>
      <c r="B228" s="43">
        <v>9161</v>
      </c>
      <c r="C228" s="44" t="s">
        <v>225</v>
      </c>
      <c r="D228" s="45">
        <v>3</v>
      </c>
      <c r="E228" s="46">
        <v>109</v>
      </c>
      <c r="F228" s="66">
        <v>112</v>
      </c>
      <c r="G228" s="105">
        <f t="shared" si="6"/>
        <v>2.6785714285714284</v>
      </c>
      <c r="H228" s="106">
        <f t="shared" si="7"/>
        <v>97.321428571428569</v>
      </c>
      <c r="K228" s="4"/>
    </row>
    <row r="229" spans="1:11">
      <c r="A229" s="163"/>
      <c r="B229" s="22">
        <v>9162</v>
      </c>
      <c r="C229" s="23" t="s">
        <v>226</v>
      </c>
      <c r="D229" s="24">
        <v>63</v>
      </c>
      <c r="E229" s="25">
        <v>1449</v>
      </c>
      <c r="F229" s="26">
        <v>1512</v>
      </c>
      <c r="G229" s="27">
        <f t="shared" si="6"/>
        <v>4.1666666666666661</v>
      </c>
      <c r="H229" s="28">
        <f t="shared" si="7"/>
        <v>95.833333333333343</v>
      </c>
      <c r="K229" s="4"/>
    </row>
    <row r="230" spans="1:11">
      <c r="A230" s="163"/>
      <c r="B230" s="22">
        <v>9163</v>
      </c>
      <c r="C230" s="23" t="s">
        <v>227</v>
      </c>
      <c r="D230" s="24">
        <v>1</v>
      </c>
      <c r="E230" s="25">
        <v>40</v>
      </c>
      <c r="F230" s="26">
        <v>41</v>
      </c>
      <c r="G230" s="27">
        <f t="shared" si="6"/>
        <v>2.4390243902439024</v>
      </c>
      <c r="H230" s="28">
        <f t="shared" si="7"/>
        <v>97.560975609756099</v>
      </c>
      <c r="K230" s="4"/>
    </row>
    <row r="231" spans="1:11">
      <c r="A231" s="163"/>
      <c r="B231" s="22">
        <v>9171</v>
      </c>
      <c r="C231" s="23" t="s">
        <v>228</v>
      </c>
      <c r="D231" s="24">
        <v>2</v>
      </c>
      <c r="E231" s="25">
        <v>68</v>
      </c>
      <c r="F231" s="26">
        <v>70</v>
      </c>
      <c r="G231" s="27">
        <f t="shared" si="6"/>
        <v>2.8571428571428572</v>
      </c>
      <c r="H231" s="28">
        <f t="shared" si="7"/>
        <v>97.142857142857139</v>
      </c>
      <c r="K231" s="4"/>
    </row>
    <row r="232" spans="1:11">
      <c r="A232" s="163"/>
      <c r="B232" s="22">
        <v>9172</v>
      </c>
      <c r="C232" s="23" t="s">
        <v>229</v>
      </c>
      <c r="D232" s="24">
        <v>2</v>
      </c>
      <c r="E232" s="25">
        <v>62</v>
      </c>
      <c r="F232" s="26">
        <v>64</v>
      </c>
      <c r="G232" s="27">
        <f t="shared" si="6"/>
        <v>3.125</v>
      </c>
      <c r="H232" s="28">
        <f t="shared" si="7"/>
        <v>96.875</v>
      </c>
      <c r="K232" s="4"/>
    </row>
    <row r="233" spans="1:11">
      <c r="A233" s="163"/>
      <c r="B233" s="22">
        <v>9173</v>
      </c>
      <c r="C233" s="23" t="s">
        <v>230</v>
      </c>
      <c r="D233" s="24">
        <v>1</v>
      </c>
      <c r="E233" s="25">
        <v>85</v>
      </c>
      <c r="F233" s="26">
        <v>86</v>
      </c>
      <c r="G233" s="27">
        <f t="shared" si="6"/>
        <v>1.1627906976744187</v>
      </c>
      <c r="H233" s="28">
        <f t="shared" si="7"/>
        <v>98.837209302325576</v>
      </c>
      <c r="K233" s="4"/>
    </row>
    <row r="234" spans="1:11">
      <c r="A234" s="163"/>
      <c r="B234" s="22">
        <v>9174</v>
      </c>
      <c r="C234" s="23" t="s">
        <v>231</v>
      </c>
      <c r="D234" s="24">
        <v>5</v>
      </c>
      <c r="E234" s="25">
        <v>116</v>
      </c>
      <c r="F234" s="26">
        <v>121</v>
      </c>
      <c r="G234" s="27">
        <f t="shared" si="6"/>
        <v>4.1322314049586781</v>
      </c>
      <c r="H234" s="28">
        <f t="shared" si="7"/>
        <v>95.867768595041326</v>
      </c>
      <c r="K234" s="4"/>
    </row>
    <row r="235" spans="1:11">
      <c r="A235" s="163"/>
      <c r="B235" s="22">
        <v>9175</v>
      </c>
      <c r="C235" s="23" t="s">
        <v>232</v>
      </c>
      <c r="D235" s="24">
        <v>5</v>
      </c>
      <c r="E235" s="25">
        <v>118</v>
      </c>
      <c r="F235" s="26">
        <v>123</v>
      </c>
      <c r="G235" s="27">
        <f t="shared" si="6"/>
        <v>4.0650406504065035</v>
      </c>
      <c r="H235" s="28">
        <f t="shared" si="7"/>
        <v>95.934959349593498</v>
      </c>
      <c r="K235" s="4"/>
    </row>
    <row r="236" spans="1:11">
      <c r="A236" s="163"/>
      <c r="B236" s="22">
        <v>9176</v>
      </c>
      <c r="C236" s="23" t="s">
        <v>233</v>
      </c>
      <c r="D236" s="24">
        <v>1</v>
      </c>
      <c r="E236" s="25">
        <v>100</v>
      </c>
      <c r="F236" s="26">
        <v>101</v>
      </c>
      <c r="G236" s="27">
        <f t="shared" si="6"/>
        <v>0.99009900990099009</v>
      </c>
      <c r="H236" s="28">
        <f t="shared" si="7"/>
        <v>99.009900990099013</v>
      </c>
      <c r="K236" s="4"/>
    </row>
    <row r="237" spans="1:11">
      <c r="A237" s="163"/>
      <c r="B237" s="22">
        <v>9177</v>
      </c>
      <c r="C237" s="23" t="s">
        <v>234</v>
      </c>
      <c r="D237" s="24">
        <v>4</v>
      </c>
      <c r="E237" s="25">
        <v>91</v>
      </c>
      <c r="F237" s="26">
        <v>95</v>
      </c>
      <c r="G237" s="27">
        <f t="shared" si="6"/>
        <v>4.2105263157894735</v>
      </c>
      <c r="H237" s="28">
        <f t="shared" si="7"/>
        <v>95.78947368421052</v>
      </c>
      <c r="K237" s="4"/>
    </row>
    <row r="238" spans="1:11">
      <c r="A238" s="163"/>
      <c r="B238" s="22">
        <v>9178</v>
      </c>
      <c r="C238" s="23" t="s">
        <v>235</v>
      </c>
      <c r="D238" s="24">
        <v>5</v>
      </c>
      <c r="E238" s="25">
        <v>124</v>
      </c>
      <c r="F238" s="26">
        <v>129</v>
      </c>
      <c r="G238" s="27">
        <f t="shared" si="6"/>
        <v>3.8759689922480618</v>
      </c>
      <c r="H238" s="28">
        <f t="shared" si="7"/>
        <v>96.124031007751938</v>
      </c>
      <c r="K238" s="4"/>
    </row>
    <row r="239" spans="1:11">
      <c r="A239" s="163"/>
      <c r="B239" s="22">
        <v>9179</v>
      </c>
      <c r="C239" s="23" t="s">
        <v>236</v>
      </c>
      <c r="D239" s="24">
        <v>7</v>
      </c>
      <c r="E239" s="25">
        <v>170</v>
      </c>
      <c r="F239" s="26">
        <v>177</v>
      </c>
      <c r="G239" s="27">
        <f t="shared" si="6"/>
        <v>3.9548022598870061</v>
      </c>
      <c r="H239" s="28">
        <f t="shared" si="7"/>
        <v>96.045197740112997</v>
      </c>
      <c r="K239" s="4"/>
    </row>
    <row r="240" spans="1:11">
      <c r="A240" s="163"/>
      <c r="B240" s="22">
        <v>9180</v>
      </c>
      <c r="C240" s="23" t="s">
        <v>237</v>
      </c>
      <c r="D240" s="24">
        <v>3</v>
      </c>
      <c r="E240" s="25">
        <v>48</v>
      </c>
      <c r="F240" s="26">
        <v>51</v>
      </c>
      <c r="G240" s="27">
        <f t="shared" si="6"/>
        <v>5.8823529411764701</v>
      </c>
      <c r="H240" s="28">
        <f t="shared" si="7"/>
        <v>94.117647058823522</v>
      </c>
      <c r="K240" s="4"/>
    </row>
    <row r="241" spans="1:11">
      <c r="A241" s="163"/>
      <c r="B241" s="22">
        <v>9181</v>
      </c>
      <c r="C241" s="23" t="s">
        <v>238</v>
      </c>
      <c r="D241" s="24">
        <v>3</v>
      </c>
      <c r="E241" s="25">
        <v>78</v>
      </c>
      <c r="F241" s="26">
        <v>81</v>
      </c>
      <c r="G241" s="27">
        <f t="shared" si="6"/>
        <v>3.7037037037037033</v>
      </c>
      <c r="H241" s="28">
        <f t="shared" si="7"/>
        <v>96.296296296296291</v>
      </c>
      <c r="K241" s="4"/>
    </row>
    <row r="242" spans="1:11">
      <c r="A242" s="163"/>
      <c r="B242" s="22">
        <v>9182</v>
      </c>
      <c r="C242" s="23" t="s">
        <v>239</v>
      </c>
      <c r="D242" s="24">
        <v>0</v>
      </c>
      <c r="E242" s="25">
        <v>64</v>
      </c>
      <c r="F242" s="26">
        <v>64</v>
      </c>
      <c r="G242" s="27">
        <f t="shared" si="6"/>
        <v>0</v>
      </c>
      <c r="H242" s="28">
        <f t="shared" si="7"/>
        <v>100</v>
      </c>
      <c r="K242" s="4"/>
    </row>
    <row r="243" spans="1:11">
      <c r="A243" s="163"/>
      <c r="B243" s="22">
        <v>9183</v>
      </c>
      <c r="C243" s="67" t="s">
        <v>240</v>
      </c>
      <c r="D243" s="24">
        <v>5</v>
      </c>
      <c r="E243" s="24">
        <v>73</v>
      </c>
      <c r="F243" s="26">
        <v>78</v>
      </c>
      <c r="G243" s="27">
        <f t="shared" si="6"/>
        <v>6.4102564102564097</v>
      </c>
      <c r="H243" s="28">
        <f t="shared" si="7"/>
        <v>93.589743589743591</v>
      </c>
      <c r="K243" s="4"/>
    </row>
    <row r="244" spans="1:11">
      <c r="A244" s="163"/>
      <c r="B244" s="22">
        <v>9184</v>
      </c>
      <c r="C244" s="23" t="s">
        <v>241</v>
      </c>
      <c r="D244" s="24">
        <v>8</v>
      </c>
      <c r="E244" s="25">
        <v>313</v>
      </c>
      <c r="F244" s="26">
        <v>321</v>
      </c>
      <c r="G244" s="27">
        <f t="shared" si="6"/>
        <v>2.4922118380062304</v>
      </c>
      <c r="H244" s="28">
        <f t="shared" si="7"/>
        <v>97.507788161993773</v>
      </c>
      <c r="K244" s="4"/>
    </row>
    <row r="245" spans="1:11">
      <c r="A245" s="163"/>
      <c r="B245" s="22">
        <v>9185</v>
      </c>
      <c r="C245" s="23" t="s">
        <v>242</v>
      </c>
      <c r="D245" s="24">
        <v>4</v>
      </c>
      <c r="E245" s="25">
        <v>57</v>
      </c>
      <c r="F245" s="26">
        <v>61</v>
      </c>
      <c r="G245" s="27">
        <f t="shared" si="6"/>
        <v>6.557377049180328</v>
      </c>
      <c r="H245" s="28">
        <f t="shared" si="7"/>
        <v>93.442622950819683</v>
      </c>
      <c r="K245" s="4"/>
    </row>
    <row r="246" spans="1:11">
      <c r="A246" s="163"/>
      <c r="B246" s="22">
        <v>9186</v>
      </c>
      <c r="C246" s="23" t="s">
        <v>243</v>
      </c>
      <c r="D246" s="24">
        <v>3</v>
      </c>
      <c r="E246" s="25">
        <v>80</v>
      </c>
      <c r="F246" s="26">
        <v>83</v>
      </c>
      <c r="G246" s="27">
        <f t="shared" si="6"/>
        <v>3.6144578313253009</v>
      </c>
      <c r="H246" s="28">
        <f t="shared" si="7"/>
        <v>96.385542168674704</v>
      </c>
      <c r="K246" s="4"/>
    </row>
    <row r="247" spans="1:11">
      <c r="A247" s="163"/>
      <c r="B247" s="22">
        <v>9187</v>
      </c>
      <c r="C247" s="23" t="s">
        <v>244</v>
      </c>
      <c r="D247" s="24">
        <v>4</v>
      </c>
      <c r="E247" s="25">
        <v>164</v>
      </c>
      <c r="F247" s="26">
        <v>168</v>
      </c>
      <c r="G247" s="27">
        <f t="shared" si="6"/>
        <v>2.3809523809523809</v>
      </c>
      <c r="H247" s="28">
        <f t="shared" si="7"/>
        <v>97.61904761904762</v>
      </c>
      <c r="K247" s="4"/>
    </row>
    <row r="248" spans="1:11">
      <c r="A248" s="163"/>
      <c r="B248" s="22">
        <v>9188</v>
      </c>
      <c r="C248" s="23" t="s">
        <v>245</v>
      </c>
      <c r="D248" s="24">
        <v>6</v>
      </c>
      <c r="E248" s="25">
        <v>129</v>
      </c>
      <c r="F248" s="26">
        <v>135</v>
      </c>
      <c r="G248" s="27">
        <f t="shared" si="6"/>
        <v>4.4444444444444446</v>
      </c>
      <c r="H248" s="28">
        <f t="shared" si="7"/>
        <v>95.555555555555557</v>
      </c>
      <c r="K248" s="4"/>
    </row>
    <row r="249" spans="1:11">
      <c r="A249" s="163"/>
      <c r="B249" s="22">
        <v>9189</v>
      </c>
      <c r="C249" s="23" t="s">
        <v>246</v>
      </c>
      <c r="D249" s="24">
        <v>6</v>
      </c>
      <c r="E249" s="25">
        <v>114</v>
      </c>
      <c r="F249" s="26">
        <v>120</v>
      </c>
      <c r="G249" s="27">
        <f t="shared" si="6"/>
        <v>5</v>
      </c>
      <c r="H249" s="28">
        <f t="shared" si="7"/>
        <v>95</v>
      </c>
      <c r="K249" s="4"/>
    </row>
    <row r="250" spans="1:11">
      <c r="A250" s="163"/>
      <c r="B250" s="22">
        <v>9190</v>
      </c>
      <c r="C250" s="23" t="s">
        <v>247</v>
      </c>
      <c r="D250" s="24">
        <v>3</v>
      </c>
      <c r="E250" s="25">
        <v>97</v>
      </c>
      <c r="F250" s="26">
        <v>100</v>
      </c>
      <c r="G250" s="27">
        <f t="shared" si="6"/>
        <v>3</v>
      </c>
      <c r="H250" s="28">
        <f t="shared" si="7"/>
        <v>97</v>
      </c>
      <c r="K250" s="4"/>
    </row>
    <row r="251" spans="1:11">
      <c r="A251" s="163"/>
      <c r="B251" s="22">
        <v>9261</v>
      </c>
      <c r="C251" s="23" t="s">
        <v>248</v>
      </c>
      <c r="D251" s="24">
        <v>2</v>
      </c>
      <c r="E251" s="25">
        <v>45</v>
      </c>
      <c r="F251" s="26">
        <v>47</v>
      </c>
      <c r="G251" s="27">
        <f t="shared" si="6"/>
        <v>4.2553191489361701</v>
      </c>
      <c r="H251" s="28">
        <f t="shared" si="7"/>
        <v>95.744680851063833</v>
      </c>
      <c r="K251" s="4"/>
    </row>
    <row r="252" spans="1:11">
      <c r="A252" s="163"/>
      <c r="B252" s="22">
        <v>9262</v>
      </c>
      <c r="C252" s="23" t="s">
        <v>249</v>
      </c>
      <c r="D252" s="24">
        <v>0</v>
      </c>
      <c r="E252" s="25">
        <v>34</v>
      </c>
      <c r="F252" s="26">
        <v>34</v>
      </c>
      <c r="G252" s="27">
        <f t="shared" si="6"/>
        <v>0</v>
      </c>
      <c r="H252" s="28">
        <f t="shared" si="7"/>
        <v>100</v>
      </c>
      <c r="K252" s="4"/>
    </row>
    <row r="253" spans="1:11">
      <c r="A253" s="163"/>
      <c r="B253" s="22">
        <v>9263</v>
      </c>
      <c r="C253" s="23" t="s">
        <v>250</v>
      </c>
      <c r="D253" s="24">
        <v>1</v>
      </c>
      <c r="E253" s="25">
        <v>34</v>
      </c>
      <c r="F253" s="26">
        <v>35</v>
      </c>
      <c r="G253" s="27">
        <f t="shared" si="6"/>
        <v>2.8571428571428572</v>
      </c>
      <c r="H253" s="28">
        <f t="shared" si="7"/>
        <v>97.142857142857139</v>
      </c>
      <c r="K253" s="4"/>
    </row>
    <row r="254" spans="1:11">
      <c r="A254" s="163"/>
      <c r="B254" s="22">
        <v>9271</v>
      </c>
      <c r="C254" s="67" t="s">
        <v>251</v>
      </c>
      <c r="D254" s="24">
        <v>1</v>
      </c>
      <c r="E254" s="24">
        <v>61</v>
      </c>
      <c r="F254" s="26">
        <v>62</v>
      </c>
      <c r="G254" s="27">
        <f t="shared" si="6"/>
        <v>1.6129032258064515</v>
      </c>
      <c r="H254" s="28">
        <f t="shared" si="7"/>
        <v>98.387096774193552</v>
      </c>
      <c r="K254" s="4"/>
    </row>
    <row r="255" spans="1:11">
      <c r="A255" s="163"/>
      <c r="B255" s="22">
        <v>9272</v>
      </c>
      <c r="C255" s="67" t="s">
        <v>252</v>
      </c>
      <c r="D255" s="24">
        <v>1</v>
      </c>
      <c r="E255" s="24">
        <v>43</v>
      </c>
      <c r="F255" s="26">
        <v>44</v>
      </c>
      <c r="G255" s="27">
        <f t="shared" si="6"/>
        <v>2.2727272727272729</v>
      </c>
      <c r="H255" s="28">
        <f t="shared" si="7"/>
        <v>97.727272727272734</v>
      </c>
      <c r="K255" s="4"/>
    </row>
    <row r="256" spans="1:11">
      <c r="A256" s="163"/>
      <c r="B256" s="22">
        <v>9273</v>
      </c>
      <c r="C256" s="23" t="s">
        <v>253</v>
      </c>
      <c r="D256" s="24">
        <v>1</v>
      </c>
      <c r="E256" s="25">
        <v>81</v>
      </c>
      <c r="F256" s="26">
        <v>82</v>
      </c>
      <c r="G256" s="27">
        <f t="shared" si="6"/>
        <v>1.2195121951219512</v>
      </c>
      <c r="H256" s="28">
        <f t="shared" si="7"/>
        <v>98.780487804878049</v>
      </c>
      <c r="K256" s="4"/>
    </row>
    <row r="257" spans="1:11">
      <c r="A257" s="163"/>
      <c r="B257" s="22">
        <v>9274</v>
      </c>
      <c r="C257" s="23" t="s">
        <v>254</v>
      </c>
      <c r="D257" s="24">
        <v>8</v>
      </c>
      <c r="E257" s="25">
        <v>139</v>
      </c>
      <c r="F257" s="26">
        <v>147</v>
      </c>
      <c r="G257" s="27">
        <f t="shared" si="6"/>
        <v>5.4421768707482991</v>
      </c>
      <c r="H257" s="28">
        <f t="shared" si="7"/>
        <v>94.557823129251702</v>
      </c>
      <c r="K257" s="4"/>
    </row>
    <row r="258" spans="1:11">
      <c r="A258" s="163"/>
      <c r="B258" s="22">
        <v>9275</v>
      </c>
      <c r="C258" s="23" t="s">
        <v>255</v>
      </c>
      <c r="D258" s="24">
        <v>0</v>
      </c>
      <c r="E258" s="25">
        <v>104</v>
      </c>
      <c r="F258" s="26">
        <v>104</v>
      </c>
      <c r="G258" s="27">
        <f t="shared" si="6"/>
        <v>0</v>
      </c>
      <c r="H258" s="28">
        <f t="shared" si="7"/>
        <v>100</v>
      </c>
      <c r="K258" s="4"/>
    </row>
    <row r="259" spans="1:11">
      <c r="A259" s="163"/>
      <c r="B259" s="22">
        <v>9276</v>
      </c>
      <c r="C259" s="67" t="s">
        <v>256</v>
      </c>
      <c r="D259" s="24">
        <v>0</v>
      </c>
      <c r="E259" s="24">
        <v>43</v>
      </c>
      <c r="F259" s="26">
        <v>43</v>
      </c>
      <c r="G259" s="27">
        <f t="shared" si="6"/>
        <v>0</v>
      </c>
      <c r="H259" s="28">
        <f t="shared" si="7"/>
        <v>100</v>
      </c>
      <c r="K259" s="4"/>
    </row>
    <row r="260" spans="1:11">
      <c r="A260" s="163"/>
      <c r="B260" s="22">
        <v>9277</v>
      </c>
      <c r="C260" s="67" t="s">
        <v>257</v>
      </c>
      <c r="D260" s="24">
        <v>1</v>
      </c>
      <c r="E260" s="24">
        <v>54</v>
      </c>
      <c r="F260" s="26">
        <v>55</v>
      </c>
      <c r="G260" s="27">
        <f t="shared" si="6"/>
        <v>1.8181818181818181</v>
      </c>
      <c r="H260" s="28">
        <f t="shared" si="7"/>
        <v>98.181818181818187</v>
      </c>
      <c r="K260" s="4"/>
    </row>
    <row r="261" spans="1:11">
      <c r="A261" s="163"/>
      <c r="B261" s="22">
        <v>9278</v>
      </c>
      <c r="C261" s="23" t="s">
        <v>258</v>
      </c>
      <c r="D261" s="24">
        <v>0</v>
      </c>
      <c r="E261" s="25">
        <v>57</v>
      </c>
      <c r="F261" s="26">
        <v>57</v>
      </c>
      <c r="G261" s="27">
        <f t="shared" si="6"/>
        <v>0</v>
      </c>
      <c r="H261" s="28">
        <f t="shared" si="7"/>
        <v>100</v>
      </c>
      <c r="K261" s="4"/>
    </row>
    <row r="262" spans="1:11">
      <c r="A262" s="163"/>
      <c r="B262" s="22">
        <v>9279</v>
      </c>
      <c r="C262" s="67" t="s">
        <v>259</v>
      </c>
      <c r="D262" s="24">
        <v>0</v>
      </c>
      <c r="E262" s="24">
        <v>37</v>
      </c>
      <c r="F262" s="26">
        <v>37</v>
      </c>
      <c r="G262" s="27">
        <f t="shared" ref="G262:G325" si="8">D262/F262*100</f>
        <v>0</v>
      </c>
      <c r="H262" s="28">
        <f t="shared" ref="H262:H325" si="9">E262/F262*100</f>
        <v>100</v>
      </c>
      <c r="K262" s="4"/>
    </row>
    <row r="263" spans="1:11">
      <c r="A263" s="163"/>
      <c r="B263" s="22">
        <v>9361</v>
      </c>
      <c r="C263" s="67" t="s">
        <v>260</v>
      </c>
      <c r="D263" s="24">
        <v>5</v>
      </c>
      <c r="E263" s="24">
        <v>32</v>
      </c>
      <c r="F263" s="26">
        <v>37</v>
      </c>
      <c r="G263" s="27">
        <f t="shared" si="8"/>
        <v>13.513513513513514</v>
      </c>
      <c r="H263" s="28">
        <f t="shared" si="9"/>
        <v>86.486486486486484</v>
      </c>
      <c r="K263" s="4"/>
    </row>
    <row r="264" spans="1:11">
      <c r="A264" s="163"/>
      <c r="B264" s="22">
        <v>9362</v>
      </c>
      <c r="C264" s="23" t="s">
        <v>261</v>
      </c>
      <c r="D264" s="24">
        <v>1</v>
      </c>
      <c r="E264" s="25">
        <v>115</v>
      </c>
      <c r="F264" s="26">
        <v>116</v>
      </c>
      <c r="G264" s="27">
        <f t="shared" si="8"/>
        <v>0.86206896551724133</v>
      </c>
      <c r="H264" s="28">
        <f t="shared" si="9"/>
        <v>99.137931034482762</v>
      </c>
      <c r="K264" s="4"/>
    </row>
    <row r="265" spans="1:11">
      <c r="A265" s="163"/>
      <c r="B265" s="22">
        <v>9363</v>
      </c>
      <c r="C265" s="23" t="s">
        <v>262</v>
      </c>
      <c r="D265" s="24">
        <v>7</v>
      </c>
      <c r="E265" s="25">
        <v>26</v>
      </c>
      <c r="F265" s="26">
        <v>33</v>
      </c>
      <c r="G265" s="27">
        <f t="shared" si="8"/>
        <v>21.212121212121211</v>
      </c>
      <c r="H265" s="28">
        <f t="shared" si="9"/>
        <v>78.787878787878782</v>
      </c>
      <c r="K265" s="4"/>
    </row>
    <row r="266" spans="1:11">
      <c r="A266" s="163"/>
      <c r="B266" s="22">
        <v>9371</v>
      </c>
      <c r="C266" s="67" t="s">
        <v>263</v>
      </c>
      <c r="D266" s="24">
        <v>1</v>
      </c>
      <c r="E266" s="24">
        <v>66</v>
      </c>
      <c r="F266" s="26">
        <v>67</v>
      </c>
      <c r="G266" s="27">
        <f t="shared" si="8"/>
        <v>1.4925373134328357</v>
      </c>
      <c r="H266" s="28">
        <f t="shared" si="9"/>
        <v>98.507462686567166</v>
      </c>
      <c r="K266" s="4"/>
    </row>
    <row r="267" spans="1:11">
      <c r="A267" s="163"/>
      <c r="B267" s="22">
        <v>9372</v>
      </c>
      <c r="C267" s="67" t="s">
        <v>264</v>
      </c>
      <c r="D267" s="24">
        <v>6</v>
      </c>
      <c r="E267" s="24">
        <v>64</v>
      </c>
      <c r="F267" s="26">
        <v>70</v>
      </c>
      <c r="G267" s="27">
        <f t="shared" si="8"/>
        <v>8.5714285714285712</v>
      </c>
      <c r="H267" s="28">
        <f t="shared" si="9"/>
        <v>91.428571428571431</v>
      </c>
      <c r="K267" s="4"/>
    </row>
    <row r="268" spans="1:11">
      <c r="A268" s="163"/>
      <c r="B268" s="22">
        <v>9373</v>
      </c>
      <c r="C268" s="23" t="s">
        <v>265</v>
      </c>
      <c r="D268" s="24">
        <v>1</v>
      </c>
      <c r="E268" s="25">
        <v>84</v>
      </c>
      <c r="F268" s="26">
        <v>85</v>
      </c>
      <c r="G268" s="27">
        <f t="shared" si="8"/>
        <v>1.1764705882352942</v>
      </c>
      <c r="H268" s="28">
        <f t="shared" si="9"/>
        <v>98.82352941176471</v>
      </c>
      <c r="K268" s="4"/>
    </row>
    <row r="269" spans="1:11">
      <c r="A269" s="163"/>
      <c r="B269" s="22">
        <v>9374</v>
      </c>
      <c r="C269" s="23" t="s">
        <v>266</v>
      </c>
      <c r="D269" s="24">
        <v>8</v>
      </c>
      <c r="E269" s="25">
        <v>65</v>
      </c>
      <c r="F269" s="26">
        <v>73</v>
      </c>
      <c r="G269" s="27">
        <f t="shared" si="8"/>
        <v>10.95890410958904</v>
      </c>
      <c r="H269" s="28">
        <f t="shared" si="9"/>
        <v>89.041095890410958</v>
      </c>
      <c r="K269" s="4"/>
    </row>
    <row r="270" spans="1:11">
      <c r="A270" s="163"/>
      <c r="B270" s="22">
        <v>9375</v>
      </c>
      <c r="C270" s="23" t="s">
        <v>267</v>
      </c>
      <c r="D270" s="24">
        <v>5</v>
      </c>
      <c r="E270" s="25">
        <v>151</v>
      </c>
      <c r="F270" s="26">
        <v>156</v>
      </c>
      <c r="G270" s="27">
        <f t="shared" si="8"/>
        <v>3.2051282051282048</v>
      </c>
      <c r="H270" s="28">
        <f t="shared" si="9"/>
        <v>96.794871794871796</v>
      </c>
      <c r="K270" s="4"/>
    </row>
    <row r="271" spans="1:11">
      <c r="A271" s="163"/>
      <c r="B271" s="22">
        <v>9376</v>
      </c>
      <c r="C271" s="23" t="s">
        <v>268</v>
      </c>
      <c r="D271" s="24">
        <v>2</v>
      </c>
      <c r="E271" s="25">
        <v>96</v>
      </c>
      <c r="F271" s="26">
        <v>98</v>
      </c>
      <c r="G271" s="27">
        <f t="shared" si="8"/>
        <v>2.0408163265306123</v>
      </c>
      <c r="H271" s="28">
        <f t="shared" si="9"/>
        <v>97.959183673469383</v>
      </c>
      <c r="K271" s="4"/>
    </row>
    <row r="272" spans="1:11">
      <c r="A272" s="163"/>
      <c r="B272" s="22">
        <v>9377</v>
      </c>
      <c r="C272" s="67" t="s">
        <v>269</v>
      </c>
      <c r="D272" s="24">
        <v>0</v>
      </c>
      <c r="E272" s="24">
        <v>44</v>
      </c>
      <c r="F272" s="26">
        <v>44</v>
      </c>
      <c r="G272" s="27">
        <f t="shared" si="8"/>
        <v>0</v>
      </c>
      <c r="H272" s="28">
        <f t="shared" si="9"/>
        <v>100</v>
      </c>
      <c r="K272" s="4"/>
    </row>
    <row r="273" spans="1:11">
      <c r="A273" s="163"/>
      <c r="B273" s="22">
        <v>9461</v>
      </c>
      <c r="C273" s="23" t="s">
        <v>270</v>
      </c>
      <c r="D273" s="24">
        <v>4</v>
      </c>
      <c r="E273" s="25">
        <v>49</v>
      </c>
      <c r="F273" s="26">
        <v>53</v>
      </c>
      <c r="G273" s="27">
        <f t="shared" si="8"/>
        <v>7.5471698113207548</v>
      </c>
      <c r="H273" s="28">
        <f t="shared" si="9"/>
        <v>92.452830188679243</v>
      </c>
      <c r="K273" s="4"/>
    </row>
    <row r="274" spans="1:11">
      <c r="A274" s="163"/>
      <c r="B274" s="22">
        <v>9462</v>
      </c>
      <c r="C274" s="23" t="s">
        <v>271</v>
      </c>
      <c r="D274" s="24">
        <v>1</v>
      </c>
      <c r="E274" s="25">
        <v>44</v>
      </c>
      <c r="F274" s="26">
        <v>45</v>
      </c>
      <c r="G274" s="27">
        <f t="shared" si="8"/>
        <v>2.2222222222222223</v>
      </c>
      <c r="H274" s="28">
        <f t="shared" si="9"/>
        <v>97.777777777777771</v>
      </c>
      <c r="K274" s="4"/>
    </row>
    <row r="275" spans="1:11">
      <c r="A275" s="163"/>
      <c r="B275" s="22">
        <v>9463</v>
      </c>
      <c r="C275" s="67" t="s">
        <v>272</v>
      </c>
      <c r="D275" s="24">
        <v>1</v>
      </c>
      <c r="E275" s="24">
        <v>26</v>
      </c>
      <c r="F275" s="26">
        <v>27</v>
      </c>
      <c r="G275" s="27">
        <f t="shared" si="8"/>
        <v>3.7037037037037033</v>
      </c>
      <c r="H275" s="28">
        <f t="shared" si="9"/>
        <v>96.296296296296291</v>
      </c>
      <c r="K275" s="4"/>
    </row>
    <row r="276" spans="1:11">
      <c r="A276" s="163"/>
      <c r="B276" s="22">
        <v>9464</v>
      </c>
      <c r="C276" s="23" t="s">
        <v>273</v>
      </c>
      <c r="D276" s="24">
        <v>0</v>
      </c>
      <c r="E276" s="25">
        <v>29</v>
      </c>
      <c r="F276" s="26">
        <v>29</v>
      </c>
      <c r="G276" s="27">
        <f t="shared" si="8"/>
        <v>0</v>
      </c>
      <c r="H276" s="28">
        <f t="shared" si="9"/>
        <v>100</v>
      </c>
      <c r="K276" s="4"/>
    </row>
    <row r="277" spans="1:11">
      <c r="A277" s="163"/>
      <c r="B277" s="22">
        <v>9471</v>
      </c>
      <c r="C277" s="23" t="s">
        <v>274</v>
      </c>
      <c r="D277" s="24">
        <v>6</v>
      </c>
      <c r="E277" s="25">
        <v>103</v>
      </c>
      <c r="F277" s="26">
        <v>109</v>
      </c>
      <c r="G277" s="27">
        <f t="shared" si="8"/>
        <v>5.5045871559633035</v>
      </c>
      <c r="H277" s="28">
        <f t="shared" si="9"/>
        <v>94.495412844036693</v>
      </c>
      <c r="K277" s="4"/>
    </row>
    <row r="278" spans="1:11">
      <c r="A278" s="163"/>
      <c r="B278" s="22">
        <v>9472</v>
      </c>
      <c r="C278" s="23" t="s">
        <v>275</v>
      </c>
      <c r="D278" s="24">
        <v>18</v>
      </c>
      <c r="E278" s="25">
        <v>60</v>
      </c>
      <c r="F278" s="26">
        <v>78</v>
      </c>
      <c r="G278" s="27">
        <f t="shared" si="8"/>
        <v>23.076923076923077</v>
      </c>
      <c r="H278" s="28">
        <f t="shared" si="9"/>
        <v>76.923076923076934</v>
      </c>
      <c r="K278" s="4"/>
    </row>
    <row r="279" spans="1:11">
      <c r="A279" s="163"/>
      <c r="B279" s="22">
        <v>9473</v>
      </c>
      <c r="C279" s="67" t="s">
        <v>276</v>
      </c>
      <c r="D279" s="24">
        <v>0</v>
      </c>
      <c r="E279" s="24">
        <v>56</v>
      </c>
      <c r="F279" s="26">
        <v>56</v>
      </c>
      <c r="G279" s="27">
        <f t="shared" si="8"/>
        <v>0</v>
      </c>
      <c r="H279" s="28">
        <f t="shared" si="9"/>
        <v>100</v>
      </c>
      <c r="K279" s="4"/>
    </row>
    <row r="280" spans="1:11">
      <c r="A280" s="163"/>
      <c r="B280" s="22">
        <v>9474</v>
      </c>
      <c r="C280" s="23" t="s">
        <v>277</v>
      </c>
      <c r="D280" s="24">
        <v>3</v>
      </c>
      <c r="E280" s="25">
        <v>85</v>
      </c>
      <c r="F280" s="26">
        <v>88</v>
      </c>
      <c r="G280" s="27">
        <f t="shared" si="8"/>
        <v>3.4090909090909087</v>
      </c>
      <c r="H280" s="28">
        <f t="shared" si="9"/>
        <v>96.590909090909093</v>
      </c>
      <c r="K280" s="4"/>
    </row>
    <row r="281" spans="1:11">
      <c r="A281" s="163"/>
      <c r="B281" s="22">
        <v>9475</v>
      </c>
      <c r="C281" s="23" t="s">
        <v>278</v>
      </c>
      <c r="D281" s="24">
        <v>21</v>
      </c>
      <c r="E281" s="25">
        <v>71</v>
      </c>
      <c r="F281" s="26">
        <v>92</v>
      </c>
      <c r="G281" s="27">
        <f t="shared" si="8"/>
        <v>22.826086956521738</v>
      </c>
      <c r="H281" s="28">
        <f t="shared" si="9"/>
        <v>77.173913043478265</v>
      </c>
      <c r="K281" s="4"/>
    </row>
    <row r="282" spans="1:11">
      <c r="A282" s="163"/>
      <c r="B282" s="22">
        <v>9476</v>
      </c>
      <c r="C282" s="23" t="s">
        <v>279</v>
      </c>
      <c r="D282" s="24">
        <v>1</v>
      </c>
      <c r="E282" s="25">
        <v>46</v>
      </c>
      <c r="F282" s="26">
        <v>47</v>
      </c>
      <c r="G282" s="27">
        <f t="shared" si="8"/>
        <v>2.1276595744680851</v>
      </c>
      <c r="H282" s="28">
        <f t="shared" si="9"/>
        <v>97.872340425531917</v>
      </c>
      <c r="K282" s="4"/>
    </row>
    <row r="283" spans="1:11">
      <c r="A283" s="163"/>
      <c r="B283" s="22">
        <v>9477</v>
      </c>
      <c r="C283" s="23" t="s">
        <v>280</v>
      </c>
      <c r="D283" s="24">
        <v>1</v>
      </c>
      <c r="E283" s="25">
        <v>55</v>
      </c>
      <c r="F283" s="26">
        <v>56</v>
      </c>
      <c r="G283" s="27">
        <f t="shared" si="8"/>
        <v>1.7857142857142856</v>
      </c>
      <c r="H283" s="28">
        <f t="shared" si="9"/>
        <v>98.214285714285708</v>
      </c>
      <c r="K283" s="4"/>
    </row>
    <row r="284" spans="1:11">
      <c r="A284" s="163"/>
      <c r="B284" s="22">
        <v>9478</v>
      </c>
      <c r="C284" s="23" t="s">
        <v>281</v>
      </c>
      <c r="D284" s="24">
        <v>1</v>
      </c>
      <c r="E284" s="25">
        <v>54</v>
      </c>
      <c r="F284" s="26">
        <v>55</v>
      </c>
      <c r="G284" s="27">
        <f t="shared" si="8"/>
        <v>1.8181818181818181</v>
      </c>
      <c r="H284" s="28">
        <f t="shared" si="9"/>
        <v>98.181818181818187</v>
      </c>
      <c r="K284" s="4"/>
    </row>
    <row r="285" spans="1:11">
      <c r="A285" s="163"/>
      <c r="B285" s="22">
        <v>9479</v>
      </c>
      <c r="C285" s="67" t="s">
        <v>282</v>
      </c>
      <c r="D285" s="24">
        <v>4</v>
      </c>
      <c r="E285" s="24">
        <v>55</v>
      </c>
      <c r="F285" s="26">
        <v>59</v>
      </c>
      <c r="G285" s="27">
        <f t="shared" si="8"/>
        <v>6.7796610169491522</v>
      </c>
      <c r="H285" s="28">
        <f t="shared" si="9"/>
        <v>93.220338983050837</v>
      </c>
      <c r="K285" s="4"/>
    </row>
    <row r="286" spans="1:11">
      <c r="A286" s="163"/>
      <c r="B286" s="22">
        <v>9561</v>
      </c>
      <c r="C286" s="67" t="s">
        <v>283</v>
      </c>
      <c r="D286" s="24">
        <v>0</v>
      </c>
      <c r="E286" s="24">
        <v>29</v>
      </c>
      <c r="F286" s="26">
        <v>29</v>
      </c>
      <c r="G286" s="27">
        <f t="shared" si="8"/>
        <v>0</v>
      </c>
      <c r="H286" s="28">
        <f t="shared" si="9"/>
        <v>100</v>
      </c>
      <c r="K286" s="4"/>
    </row>
    <row r="287" spans="1:11">
      <c r="A287" s="163"/>
      <c r="B287" s="22">
        <v>9562</v>
      </c>
      <c r="C287" s="23" t="s">
        <v>284</v>
      </c>
      <c r="D287" s="24">
        <v>0</v>
      </c>
      <c r="E287" s="25">
        <v>137</v>
      </c>
      <c r="F287" s="26">
        <v>137</v>
      </c>
      <c r="G287" s="27">
        <f t="shared" si="8"/>
        <v>0</v>
      </c>
      <c r="H287" s="28">
        <f t="shared" si="9"/>
        <v>100</v>
      </c>
      <c r="K287" s="4"/>
    </row>
    <row r="288" spans="1:11">
      <c r="A288" s="163"/>
      <c r="B288" s="22">
        <v>9563</v>
      </c>
      <c r="C288" s="23" t="s">
        <v>285</v>
      </c>
      <c r="D288" s="24">
        <v>2</v>
      </c>
      <c r="E288" s="25">
        <v>113</v>
      </c>
      <c r="F288" s="26">
        <v>115</v>
      </c>
      <c r="G288" s="27">
        <f t="shared" si="8"/>
        <v>1.7391304347826086</v>
      </c>
      <c r="H288" s="28">
        <f t="shared" si="9"/>
        <v>98.260869565217391</v>
      </c>
      <c r="K288" s="4"/>
    </row>
    <row r="289" spans="1:11">
      <c r="A289" s="163"/>
      <c r="B289" s="22">
        <v>9564</v>
      </c>
      <c r="C289" s="23" t="s">
        <v>286</v>
      </c>
      <c r="D289" s="24">
        <v>2</v>
      </c>
      <c r="E289" s="25">
        <v>472</v>
      </c>
      <c r="F289" s="26">
        <v>474</v>
      </c>
      <c r="G289" s="27">
        <f t="shared" si="8"/>
        <v>0.42194092827004215</v>
      </c>
      <c r="H289" s="28">
        <f t="shared" si="9"/>
        <v>99.578059071729967</v>
      </c>
      <c r="K289" s="4"/>
    </row>
    <row r="290" spans="1:11">
      <c r="A290" s="163"/>
      <c r="B290" s="22">
        <v>9565</v>
      </c>
      <c r="C290" s="67" t="s">
        <v>287</v>
      </c>
      <c r="D290" s="24">
        <v>2</v>
      </c>
      <c r="E290" s="24">
        <v>25</v>
      </c>
      <c r="F290" s="26">
        <v>27</v>
      </c>
      <c r="G290" s="27">
        <f t="shared" si="8"/>
        <v>7.4074074074074066</v>
      </c>
      <c r="H290" s="28">
        <f t="shared" si="9"/>
        <v>92.592592592592595</v>
      </c>
      <c r="K290" s="4"/>
    </row>
    <row r="291" spans="1:11">
      <c r="A291" s="163"/>
      <c r="B291" s="22">
        <v>9571</v>
      </c>
      <c r="C291" s="23" t="s">
        <v>288</v>
      </c>
      <c r="D291" s="24">
        <v>1</v>
      </c>
      <c r="E291" s="25">
        <v>121</v>
      </c>
      <c r="F291" s="26">
        <v>122</v>
      </c>
      <c r="G291" s="27">
        <f t="shared" si="8"/>
        <v>0.81967213114754101</v>
      </c>
      <c r="H291" s="28">
        <f t="shared" si="9"/>
        <v>99.180327868852459</v>
      </c>
      <c r="K291" s="4"/>
    </row>
    <row r="292" spans="1:11">
      <c r="A292" s="163"/>
      <c r="B292" s="22">
        <v>9572</v>
      </c>
      <c r="C292" s="23" t="s">
        <v>289</v>
      </c>
      <c r="D292" s="24">
        <v>12</v>
      </c>
      <c r="E292" s="25">
        <v>114</v>
      </c>
      <c r="F292" s="26">
        <v>126</v>
      </c>
      <c r="G292" s="27">
        <f t="shared" si="8"/>
        <v>9.5238095238095237</v>
      </c>
      <c r="H292" s="28">
        <f t="shared" si="9"/>
        <v>90.476190476190482</v>
      </c>
      <c r="K292" s="4"/>
    </row>
    <row r="293" spans="1:11">
      <c r="A293" s="163"/>
      <c r="B293" s="22">
        <v>9573</v>
      </c>
      <c r="C293" s="23" t="s">
        <v>290</v>
      </c>
      <c r="D293" s="24">
        <v>1</v>
      </c>
      <c r="E293" s="25">
        <v>96</v>
      </c>
      <c r="F293" s="26">
        <v>97</v>
      </c>
      <c r="G293" s="27">
        <f t="shared" si="8"/>
        <v>1.0309278350515463</v>
      </c>
      <c r="H293" s="28">
        <f t="shared" si="9"/>
        <v>98.969072164948457</v>
      </c>
      <c r="K293" s="4"/>
    </row>
    <row r="294" spans="1:11">
      <c r="A294" s="163"/>
      <c r="B294" s="22">
        <v>9574</v>
      </c>
      <c r="C294" s="23" t="s">
        <v>291</v>
      </c>
      <c r="D294" s="24">
        <v>7</v>
      </c>
      <c r="E294" s="25">
        <v>149</v>
      </c>
      <c r="F294" s="26">
        <v>156</v>
      </c>
      <c r="G294" s="27">
        <f t="shared" si="8"/>
        <v>4.4871794871794872</v>
      </c>
      <c r="H294" s="28">
        <f t="shared" si="9"/>
        <v>95.512820512820511</v>
      </c>
      <c r="K294" s="4"/>
    </row>
    <row r="295" spans="1:11">
      <c r="A295" s="163"/>
      <c r="B295" s="22">
        <v>9575</v>
      </c>
      <c r="C295" s="23" t="s">
        <v>292</v>
      </c>
      <c r="D295" s="24">
        <v>7</v>
      </c>
      <c r="E295" s="25">
        <v>73</v>
      </c>
      <c r="F295" s="26">
        <v>80</v>
      </c>
      <c r="G295" s="27">
        <f t="shared" si="8"/>
        <v>8.75</v>
      </c>
      <c r="H295" s="28">
        <f t="shared" si="9"/>
        <v>91.25</v>
      </c>
      <c r="K295" s="4"/>
    </row>
    <row r="296" spans="1:11">
      <c r="A296" s="163"/>
      <c r="B296" s="22">
        <v>9576</v>
      </c>
      <c r="C296" s="23" t="s">
        <v>293</v>
      </c>
      <c r="D296" s="24">
        <v>37</v>
      </c>
      <c r="E296" s="25">
        <v>109</v>
      </c>
      <c r="F296" s="26">
        <v>146</v>
      </c>
      <c r="G296" s="27">
        <f t="shared" si="8"/>
        <v>25.342465753424658</v>
      </c>
      <c r="H296" s="28">
        <f t="shared" si="9"/>
        <v>74.657534246575338</v>
      </c>
      <c r="K296" s="4"/>
    </row>
    <row r="297" spans="1:11">
      <c r="A297" s="163"/>
      <c r="B297" s="22">
        <v>9577</v>
      </c>
      <c r="C297" s="67" t="s">
        <v>294</v>
      </c>
      <c r="D297" s="24">
        <v>5</v>
      </c>
      <c r="E297" s="24">
        <v>78</v>
      </c>
      <c r="F297" s="26">
        <v>83</v>
      </c>
      <c r="G297" s="27">
        <f t="shared" si="8"/>
        <v>6.024096385542169</v>
      </c>
      <c r="H297" s="28">
        <f t="shared" si="9"/>
        <v>93.975903614457835</v>
      </c>
      <c r="K297" s="4"/>
    </row>
    <row r="298" spans="1:11">
      <c r="A298" s="163"/>
      <c r="B298" s="22">
        <v>9661</v>
      </c>
      <c r="C298" s="67" t="s">
        <v>295</v>
      </c>
      <c r="D298" s="24">
        <v>3</v>
      </c>
      <c r="E298" s="24">
        <v>39</v>
      </c>
      <c r="F298" s="26">
        <v>42</v>
      </c>
      <c r="G298" s="27">
        <f t="shared" si="8"/>
        <v>7.1428571428571423</v>
      </c>
      <c r="H298" s="28">
        <f t="shared" si="9"/>
        <v>92.857142857142861</v>
      </c>
      <c r="K298" s="4"/>
    </row>
    <row r="299" spans="1:11">
      <c r="A299" s="163"/>
      <c r="B299" s="22">
        <v>9662</v>
      </c>
      <c r="C299" s="67" t="s">
        <v>296</v>
      </c>
      <c r="D299" s="24">
        <v>0</v>
      </c>
      <c r="E299" s="24">
        <v>32</v>
      </c>
      <c r="F299" s="26">
        <v>32</v>
      </c>
      <c r="G299" s="27">
        <f t="shared" si="8"/>
        <v>0</v>
      </c>
      <c r="H299" s="28">
        <f t="shared" si="9"/>
        <v>100</v>
      </c>
      <c r="K299" s="4"/>
    </row>
    <row r="300" spans="1:11">
      <c r="A300" s="163"/>
      <c r="B300" s="22">
        <v>9663</v>
      </c>
      <c r="C300" s="23" t="s">
        <v>297</v>
      </c>
      <c r="D300" s="24">
        <v>6</v>
      </c>
      <c r="E300" s="25">
        <v>76</v>
      </c>
      <c r="F300" s="26">
        <v>82</v>
      </c>
      <c r="G300" s="27">
        <f t="shared" si="8"/>
        <v>7.3170731707317067</v>
      </c>
      <c r="H300" s="28">
        <f t="shared" si="9"/>
        <v>92.682926829268297</v>
      </c>
      <c r="K300" s="4"/>
    </row>
    <row r="301" spans="1:11">
      <c r="A301" s="163"/>
      <c r="B301" s="22">
        <v>9671</v>
      </c>
      <c r="C301" s="23" t="s">
        <v>298</v>
      </c>
      <c r="D301" s="24">
        <v>5</v>
      </c>
      <c r="E301" s="25">
        <v>109</v>
      </c>
      <c r="F301" s="26">
        <v>114</v>
      </c>
      <c r="G301" s="27">
        <f t="shared" si="8"/>
        <v>4.3859649122807012</v>
      </c>
      <c r="H301" s="28">
        <f t="shared" si="9"/>
        <v>95.614035087719301</v>
      </c>
      <c r="K301" s="4"/>
    </row>
    <row r="302" spans="1:11">
      <c r="A302" s="163"/>
      <c r="B302" s="22">
        <v>9672</v>
      </c>
      <c r="C302" s="23" t="s">
        <v>299</v>
      </c>
      <c r="D302" s="24">
        <v>1</v>
      </c>
      <c r="E302" s="25">
        <v>76</v>
      </c>
      <c r="F302" s="26">
        <v>77</v>
      </c>
      <c r="G302" s="27">
        <f t="shared" si="8"/>
        <v>1.2987012987012987</v>
      </c>
      <c r="H302" s="28">
        <f t="shared" si="9"/>
        <v>98.701298701298697</v>
      </c>
      <c r="K302" s="4"/>
    </row>
    <row r="303" spans="1:11">
      <c r="A303" s="163"/>
      <c r="B303" s="22">
        <v>9673</v>
      </c>
      <c r="C303" s="23" t="s">
        <v>300</v>
      </c>
      <c r="D303" s="24">
        <v>0</v>
      </c>
      <c r="E303" s="25">
        <v>76</v>
      </c>
      <c r="F303" s="26">
        <v>76</v>
      </c>
      <c r="G303" s="27">
        <f t="shared" si="8"/>
        <v>0</v>
      </c>
      <c r="H303" s="28">
        <f t="shared" si="9"/>
        <v>100</v>
      </c>
      <c r="K303" s="4"/>
    </row>
    <row r="304" spans="1:11">
      <c r="A304" s="163"/>
      <c r="B304" s="22">
        <v>9674</v>
      </c>
      <c r="C304" s="67" t="s">
        <v>301</v>
      </c>
      <c r="D304" s="24">
        <v>2</v>
      </c>
      <c r="E304" s="24">
        <v>64</v>
      </c>
      <c r="F304" s="26">
        <v>66</v>
      </c>
      <c r="G304" s="27">
        <f t="shared" si="8"/>
        <v>3.0303030303030303</v>
      </c>
      <c r="H304" s="28">
        <f t="shared" si="9"/>
        <v>96.969696969696969</v>
      </c>
      <c r="K304" s="4"/>
    </row>
    <row r="305" spans="1:11">
      <c r="A305" s="163"/>
      <c r="B305" s="22">
        <v>9675</v>
      </c>
      <c r="C305" s="67" t="s">
        <v>302</v>
      </c>
      <c r="D305" s="24">
        <v>2</v>
      </c>
      <c r="E305" s="24">
        <v>71</v>
      </c>
      <c r="F305" s="26">
        <v>73</v>
      </c>
      <c r="G305" s="27">
        <f t="shared" si="8"/>
        <v>2.7397260273972601</v>
      </c>
      <c r="H305" s="28">
        <f t="shared" si="9"/>
        <v>97.260273972602747</v>
      </c>
      <c r="K305" s="4"/>
    </row>
    <row r="306" spans="1:11">
      <c r="A306" s="163"/>
      <c r="B306" s="22">
        <v>9676</v>
      </c>
      <c r="C306" s="23" t="s">
        <v>303</v>
      </c>
      <c r="D306" s="24">
        <v>1</v>
      </c>
      <c r="E306" s="25">
        <v>70</v>
      </c>
      <c r="F306" s="26">
        <v>71</v>
      </c>
      <c r="G306" s="27">
        <f t="shared" si="8"/>
        <v>1.4084507042253522</v>
      </c>
      <c r="H306" s="28">
        <f t="shared" si="9"/>
        <v>98.591549295774655</v>
      </c>
      <c r="K306" s="4"/>
    </row>
    <row r="307" spans="1:11">
      <c r="A307" s="163"/>
      <c r="B307" s="22">
        <v>9677</v>
      </c>
      <c r="C307" s="67" t="s">
        <v>304</v>
      </c>
      <c r="D307" s="24">
        <v>7</v>
      </c>
      <c r="E307" s="24">
        <v>87</v>
      </c>
      <c r="F307" s="26">
        <v>94</v>
      </c>
      <c r="G307" s="27">
        <f t="shared" si="8"/>
        <v>7.4468085106382977</v>
      </c>
      <c r="H307" s="28">
        <f t="shared" si="9"/>
        <v>92.553191489361694</v>
      </c>
      <c r="K307" s="4"/>
    </row>
    <row r="308" spans="1:11">
      <c r="A308" s="163"/>
      <c r="B308" s="22">
        <v>9678</v>
      </c>
      <c r="C308" s="23" t="s">
        <v>305</v>
      </c>
      <c r="D308" s="24">
        <v>2</v>
      </c>
      <c r="E308" s="25">
        <v>91</v>
      </c>
      <c r="F308" s="26">
        <v>93</v>
      </c>
      <c r="G308" s="27">
        <f t="shared" si="8"/>
        <v>2.1505376344086025</v>
      </c>
      <c r="H308" s="28">
        <f t="shared" si="9"/>
        <v>97.849462365591393</v>
      </c>
      <c r="K308" s="4"/>
    </row>
    <row r="309" spans="1:11">
      <c r="A309" s="163"/>
      <c r="B309" s="22">
        <v>9679</v>
      </c>
      <c r="C309" s="23" t="s">
        <v>306</v>
      </c>
      <c r="D309" s="24">
        <v>7</v>
      </c>
      <c r="E309" s="25">
        <v>129</v>
      </c>
      <c r="F309" s="26">
        <v>136</v>
      </c>
      <c r="G309" s="27">
        <f t="shared" si="8"/>
        <v>5.1470588235294112</v>
      </c>
      <c r="H309" s="28">
        <f t="shared" si="9"/>
        <v>94.85294117647058</v>
      </c>
      <c r="K309" s="4"/>
    </row>
    <row r="310" spans="1:11">
      <c r="A310" s="163"/>
      <c r="B310" s="22">
        <v>9761</v>
      </c>
      <c r="C310" s="23" t="s">
        <v>307</v>
      </c>
      <c r="D310" s="24">
        <v>37</v>
      </c>
      <c r="E310" s="25">
        <v>183</v>
      </c>
      <c r="F310" s="26">
        <v>220</v>
      </c>
      <c r="G310" s="27">
        <f t="shared" si="8"/>
        <v>16.818181818181817</v>
      </c>
      <c r="H310" s="28">
        <f t="shared" si="9"/>
        <v>83.181818181818173</v>
      </c>
      <c r="K310" s="4"/>
    </row>
    <row r="311" spans="1:11">
      <c r="A311" s="163"/>
      <c r="B311" s="22">
        <v>9762</v>
      </c>
      <c r="C311" s="67" t="s">
        <v>308</v>
      </c>
      <c r="D311" s="24">
        <v>2</v>
      </c>
      <c r="E311" s="24">
        <v>23</v>
      </c>
      <c r="F311" s="26">
        <v>25</v>
      </c>
      <c r="G311" s="27">
        <f t="shared" si="8"/>
        <v>8</v>
      </c>
      <c r="H311" s="28">
        <f t="shared" si="9"/>
        <v>92</v>
      </c>
      <c r="K311" s="4"/>
    </row>
    <row r="312" spans="1:11">
      <c r="A312" s="163"/>
      <c r="B312" s="22">
        <v>9763</v>
      </c>
      <c r="C312" s="67" t="s">
        <v>309</v>
      </c>
      <c r="D312" s="24">
        <v>1</v>
      </c>
      <c r="E312" s="24">
        <v>39</v>
      </c>
      <c r="F312" s="26">
        <v>40</v>
      </c>
      <c r="G312" s="27">
        <f t="shared" si="8"/>
        <v>2.5</v>
      </c>
      <c r="H312" s="28">
        <f t="shared" si="9"/>
        <v>97.5</v>
      </c>
      <c r="K312" s="4"/>
    </row>
    <row r="313" spans="1:11">
      <c r="A313" s="163"/>
      <c r="B313" s="22">
        <v>9764</v>
      </c>
      <c r="C313" s="23" t="s">
        <v>310</v>
      </c>
      <c r="D313" s="24">
        <v>1</v>
      </c>
      <c r="E313" s="25">
        <v>28</v>
      </c>
      <c r="F313" s="26">
        <v>29</v>
      </c>
      <c r="G313" s="27">
        <f t="shared" si="8"/>
        <v>3.4482758620689653</v>
      </c>
      <c r="H313" s="28">
        <f t="shared" si="9"/>
        <v>96.551724137931032</v>
      </c>
      <c r="K313" s="4"/>
    </row>
    <row r="314" spans="1:11">
      <c r="A314" s="163"/>
      <c r="B314" s="22">
        <v>9771</v>
      </c>
      <c r="C314" s="23" t="s">
        <v>311</v>
      </c>
      <c r="D314" s="24">
        <v>6</v>
      </c>
      <c r="E314" s="25">
        <v>102</v>
      </c>
      <c r="F314" s="26">
        <v>108</v>
      </c>
      <c r="G314" s="27">
        <f t="shared" si="8"/>
        <v>5.5555555555555554</v>
      </c>
      <c r="H314" s="28">
        <f t="shared" si="9"/>
        <v>94.444444444444443</v>
      </c>
      <c r="K314" s="4"/>
    </row>
    <row r="315" spans="1:11">
      <c r="A315" s="163"/>
      <c r="B315" s="22">
        <v>9772</v>
      </c>
      <c r="C315" s="23" t="s">
        <v>312</v>
      </c>
      <c r="D315" s="24">
        <v>22</v>
      </c>
      <c r="E315" s="25">
        <v>160</v>
      </c>
      <c r="F315" s="26">
        <v>182</v>
      </c>
      <c r="G315" s="27">
        <f t="shared" si="8"/>
        <v>12.087912087912088</v>
      </c>
      <c r="H315" s="28">
        <f t="shared" si="9"/>
        <v>87.912087912087912</v>
      </c>
      <c r="K315" s="4"/>
    </row>
    <row r="316" spans="1:11">
      <c r="A316" s="163"/>
      <c r="B316" s="22">
        <v>9773</v>
      </c>
      <c r="C316" s="67" t="s">
        <v>313</v>
      </c>
      <c r="D316" s="24">
        <v>1</v>
      </c>
      <c r="E316" s="24">
        <v>64</v>
      </c>
      <c r="F316" s="26">
        <v>65</v>
      </c>
      <c r="G316" s="27">
        <f t="shared" si="8"/>
        <v>1.5384615384615385</v>
      </c>
      <c r="H316" s="28">
        <f t="shared" si="9"/>
        <v>98.461538461538467</v>
      </c>
      <c r="K316" s="4"/>
    </row>
    <row r="317" spans="1:11">
      <c r="A317" s="163"/>
      <c r="B317" s="22">
        <v>9774</v>
      </c>
      <c r="C317" s="23" t="s">
        <v>314</v>
      </c>
      <c r="D317" s="24">
        <v>1</v>
      </c>
      <c r="E317" s="25">
        <v>78</v>
      </c>
      <c r="F317" s="26">
        <v>79</v>
      </c>
      <c r="G317" s="27">
        <f t="shared" si="8"/>
        <v>1.2658227848101267</v>
      </c>
      <c r="H317" s="28">
        <f t="shared" si="9"/>
        <v>98.734177215189874</v>
      </c>
      <c r="K317" s="4"/>
    </row>
    <row r="318" spans="1:11">
      <c r="A318" s="163"/>
      <c r="B318" s="22">
        <v>9775</v>
      </c>
      <c r="C318" s="23" t="s">
        <v>315</v>
      </c>
      <c r="D318" s="24">
        <v>10</v>
      </c>
      <c r="E318" s="25">
        <v>121</v>
      </c>
      <c r="F318" s="26">
        <v>131</v>
      </c>
      <c r="G318" s="27">
        <f t="shared" si="8"/>
        <v>7.6335877862595423</v>
      </c>
      <c r="H318" s="28">
        <f t="shared" si="9"/>
        <v>92.36641221374046</v>
      </c>
      <c r="K318" s="4"/>
    </row>
    <row r="319" spans="1:11">
      <c r="A319" s="163"/>
      <c r="B319" s="22">
        <v>9776</v>
      </c>
      <c r="C319" s="23" t="s">
        <v>316</v>
      </c>
      <c r="D319" s="24">
        <v>1</v>
      </c>
      <c r="E319" s="25">
        <v>57</v>
      </c>
      <c r="F319" s="26">
        <v>58</v>
      </c>
      <c r="G319" s="27">
        <f t="shared" si="8"/>
        <v>1.7241379310344827</v>
      </c>
      <c r="H319" s="28">
        <f t="shared" si="9"/>
        <v>98.275862068965509</v>
      </c>
      <c r="K319" s="4"/>
    </row>
    <row r="320" spans="1:11">
      <c r="A320" s="163"/>
      <c r="B320" s="22">
        <v>9777</v>
      </c>
      <c r="C320" s="23" t="s">
        <v>317</v>
      </c>
      <c r="D320" s="24">
        <v>4</v>
      </c>
      <c r="E320" s="25">
        <v>92</v>
      </c>
      <c r="F320" s="26">
        <v>96</v>
      </c>
      <c r="G320" s="27">
        <f t="shared" si="8"/>
        <v>4.1666666666666661</v>
      </c>
      <c r="H320" s="28">
        <f t="shared" si="9"/>
        <v>95.833333333333343</v>
      </c>
      <c r="K320" s="4"/>
    </row>
    <row r="321" spans="1:11">
      <c r="A321" s="163"/>
      <c r="B321" s="22">
        <v>9778</v>
      </c>
      <c r="C321" s="23" t="s">
        <v>318</v>
      </c>
      <c r="D321" s="24">
        <v>2</v>
      </c>
      <c r="E321" s="25">
        <v>95</v>
      </c>
      <c r="F321" s="26">
        <v>97</v>
      </c>
      <c r="G321" s="27">
        <f t="shared" si="8"/>
        <v>2.0618556701030926</v>
      </c>
      <c r="H321" s="28">
        <f t="shared" si="9"/>
        <v>97.9381443298969</v>
      </c>
      <c r="K321" s="4"/>
    </row>
    <row r="322" spans="1:11">
      <c r="A322" s="163"/>
      <c r="B322" s="22">
        <v>9779</v>
      </c>
      <c r="C322" s="23" t="s">
        <v>319</v>
      </c>
      <c r="D322" s="24">
        <v>1</v>
      </c>
      <c r="E322" s="25">
        <v>96</v>
      </c>
      <c r="F322" s="26">
        <v>97</v>
      </c>
      <c r="G322" s="27">
        <f t="shared" si="8"/>
        <v>1.0309278350515463</v>
      </c>
      <c r="H322" s="28">
        <f t="shared" si="9"/>
        <v>98.969072164948457</v>
      </c>
      <c r="K322" s="4"/>
    </row>
    <row r="323" spans="1:11">
      <c r="A323" s="153"/>
      <c r="B323" s="107">
        <v>9780</v>
      </c>
      <c r="C323" s="108" t="s">
        <v>320</v>
      </c>
      <c r="D323" s="109">
        <v>11</v>
      </c>
      <c r="E323" s="110">
        <v>86</v>
      </c>
      <c r="F323" s="111">
        <v>97</v>
      </c>
      <c r="G323" s="112">
        <f t="shared" si="8"/>
        <v>11.340206185567011</v>
      </c>
      <c r="H323" s="113">
        <f t="shared" si="9"/>
        <v>88.659793814432987</v>
      </c>
      <c r="K323" s="4"/>
    </row>
    <row r="324" spans="1:11">
      <c r="A324" s="157" t="s">
        <v>425</v>
      </c>
      <c r="B324" s="114">
        <v>10041</v>
      </c>
      <c r="C324" s="115" t="s">
        <v>321</v>
      </c>
      <c r="D324" s="116">
        <v>12</v>
      </c>
      <c r="E324" s="117">
        <v>154</v>
      </c>
      <c r="F324" s="118">
        <v>166</v>
      </c>
      <c r="G324" s="119">
        <f t="shared" si="8"/>
        <v>7.2289156626506017</v>
      </c>
      <c r="H324" s="120">
        <f t="shared" si="9"/>
        <v>92.771084337349393</v>
      </c>
      <c r="K324" s="4"/>
    </row>
    <row r="325" spans="1:11">
      <c r="A325" s="157"/>
      <c r="B325" s="69">
        <v>10042</v>
      </c>
      <c r="C325" s="76" t="s">
        <v>322</v>
      </c>
      <c r="D325" s="71">
        <v>3</v>
      </c>
      <c r="E325" s="71">
        <v>59</v>
      </c>
      <c r="F325" s="73">
        <v>62</v>
      </c>
      <c r="G325" s="74">
        <f t="shared" si="8"/>
        <v>4.838709677419355</v>
      </c>
      <c r="H325" s="75">
        <f t="shared" si="9"/>
        <v>95.161290322580655</v>
      </c>
      <c r="K325" s="4"/>
    </row>
    <row r="326" spans="1:11">
      <c r="A326" s="157"/>
      <c r="B326" s="69">
        <v>10043</v>
      </c>
      <c r="C326" s="70" t="s">
        <v>323</v>
      </c>
      <c r="D326" s="71">
        <v>2</v>
      </c>
      <c r="E326" s="72">
        <v>53</v>
      </c>
      <c r="F326" s="73">
        <v>55</v>
      </c>
      <c r="G326" s="74">
        <f t="shared" ref="G326:G389" si="10">D326/F326*100</f>
        <v>3.6363636363636362</v>
      </c>
      <c r="H326" s="75">
        <f t="shared" ref="H326:H389" si="11">E326/F326*100</f>
        <v>96.36363636363636</v>
      </c>
      <c r="K326" s="4"/>
    </row>
    <row r="327" spans="1:11">
      <c r="A327" s="157"/>
      <c r="B327" s="69">
        <v>10044</v>
      </c>
      <c r="C327" s="70" t="s">
        <v>324</v>
      </c>
      <c r="D327" s="71">
        <v>7</v>
      </c>
      <c r="E327" s="72">
        <v>78</v>
      </c>
      <c r="F327" s="73">
        <v>85</v>
      </c>
      <c r="G327" s="74">
        <f t="shared" si="10"/>
        <v>8.235294117647058</v>
      </c>
      <c r="H327" s="75">
        <f t="shared" si="11"/>
        <v>91.764705882352942</v>
      </c>
      <c r="K327" s="4"/>
    </row>
    <row r="328" spans="1:11">
      <c r="A328" s="157"/>
      <c r="B328" s="69">
        <v>10045</v>
      </c>
      <c r="C328" s="76" t="s">
        <v>325</v>
      </c>
      <c r="D328" s="71">
        <v>7</v>
      </c>
      <c r="E328" s="71">
        <v>73</v>
      </c>
      <c r="F328" s="73">
        <v>80</v>
      </c>
      <c r="G328" s="74">
        <f t="shared" si="10"/>
        <v>8.75</v>
      </c>
      <c r="H328" s="75">
        <f t="shared" si="11"/>
        <v>91.25</v>
      </c>
      <c r="K328" s="4"/>
    </row>
    <row r="329" spans="1:11">
      <c r="A329" s="157"/>
      <c r="B329" s="93">
        <v>10046</v>
      </c>
      <c r="C329" s="94" t="s">
        <v>326</v>
      </c>
      <c r="D329" s="121">
        <v>4</v>
      </c>
      <c r="E329" s="121">
        <v>38</v>
      </c>
      <c r="F329" s="122">
        <v>42</v>
      </c>
      <c r="G329" s="74">
        <f t="shared" si="10"/>
        <v>9.5238095238095237</v>
      </c>
      <c r="H329" s="75">
        <f t="shared" si="11"/>
        <v>90.476190476190482</v>
      </c>
      <c r="K329" s="4"/>
    </row>
    <row r="330" spans="1:11" ht="14.9" customHeight="1">
      <c r="A330" s="6" t="s">
        <v>426</v>
      </c>
      <c r="B330" s="80">
        <v>11000</v>
      </c>
      <c r="C330" s="81" t="s">
        <v>327</v>
      </c>
      <c r="D330" s="82">
        <v>606</v>
      </c>
      <c r="E330" s="83">
        <v>2181</v>
      </c>
      <c r="F330" s="84">
        <v>2787</v>
      </c>
      <c r="G330" s="85">
        <f t="shared" si="10"/>
        <v>21.743810548977397</v>
      </c>
      <c r="H330" s="86">
        <f t="shared" si="11"/>
        <v>78.256189451022607</v>
      </c>
      <c r="K330" s="4"/>
    </row>
    <row r="331" spans="1:11">
      <c r="A331" s="156" t="s">
        <v>427</v>
      </c>
      <c r="B331" s="52">
        <v>12051</v>
      </c>
      <c r="C331" s="87" t="s">
        <v>328</v>
      </c>
      <c r="D331" s="54">
        <v>1</v>
      </c>
      <c r="E331" s="54">
        <v>55</v>
      </c>
      <c r="F331" s="56">
        <v>56</v>
      </c>
      <c r="G331" s="74">
        <f t="shared" si="10"/>
        <v>1.7857142857142856</v>
      </c>
      <c r="H331" s="77">
        <f t="shared" si="11"/>
        <v>98.214285714285708</v>
      </c>
      <c r="K331" s="4"/>
    </row>
    <row r="332" spans="1:11">
      <c r="A332" s="157"/>
      <c r="B332" s="69">
        <v>12052</v>
      </c>
      <c r="C332" s="76" t="s">
        <v>329</v>
      </c>
      <c r="D332" s="71">
        <v>6</v>
      </c>
      <c r="E332" s="71">
        <v>68</v>
      </c>
      <c r="F332" s="73">
        <v>74</v>
      </c>
      <c r="G332" s="74">
        <f t="shared" si="10"/>
        <v>8.1081081081081088</v>
      </c>
      <c r="H332" s="77">
        <f t="shared" si="11"/>
        <v>91.891891891891902</v>
      </c>
      <c r="K332" s="4"/>
    </row>
    <row r="333" spans="1:11">
      <c r="A333" s="157"/>
      <c r="B333" s="69">
        <v>12053</v>
      </c>
      <c r="C333" s="76" t="s">
        <v>330</v>
      </c>
      <c r="D333" s="71">
        <v>2</v>
      </c>
      <c r="E333" s="71">
        <v>36</v>
      </c>
      <c r="F333" s="73">
        <v>38</v>
      </c>
      <c r="G333" s="74">
        <f t="shared" si="10"/>
        <v>5.2631578947368416</v>
      </c>
      <c r="H333" s="77">
        <f t="shared" si="11"/>
        <v>94.73684210526315</v>
      </c>
      <c r="K333" s="4"/>
    </row>
    <row r="334" spans="1:11">
      <c r="A334" s="157"/>
      <c r="B334" s="69">
        <v>12054</v>
      </c>
      <c r="C334" s="70" t="s">
        <v>331</v>
      </c>
      <c r="D334" s="71">
        <v>18</v>
      </c>
      <c r="E334" s="72">
        <v>127</v>
      </c>
      <c r="F334" s="73">
        <v>145</v>
      </c>
      <c r="G334" s="74">
        <f t="shared" si="10"/>
        <v>12.413793103448276</v>
      </c>
      <c r="H334" s="77">
        <f t="shared" si="11"/>
        <v>87.586206896551715</v>
      </c>
      <c r="K334" s="4"/>
    </row>
    <row r="335" spans="1:11">
      <c r="A335" s="157"/>
      <c r="B335" s="69">
        <v>12060</v>
      </c>
      <c r="C335" s="70" t="s">
        <v>332</v>
      </c>
      <c r="D335" s="71">
        <v>4</v>
      </c>
      <c r="E335" s="72">
        <v>127</v>
      </c>
      <c r="F335" s="73">
        <v>131</v>
      </c>
      <c r="G335" s="74">
        <f t="shared" si="10"/>
        <v>3.0534351145038165</v>
      </c>
      <c r="H335" s="77">
        <f t="shared" si="11"/>
        <v>96.946564885496173</v>
      </c>
      <c r="K335" s="4"/>
    </row>
    <row r="336" spans="1:11">
      <c r="A336" s="157"/>
      <c r="B336" s="69">
        <v>12061</v>
      </c>
      <c r="C336" s="70" t="s">
        <v>333</v>
      </c>
      <c r="D336" s="71">
        <v>7</v>
      </c>
      <c r="E336" s="72">
        <v>128</v>
      </c>
      <c r="F336" s="73">
        <v>135</v>
      </c>
      <c r="G336" s="74">
        <f t="shared" si="10"/>
        <v>5.1851851851851851</v>
      </c>
      <c r="H336" s="75">
        <f t="shared" si="11"/>
        <v>94.814814814814824</v>
      </c>
      <c r="K336" s="4"/>
    </row>
    <row r="337" spans="1:11">
      <c r="A337" s="157"/>
      <c r="B337" s="69">
        <v>12062</v>
      </c>
      <c r="C337" s="70" t="s">
        <v>334</v>
      </c>
      <c r="D337" s="71">
        <v>14</v>
      </c>
      <c r="E337" s="72">
        <v>86</v>
      </c>
      <c r="F337" s="73">
        <v>100</v>
      </c>
      <c r="G337" s="74">
        <f t="shared" si="10"/>
        <v>14.000000000000002</v>
      </c>
      <c r="H337" s="75">
        <f t="shared" si="11"/>
        <v>86</v>
      </c>
      <c r="K337" s="4"/>
    </row>
    <row r="338" spans="1:11">
      <c r="A338" s="157"/>
      <c r="B338" s="69">
        <v>12063</v>
      </c>
      <c r="C338" s="70" t="s">
        <v>335</v>
      </c>
      <c r="D338" s="71">
        <v>11</v>
      </c>
      <c r="E338" s="72">
        <v>131</v>
      </c>
      <c r="F338" s="73">
        <v>142</v>
      </c>
      <c r="G338" s="74">
        <f t="shared" si="10"/>
        <v>7.7464788732394361</v>
      </c>
      <c r="H338" s="75">
        <f t="shared" si="11"/>
        <v>92.25352112676056</v>
      </c>
      <c r="K338" s="4"/>
    </row>
    <row r="339" spans="1:11">
      <c r="A339" s="157"/>
      <c r="B339" s="69">
        <v>12064</v>
      </c>
      <c r="C339" s="70" t="s">
        <v>336</v>
      </c>
      <c r="D339" s="71">
        <v>9</v>
      </c>
      <c r="E339" s="72">
        <v>139</v>
      </c>
      <c r="F339" s="73">
        <v>148</v>
      </c>
      <c r="G339" s="74">
        <f t="shared" si="10"/>
        <v>6.0810810810810816</v>
      </c>
      <c r="H339" s="75">
        <f t="shared" si="11"/>
        <v>93.918918918918919</v>
      </c>
      <c r="K339" s="4"/>
    </row>
    <row r="340" spans="1:11">
      <c r="A340" s="157"/>
      <c r="B340" s="69">
        <v>12065</v>
      </c>
      <c r="C340" s="70" t="s">
        <v>337</v>
      </c>
      <c r="D340" s="71">
        <v>8</v>
      </c>
      <c r="E340" s="72">
        <v>125</v>
      </c>
      <c r="F340" s="73">
        <v>133</v>
      </c>
      <c r="G340" s="74">
        <f t="shared" si="10"/>
        <v>6.0150375939849621</v>
      </c>
      <c r="H340" s="75">
        <f t="shared" si="11"/>
        <v>93.984962406015043</v>
      </c>
      <c r="K340" s="4"/>
    </row>
    <row r="341" spans="1:11">
      <c r="A341" s="157"/>
      <c r="B341" s="69">
        <v>12066</v>
      </c>
      <c r="C341" s="70" t="s">
        <v>338</v>
      </c>
      <c r="D341" s="71">
        <v>6</v>
      </c>
      <c r="E341" s="72">
        <v>85</v>
      </c>
      <c r="F341" s="73">
        <v>91</v>
      </c>
      <c r="G341" s="74">
        <f t="shared" si="10"/>
        <v>6.593406593406594</v>
      </c>
      <c r="H341" s="75">
        <f t="shared" si="11"/>
        <v>93.406593406593402</v>
      </c>
      <c r="K341" s="4"/>
    </row>
    <row r="342" spans="1:11">
      <c r="A342" s="157"/>
      <c r="B342" s="69">
        <v>12067</v>
      </c>
      <c r="C342" s="70" t="s">
        <v>339</v>
      </c>
      <c r="D342" s="71">
        <v>5</v>
      </c>
      <c r="E342" s="72">
        <v>139</v>
      </c>
      <c r="F342" s="73">
        <v>144</v>
      </c>
      <c r="G342" s="74">
        <f t="shared" si="10"/>
        <v>3.4722222222222223</v>
      </c>
      <c r="H342" s="75">
        <f t="shared" si="11"/>
        <v>96.527777777777786</v>
      </c>
      <c r="K342" s="4"/>
    </row>
    <row r="343" spans="1:11">
      <c r="A343" s="157"/>
      <c r="B343" s="69">
        <v>12068</v>
      </c>
      <c r="C343" s="70" t="s">
        <v>340</v>
      </c>
      <c r="D343" s="71">
        <v>6</v>
      </c>
      <c r="E343" s="72">
        <v>85</v>
      </c>
      <c r="F343" s="73">
        <v>91</v>
      </c>
      <c r="G343" s="74">
        <f t="shared" si="10"/>
        <v>6.593406593406594</v>
      </c>
      <c r="H343" s="75">
        <f t="shared" si="11"/>
        <v>93.406593406593402</v>
      </c>
      <c r="K343" s="4"/>
    </row>
    <row r="344" spans="1:11">
      <c r="A344" s="157"/>
      <c r="B344" s="69">
        <v>12069</v>
      </c>
      <c r="C344" s="70" t="s">
        <v>341</v>
      </c>
      <c r="D344" s="71">
        <v>14</v>
      </c>
      <c r="E344" s="72">
        <v>159</v>
      </c>
      <c r="F344" s="73">
        <v>173</v>
      </c>
      <c r="G344" s="74">
        <f t="shared" si="10"/>
        <v>8.0924855491329488</v>
      </c>
      <c r="H344" s="75">
        <f t="shared" si="11"/>
        <v>91.907514450867055</v>
      </c>
      <c r="K344" s="4"/>
    </row>
    <row r="345" spans="1:11">
      <c r="A345" s="157"/>
      <c r="B345" s="69">
        <v>12070</v>
      </c>
      <c r="C345" s="70" t="s">
        <v>342</v>
      </c>
      <c r="D345" s="71">
        <v>6</v>
      </c>
      <c r="E345" s="72">
        <v>63</v>
      </c>
      <c r="F345" s="73">
        <v>69</v>
      </c>
      <c r="G345" s="74">
        <f t="shared" si="10"/>
        <v>8.695652173913043</v>
      </c>
      <c r="H345" s="75">
        <f t="shared" si="11"/>
        <v>91.304347826086953</v>
      </c>
      <c r="K345" s="4"/>
    </row>
    <row r="346" spans="1:11">
      <c r="A346" s="157"/>
      <c r="B346" s="69">
        <v>12071</v>
      </c>
      <c r="C346" s="70" t="s">
        <v>343</v>
      </c>
      <c r="D346" s="71">
        <v>6</v>
      </c>
      <c r="E346" s="72">
        <v>92</v>
      </c>
      <c r="F346" s="73">
        <v>98</v>
      </c>
      <c r="G346" s="74">
        <f t="shared" si="10"/>
        <v>6.1224489795918364</v>
      </c>
      <c r="H346" s="75">
        <f t="shared" si="11"/>
        <v>93.877551020408163</v>
      </c>
      <c r="K346" s="4"/>
    </row>
    <row r="347" spans="1:11">
      <c r="A347" s="157"/>
      <c r="B347" s="69">
        <v>12072</v>
      </c>
      <c r="C347" s="76" t="s">
        <v>344</v>
      </c>
      <c r="D347" s="71">
        <v>6</v>
      </c>
      <c r="E347" s="71">
        <v>121</v>
      </c>
      <c r="F347" s="73">
        <v>127</v>
      </c>
      <c r="G347" s="74">
        <f t="shared" si="10"/>
        <v>4.7244094488188972</v>
      </c>
      <c r="H347" s="77">
        <f t="shared" si="11"/>
        <v>95.275590551181097</v>
      </c>
      <c r="K347" s="4"/>
    </row>
    <row r="348" spans="1:11">
      <c r="A348" s="162"/>
      <c r="B348" s="59">
        <v>12073</v>
      </c>
      <c r="C348" s="60" t="s">
        <v>345</v>
      </c>
      <c r="D348" s="61">
        <v>5</v>
      </c>
      <c r="E348" s="62">
        <v>93</v>
      </c>
      <c r="F348" s="63">
        <v>98</v>
      </c>
      <c r="G348" s="95">
        <f t="shared" si="10"/>
        <v>5.1020408163265305</v>
      </c>
      <c r="H348" s="104">
        <f t="shared" si="11"/>
        <v>94.897959183673478</v>
      </c>
      <c r="K348" s="4"/>
    </row>
    <row r="349" spans="1:11">
      <c r="A349" s="164" t="s">
        <v>428</v>
      </c>
      <c r="B349" s="43">
        <v>13003</v>
      </c>
      <c r="C349" s="44" t="s">
        <v>346</v>
      </c>
      <c r="D349" s="45">
        <v>0</v>
      </c>
      <c r="E349" s="46">
        <v>94</v>
      </c>
      <c r="F349" s="66">
        <v>94</v>
      </c>
      <c r="G349" s="105">
        <f t="shared" si="10"/>
        <v>0</v>
      </c>
      <c r="H349" s="106">
        <f t="shared" si="11"/>
        <v>100</v>
      </c>
      <c r="K349" s="4"/>
    </row>
    <row r="350" spans="1:11">
      <c r="A350" s="165"/>
      <c r="B350" s="22">
        <v>13004</v>
      </c>
      <c r="C350" s="23" t="s">
        <v>347</v>
      </c>
      <c r="D350" s="24">
        <v>0</v>
      </c>
      <c r="E350" s="25">
        <v>53</v>
      </c>
      <c r="F350" s="26">
        <v>53</v>
      </c>
      <c r="G350" s="27">
        <f t="shared" si="10"/>
        <v>0</v>
      </c>
      <c r="H350" s="28">
        <f t="shared" si="11"/>
        <v>100</v>
      </c>
      <c r="K350" s="4"/>
    </row>
    <row r="351" spans="1:11">
      <c r="A351" s="165"/>
      <c r="B351" s="22">
        <v>13071</v>
      </c>
      <c r="C351" s="23" t="s">
        <v>348</v>
      </c>
      <c r="D351" s="24">
        <v>7</v>
      </c>
      <c r="E351" s="25">
        <v>189</v>
      </c>
      <c r="F351" s="26">
        <v>196</v>
      </c>
      <c r="G351" s="27">
        <f t="shared" si="10"/>
        <v>3.5714285714285712</v>
      </c>
      <c r="H351" s="28">
        <f t="shared" si="11"/>
        <v>96.428571428571431</v>
      </c>
      <c r="K351" s="4"/>
    </row>
    <row r="352" spans="1:11">
      <c r="A352" s="165"/>
      <c r="B352" s="22">
        <v>13072</v>
      </c>
      <c r="C352" s="23" t="s">
        <v>349</v>
      </c>
      <c r="D352" s="24">
        <v>5</v>
      </c>
      <c r="E352" s="25">
        <v>159</v>
      </c>
      <c r="F352" s="26">
        <v>164</v>
      </c>
      <c r="G352" s="27">
        <f t="shared" si="10"/>
        <v>3.0487804878048781</v>
      </c>
      <c r="H352" s="28">
        <f t="shared" si="11"/>
        <v>96.951219512195124</v>
      </c>
      <c r="K352" s="4"/>
    </row>
    <row r="353" spans="1:11">
      <c r="A353" s="165"/>
      <c r="B353" s="22">
        <v>13073</v>
      </c>
      <c r="C353" s="23" t="s">
        <v>350</v>
      </c>
      <c r="D353" s="24">
        <v>7</v>
      </c>
      <c r="E353" s="25">
        <v>154</v>
      </c>
      <c r="F353" s="26">
        <v>161</v>
      </c>
      <c r="G353" s="27">
        <f t="shared" si="10"/>
        <v>4.3478260869565215</v>
      </c>
      <c r="H353" s="28">
        <f t="shared" si="11"/>
        <v>95.652173913043484</v>
      </c>
      <c r="K353" s="4"/>
    </row>
    <row r="354" spans="1:11">
      <c r="A354" s="165"/>
      <c r="B354" s="22">
        <v>13074</v>
      </c>
      <c r="C354" s="23" t="s">
        <v>351</v>
      </c>
      <c r="D354" s="24">
        <v>8</v>
      </c>
      <c r="E354" s="25">
        <v>108</v>
      </c>
      <c r="F354" s="26">
        <v>116</v>
      </c>
      <c r="G354" s="27">
        <f t="shared" si="10"/>
        <v>6.8965517241379306</v>
      </c>
      <c r="H354" s="28">
        <f t="shared" si="11"/>
        <v>93.103448275862064</v>
      </c>
      <c r="K354" s="4"/>
    </row>
    <row r="355" spans="1:11">
      <c r="A355" s="165"/>
      <c r="B355" s="22">
        <v>13075</v>
      </c>
      <c r="C355" s="23" t="s">
        <v>352</v>
      </c>
      <c r="D355" s="24">
        <v>10</v>
      </c>
      <c r="E355" s="25">
        <v>179</v>
      </c>
      <c r="F355" s="26">
        <v>189</v>
      </c>
      <c r="G355" s="27">
        <f t="shared" si="10"/>
        <v>5.2910052910052912</v>
      </c>
      <c r="H355" s="28">
        <f t="shared" si="11"/>
        <v>94.708994708994709</v>
      </c>
      <c r="K355" s="4"/>
    </row>
    <row r="356" spans="1:11">
      <c r="A356" s="166"/>
      <c r="B356" s="29">
        <v>13076</v>
      </c>
      <c r="C356" s="30" t="s">
        <v>353</v>
      </c>
      <c r="D356" s="31">
        <v>5</v>
      </c>
      <c r="E356" s="32">
        <v>156</v>
      </c>
      <c r="F356" s="33">
        <v>161</v>
      </c>
      <c r="G356" s="34">
        <f t="shared" si="10"/>
        <v>3.1055900621118013</v>
      </c>
      <c r="H356" s="35">
        <f t="shared" si="11"/>
        <v>96.894409937888199</v>
      </c>
      <c r="K356" s="4"/>
    </row>
    <row r="357" spans="1:11">
      <c r="A357" s="156" t="s">
        <v>429</v>
      </c>
      <c r="B357" s="52">
        <v>14511</v>
      </c>
      <c r="C357" s="53" t="s">
        <v>354</v>
      </c>
      <c r="D357" s="54">
        <v>4</v>
      </c>
      <c r="E357" s="55">
        <v>153</v>
      </c>
      <c r="F357" s="56">
        <v>157</v>
      </c>
      <c r="G357" s="57">
        <f t="shared" si="10"/>
        <v>2.547770700636943</v>
      </c>
      <c r="H357" s="58">
        <f t="shared" si="11"/>
        <v>97.452229299363054</v>
      </c>
      <c r="K357" s="4"/>
    </row>
    <row r="358" spans="1:11">
      <c r="A358" s="157"/>
      <c r="B358" s="69">
        <v>14521</v>
      </c>
      <c r="C358" s="70" t="s">
        <v>355</v>
      </c>
      <c r="D358" s="71">
        <v>16</v>
      </c>
      <c r="E358" s="72">
        <v>230</v>
      </c>
      <c r="F358" s="73">
        <v>246</v>
      </c>
      <c r="G358" s="74">
        <f t="shared" si="10"/>
        <v>6.5040650406504072</v>
      </c>
      <c r="H358" s="75">
        <f t="shared" si="11"/>
        <v>93.495934959349597</v>
      </c>
      <c r="K358" s="4"/>
    </row>
    <row r="359" spans="1:11">
      <c r="A359" s="157"/>
      <c r="B359" s="69">
        <v>14522</v>
      </c>
      <c r="C359" s="70" t="s">
        <v>356</v>
      </c>
      <c r="D359" s="71">
        <v>17</v>
      </c>
      <c r="E359" s="72">
        <v>242</v>
      </c>
      <c r="F359" s="73">
        <v>259</v>
      </c>
      <c r="G359" s="74">
        <f t="shared" si="10"/>
        <v>6.563706563706563</v>
      </c>
      <c r="H359" s="75">
        <f t="shared" si="11"/>
        <v>93.43629343629344</v>
      </c>
      <c r="K359" s="4"/>
    </row>
    <row r="360" spans="1:11">
      <c r="A360" s="157"/>
      <c r="B360" s="69">
        <v>14523</v>
      </c>
      <c r="C360" s="70" t="s">
        <v>357</v>
      </c>
      <c r="D360" s="71">
        <v>22</v>
      </c>
      <c r="E360" s="72">
        <v>164</v>
      </c>
      <c r="F360" s="73">
        <v>186</v>
      </c>
      <c r="G360" s="74">
        <f t="shared" si="10"/>
        <v>11.827956989247312</v>
      </c>
      <c r="H360" s="75">
        <f t="shared" si="11"/>
        <v>88.172043010752688</v>
      </c>
      <c r="K360" s="4"/>
    </row>
    <row r="361" spans="1:11">
      <c r="A361" s="157"/>
      <c r="B361" s="69">
        <v>14524</v>
      </c>
      <c r="C361" s="70" t="s">
        <v>358</v>
      </c>
      <c r="D361" s="71">
        <v>7</v>
      </c>
      <c r="E361" s="72">
        <v>193</v>
      </c>
      <c r="F361" s="73">
        <v>200</v>
      </c>
      <c r="G361" s="74">
        <f t="shared" si="10"/>
        <v>3.5000000000000004</v>
      </c>
      <c r="H361" s="75">
        <f t="shared" si="11"/>
        <v>96.5</v>
      </c>
      <c r="K361" s="4"/>
    </row>
    <row r="362" spans="1:11">
      <c r="A362" s="157"/>
      <c r="B362" s="69">
        <v>14612</v>
      </c>
      <c r="C362" s="70" t="s">
        <v>359</v>
      </c>
      <c r="D362" s="71">
        <v>18</v>
      </c>
      <c r="E362" s="72">
        <v>382</v>
      </c>
      <c r="F362" s="73">
        <v>400</v>
      </c>
      <c r="G362" s="74">
        <f t="shared" si="10"/>
        <v>4.5</v>
      </c>
      <c r="H362" s="75">
        <f t="shared" si="11"/>
        <v>95.5</v>
      </c>
      <c r="K362" s="4"/>
    </row>
    <row r="363" spans="1:11">
      <c r="A363" s="157"/>
      <c r="B363" s="69">
        <v>14625</v>
      </c>
      <c r="C363" s="70" t="s">
        <v>360</v>
      </c>
      <c r="D363" s="71">
        <v>21</v>
      </c>
      <c r="E363" s="72">
        <v>223</v>
      </c>
      <c r="F363" s="73">
        <v>244</v>
      </c>
      <c r="G363" s="74">
        <f t="shared" si="10"/>
        <v>8.6065573770491799</v>
      </c>
      <c r="H363" s="75">
        <f t="shared" si="11"/>
        <v>91.393442622950815</v>
      </c>
      <c r="K363" s="4"/>
    </row>
    <row r="364" spans="1:11">
      <c r="A364" s="157"/>
      <c r="B364" s="69">
        <v>14626</v>
      </c>
      <c r="C364" s="70" t="s">
        <v>361</v>
      </c>
      <c r="D364" s="71">
        <v>13</v>
      </c>
      <c r="E364" s="72">
        <v>210</v>
      </c>
      <c r="F364" s="73">
        <v>223</v>
      </c>
      <c r="G364" s="74">
        <f t="shared" si="10"/>
        <v>5.8295964125560538</v>
      </c>
      <c r="H364" s="75">
        <f t="shared" si="11"/>
        <v>94.170403587443957</v>
      </c>
      <c r="K364" s="4"/>
    </row>
    <row r="365" spans="1:11">
      <c r="A365" s="157"/>
      <c r="B365" s="69">
        <v>14627</v>
      </c>
      <c r="C365" s="70" t="s">
        <v>362</v>
      </c>
      <c r="D365" s="71">
        <v>9</v>
      </c>
      <c r="E365" s="72">
        <v>172</v>
      </c>
      <c r="F365" s="73">
        <v>181</v>
      </c>
      <c r="G365" s="74">
        <f t="shared" si="10"/>
        <v>4.972375690607735</v>
      </c>
      <c r="H365" s="75">
        <f t="shared" si="11"/>
        <v>95.027624309392266</v>
      </c>
      <c r="K365" s="4"/>
    </row>
    <row r="366" spans="1:11">
      <c r="A366" s="157"/>
      <c r="B366" s="69">
        <v>14628</v>
      </c>
      <c r="C366" s="70" t="s">
        <v>363</v>
      </c>
      <c r="D366" s="71">
        <v>24</v>
      </c>
      <c r="E366" s="72">
        <v>187</v>
      </c>
      <c r="F366" s="73">
        <v>211</v>
      </c>
      <c r="G366" s="74">
        <f t="shared" si="10"/>
        <v>11.374407582938389</v>
      </c>
      <c r="H366" s="75">
        <f t="shared" si="11"/>
        <v>88.625592417061611</v>
      </c>
      <c r="K366" s="4"/>
    </row>
    <row r="367" spans="1:11">
      <c r="A367" s="157"/>
      <c r="B367" s="69">
        <v>14713</v>
      </c>
      <c r="C367" s="70" t="s">
        <v>364</v>
      </c>
      <c r="D367" s="71">
        <v>15</v>
      </c>
      <c r="E367" s="72">
        <v>346</v>
      </c>
      <c r="F367" s="73">
        <v>361</v>
      </c>
      <c r="G367" s="74">
        <f t="shared" si="10"/>
        <v>4.1551246537396125</v>
      </c>
      <c r="H367" s="75">
        <f t="shared" si="11"/>
        <v>95.84487534626038</v>
      </c>
      <c r="K367" s="4"/>
    </row>
    <row r="368" spans="1:11">
      <c r="A368" s="157"/>
      <c r="B368" s="69">
        <v>14729</v>
      </c>
      <c r="C368" s="70" t="s">
        <v>365</v>
      </c>
      <c r="D368" s="71">
        <v>6</v>
      </c>
      <c r="E368" s="72">
        <v>221</v>
      </c>
      <c r="F368" s="73">
        <v>227</v>
      </c>
      <c r="G368" s="74">
        <f t="shared" si="10"/>
        <v>2.643171806167401</v>
      </c>
      <c r="H368" s="75">
        <f t="shared" si="11"/>
        <v>97.356828193832598</v>
      </c>
      <c r="K368" s="4"/>
    </row>
    <row r="369" spans="1:11">
      <c r="A369" s="162"/>
      <c r="B369" s="59">
        <v>14730</v>
      </c>
      <c r="C369" s="60" t="s">
        <v>366</v>
      </c>
      <c r="D369" s="61">
        <v>17</v>
      </c>
      <c r="E369" s="62">
        <v>160</v>
      </c>
      <c r="F369" s="63">
        <v>177</v>
      </c>
      <c r="G369" s="95">
        <f t="shared" si="10"/>
        <v>9.6045197740112993</v>
      </c>
      <c r="H369" s="104">
        <f t="shared" si="11"/>
        <v>90.395480225988706</v>
      </c>
      <c r="K369" s="4"/>
    </row>
    <row r="370" spans="1:11">
      <c r="A370" s="153" t="s">
        <v>430</v>
      </c>
      <c r="B370" s="43">
        <v>15001</v>
      </c>
      <c r="C370" s="89" t="s">
        <v>367</v>
      </c>
      <c r="D370" s="45">
        <v>1</v>
      </c>
      <c r="E370" s="45">
        <v>40</v>
      </c>
      <c r="F370" s="66">
        <v>41</v>
      </c>
      <c r="G370" s="105">
        <f t="shared" si="10"/>
        <v>2.4390243902439024</v>
      </c>
      <c r="H370" s="123">
        <f t="shared" si="11"/>
        <v>97.560975609756099</v>
      </c>
      <c r="K370" s="4"/>
    </row>
    <row r="371" spans="1:11">
      <c r="A371" s="154"/>
      <c r="B371" s="22">
        <v>15002</v>
      </c>
      <c r="C371" s="23" t="s">
        <v>368</v>
      </c>
      <c r="D371" s="24">
        <v>2</v>
      </c>
      <c r="E371" s="25">
        <v>153</v>
      </c>
      <c r="F371" s="26">
        <v>155</v>
      </c>
      <c r="G371" s="27">
        <f t="shared" si="10"/>
        <v>1.2903225806451613</v>
      </c>
      <c r="H371" s="68">
        <f t="shared" si="11"/>
        <v>98.709677419354833</v>
      </c>
      <c r="K371" s="4"/>
    </row>
    <row r="372" spans="1:11">
      <c r="A372" s="154"/>
      <c r="B372" s="22">
        <v>15003</v>
      </c>
      <c r="C372" s="67" t="s">
        <v>369</v>
      </c>
      <c r="D372" s="24">
        <v>2</v>
      </c>
      <c r="E372" s="24">
        <v>142</v>
      </c>
      <c r="F372" s="26">
        <v>144</v>
      </c>
      <c r="G372" s="27">
        <f t="shared" si="10"/>
        <v>1.3888888888888888</v>
      </c>
      <c r="H372" s="68">
        <f t="shared" si="11"/>
        <v>98.611111111111114</v>
      </c>
      <c r="K372" s="4"/>
    </row>
    <row r="373" spans="1:11">
      <c r="A373" s="154"/>
      <c r="B373" s="22">
        <v>15081</v>
      </c>
      <c r="C373" s="23" t="s">
        <v>370</v>
      </c>
      <c r="D373" s="24">
        <v>1</v>
      </c>
      <c r="E373" s="25">
        <v>95</v>
      </c>
      <c r="F373" s="26">
        <v>96</v>
      </c>
      <c r="G373" s="27">
        <f t="shared" si="10"/>
        <v>1.0416666666666665</v>
      </c>
      <c r="H373" s="68">
        <f t="shared" si="11"/>
        <v>98.958333333333343</v>
      </c>
      <c r="K373" s="4"/>
    </row>
    <row r="374" spans="1:11">
      <c r="A374" s="154"/>
      <c r="B374" s="22">
        <v>15082</v>
      </c>
      <c r="C374" s="23" t="s">
        <v>371</v>
      </c>
      <c r="D374" s="24">
        <v>1</v>
      </c>
      <c r="E374" s="25">
        <v>123</v>
      </c>
      <c r="F374" s="26">
        <v>124</v>
      </c>
      <c r="G374" s="27">
        <f t="shared" si="10"/>
        <v>0.80645161290322576</v>
      </c>
      <c r="H374" s="68">
        <f t="shared" si="11"/>
        <v>99.193548387096769</v>
      </c>
      <c r="K374" s="4"/>
    </row>
    <row r="375" spans="1:11">
      <c r="A375" s="154"/>
      <c r="B375" s="22">
        <v>15083</v>
      </c>
      <c r="C375" s="67" t="s">
        <v>372</v>
      </c>
      <c r="D375" s="24">
        <v>23</v>
      </c>
      <c r="E375" s="24">
        <v>160</v>
      </c>
      <c r="F375" s="26">
        <v>183</v>
      </c>
      <c r="G375" s="27">
        <f t="shared" si="10"/>
        <v>12.568306010928962</v>
      </c>
      <c r="H375" s="68">
        <f t="shared" si="11"/>
        <v>87.431693989071036</v>
      </c>
      <c r="K375" s="4"/>
    </row>
    <row r="376" spans="1:11">
      <c r="A376" s="154"/>
      <c r="B376" s="22">
        <v>15084</v>
      </c>
      <c r="C376" s="23" t="s">
        <v>373</v>
      </c>
      <c r="D376" s="24">
        <v>5</v>
      </c>
      <c r="E376" s="25">
        <v>147</v>
      </c>
      <c r="F376" s="26">
        <v>152</v>
      </c>
      <c r="G376" s="27">
        <f t="shared" si="10"/>
        <v>3.2894736842105261</v>
      </c>
      <c r="H376" s="68">
        <f t="shared" si="11"/>
        <v>96.710526315789465</v>
      </c>
      <c r="K376" s="4"/>
    </row>
    <row r="377" spans="1:11">
      <c r="A377" s="154"/>
      <c r="B377" s="22">
        <v>15085</v>
      </c>
      <c r="C377" s="67" t="s">
        <v>374</v>
      </c>
      <c r="D377" s="24">
        <v>10</v>
      </c>
      <c r="E377" s="24">
        <v>158</v>
      </c>
      <c r="F377" s="26">
        <v>168</v>
      </c>
      <c r="G377" s="27">
        <f t="shared" si="10"/>
        <v>5.9523809523809517</v>
      </c>
      <c r="H377" s="68">
        <f t="shared" si="11"/>
        <v>94.047619047619051</v>
      </c>
      <c r="K377" s="4"/>
    </row>
    <row r="378" spans="1:11">
      <c r="A378" s="154"/>
      <c r="B378" s="22">
        <v>15086</v>
      </c>
      <c r="C378" s="67" t="s">
        <v>375</v>
      </c>
      <c r="D378" s="24">
        <v>4</v>
      </c>
      <c r="E378" s="24">
        <v>75</v>
      </c>
      <c r="F378" s="26">
        <v>79</v>
      </c>
      <c r="G378" s="27">
        <f t="shared" si="10"/>
        <v>5.0632911392405067</v>
      </c>
      <c r="H378" s="68">
        <f t="shared" si="11"/>
        <v>94.936708860759495</v>
      </c>
      <c r="K378" s="4"/>
    </row>
    <row r="379" spans="1:11">
      <c r="A379" s="154"/>
      <c r="B379" s="22">
        <v>15087</v>
      </c>
      <c r="C379" s="23" t="s">
        <v>376</v>
      </c>
      <c r="D379" s="24">
        <v>3</v>
      </c>
      <c r="E379" s="25">
        <v>116</v>
      </c>
      <c r="F379" s="26">
        <v>119</v>
      </c>
      <c r="G379" s="27">
        <f t="shared" si="10"/>
        <v>2.5210084033613445</v>
      </c>
      <c r="H379" s="68">
        <f t="shared" si="11"/>
        <v>97.47899159663865</v>
      </c>
      <c r="K379" s="4"/>
    </row>
    <row r="380" spans="1:11">
      <c r="A380" s="154"/>
      <c r="B380" s="22">
        <v>15088</v>
      </c>
      <c r="C380" s="67" t="s">
        <v>377</v>
      </c>
      <c r="D380" s="24">
        <v>8</v>
      </c>
      <c r="E380" s="24">
        <v>157</v>
      </c>
      <c r="F380" s="26">
        <v>165</v>
      </c>
      <c r="G380" s="27">
        <f t="shared" si="10"/>
        <v>4.8484848484848486</v>
      </c>
      <c r="H380" s="68">
        <f t="shared" si="11"/>
        <v>95.151515151515156</v>
      </c>
      <c r="K380" s="4"/>
    </row>
    <row r="381" spans="1:11">
      <c r="A381" s="154"/>
      <c r="B381" s="22">
        <v>15089</v>
      </c>
      <c r="C381" s="67" t="s">
        <v>378</v>
      </c>
      <c r="D381" s="24">
        <v>5</v>
      </c>
      <c r="E381" s="24">
        <v>152</v>
      </c>
      <c r="F381" s="26">
        <v>157</v>
      </c>
      <c r="G381" s="27">
        <f t="shared" si="10"/>
        <v>3.1847133757961785</v>
      </c>
      <c r="H381" s="68">
        <f t="shared" si="11"/>
        <v>96.815286624203821</v>
      </c>
      <c r="K381" s="4"/>
    </row>
    <row r="382" spans="1:11">
      <c r="A382" s="154"/>
      <c r="B382" s="22">
        <v>15090</v>
      </c>
      <c r="C382" s="67" t="s">
        <v>379</v>
      </c>
      <c r="D382" s="24">
        <v>5</v>
      </c>
      <c r="E382" s="24">
        <v>101</v>
      </c>
      <c r="F382" s="26">
        <v>106</v>
      </c>
      <c r="G382" s="27">
        <f t="shared" si="10"/>
        <v>4.716981132075472</v>
      </c>
      <c r="H382" s="68">
        <f t="shared" si="11"/>
        <v>95.283018867924525</v>
      </c>
      <c r="K382" s="4"/>
    </row>
    <row r="383" spans="1:11">
      <c r="A383" s="155"/>
      <c r="B383" s="29">
        <v>15091</v>
      </c>
      <c r="C383" s="91" t="s">
        <v>380</v>
      </c>
      <c r="D383" s="31">
        <v>8</v>
      </c>
      <c r="E383" s="31">
        <v>115</v>
      </c>
      <c r="F383" s="33">
        <v>123</v>
      </c>
      <c r="G383" s="34">
        <f t="shared" si="10"/>
        <v>6.5040650406504072</v>
      </c>
      <c r="H383" s="92">
        <f t="shared" si="11"/>
        <v>93.495934959349597</v>
      </c>
      <c r="K383" s="4"/>
    </row>
    <row r="384" spans="1:11">
      <c r="A384" s="156" t="s">
        <v>431</v>
      </c>
      <c r="B384" s="52">
        <v>16051</v>
      </c>
      <c r="C384" s="87" t="s">
        <v>381</v>
      </c>
      <c r="D384" s="54">
        <v>0</v>
      </c>
      <c r="E384" s="54">
        <v>106</v>
      </c>
      <c r="F384" s="56">
        <v>106</v>
      </c>
      <c r="G384" s="124">
        <f t="shared" si="10"/>
        <v>0</v>
      </c>
      <c r="H384" s="125">
        <f t="shared" si="11"/>
        <v>100</v>
      </c>
      <c r="K384" s="4"/>
    </row>
    <row r="385" spans="1:11">
      <c r="A385" s="157"/>
      <c r="B385" s="69">
        <v>16052</v>
      </c>
      <c r="C385" s="76" t="s">
        <v>382</v>
      </c>
      <c r="D385" s="71">
        <v>1</v>
      </c>
      <c r="E385" s="71">
        <v>39</v>
      </c>
      <c r="F385" s="73">
        <v>40</v>
      </c>
      <c r="G385" s="126">
        <f t="shared" si="10"/>
        <v>2.5</v>
      </c>
      <c r="H385" s="127">
        <f t="shared" si="11"/>
        <v>97.5</v>
      </c>
      <c r="K385" s="4"/>
    </row>
    <row r="386" spans="1:11">
      <c r="A386" s="157"/>
      <c r="B386" s="69">
        <v>16053</v>
      </c>
      <c r="C386" s="76" t="s">
        <v>383</v>
      </c>
      <c r="D386" s="71">
        <v>0</v>
      </c>
      <c r="E386" s="71">
        <v>72</v>
      </c>
      <c r="F386" s="73">
        <v>72</v>
      </c>
      <c r="G386" s="126">
        <f t="shared" si="10"/>
        <v>0</v>
      </c>
      <c r="H386" s="127">
        <f t="shared" si="11"/>
        <v>100</v>
      </c>
      <c r="K386" s="4"/>
    </row>
    <row r="387" spans="1:11">
      <c r="A387" s="157"/>
      <c r="B387" s="69">
        <v>16054</v>
      </c>
      <c r="C387" s="76" t="s">
        <v>384</v>
      </c>
      <c r="D387" s="71">
        <v>0</v>
      </c>
      <c r="E387" s="71">
        <v>15</v>
      </c>
      <c r="F387" s="73">
        <v>15</v>
      </c>
      <c r="G387" s="126">
        <f t="shared" si="10"/>
        <v>0</v>
      </c>
      <c r="H387" s="127">
        <f t="shared" si="11"/>
        <v>100</v>
      </c>
      <c r="K387" s="4"/>
    </row>
    <row r="388" spans="1:11">
      <c r="A388" s="157"/>
      <c r="B388" s="69">
        <v>16055</v>
      </c>
      <c r="C388" s="76" t="s">
        <v>385</v>
      </c>
      <c r="D388" s="71">
        <v>0</v>
      </c>
      <c r="E388" s="71">
        <v>40</v>
      </c>
      <c r="F388" s="73">
        <v>40</v>
      </c>
      <c r="G388" s="126">
        <f t="shared" si="10"/>
        <v>0</v>
      </c>
      <c r="H388" s="127">
        <f t="shared" si="11"/>
        <v>100</v>
      </c>
      <c r="K388" s="4"/>
    </row>
    <row r="389" spans="1:11">
      <c r="A389" s="157"/>
      <c r="B389" s="69">
        <v>16061</v>
      </c>
      <c r="C389" s="76" t="s">
        <v>387</v>
      </c>
      <c r="D389" s="71">
        <v>4</v>
      </c>
      <c r="E389" s="71">
        <v>72</v>
      </c>
      <c r="F389" s="73">
        <v>76</v>
      </c>
      <c r="G389" s="126">
        <f t="shared" si="10"/>
        <v>5.2631578947368416</v>
      </c>
      <c r="H389" s="127">
        <f t="shared" si="11"/>
        <v>94.73684210526315</v>
      </c>
      <c r="K389" s="4"/>
    </row>
    <row r="390" spans="1:11">
      <c r="A390" s="157"/>
      <c r="B390" s="69">
        <v>16062</v>
      </c>
      <c r="C390" s="76" t="s">
        <v>388</v>
      </c>
      <c r="D390" s="71">
        <v>1</v>
      </c>
      <c r="E390" s="71">
        <v>48</v>
      </c>
      <c r="F390" s="73">
        <v>49</v>
      </c>
      <c r="G390" s="126">
        <f t="shared" ref="G390:G406" si="12">D390/F390*100</f>
        <v>2.0408163265306123</v>
      </c>
      <c r="H390" s="127">
        <f t="shared" ref="H390:H406" si="13">E390/F390*100</f>
        <v>97.959183673469383</v>
      </c>
      <c r="K390" s="4"/>
    </row>
    <row r="391" spans="1:11">
      <c r="A391" s="157"/>
      <c r="B391" s="69">
        <v>16063</v>
      </c>
      <c r="C391" s="76" t="s">
        <v>389</v>
      </c>
      <c r="D391" s="71">
        <v>1</v>
      </c>
      <c r="E391" s="71">
        <v>105</v>
      </c>
      <c r="F391" s="73">
        <v>106</v>
      </c>
      <c r="G391" s="126">
        <f t="shared" si="12"/>
        <v>0.94339622641509435</v>
      </c>
      <c r="H391" s="127">
        <f t="shared" si="13"/>
        <v>99.056603773584911</v>
      </c>
      <c r="K391" s="4"/>
    </row>
    <row r="392" spans="1:11">
      <c r="A392" s="157"/>
      <c r="B392" s="69">
        <v>16064</v>
      </c>
      <c r="C392" s="76" t="s">
        <v>390</v>
      </c>
      <c r="D392" s="71">
        <v>1</v>
      </c>
      <c r="E392" s="71">
        <v>70</v>
      </c>
      <c r="F392" s="73">
        <v>71</v>
      </c>
      <c r="G392" s="126">
        <f t="shared" si="12"/>
        <v>1.4084507042253522</v>
      </c>
      <c r="H392" s="127">
        <f t="shared" si="13"/>
        <v>98.591549295774655</v>
      </c>
      <c r="K392" s="4"/>
    </row>
    <row r="393" spans="1:11">
      <c r="A393" s="157"/>
      <c r="B393" s="69">
        <v>16065</v>
      </c>
      <c r="C393" s="76" t="s">
        <v>391</v>
      </c>
      <c r="D393" s="71">
        <v>0</v>
      </c>
      <c r="E393" s="71">
        <v>53</v>
      </c>
      <c r="F393" s="73">
        <v>53</v>
      </c>
      <c r="G393" s="126">
        <f t="shared" si="12"/>
        <v>0</v>
      </c>
      <c r="H393" s="127">
        <f t="shared" si="13"/>
        <v>100</v>
      </c>
      <c r="K393" s="4"/>
    </row>
    <row r="394" spans="1:11">
      <c r="A394" s="157"/>
      <c r="B394" s="69">
        <v>16066</v>
      </c>
      <c r="C394" s="76" t="s">
        <v>392</v>
      </c>
      <c r="D394" s="71">
        <v>0</v>
      </c>
      <c r="E394" s="71">
        <v>81</v>
      </c>
      <c r="F394" s="73">
        <v>81</v>
      </c>
      <c r="G394" s="126">
        <f t="shared" si="12"/>
        <v>0</v>
      </c>
      <c r="H394" s="127">
        <f t="shared" si="13"/>
        <v>100</v>
      </c>
      <c r="K394" s="4"/>
    </row>
    <row r="395" spans="1:11">
      <c r="A395" s="157"/>
      <c r="B395" s="69">
        <v>16067</v>
      </c>
      <c r="C395" s="76" t="s">
        <v>393</v>
      </c>
      <c r="D395" s="71">
        <v>1</v>
      </c>
      <c r="E395" s="71">
        <v>76</v>
      </c>
      <c r="F395" s="73">
        <v>77</v>
      </c>
      <c r="G395" s="126">
        <f t="shared" si="12"/>
        <v>1.2987012987012987</v>
      </c>
      <c r="H395" s="127">
        <f t="shared" si="13"/>
        <v>98.701298701298697</v>
      </c>
      <c r="K395" s="4"/>
    </row>
    <row r="396" spans="1:11">
      <c r="A396" s="157"/>
      <c r="B396" s="69">
        <v>16068</v>
      </c>
      <c r="C396" s="76" t="s">
        <v>394</v>
      </c>
      <c r="D396" s="71">
        <v>2</v>
      </c>
      <c r="E396" s="71">
        <v>51</v>
      </c>
      <c r="F396" s="73">
        <v>53</v>
      </c>
      <c r="G396" s="126">
        <f t="shared" si="12"/>
        <v>3.7735849056603774</v>
      </c>
      <c r="H396" s="127">
        <f t="shared" si="13"/>
        <v>96.226415094339629</v>
      </c>
      <c r="K396" s="4"/>
    </row>
    <row r="397" spans="1:11">
      <c r="A397" s="157"/>
      <c r="B397" s="69">
        <v>16069</v>
      </c>
      <c r="C397" s="76" t="s">
        <v>395</v>
      </c>
      <c r="D397" s="71">
        <v>1</v>
      </c>
      <c r="E397" s="71">
        <v>39</v>
      </c>
      <c r="F397" s="73">
        <v>40</v>
      </c>
      <c r="G397" s="126">
        <f t="shared" si="12"/>
        <v>2.5</v>
      </c>
      <c r="H397" s="127">
        <f t="shared" si="13"/>
        <v>97.5</v>
      </c>
      <c r="K397" s="4"/>
    </row>
    <row r="398" spans="1:11">
      <c r="A398" s="157"/>
      <c r="B398" s="69">
        <v>16070</v>
      </c>
      <c r="C398" s="76" t="s">
        <v>396</v>
      </c>
      <c r="D398" s="71">
        <v>1</v>
      </c>
      <c r="E398" s="71">
        <v>60</v>
      </c>
      <c r="F398" s="73">
        <v>61</v>
      </c>
      <c r="G398" s="126">
        <f t="shared" si="12"/>
        <v>1.639344262295082</v>
      </c>
      <c r="H398" s="127">
        <f t="shared" si="13"/>
        <v>98.360655737704917</v>
      </c>
      <c r="K398" s="4"/>
    </row>
    <row r="399" spans="1:11">
      <c r="A399" s="157"/>
      <c r="B399" s="69">
        <v>16071</v>
      </c>
      <c r="C399" s="76" t="s">
        <v>397</v>
      </c>
      <c r="D399" s="71">
        <v>0</v>
      </c>
      <c r="E399" s="71">
        <v>62</v>
      </c>
      <c r="F399" s="73">
        <v>62</v>
      </c>
      <c r="G399" s="126">
        <f t="shared" si="12"/>
        <v>0</v>
      </c>
      <c r="H399" s="127">
        <f t="shared" si="13"/>
        <v>100</v>
      </c>
      <c r="K399" s="4"/>
    </row>
    <row r="400" spans="1:11">
      <c r="A400" s="157"/>
      <c r="B400" s="69">
        <v>16072</v>
      </c>
      <c r="C400" s="76" t="s">
        <v>398</v>
      </c>
      <c r="D400" s="71">
        <v>0</v>
      </c>
      <c r="E400" s="71">
        <v>35</v>
      </c>
      <c r="F400" s="73">
        <v>35</v>
      </c>
      <c r="G400" s="126">
        <f t="shared" si="12"/>
        <v>0</v>
      </c>
      <c r="H400" s="127">
        <f t="shared" si="13"/>
        <v>100</v>
      </c>
      <c r="K400" s="4"/>
    </row>
    <row r="401" spans="1:11">
      <c r="A401" s="157"/>
      <c r="B401" s="69">
        <v>16073</v>
      </c>
      <c r="C401" s="76" t="s">
        <v>399</v>
      </c>
      <c r="D401" s="71">
        <v>0</v>
      </c>
      <c r="E401" s="71">
        <v>58</v>
      </c>
      <c r="F401" s="73">
        <v>58</v>
      </c>
      <c r="G401" s="126">
        <f t="shared" si="12"/>
        <v>0</v>
      </c>
      <c r="H401" s="127">
        <f t="shared" si="13"/>
        <v>100</v>
      </c>
      <c r="K401" s="4"/>
    </row>
    <row r="402" spans="1:11">
      <c r="A402" s="157"/>
      <c r="B402" s="69">
        <v>16074</v>
      </c>
      <c r="C402" s="76" t="s">
        <v>400</v>
      </c>
      <c r="D402" s="71">
        <v>1</v>
      </c>
      <c r="E402" s="71">
        <v>61</v>
      </c>
      <c r="F402" s="73">
        <v>62</v>
      </c>
      <c r="G402" s="126">
        <f t="shared" si="12"/>
        <v>1.6129032258064515</v>
      </c>
      <c r="H402" s="127">
        <f t="shared" si="13"/>
        <v>98.387096774193552</v>
      </c>
      <c r="K402" s="4"/>
    </row>
    <row r="403" spans="1:11">
      <c r="A403" s="157"/>
      <c r="B403" s="69">
        <v>16075</v>
      </c>
      <c r="C403" s="76" t="s">
        <v>401</v>
      </c>
      <c r="D403" s="71">
        <v>1</v>
      </c>
      <c r="E403" s="71">
        <v>58</v>
      </c>
      <c r="F403" s="73">
        <v>59</v>
      </c>
      <c r="G403" s="126">
        <f t="shared" si="12"/>
        <v>1.6949152542372881</v>
      </c>
      <c r="H403" s="127">
        <f t="shared" si="13"/>
        <v>98.305084745762713</v>
      </c>
      <c r="K403" s="4"/>
    </row>
    <row r="404" spans="1:11">
      <c r="A404" s="157"/>
      <c r="B404" s="69">
        <v>16076</v>
      </c>
      <c r="C404" s="76" t="s">
        <v>402</v>
      </c>
      <c r="D404" s="71">
        <v>1</v>
      </c>
      <c r="E404" s="71">
        <v>70</v>
      </c>
      <c r="F404" s="73">
        <v>71</v>
      </c>
      <c r="G404" s="126">
        <f t="shared" si="12"/>
        <v>1.4084507042253522</v>
      </c>
      <c r="H404" s="127">
        <f t="shared" si="13"/>
        <v>98.591549295774655</v>
      </c>
      <c r="K404" s="4"/>
    </row>
    <row r="405" spans="1:11">
      <c r="A405" s="157"/>
      <c r="B405" s="93">
        <v>16077</v>
      </c>
      <c r="C405" s="94" t="s">
        <v>403</v>
      </c>
      <c r="D405" s="61">
        <v>0</v>
      </c>
      <c r="E405" s="61">
        <v>55</v>
      </c>
      <c r="F405" s="63">
        <v>55</v>
      </c>
      <c r="G405" s="128">
        <f t="shared" si="12"/>
        <v>0</v>
      </c>
      <c r="H405" s="129">
        <f t="shared" si="13"/>
        <v>100</v>
      </c>
      <c r="K405" s="4"/>
    </row>
    <row r="406" spans="1:11" ht="15" customHeight="1">
      <c r="A406" s="158" t="s">
        <v>404</v>
      </c>
      <c r="B406" s="159"/>
      <c r="C406" s="160"/>
      <c r="D406" s="97">
        <f>SUM(D6:D405)</f>
        <v>4567</v>
      </c>
      <c r="E406" s="98">
        <f>SUM(E6:E405)</f>
        <v>54756</v>
      </c>
      <c r="F406" s="99">
        <f>SUM(F6:F405)</f>
        <v>59323</v>
      </c>
      <c r="G406" s="100">
        <f t="shared" si="12"/>
        <v>7.6985317667683697</v>
      </c>
      <c r="H406" s="101">
        <f t="shared" si="13"/>
        <v>92.301468233231631</v>
      </c>
      <c r="K406" s="4"/>
    </row>
    <row r="407" spans="1:11" ht="35.25" customHeight="1">
      <c r="A407" s="161" t="s">
        <v>457</v>
      </c>
      <c r="B407" s="161"/>
      <c r="C407" s="161"/>
      <c r="D407" s="161"/>
      <c r="E407" s="161"/>
      <c r="F407" s="161"/>
      <c r="G407" s="161"/>
      <c r="H407" s="161"/>
    </row>
    <row r="408" spans="1:11">
      <c r="B408" s="3"/>
      <c r="C408" s="1"/>
    </row>
    <row r="409" spans="1:11">
      <c r="A409" s="7"/>
    </row>
    <row r="410" spans="1:11">
      <c r="A410" s="7"/>
    </row>
    <row r="411" spans="1:11">
      <c r="A411" s="7"/>
    </row>
    <row r="412" spans="1:11">
      <c r="A412" s="7"/>
    </row>
    <row r="413" spans="1:11">
      <c r="A413" s="7"/>
    </row>
    <row r="414" spans="1:11">
      <c r="A414" s="7"/>
    </row>
    <row r="415" spans="1:11">
      <c r="A415" s="7"/>
    </row>
    <row r="416" spans="1:11">
      <c r="A416" s="7"/>
      <c r="C416" s="1"/>
    </row>
    <row r="417" spans="1:3">
      <c r="A417" s="7"/>
      <c r="C417" s="1"/>
    </row>
  </sheetData>
  <mergeCells count="24">
    <mergeCell ref="A148:A183"/>
    <mergeCell ref="A1:H1"/>
    <mergeCell ref="A3:A5"/>
    <mergeCell ref="B3:C5"/>
    <mergeCell ref="D3:E3"/>
    <mergeCell ref="F3:F4"/>
    <mergeCell ref="G3:H3"/>
    <mergeCell ref="D5:F5"/>
    <mergeCell ref="G5:H5"/>
    <mergeCell ref="A6:A20"/>
    <mergeCell ref="A22:A66"/>
    <mergeCell ref="A67:A68"/>
    <mergeCell ref="A69:A121"/>
    <mergeCell ref="A122:A147"/>
    <mergeCell ref="A370:A383"/>
    <mergeCell ref="A384:A405"/>
    <mergeCell ref="A406:C406"/>
    <mergeCell ref="A407:H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8A9A7-5D6B-44F2-A4B7-BD961D783F4B}">
  <dimension ref="A1:AS419"/>
  <sheetViews>
    <sheetView workbookViewId="0">
      <selection sqref="A1:XFD1048576"/>
    </sheetView>
  </sheetViews>
  <sheetFormatPr baseColWidth="10" defaultColWidth="9.26953125" defaultRowHeight="14.5"/>
  <cols>
    <col min="1" max="1" width="15.453125" style="1" customWidth="1"/>
    <col min="2" max="2" width="9.26953125" style="1"/>
    <col min="3" max="3" width="53.26953125" style="3" customWidth="1"/>
    <col min="4" max="8" width="16.7265625" style="1" customWidth="1"/>
    <col min="9" max="10" width="13.453125" style="1" customWidth="1"/>
    <col min="11" max="11" width="11" style="1" customWidth="1"/>
    <col min="12" max="17" width="13.453125" style="1" customWidth="1"/>
    <col min="18" max="18" width="12.453125" style="1" customWidth="1"/>
    <col min="19" max="19" width="13.453125" style="1" customWidth="1"/>
    <col min="20" max="20" width="13.26953125" style="1" customWidth="1"/>
    <col min="21" max="25" width="13.453125" style="1" customWidth="1"/>
    <col min="26" max="26" width="10.453125" style="1" customWidth="1"/>
    <col min="27" max="27" width="11.453125" style="1" customWidth="1"/>
    <col min="28" max="28" width="13.453125" style="1" customWidth="1"/>
    <col min="29" max="29" width="12.7265625" style="1" customWidth="1"/>
    <col min="30" max="35" width="13.453125" style="1" customWidth="1"/>
    <col min="36" max="36" width="11" style="1" customWidth="1"/>
    <col min="37" max="37" width="13.453125" style="1" customWidth="1"/>
    <col min="38" max="38" width="11.7265625" style="1" customWidth="1"/>
    <col min="39" max="39" width="12" style="1" customWidth="1"/>
    <col min="40" max="45" width="13.453125" style="1" customWidth="1"/>
    <col min="46" max="46" width="11.26953125" style="1" customWidth="1"/>
    <col min="47" max="48" width="13.453125" style="1" customWidth="1"/>
    <col min="49" max="49" width="12.7265625" style="1" customWidth="1"/>
    <col min="50" max="52" width="13.453125" style="1" customWidth="1"/>
    <col min="53" max="53" width="10" style="1" customWidth="1"/>
    <col min="54" max="55" width="13.453125" style="1" customWidth="1"/>
    <col min="56" max="56" width="11.7265625" style="1" customWidth="1"/>
    <col min="57" max="73" width="13.453125" style="1" customWidth="1"/>
    <col min="74" max="74" width="11.453125" style="1" customWidth="1"/>
    <col min="75" max="75" width="13.453125" style="1" customWidth="1"/>
    <col min="76" max="76" width="11.7265625" style="1" customWidth="1"/>
    <col min="77" max="77" width="13" style="1" customWidth="1"/>
    <col min="78" max="78" width="11.7265625" style="1" customWidth="1"/>
    <col min="79" max="79" width="13.453125" style="1" customWidth="1"/>
    <col min="80" max="80" width="12.453125" style="1" customWidth="1"/>
    <col min="81" max="84" width="13.453125" style="1" customWidth="1"/>
    <col min="85" max="85" width="12.7265625" style="1" customWidth="1"/>
    <col min="86" max="89" width="13.453125" style="1" customWidth="1"/>
    <col min="90" max="90" width="12.453125" style="1" customWidth="1"/>
    <col min="91" max="91" width="13.453125" style="1" customWidth="1"/>
    <col min="92" max="92" width="12.7265625" style="1" customWidth="1"/>
    <col min="93" max="96" width="13.453125" style="1" customWidth="1"/>
    <col min="97" max="97" width="12.453125" style="1" customWidth="1"/>
    <col min="98" max="100" width="13.453125" style="1" customWidth="1"/>
    <col min="101" max="101" width="12.26953125" style="1" customWidth="1"/>
    <col min="102" max="103" width="13.453125" style="1" customWidth="1"/>
    <col min="104" max="104" width="12.453125" style="1" customWidth="1"/>
    <col min="105" max="108" width="13.453125" style="1" customWidth="1"/>
    <col min="109" max="109" width="13.26953125" style="1" customWidth="1"/>
    <col min="110" max="110" width="12.7265625" style="1" customWidth="1"/>
    <col min="111" max="115" width="13.453125" style="1" customWidth="1"/>
    <col min="116" max="116" width="12.26953125" style="1" customWidth="1"/>
    <col min="117" max="118" width="13.453125" style="1" customWidth="1"/>
    <col min="119" max="119" width="11.453125" style="1" customWidth="1"/>
    <col min="120" max="120" width="13" style="1" customWidth="1"/>
    <col min="121" max="122" width="13.453125" style="1" customWidth="1"/>
    <col min="123" max="123" width="11.7265625" style="1" customWidth="1"/>
    <col min="124" max="124" width="13.26953125" style="1" customWidth="1"/>
    <col min="125" max="135" width="13.453125" style="1" customWidth="1"/>
    <col min="136" max="136" width="11.7265625" style="1" customWidth="1"/>
    <col min="137" max="158" width="13.453125" style="1" customWidth="1"/>
    <col min="159" max="159" width="12" style="1" customWidth="1"/>
    <col min="160" max="160" width="12.453125" style="1" customWidth="1"/>
    <col min="161" max="161" width="13.26953125" style="1" customWidth="1"/>
    <col min="162" max="162" width="13" style="1" customWidth="1"/>
    <col min="163" max="167" width="13.453125" style="1" customWidth="1"/>
    <col min="168" max="168" width="13" style="1" customWidth="1"/>
    <col min="169" max="171" width="13.453125" style="1" customWidth="1"/>
    <col min="172" max="172" width="12.7265625" style="1" customWidth="1"/>
    <col min="173" max="173" width="10.7265625" style="1" customWidth="1"/>
    <col min="174" max="178" width="13.453125" style="1" customWidth="1"/>
    <col min="179" max="179" width="13" style="1" customWidth="1"/>
    <col min="180" max="180" width="13.453125" style="1" customWidth="1"/>
    <col min="181" max="181" width="13.26953125" style="1" customWidth="1"/>
    <col min="182" max="182" width="13.453125" style="1" customWidth="1"/>
    <col min="183" max="183" width="11.7265625" style="1" customWidth="1"/>
    <col min="184" max="184" width="13.453125" style="1" customWidth="1"/>
    <col min="185" max="185" width="12.26953125" style="1" customWidth="1"/>
    <col min="186" max="189" width="13.453125" style="1" customWidth="1"/>
    <col min="190" max="190" width="10.453125" style="1" customWidth="1"/>
    <col min="191" max="191" width="13.453125" style="1" customWidth="1"/>
    <col min="192" max="192" width="12.453125" style="1" customWidth="1"/>
    <col min="193" max="193" width="13.26953125" style="1" customWidth="1"/>
    <col min="194" max="194" width="12.453125" style="1" customWidth="1"/>
    <col min="195" max="198" width="13.453125" style="1" customWidth="1"/>
    <col min="199" max="199" width="11.453125" style="1" customWidth="1"/>
    <col min="200" max="200" width="13" style="1" customWidth="1"/>
    <col min="201" max="202" width="13.453125" style="1" customWidth="1"/>
    <col min="203" max="203" width="13.26953125" style="1" customWidth="1"/>
    <col min="204" max="218" width="13.453125" style="1" customWidth="1"/>
    <col min="219" max="219" width="12.26953125" style="1" customWidth="1"/>
    <col min="220" max="224" width="13.453125" style="1" customWidth="1"/>
    <col min="225" max="225" width="12.26953125" style="1" customWidth="1"/>
    <col min="226" max="226" width="12.7265625" style="1" customWidth="1"/>
    <col min="227" max="233" width="13.453125" style="1" customWidth="1"/>
    <col min="234" max="234" width="13" style="1" customWidth="1"/>
    <col min="235" max="236" width="13.453125" style="1" customWidth="1"/>
    <col min="237" max="237" width="12" style="1" customWidth="1"/>
    <col min="238" max="240" width="13.453125" style="1" customWidth="1"/>
    <col min="241" max="241" width="13.26953125" style="1" customWidth="1"/>
    <col min="242" max="242" width="12.453125" style="1" customWidth="1"/>
    <col min="243" max="243" width="13.453125" style="1" customWidth="1"/>
    <col min="244" max="244" width="11.453125" style="1" customWidth="1"/>
    <col min="245" max="245" width="11.7265625" style="1" customWidth="1"/>
    <col min="246" max="246" width="12.453125" style="1" customWidth="1"/>
    <col min="247" max="257" width="13.453125" style="1" customWidth="1"/>
    <col min="258" max="258" width="12.7265625" style="1" customWidth="1"/>
    <col min="259" max="264" width="13.453125" style="1" customWidth="1"/>
    <col min="265" max="265" width="13.26953125" style="1" customWidth="1"/>
    <col min="266" max="266" width="13.453125" style="1" customWidth="1"/>
    <col min="267" max="267" width="13.26953125" style="1" customWidth="1"/>
    <col min="268" max="272" width="13.453125" style="1" customWidth="1"/>
    <col min="273" max="273" width="10.7265625" style="1" customWidth="1"/>
    <col min="274" max="274" width="11.7265625" style="1" customWidth="1"/>
    <col min="275" max="275" width="13.453125" style="1" customWidth="1"/>
    <col min="276" max="276" width="12" style="1" customWidth="1"/>
    <col min="277" max="289" width="13.453125" style="1" customWidth="1"/>
    <col min="290" max="290" width="12.453125" style="1" customWidth="1"/>
    <col min="291" max="315" width="13.453125" style="1" customWidth="1"/>
    <col min="316" max="316" width="11" style="1" customWidth="1"/>
    <col min="317" max="320" width="13.453125" style="1" customWidth="1"/>
    <col min="321" max="321" width="12.7265625" style="1" customWidth="1"/>
    <col min="322" max="336" width="13.453125" style="1" customWidth="1"/>
    <col min="337" max="337" width="12" style="1" customWidth="1"/>
    <col min="338" max="342" width="13.453125" style="1" customWidth="1"/>
    <col min="343" max="343" width="10.453125" style="1" customWidth="1"/>
    <col min="344" max="344" width="13.26953125" style="1" customWidth="1"/>
    <col min="345" max="349" width="13.453125" style="1" customWidth="1"/>
    <col min="350" max="350" width="12.7265625" style="1" customWidth="1"/>
    <col min="351" max="355" width="13.453125" style="1" customWidth="1"/>
    <col min="356" max="356" width="12.453125" style="1" customWidth="1"/>
    <col min="357" max="360" width="13.453125" style="1" customWidth="1"/>
    <col min="361" max="361" width="9.7265625" style="1" customWidth="1"/>
    <col min="362" max="369" width="13.453125" style="1" customWidth="1"/>
    <col min="370" max="370" width="12.453125" style="1" customWidth="1"/>
    <col min="371" max="372" width="13.453125" style="1" customWidth="1"/>
    <col min="373" max="373" width="12.453125" style="1" customWidth="1"/>
    <col min="374" max="374" width="13.453125" style="1" customWidth="1"/>
    <col min="375" max="375" width="13.26953125" style="1" customWidth="1"/>
    <col min="376" max="376" width="11.453125" style="1" customWidth="1"/>
    <col min="377" max="377" width="12.7265625" style="1" customWidth="1"/>
    <col min="378" max="394" width="13.453125" style="1" customWidth="1"/>
    <col min="395" max="395" width="13" style="1" customWidth="1"/>
    <col min="396" max="396" width="13.453125" style="1" customWidth="1"/>
    <col min="397" max="397" width="12.453125" style="1" customWidth="1"/>
    <col min="398" max="398" width="11.7265625" style="1" customWidth="1"/>
    <col min="399" max="405" width="13.453125" style="1" customWidth="1"/>
    <col min="406" max="406" width="11.26953125" style="1" customWidth="1"/>
    <col min="407" max="416" width="13.453125" style="1" customWidth="1"/>
    <col min="417" max="417" width="13.26953125" style="1" customWidth="1"/>
    <col min="418" max="418" width="12.26953125" style="1" customWidth="1"/>
    <col min="419" max="419" width="13.453125" style="1" customWidth="1"/>
    <col min="420" max="420" width="9.453125" style="1" customWidth="1"/>
    <col min="421" max="421" width="13" style="1" customWidth="1"/>
    <col min="422" max="429" width="13.453125" style="1" customWidth="1"/>
    <col min="430" max="430" width="13.26953125" style="1" customWidth="1"/>
    <col min="431" max="431" width="13.453125" style="1" customWidth="1"/>
    <col min="432" max="432" width="10.453125" style="1" customWidth="1"/>
    <col min="433" max="434" width="13.453125" style="1" customWidth="1"/>
    <col min="435" max="435" width="10.26953125" style="1" customWidth="1"/>
    <col min="436" max="468" width="13.453125" style="1" customWidth="1"/>
    <col min="469" max="469" width="12" style="1" customWidth="1"/>
    <col min="470" max="473" width="13.453125" style="1" customWidth="1"/>
    <col min="474" max="474" width="12.26953125" style="1" customWidth="1"/>
    <col min="475" max="483" width="13.453125" style="1" customWidth="1"/>
    <col min="484" max="484" width="12.26953125" style="1" customWidth="1"/>
    <col min="485" max="487" width="13.453125" style="1" customWidth="1"/>
    <col min="488" max="488" width="12.7265625" style="1" customWidth="1"/>
    <col min="489" max="490" width="13.453125" style="1" customWidth="1"/>
    <col min="491" max="491" width="12.7265625" style="1" customWidth="1"/>
    <col min="492" max="499" width="13.453125" style="1" customWidth="1"/>
    <col min="500" max="500" width="12.7265625" style="1" customWidth="1"/>
    <col min="501" max="501" width="13.453125" style="1" customWidth="1"/>
    <col min="502" max="502" width="12.7265625" style="1" customWidth="1"/>
    <col min="503" max="503" width="11.26953125" style="1" customWidth="1"/>
    <col min="504" max="504" width="12.26953125" style="1" customWidth="1"/>
    <col min="505" max="506" width="13.453125" style="1" customWidth="1"/>
    <col min="507" max="507" width="12" style="1" customWidth="1"/>
    <col min="508" max="513" width="13.453125" style="1" customWidth="1"/>
    <col min="514" max="514" width="11.26953125" style="1" customWidth="1"/>
    <col min="515" max="515" width="13.453125" style="1" customWidth="1"/>
    <col min="516" max="516" width="10" style="1" customWidth="1"/>
    <col min="517" max="520" width="13.453125" style="1" customWidth="1"/>
    <col min="521" max="521" width="12.453125" style="1" customWidth="1"/>
    <col min="522" max="534" width="13.453125" style="1" customWidth="1"/>
    <col min="535" max="535" width="11.26953125" style="1" customWidth="1"/>
    <col min="536" max="543" width="13.453125" style="1" customWidth="1"/>
    <col min="544" max="544" width="10.453125" style="1" customWidth="1"/>
    <col min="545" max="545" width="13.453125" style="1" customWidth="1"/>
    <col min="546" max="546" width="9.453125" style="1" customWidth="1"/>
    <col min="547" max="16384" width="9.26953125" style="1"/>
  </cols>
  <sheetData>
    <row r="1" spans="1:45" ht="38.25" customHeight="1">
      <c r="A1" s="169" t="s">
        <v>452</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6</v>
      </c>
      <c r="E6" s="18">
        <v>64</v>
      </c>
      <c r="F6" s="19">
        <v>70</v>
      </c>
      <c r="G6" s="27">
        <f t="shared" ref="G6:G69" si="0">D6/F6*100</f>
        <v>8.5714285714285712</v>
      </c>
      <c r="H6" s="28">
        <f t="shared" ref="H6:H69" si="1">E6/F6*100</f>
        <v>91.428571428571431</v>
      </c>
      <c r="K6" s="4"/>
    </row>
    <row r="7" spans="1:45">
      <c r="A7" s="163"/>
      <c r="B7" s="22">
        <v>1002</v>
      </c>
      <c r="C7" s="23" t="s">
        <v>5</v>
      </c>
      <c r="D7" s="24">
        <v>11</v>
      </c>
      <c r="E7" s="25">
        <v>149</v>
      </c>
      <c r="F7" s="26">
        <v>160</v>
      </c>
      <c r="G7" s="27">
        <f t="shared" si="0"/>
        <v>6.8750000000000009</v>
      </c>
      <c r="H7" s="28">
        <f t="shared" si="1"/>
        <v>93.125</v>
      </c>
      <c r="K7" s="4"/>
    </row>
    <row r="8" spans="1:45">
      <c r="A8" s="163"/>
      <c r="B8" s="22">
        <v>1003</v>
      </c>
      <c r="C8" s="23" t="s">
        <v>6</v>
      </c>
      <c r="D8" s="24">
        <v>7</v>
      </c>
      <c r="E8" s="25">
        <v>122</v>
      </c>
      <c r="F8" s="26">
        <v>129</v>
      </c>
      <c r="G8" s="27">
        <f t="shared" si="0"/>
        <v>5.4263565891472867</v>
      </c>
      <c r="H8" s="28">
        <f t="shared" si="1"/>
        <v>94.573643410852711</v>
      </c>
      <c r="K8" s="4"/>
    </row>
    <row r="9" spans="1:45">
      <c r="A9" s="163"/>
      <c r="B9" s="22">
        <v>1004</v>
      </c>
      <c r="C9" s="23" t="s">
        <v>7</v>
      </c>
      <c r="D9" s="24">
        <v>2</v>
      </c>
      <c r="E9" s="25">
        <v>34</v>
      </c>
      <c r="F9" s="26">
        <v>36</v>
      </c>
      <c r="G9" s="27">
        <f t="shared" si="0"/>
        <v>5.5555555555555554</v>
      </c>
      <c r="H9" s="28">
        <f t="shared" si="1"/>
        <v>94.444444444444443</v>
      </c>
      <c r="K9" s="4"/>
    </row>
    <row r="10" spans="1:45">
      <c r="A10" s="163"/>
      <c r="B10" s="22">
        <v>1051</v>
      </c>
      <c r="C10" s="23" t="s">
        <v>8</v>
      </c>
      <c r="D10" s="24">
        <v>9</v>
      </c>
      <c r="E10" s="25">
        <v>72</v>
      </c>
      <c r="F10" s="26">
        <v>81</v>
      </c>
      <c r="G10" s="27">
        <f t="shared" si="0"/>
        <v>11.111111111111111</v>
      </c>
      <c r="H10" s="28">
        <f t="shared" si="1"/>
        <v>88.888888888888886</v>
      </c>
      <c r="K10" s="4"/>
    </row>
    <row r="11" spans="1:45">
      <c r="A11" s="163"/>
      <c r="B11" s="22">
        <v>1053</v>
      </c>
      <c r="C11" s="23" t="s">
        <v>9</v>
      </c>
      <c r="D11" s="24">
        <v>14</v>
      </c>
      <c r="E11" s="25">
        <v>123</v>
      </c>
      <c r="F11" s="26">
        <v>137</v>
      </c>
      <c r="G11" s="27">
        <f t="shared" si="0"/>
        <v>10.218978102189782</v>
      </c>
      <c r="H11" s="28">
        <f t="shared" si="1"/>
        <v>89.78102189781022</v>
      </c>
      <c r="K11" s="4"/>
    </row>
    <row r="12" spans="1:45">
      <c r="A12" s="163"/>
      <c r="B12" s="22">
        <v>1054</v>
      </c>
      <c r="C12" s="23" t="s">
        <v>10</v>
      </c>
      <c r="D12" s="24">
        <v>10</v>
      </c>
      <c r="E12" s="25">
        <v>107</v>
      </c>
      <c r="F12" s="26">
        <v>117</v>
      </c>
      <c r="G12" s="27">
        <f t="shared" si="0"/>
        <v>8.5470085470085468</v>
      </c>
      <c r="H12" s="28">
        <f t="shared" si="1"/>
        <v>91.452991452991455</v>
      </c>
      <c r="K12" s="4"/>
    </row>
    <row r="13" spans="1:45">
      <c r="A13" s="163"/>
      <c r="B13" s="22">
        <v>1055</v>
      </c>
      <c r="C13" s="23" t="s">
        <v>11</v>
      </c>
      <c r="D13" s="24">
        <v>8</v>
      </c>
      <c r="E13" s="25">
        <v>111</v>
      </c>
      <c r="F13" s="26">
        <v>119</v>
      </c>
      <c r="G13" s="27">
        <f t="shared" si="0"/>
        <v>6.7226890756302522</v>
      </c>
      <c r="H13" s="28">
        <f t="shared" si="1"/>
        <v>93.277310924369743</v>
      </c>
      <c r="K13" s="4"/>
    </row>
    <row r="14" spans="1:45">
      <c r="A14" s="163"/>
      <c r="B14" s="22">
        <v>1056</v>
      </c>
      <c r="C14" s="23" t="s">
        <v>12</v>
      </c>
      <c r="D14" s="24">
        <v>11</v>
      </c>
      <c r="E14" s="25">
        <v>139</v>
      </c>
      <c r="F14" s="26">
        <v>150</v>
      </c>
      <c r="G14" s="27">
        <f t="shared" si="0"/>
        <v>7.333333333333333</v>
      </c>
      <c r="H14" s="28">
        <f t="shared" si="1"/>
        <v>92.666666666666657</v>
      </c>
      <c r="K14" s="4"/>
    </row>
    <row r="15" spans="1:45">
      <c r="A15" s="163"/>
      <c r="B15" s="22">
        <v>1057</v>
      </c>
      <c r="C15" s="23" t="s">
        <v>13</v>
      </c>
      <c r="D15" s="24">
        <v>7</v>
      </c>
      <c r="E15" s="25">
        <v>87</v>
      </c>
      <c r="F15" s="26">
        <v>94</v>
      </c>
      <c r="G15" s="27">
        <f t="shared" si="0"/>
        <v>7.4468085106382977</v>
      </c>
      <c r="H15" s="28">
        <f t="shared" si="1"/>
        <v>92.553191489361694</v>
      </c>
      <c r="K15" s="4"/>
    </row>
    <row r="16" spans="1:45">
      <c r="A16" s="163"/>
      <c r="B16" s="22">
        <v>1058</v>
      </c>
      <c r="C16" s="23" t="s">
        <v>14</v>
      </c>
      <c r="D16" s="24">
        <v>18</v>
      </c>
      <c r="E16" s="25">
        <v>162</v>
      </c>
      <c r="F16" s="26">
        <v>180</v>
      </c>
      <c r="G16" s="27">
        <f t="shared" si="0"/>
        <v>10</v>
      </c>
      <c r="H16" s="28">
        <f t="shared" si="1"/>
        <v>90</v>
      </c>
      <c r="K16" s="4"/>
    </row>
    <row r="17" spans="1:11">
      <c r="A17" s="163"/>
      <c r="B17" s="22">
        <v>1059</v>
      </c>
      <c r="C17" s="23" t="s">
        <v>15</v>
      </c>
      <c r="D17" s="24">
        <v>4</v>
      </c>
      <c r="E17" s="25">
        <v>141</v>
      </c>
      <c r="F17" s="26">
        <v>145</v>
      </c>
      <c r="G17" s="27">
        <f t="shared" si="0"/>
        <v>2.7586206896551726</v>
      </c>
      <c r="H17" s="28">
        <f t="shared" si="1"/>
        <v>97.241379310344826</v>
      </c>
      <c r="K17" s="4"/>
    </row>
    <row r="18" spans="1:11">
      <c r="A18" s="163"/>
      <c r="B18" s="22">
        <v>1060</v>
      </c>
      <c r="C18" s="23" t="s">
        <v>16</v>
      </c>
      <c r="D18" s="24">
        <v>13</v>
      </c>
      <c r="E18" s="25">
        <v>158</v>
      </c>
      <c r="F18" s="26">
        <v>171</v>
      </c>
      <c r="G18" s="27">
        <f t="shared" si="0"/>
        <v>7.6023391812865491</v>
      </c>
      <c r="H18" s="28">
        <f t="shared" si="1"/>
        <v>92.397660818713447</v>
      </c>
      <c r="K18" s="4"/>
    </row>
    <row r="19" spans="1:11">
      <c r="A19" s="163"/>
      <c r="B19" s="22">
        <v>1061</v>
      </c>
      <c r="C19" s="23" t="s">
        <v>17</v>
      </c>
      <c r="D19" s="24">
        <v>6</v>
      </c>
      <c r="E19" s="25">
        <v>70</v>
      </c>
      <c r="F19" s="26">
        <v>76</v>
      </c>
      <c r="G19" s="27">
        <f t="shared" si="0"/>
        <v>7.8947368421052628</v>
      </c>
      <c r="H19" s="28">
        <f t="shared" si="1"/>
        <v>92.10526315789474</v>
      </c>
      <c r="K19" s="4"/>
    </row>
    <row r="20" spans="1:11">
      <c r="A20" s="163"/>
      <c r="B20" s="29">
        <v>1062</v>
      </c>
      <c r="C20" s="30" t="s">
        <v>18</v>
      </c>
      <c r="D20" s="31">
        <v>8</v>
      </c>
      <c r="E20" s="32">
        <v>156</v>
      </c>
      <c r="F20" s="33">
        <v>164</v>
      </c>
      <c r="G20" s="34">
        <f t="shared" si="0"/>
        <v>4.8780487804878048</v>
      </c>
      <c r="H20" s="35">
        <f t="shared" si="1"/>
        <v>95.121951219512198</v>
      </c>
      <c r="K20" s="4"/>
    </row>
    <row r="21" spans="1:11" ht="14.9" customHeight="1">
      <c r="A21" s="103" t="s">
        <v>417</v>
      </c>
      <c r="B21" s="36">
        <v>2000</v>
      </c>
      <c r="C21" s="37" t="s">
        <v>19</v>
      </c>
      <c r="D21" s="38">
        <v>116</v>
      </c>
      <c r="E21" s="39">
        <v>1036</v>
      </c>
      <c r="F21" s="40">
        <v>1152</v>
      </c>
      <c r="G21" s="41">
        <f t="shared" si="0"/>
        <v>10.069444444444445</v>
      </c>
      <c r="H21" s="42">
        <f t="shared" si="1"/>
        <v>89.930555555555557</v>
      </c>
      <c r="K21" s="4"/>
    </row>
    <row r="22" spans="1:11">
      <c r="A22" s="163" t="s">
        <v>418</v>
      </c>
      <c r="B22" s="43">
        <v>3101</v>
      </c>
      <c r="C22" s="44" t="s">
        <v>20</v>
      </c>
      <c r="D22" s="45">
        <v>35</v>
      </c>
      <c r="E22" s="46">
        <v>170</v>
      </c>
      <c r="F22" s="47">
        <v>205</v>
      </c>
      <c r="G22" s="48">
        <f t="shared" si="0"/>
        <v>17.073170731707318</v>
      </c>
      <c r="H22" s="49">
        <f t="shared" si="1"/>
        <v>82.926829268292678</v>
      </c>
      <c r="K22" s="4"/>
    </row>
    <row r="23" spans="1:11">
      <c r="A23" s="163"/>
      <c r="B23" s="22">
        <v>3102</v>
      </c>
      <c r="C23" s="23" t="s">
        <v>21</v>
      </c>
      <c r="D23" s="24">
        <v>8</v>
      </c>
      <c r="E23" s="25">
        <v>49</v>
      </c>
      <c r="F23" s="50">
        <v>57</v>
      </c>
      <c r="G23" s="27">
        <f t="shared" si="0"/>
        <v>14.035087719298245</v>
      </c>
      <c r="H23" s="28">
        <f t="shared" si="1"/>
        <v>85.964912280701753</v>
      </c>
      <c r="K23" s="4"/>
    </row>
    <row r="24" spans="1:11">
      <c r="A24" s="163"/>
      <c r="B24" s="22">
        <v>3103</v>
      </c>
      <c r="C24" s="23" t="s">
        <v>22</v>
      </c>
      <c r="D24" s="24">
        <v>2</v>
      </c>
      <c r="E24" s="25">
        <v>64</v>
      </c>
      <c r="F24" s="50">
        <v>66</v>
      </c>
      <c r="G24" s="27">
        <f t="shared" si="0"/>
        <v>3.0303030303030303</v>
      </c>
      <c r="H24" s="28">
        <f t="shared" si="1"/>
        <v>96.969696969696969</v>
      </c>
      <c r="K24" s="4"/>
    </row>
    <row r="25" spans="1:11">
      <c r="A25" s="163"/>
      <c r="B25" s="22">
        <v>3151</v>
      </c>
      <c r="C25" s="23" t="s">
        <v>23</v>
      </c>
      <c r="D25" s="24">
        <v>11</v>
      </c>
      <c r="E25" s="25">
        <v>117</v>
      </c>
      <c r="F25" s="50">
        <v>128</v>
      </c>
      <c r="G25" s="27">
        <f t="shared" si="0"/>
        <v>8.59375</v>
      </c>
      <c r="H25" s="28">
        <f t="shared" si="1"/>
        <v>91.40625</v>
      </c>
      <c r="K25" s="4"/>
    </row>
    <row r="26" spans="1:11">
      <c r="A26" s="163"/>
      <c r="B26" s="22">
        <v>3153</v>
      </c>
      <c r="C26" s="23" t="s">
        <v>25</v>
      </c>
      <c r="D26" s="24">
        <v>7</v>
      </c>
      <c r="E26" s="25">
        <v>69</v>
      </c>
      <c r="F26" s="50">
        <v>76</v>
      </c>
      <c r="G26" s="27">
        <f t="shared" si="0"/>
        <v>9.2105263157894726</v>
      </c>
      <c r="H26" s="28">
        <f t="shared" si="1"/>
        <v>90.789473684210535</v>
      </c>
      <c r="K26" s="4"/>
    </row>
    <row r="27" spans="1:11">
      <c r="A27" s="163"/>
      <c r="B27" s="22">
        <v>3154</v>
      </c>
      <c r="C27" s="23" t="s">
        <v>26</v>
      </c>
      <c r="D27" s="24">
        <v>9</v>
      </c>
      <c r="E27" s="25">
        <v>63</v>
      </c>
      <c r="F27" s="50">
        <v>72</v>
      </c>
      <c r="G27" s="27">
        <f t="shared" si="0"/>
        <v>12.5</v>
      </c>
      <c r="H27" s="28">
        <f t="shared" si="1"/>
        <v>87.5</v>
      </c>
      <c r="K27" s="4"/>
    </row>
    <row r="28" spans="1:11">
      <c r="A28" s="163"/>
      <c r="B28" s="22">
        <v>3155</v>
      </c>
      <c r="C28" s="23" t="s">
        <v>27</v>
      </c>
      <c r="D28" s="24">
        <v>16</v>
      </c>
      <c r="E28" s="25">
        <v>75</v>
      </c>
      <c r="F28" s="50">
        <v>91</v>
      </c>
      <c r="G28" s="27">
        <f t="shared" si="0"/>
        <v>17.582417582417584</v>
      </c>
      <c r="H28" s="28">
        <f t="shared" si="1"/>
        <v>82.417582417582409</v>
      </c>
      <c r="K28" s="4"/>
    </row>
    <row r="29" spans="1:11">
      <c r="A29" s="163"/>
      <c r="B29" s="22">
        <v>3157</v>
      </c>
      <c r="C29" s="23" t="s">
        <v>29</v>
      </c>
      <c r="D29" s="24">
        <v>17</v>
      </c>
      <c r="E29" s="25">
        <v>89</v>
      </c>
      <c r="F29" s="50">
        <v>106</v>
      </c>
      <c r="G29" s="27">
        <f t="shared" si="0"/>
        <v>16.037735849056602</v>
      </c>
      <c r="H29" s="28">
        <f t="shared" si="1"/>
        <v>83.962264150943398</v>
      </c>
      <c r="K29" s="4"/>
    </row>
    <row r="30" spans="1:11">
      <c r="A30" s="163"/>
      <c r="B30" s="22">
        <v>3158</v>
      </c>
      <c r="C30" s="23" t="s">
        <v>30</v>
      </c>
      <c r="D30" s="24">
        <v>9</v>
      </c>
      <c r="E30" s="25">
        <v>78</v>
      </c>
      <c r="F30" s="50">
        <v>87</v>
      </c>
      <c r="G30" s="27">
        <f t="shared" si="0"/>
        <v>10.344827586206897</v>
      </c>
      <c r="H30" s="28">
        <f t="shared" si="1"/>
        <v>89.65517241379311</v>
      </c>
      <c r="K30" s="4"/>
    </row>
    <row r="31" spans="1:11">
      <c r="A31" s="163"/>
      <c r="B31" s="22">
        <v>3159</v>
      </c>
      <c r="C31" s="23" t="s">
        <v>24</v>
      </c>
      <c r="D31" s="24">
        <v>17</v>
      </c>
      <c r="E31" s="25">
        <v>226</v>
      </c>
      <c r="F31" s="50">
        <v>243</v>
      </c>
      <c r="G31" s="27">
        <f t="shared" si="0"/>
        <v>6.9958847736625511</v>
      </c>
      <c r="H31" s="28">
        <f t="shared" si="1"/>
        <v>93.004115226337447</v>
      </c>
      <c r="K31" s="4"/>
    </row>
    <row r="32" spans="1:11">
      <c r="A32" s="163"/>
      <c r="B32" s="22">
        <v>3241</v>
      </c>
      <c r="C32" s="23" t="s">
        <v>31</v>
      </c>
      <c r="D32" s="24">
        <v>152</v>
      </c>
      <c r="E32" s="25">
        <v>795</v>
      </c>
      <c r="F32" s="50">
        <v>947</v>
      </c>
      <c r="G32" s="27">
        <f t="shared" si="0"/>
        <v>16.050686378035902</v>
      </c>
      <c r="H32" s="28">
        <f t="shared" si="1"/>
        <v>83.949313621964095</v>
      </c>
      <c r="I32" s="4"/>
      <c r="K32" s="4"/>
    </row>
    <row r="33" spans="1:11">
      <c r="A33" s="163"/>
      <c r="B33" s="22">
        <v>3251</v>
      </c>
      <c r="C33" s="23" t="s">
        <v>32</v>
      </c>
      <c r="D33" s="24">
        <v>20</v>
      </c>
      <c r="E33" s="25">
        <v>147</v>
      </c>
      <c r="F33" s="50">
        <v>167</v>
      </c>
      <c r="G33" s="27">
        <f t="shared" si="0"/>
        <v>11.976047904191617</v>
      </c>
      <c r="H33" s="28">
        <f t="shared" si="1"/>
        <v>88.023952095808383</v>
      </c>
      <c r="K33" s="4"/>
    </row>
    <row r="34" spans="1:11">
      <c r="A34" s="163"/>
      <c r="B34" s="22">
        <v>3252</v>
      </c>
      <c r="C34" s="23" t="s">
        <v>33</v>
      </c>
      <c r="D34" s="24">
        <v>15</v>
      </c>
      <c r="E34" s="25">
        <v>93</v>
      </c>
      <c r="F34" s="50">
        <v>108</v>
      </c>
      <c r="G34" s="27">
        <f t="shared" si="0"/>
        <v>13.888888888888889</v>
      </c>
      <c r="H34" s="28">
        <f t="shared" si="1"/>
        <v>86.111111111111114</v>
      </c>
      <c r="K34" s="4"/>
    </row>
    <row r="35" spans="1:11">
      <c r="A35" s="163"/>
      <c r="B35" s="22">
        <v>3254</v>
      </c>
      <c r="C35" s="23" t="s">
        <v>34</v>
      </c>
      <c r="D35" s="24">
        <v>22</v>
      </c>
      <c r="E35" s="25">
        <v>176</v>
      </c>
      <c r="F35" s="50">
        <v>198</v>
      </c>
      <c r="G35" s="27">
        <f t="shared" si="0"/>
        <v>11.111111111111111</v>
      </c>
      <c r="H35" s="28">
        <f t="shared" si="1"/>
        <v>88.888888888888886</v>
      </c>
      <c r="K35" s="4"/>
    </row>
    <row r="36" spans="1:11">
      <c r="A36" s="163"/>
      <c r="B36" s="22">
        <v>3255</v>
      </c>
      <c r="C36" s="23" t="s">
        <v>35</v>
      </c>
      <c r="D36" s="24">
        <v>6</v>
      </c>
      <c r="E36" s="25">
        <v>48</v>
      </c>
      <c r="F36" s="50">
        <v>54</v>
      </c>
      <c r="G36" s="27">
        <f t="shared" si="0"/>
        <v>11.111111111111111</v>
      </c>
      <c r="H36" s="28">
        <f t="shared" si="1"/>
        <v>88.888888888888886</v>
      </c>
      <c r="K36" s="4"/>
    </row>
    <row r="37" spans="1:11">
      <c r="A37" s="163"/>
      <c r="B37" s="22">
        <v>3256</v>
      </c>
      <c r="C37" s="23" t="s">
        <v>36</v>
      </c>
      <c r="D37" s="24">
        <v>10</v>
      </c>
      <c r="E37" s="25">
        <v>70</v>
      </c>
      <c r="F37" s="50">
        <v>80</v>
      </c>
      <c r="G37" s="27">
        <f t="shared" si="0"/>
        <v>12.5</v>
      </c>
      <c r="H37" s="28">
        <f t="shared" si="1"/>
        <v>87.5</v>
      </c>
      <c r="K37" s="4"/>
    </row>
    <row r="38" spans="1:11">
      <c r="A38" s="163"/>
      <c r="B38" s="22">
        <v>3257</v>
      </c>
      <c r="C38" s="23" t="s">
        <v>37</v>
      </c>
      <c r="D38" s="24">
        <v>11</v>
      </c>
      <c r="E38" s="25">
        <v>109</v>
      </c>
      <c r="F38" s="50">
        <v>120</v>
      </c>
      <c r="G38" s="27">
        <f t="shared" si="0"/>
        <v>9.1666666666666661</v>
      </c>
      <c r="H38" s="28">
        <f t="shared" si="1"/>
        <v>90.833333333333329</v>
      </c>
      <c r="K38" s="4"/>
    </row>
    <row r="39" spans="1:11">
      <c r="A39" s="163"/>
      <c r="B39" s="22">
        <v>3351</v>
      </c>
      <c r="C39" s="23" t="s">
        <v>38</v>
      </c>
      <c r="D39" s="24">
        <v>19</v>
      </c>
      <c r="E39" s="25">
        <v>90</v>
      </c>
      <c r="F39" s="50">
        <v>109</v>
      </c>
      <c r="G39" s="27">
        <f t="shared" si="0"/>
        <v>17.431192660550458</v>
      </c>
      <c r="H39" s="28">
        <f t="shared" si="1"/>
        <v>82.568807339449549</v>
      </c>
      <c r="K39" s="4"/>
    </row>
    <row r="40" spans="1:11">
      <c r="A40" s="163"/>
      <c r="B40" s="22">
        <v>3352</v>
      </c>
      <c r="C40" s="23" t="s">
        <v>39</v>
      </c>
      <c r="D40" s="24">
        <v>31</v>
      </c>
      <c r="E40" s="25">
        <v>133</v>
      </c>
      <c r="F40" s="50">
        <v>164</v>
      </c>
      <c r="G40" s="27">
        <f t="shared" si="0"/>
        <v>18.902439024390244</v>
      </c>
      <c r="H40" s="28">
        <f t="shared" si="1"/>
        <v>81.097560975609767</v>
      </c>
      <c r="K40" s="4"/>
    </row>
    <row r="41" spans="1:11">
      <c r="A41" s="163"/>
      <c r="B41" s="22">
        <v>3353</v>
      </c>
      <c r="C41" s="23" t="s">
        <v>40</v>
      </c>
      <c r="D41" s="24">
        <v>41</v>
      </c>
      <c r="E41" s="25">
        <v>149</v>
      </c>
      <c r="F41" s="50">
        <v>190</v>
      </c>
      <c r="G41" s="27">
        <f t="shared" si="0"/>
        <v>21.578947368421055</v>
      </c>
      <c r="H41" s="28">
        <f t="shared" si="1"/>
        <v>78.421052631578945</v>
      </c>
      <c r="K41" s="4"/>
    </row>
    <row r="42" spans="1:11">
      <c r="A42" s="163"/>
      <c r="B42" s="22">
        <v>3354</v>
      </c>
      <c r="C42" s="23" t="s">
        <v>41</v>
      </c>
      <c r="D42" s="24">
        <v>3</v>
      </c>
      <c r="E42" s="25">
        <v>36</v>
      </c>
      <c r="F42" s="50">
        <v>39</v>
      </c>
      <c r="G42" s="27">
        <f t="shared" si="0"/>
        <v>7.6923076923076925</v>
      </c>
      <c r="H42" s="28">
        <f t="shared" si="1"/>
        <v>92.307692307692307</v>
      </c>
      <c r="K42" s="4"/>
    </row>
    <row r="43" spans="1:11">
      <c r="A43" s="163"/>
      <c r="B43" s="22">
        <v>3355</v>
      </c>
      <c r="C43" s="23" t="s">
        <v>42</v>
      </c>
      <c r="D43" s="24">
        <v>23</v>
      </c>
      <c r="E43" s="25">
        <v>121</v>
      </c>
      <c r="F43" s="50">
        <v>144</v>
      </c>
      <c r="G43" s="27">
        <f t="shared" si="0"/>
        <v>15.972222222222221</v>
      </c>
      <c r="H43" s="28">
        <f t="shared" si="1"/>
        <v>84.027777777777786</v>
      </c>
      <c r="K43" s="4"/>
    </row>
    <row r="44" spans="1:11">
      <c r="A44" s="163"/>
      <c r="B44" s="22">
        <v>3356</v>
      </c>
      <c r="C44" s="23" t="s">
        <v>43</v>
      </c>
      <c r="D44" s="24">
        <v>17</v>
      </c>
      <c r="E44" s="25">
        <v>79</v>
      </c>
      <c r="F44" s="50">
        <v>96</v>
      </c>
      <c r="G44" s="27">
        <f t="shared" si="0"/>
        <v>17.708333333333336</v>
      </c>
      <c r="H44" s="28">
        <f t="shared" si="1"/>
        <v>82.291666666666657</v>
      </c>
      <c r="K44" s="4"/>
    </row>
    <row r="45" spans="1:11">
      <c r="A45" s="163"/>
      <c r="B45" s="22">
        <v>3357</v>
      </c>
      <c r="C45" s="23" t="s">
        <v>44</v>
      </c>
      <c r="D45" s="24">
        <v>18</v>
      </c>
      <c r="E45" s="25">
        <v>117</v>
      </c>
      <c r="F45" s="50">
        <v>135</v>
      </c>
      <c r="G45" s="27">
        <f t="shared" si="0"/>
        <v>13.333333333333334</v>
      </c>
      <c r="H45" s="28">
        <f t="shared" si="1"/>
        <v>86.666666666666671</v>
      </c>
      <c r="K45" s="4"/>
    </row>
    <row r="46" spans="1:11">
      <c r="A46" s="163"/>
      <c r="B46" s="22">
        <v>3358</v>
      </c>
      <c r="C46" s="23" t="s">
        <v>45</v>
      </c>
      <c r="D46" s="24">
        <v>11</v>
      </c>
      <c r="E46" s="25">
        <v>95</v>
      </c>
      <c r="F46" s="50">
        <v>106</v>
      </c>
      <c r="G46" s="27">
        <f t="shared" si="0"/>
        <v>10.377358490566039</v>
      </c>
      <c r="H46" s="28">
        <f t="shared" si="1"/>
        <v>89.622641509433961</v>
      </c>
      <c r="K46" s="4"/>
    </row>
    <row r="47" spans="1:11">
      <c r="A47" s="163"/>
      <c r="B47" s="22">
        <v>3359</v>
      </c>
      <c r="C47" s="23" t="s">
        <v>46</v>
      </c>
      <c r="D47" s="24">
        <v>14</v>
      </c>
      <c r="E47" s="25">
        <v>136</v>
      </c>
      <c r="F47" s="50">
        <v>150</v>
      </c>
      <c r="G47" s="27">
        <f t="shared" si="0"/>
        <v>9.3333333333333339</v>
      </c>
      <c r="H47" s="28">
        <f t="shared" si="1"/>
        <v>90.666666666666657</v>
      </c>
      <c r="K47" s="4"/>
    </row>
    <row r="48" spans="1:11">
      <c r="A48" s="163"/>
      <c r="B48" s="22">
        <v>3360</v>
      </c>
      <c r="C48" s="23" t="s">
        <v>47</v>
      </c>
      <c r="D48" s="24">
        <v>5</v>
      </c>
      <c r="E48" s="25">
        <v>52</v>
      </c>
      <c r="F48" s="50">
        <v>57</v>
      </c>
      <c r="G48" s="27">
        <f t="shared" si="0"/>
        <v>8.7719298245614024</v>
      </c>
      <c r="H48" s="28">
        <f t="shared" si="1"/>
        <v>91.228070175438589</v>
      </c>
      <c r="K48" s="4"/>
    </row>
    <row r="49" spans="1:11">
      <c r="A49" s="163"/>
      <c r="B49" s="22">
        <v>3361</v>
      </c>
      <c r="C49" s="23" t="s">
        <v>48</v>
      </c>
      <c r="D49" s="24">
        <v>30</v>
      </c>
      <c r="E49" s="25">
        <v>78</v>
      </c>
      <c r="F49" s="50">
        <v>108</v>
      </c>
      <c r="G49" s="27">
        <f t="shared" si="0"/>
        <v>27.777777777777779</v>
      </c>
      <c r="H49" s="28">
        <f t="shared" si="1"/>
        <v>72.222222222222214</v>
      </c>
      <c r="K49" s="4"/>
    </row>
    <row r="50" spans="1:11">
      <c r="A50" s="163"/>
      <c r="B50" s="22">
        <v>3401</v>
      </c>
      <c r="C50" s="23" t="s">
        <v>49</v>
      </c>
      <c r="D50" s="24">
        <v>4</v>
      </c>
      <c r="E50" s="25">
        <v>30</v>
      </c>
      <c r="F50" s="50">
        <v>34</v>
      </c>
      <c r="G50" s="27">
        <f t="shared" si="0"/>
        <v>11.76470588235294</v>
      </c>
      <c r="H50" s="28">
        <f t="shared" si="1"/>
        <v>88.235294117647058</v>
      </c>
      <c r="K50" s="4"/>
    </row>
    <row r="51" spans="1:11">
      <c r="A51" s="163"/>
      <c r="B51" s="22">
        <v>3402</v>
      </c>
      <c r="C51" s="23" t="s">
        <v>50</v>
      </c>
      <c r="D51" s="24">
        <v>2</v>
      </c>
      <c r="E51" s="25">
        <v>27</v>
      </c>
      <c r="F51" s="50">
        <v>29</v>
      </c>
      <c r="G51" s="27">
        <f t="shared" si="0"/>
        <v>6.8965517241379306</v>
      </c>
      <c r="H51" s="28">
        <f t="shared" si="1"/>
        <v>93.103448275862064</v>
      </c>
      <c r="K51" s="4"/>
    </row>
    <row r="52" spans="1:11">
      <c r="A52" s="163"/>
      <c r="B52" s="22">
        <v>3403</v>
      </c>
      <c r="C52" s="23" t="s">
        <v>51</v>
      </c>
      <c r="D52" s="24">
        <v>26</v>
      </c>
      <c r="E52" s="25">
        <v>119</v>
      </c>
      <c r="F52" s="50">
        <v>145</v>
      </c>
      <c r="G52" s="27">
        <f t="shared" si="0"/>
        <v>17.931034482758619</v>
      </c>
      <c r="H52" s="28">
        <f t="shared" si="1"/>
        <v>82.068965517241381</v>
      </c>
      <c r="K52" s="4"/>
    </row>
    <row r="53" spans="1:11">
      <c r="A53" s="163"/>
      <c r="B53" s="22">
        <v>3404</v>
      </c>
      <c r="C53" s="23" t="s">
        <v>52</v>
      </c>
      <c r="D53" s="24">
        <v>11</v>
      </c>
      <c r="E53" s="25">
        <v>106</v>
      </c>
      <c r="F53" s="50">
        <v>117</v>
      </c>
      <c r="G53" s="27">
        <f t="shared" si="0"/>
        <v>9.4017094017094021</v>
      </c>
      <c r="H53" s="28">
        <f t="shared" si="1"/>
        <v>90.598290598290603</v>
      </c>
      <c r="K53" s="4"/>
    </row>
    <row r="54" spans="1:11">
      <c r="A54" s="163"/>
      <c r="B54" s="22">
        <v>3405</v>
      </c>
      <c r="C54" s="23" t="s">
        <v>53</v>
      </c>
      <c r="D54" s="24">
        <v>10</v>
      </c>
      <c r="E54" s="25">
        <v>33</v>
      </c>
      <c r="F54" s="50">
        <v>43</v>
      </c>
      <c r="G54" s="27">
        <f t="shared" si="0"/>
        <v>23.255813953488371</v>
      </c>
      <c r="H54" s="28">
        <f t="shared" si="1"/>
        <v>76.744186046511629</v>
      </c>
      <c r="K54" s="4"/>
    </row>
    <row r="55" spans="1:11">
      <c r="A55" s="163"/>
      <c r="B55" s="22">
        <v>3451</v>
      </c>
      <c r="C55" s="23" t="s">
        <v>54</v>
      </c>
      <c r="D55" s="24">
        <v>7</v>
      </c>
      <c r="E55" s="25">
        <v>77</v>
      </c>
      <c r="F55" s="50">
        <v>84</v>
      </c>
      <c r="G55" s="27">
        <f t="shared" si="0"/>
        <v>8.3333333333333321</v>
      </c>
      <c r="H55" s="28">
        <f t="shared" si="1"/>
        <v>91.666666666666657</v>
      </c>
      <c r="K55" s="4"/>
    </row>
    <row r="56" spans="1:11">
      <c r="A56" s="163"/>
      <c r="B56" s="22">
        <v>3452</v>
      </c>
      <c r="C56" s="23" t="s">
        <v>55</v>
      </c>
      <c r="D56" s="24">
        <v>24</v>
      </c>
      <c r="E56" s="25">
        <v>113</v>
      </c>
      <c r="F56" s="50">
        <v>137</v>
      </c>
      <c r="G56" s="27">
        <f t="shared" si="0"/>
        <v>17.518248175182482</v>
      </c>
      <c r="H56" s="28">
        <f t="shared" si="1"/>
        <v>82.481751824817522</v>
      </c>
      <c r="K56" s="4"/>
    </row>
    <row r="57" spans="1:11">
      <c r="A57" s="163"/>
      <c r="B57" s="22">
        <v>3453</v>
      </c>
      <c r="C57" s="23" t="s">
        <v>56</v>
      </c>
      <c r="D57" s="24">
        <v>8</v>
      </c>
      <c r="E57" s="25">
        <v>87</v>
      </c>
      <c r="F57" s="50">
        <v>95</v>
      </c>
      <c r="G57" s="27">
        <f t="shared" si="0"/>
        <v>8.4210526315789469</v>
      </c>
      <c r="H57" s="28">
        <f t="shared" si="1"/>
        <v>91.578947368421055</v>
      </c>
      <c r="K57" s="4"/>
    </row>
    <row r="58" spans="1:11">
      <c r="A58" s="163"/>
      <c r="B58" s="22">
        <v>3454</v>
      </c>
      <c r="C58" s="23" t="s">
        <v>57</v>
      </c>
      <c r="D58" s="24">
        <v>18</v>
      </c>
      <c r="E58" s="25">
        <v>173</v>
      </c>
      <c r="F58" s="50">
        <v>191</v>
      </c>
      <c r="G58" s="27">
        <f t="shared" si="0"/>
        <v>9.4240837696335085</v>
      </c>
      <c r="H58" s="28">
        <f t="shared" si="1"/>
        <v>90.575916230366488</v>
      </c>
      <c r="K58" s="4"/>
    </row>
    <row r="59" spans="1:11">
      <c r="A59" s="163"/>
      <c r="B59" s="22">
        <v>3455</v>
      </c>
      <c r="C59" s="23" t="s">
        <v>58</v>
      </c>
      <c r="D59" s="24">
        <v>9</v>
      </c>
      <c r="E59" s="25">
        <v>49</v>
      </c>
      <c r="F59" s="50">
        <v>58</v>
      </c>
      <c r="G59" s="27">
        <f t="shared" si="0"/>
        <v>15.517241379310345</v>
      </c>
      <c r="H59" s="28">
        <f t="shared" si="1"/>
        <v>84.482758620689651</v>
      </c>
      <c r="K59" s="4"/>
    </row>
    <row r="60" spans="1:11">
      <c r="A60" s="163"/>
      <c r="B60" s="22">
        <v>3456</v>
      </c>
      <c r="C60" s="23" t="s">
        <v>59</v>
      </c>
      <c r="D60" s="24">
        <v>4</v>
      </c>
      <c r="E60" s="25">
        <v>74</v>
      </c>
      <c r="F60" s="50">
        <v>78</v>
      </c>
      <c r="G60" s="27">
        <f t="shared" si="0"/>
        <v>5.1282051282051277</v>
      </c>
      <c r="H60" s="28">
        <f t="shared" si="1"/>
        <v>94.871794871794862</v>
      </c>
      <c r="K60" s="4"/>
    </row>
    <row r="61" spans="1:11">
      <c r="A61" s="163"/>
      <c r="B61" s="22">
        <v>3457</v>
      </c>
      <c r="C61" s="23" t="s">
        <v>60</v>
      </c>
      <c r="D61" s="24">
        <v>4</v>
      </c>
      <c r="E61" s="25">
        <v>94</v>
      </c>
      <c r="F61" s="50">
        <v>98</v>
      </c>
      <c r="G61" s="27">
        <f t="shared" si="0"/>
        <v>4.0816326530612246</v>
      </c>
      <c r="H61" s="28">
        <f t="shared" si="1"/>
        <v>95.918367346938766</v>
      </c>
      <c r="K61" s="4"/>
    </row>
    <row r="62" spans="1:11">
      <c r="A62" s="163"/>
      <c r="B62" s="22">
        <v>3458</v>
      </c>
      <c r="C62" s="23" t="s">
        <v>61</v>
      </c>
      <c r="D62" s="24">
        <v>15</v>
      </c>
      <c r="E62" s="25">
        <v>80</v>
      </c>
      <c r="F62" s="50">
        <v>95</v>
      </c>
      <c r="G62" s="27">
        <f t="shared" si="0"/>
        <v>15.789473684210526</v>
      </c>
      <c r="H62" s="28">
        <f t="shared" si="1"/>
        <v>84.210526315789465</v>
      </c>
      <c r="K62" s="4"/>
    </row>
    <row r="63" spans="1:11">
      <c r="A63" s="163"/>
      <c r="B63" s="22">
        <v>3459</v>
      </c>
      <c r="C63" s="23" t="s">
        <v>62</v>
      </c>
      <c r="D63" s="24">
        <v>24</v>
      </c>
      <c r="E63" s="25">
        <v>172</v>
      </c>
      <c r="F63" s="50">
        <v>196</v>
      </c>
      <c r="G63" s="27">
        <f t="shared" si="0"/>
        <v>12.244897959183673</v>
      </c>
      <c r="H63" s="28">
        <f t="shared" si="1"/>
        <v>87.755102040816325</v>
      </c>
      <c r="K63" s="4"/>
    </row>
    <row r="64" spans="1:11">
      <c r="A64" s="163"/>
      <c r="B64" s="22">
        <v>3460</v>
      </c>
      <c r="C64" s="23" t="s">
        <v>63</v>
      </c>
      <c r="D64" s="24">
        <v>7</v>
      </c>
      <c r="E64" s="25">
        <v>76</v>
      </c>
      <c r="F64" s="50">
        <v>83</v>
      </c>
      <c r="G64" s="27">
        <f t="shared" si="0"/>
        <v>8.4337349397590362</v>
      </c>
      <c r="H64" s="28">
        <f t="shared" si="1"/>
        <v>91.566265060240966</v>
      </c>
      <c r="K64" s="4"/>
    </row>
    <row r="65" spans="1:11">
      <c r="A65" s="163"/>
      <c r="B65" s="22">
        <v>3461</v>
      </c>
      <c r="C65" s="23" t="s">
        <v>64</v>
      </c>
      <c r="D65" s="24">
        <v>5</v>
      </c>
      <c r="E65" s="25">
        <v>55</v>
      </c>
      <c r="F65" s="50">
        <v>60</v>
      </c>
      <c r="G65" s="27">
        <f t="shared" si="0"/>
        <v>8.3333333333333321</v>
      </c>
      <c r="H65" s="28">
        <f t="shared" si="1"/>
        <v>91.666666666666657</v>
      </c>
      <c r="K65" s="4"/>
    </row>
    <row r="66" spans="1:11">
      <c r="A66" s="163"/>
      <c r="B66" s="29">
        <v>3462</v>
      </c>
      <c r="C66" s="30" t="s">
        <v>65</v>
      </c>
      <c r="D66" s="31">
        <v>1</v>
      </c>
      <c r="E66" s="32">
        <v>37</v>
      </c>
      <c r="F66" s="51">
        <v>38</v>
      </c>
      <c r="G66" s="34">
        <f t="shared" si="0"/>
        <v>2.6315789473684208</v>
      </c>
      <c r="H66" s="35">
        <f t="shared" si="1"/>
        <v>97.368421052631575</v>
      </c>
      <c r="K66" s="4"/>
    </row>
    <row r="67" spans="1:11">
      <c r="A67" s="167" t="s">
        <v>419</v>
      </c>
      <c r="B67" s="52">
        <v>4011</v>
      </c>
      <c r="C67" s="53" t="s">
        <v>66</v>
      </c>
      <c r="D67" s="54">
        <v>117</v>
      </c>
      <c r="E67" s="55">
        <v>289</v>
      </c>
      <c r="F67" s="56">
        <v>406</v>
      </c>
      <c r="G67" s="57">
        <f t="shared" si="0"/>
        <v>28.817733990147783</v>
      </c>
      <c r="H67" s="58">
        <f t="shared" si="1"/>
        <v>71.182266009852214</v>
      </c>
      <c r="K67" s="4"/>
    </row>
    <row r="68" spans="1:11">
      <c r="A68" s="168"/>
      <c r="B68" s="59">
        <v>4012</v>
      </c>
      <c r="C68" s="60" t="s">
        <v>67</v>
      </c>
      <c r="D68" s="61">
        <v>4</v>
      </c>
      <c r="E68" s="62">
        <v>59</v>
      </c>
      <c r="F68" s="63">
        <v>63</v>
      </c>
      <c r="G68" s="64">
        <f t="shared" si="0"/>
        <v>6.3492063492063489</v>
      </c>
      <c r="H68" s="65">
        <f t="shared" si="1"/>
        <v>93.650793650793645</v>
      </c>
      <c r="K68" s="4"/>
    </row>
    <row r="69" spans="1:11">
      <c r="A69" s="163" t="s">
        <v>420</v>
      </c>
      <c r="B69" s="43">
        <v>5111</v>
      </c>
      <c r="C69" s="44" t="s">
        <v>68</v>
      </c>
      <c r="D69" s="45">
        <v>70</v>
      </c>
      <c r="E69" s="46">
        <v>331</v>
      </c>
      <c r="F69" s="66">
        <v>401</v>
      </c>
      <c r="G69" s="48">
        <f t="shared" si="0"/>
        <v>17.456359102244392</v>
      </c>
      <c r="H69" s="49">
        <f t="shared" si="1"/>
        <v>82.543640897755608</v>
      </c>
      <c r="K69" s="4"/>
    </row>
    <row r="70" spans="1:11">
      <c r="A70" s="163"/>
      <c r="B70" s="22">
        <v>5112</v>
      </c>
      <c r="C70" s="23" t="s">
        <v>69</v>
      </c>
      <c r="D70" s="24">
        <v>18</v>
      </c>
      <c r="E70" s="25">
        <v>182</v>
      </c>
      <c r="F70" s="26">
        <v>200</v>
      </c>
      <c r="G70" s="27">
        <f t="shared" ref="G70:G133" si="2">D70/F70*100</f>
        <v>9</v>
      </c>
      <c r="H70" s="28">
        <f t="shared" ref="H70:H133" si="3">E70/F70*100</f>
        <v>91</v>
      </c>
      <c r="K70" s="4"/>
    </row>
    <row r="71" spans="1:11">
      <c r="A71" s="163"/>
      <c r="B71" s="22">
        <v>5113</v>
      </c>
      <c r="C71" s="23" t="s">
        <v>70</v>
      </c>
      <c r="D71" s="24">
        <v>23</v>
      </c>
      <c r="E71" s="25">
        <v>292</v>
      </c>
      <c r="F71" s="26">
        <v>315</v>
      </c>
      <c r="G71" s="27">
        <f t="shared" si="2"/>
        <v>7.3015873015873023</v>
      </c>
      <c r="H71" s="28">
        <f t="shared" si="3"/>
        <v>92.698412698412696</v>
      </c>
      <c r="K71" s="4"/>
    </row>
    <row r="72" spans="1:11">
      <c r="A72" s="163"/>
      <c r="B72" s="22">
        <v>5114</v>
      </c>
      <c r="C72" s="23" t="s">
        <v>71</v>
      </c>
      <c r="D72" s="24">
        <v>1</v>
      </c>
      <c r="E72" s="25">
        <v>105</v>
      </c>
      <c r="F72" s="26">
        <v>106</v>
      </c>
      <c r="G72" s="27">
        <f t="shared" si="2"/>
        <v>0.94339622641509435</v>
      </c>
      <c r="H72" s="28">
        <f t="shared" si="3"/>
        <v>99.056603773584911</v>
      </c>
      <c r="K72" s="4"/>
    </row>
    <row r="73" spans="1:11">
      <c r="A73" s="163"/>
      <c r="B73" s="22">
        <v>5116</v>
      </c>
      <c r="C73" s="23" t="s">
        <v>72</v>
      </c>
      <c r="D73" s="24">
        <v>13</v>
      </c>
      <c r="E73" s="25">
        <v>140</v>
      </c>
      <c r="F73" s="26">
        <v>153</v>
      </c>
      <c r="G73" s="27">
        <f t="shared" si="2"/>
        <v>8.4967320261437909</v>
      </c>
      <c r="H73" s="28">
        <f t="shared" si="3"/>
        <v>91.503267973856211</v>
      </c>
      <c r="K73" s="4"/>
    </row>
    <row r="74" spans="1:11">
      <c r="A74" s="163"/>
      <c r="B74" s="22">
        <v>5117</v>
      </c>
      <c r="C74" s="23" t="s">
        <v>73</v>
      </c>
      <c r="D74" s="24">
        <v>9</v>
      </c>
      <c r="E74" s="25">
        <v>83</v>
      </c>
      <c r="F74" s="26">
        <v>92</v>
      </c>
      <c r="G74" s="27">
        <f t="shared" si="2"/>
        <v>9.7826086956521738</v>
      </c>
      <c r="H74" s="28">
        <f t="shared" si="3"/>
        <v>90.217391304347828</v>
      </c>
      <c r="K74" s="4"/>
    </row>
    <row r="75" spans="1:11">
      <c r="A75" s="163"/>
      <c r="B75" s="22">
        <v>5119</v>
      </c>
      <c r="C75" s="23" t="s">
        <v>74</v>
      </c>
      <c r="D75" s="24">
        <v>1</v>
      </c>
      <c r="E75" s="25">
        <v>81</v>
      </c>
      <c r="F75" s="26">
        <v>82</v>
      </c>
      <c r="G75" s="27">
        <f t="shared" si="2"/>
        <v>1.2195121951219512</v>
      </c>
      <c r="H75" s="28">
        <f t="shared" si="3"/>
        <v>98.780487804878049</v>
      </c>
      <c r="K75" s="4"/>
    </row>
    <row r="76" spans="1:11">
      <c r="A76" s="163"/>
      <c r="B76" s="22">
        <v>5120</v>
      </c>
      <c r="C76" s="23" t="s">
        <v>75</v>
      </c>
      <c r="D76" s="24">
        <v>1</v>
      </c>
      <c r="E76" s="25">
        <v>61</v>
      </c>
      <c r="F76" s="26">
        <v>62</v>
      </c>
      <c r="G76" s="27">
        <f t="shared" si="2"/>
        <v>1.6129032258064515</v>
      </c>
      <c r="H76" s="28">
        <f t="shared" si="3"/>
        <v>98.387096774193552</v>
      </c>
      <c r="K76" s="4"/>
    </row>
    <row r="77" spans="1:11">
      <c r="A77" s="163"/>
      <c r="B77" s="22">
        <v>5122</v>
      </c>
      <c r="C77" s="23" t="s">
        <v>76</v>
      </c>
      <c r="D77" s="24">
        <v>8</v>
      </c>
      <c r="E77" s="25">
        <v>93</v>
      </c>
      <c r="F77" s="26">
        <v>101</v>
      </c>
      <c r="G77" s="27">
        <f t="shared" si="2"/>
        <v>7.9207920792079207</v>
      </c>
      <c r="H77" s="28">
        <f t="shared" si="3"/>
        <v>92.079207920792086</v>
      </c>
      <c r="K77" s="4"/>
    </row>
    <row r="78" spans="1:11">
      <c r="A78" s="163"/>
      <c r="B78" s="22">
        <v>5124</v>
      </c>
      <c r="C78" s="23" t="s">
        <v>77</v>
      </c>
      <c r="D78" s="24">
        <v>15</v>
      </c>
      <c r="E78" s="25">
        <v>201</v>
      </c>
      <c r="F78" s="26">
        <v>216</v>
      </c>
      <c r="G78" s="27">
        <f t="shared" si="2"/>
        <v>6.9444444444444446</v>
      </c>
      <c r="H78" s="28">
        <f t="shared" si="3"/>
        <v>93.055555555555557</v>
      </c>
      <c r="K78" s="4"/>
    </row>
    <row r="79" spans="1:11">
      <c r="A79" s="163"/>
      <c r="B79" s="22">
        <v>5154</v>
      </c>
      <c r="C79" s="23" t="s">
        <v>78</v>
      </c>
      <c r="D79" s="24">
        <v>13</v>
      </c>
      <c r="E79" s="25">
        <v>164</v>
      </c>
      <c r="F79" s="26">
        <v>177</v>
      </c>
      <c r="G79" s="27">
        <f t="shared" si="2"/>
        <v>7.3446327683615822</v>
      </c>
      <c r="H79" s="28">
        <f t="shared" si="3"/>
        <v>92.655367231638422</v>
      </c>
      <c r="K79" s="4"/>
    </row>
    <row r="80" spans="1:11">
      <c r="A80" s="163"/>
      <c r="B80" s="22">
        <v>5158</v>
      </c>
      <c r="C80" s="23" t="s">
        <v>79</v>
      </c>
      <c r="D80" s="24">
        <v>13</v>
      </c>
      <c r="E80" s="25">
        <v>251</v>
      </c>
      <c r="F80" s="26">
        <v>264</v>
      </c>
      <c r="G80" s="27">
        <f t="shared" si="2"/>
        <v>4.9242424242424239</v>
      </c>
      <c r="H80" s="28">
        <f t="shared" si="3"/>
        <v>95.075757575757578</v>
      </c>
      <c r="K80" s="4"/>
    </row>
    <row r="81" spans="1:11">
      <c r="A81" s="163"/>
      <c r="B81" s="22">
        <v>5162</v>
      </c>
      <c r="C81" s="23" t="s">
        <v>80</v>
      </c>
      <c r="D81" s="24">
        <v>8</v>
      </c>
      <c r="E81" s="25">
        <v>248</v>
      </c>
      <c r="F81" s="26">
        <v>256</v>
      </c>
      <c r="G81" s="27">
        <f t="shared" si="2"/>
        <v>3.125</v>
      </c>
      <c r="H81" s="28">
        <f t="shared" si="3"/>
        <v>96.875</v>
      </c>
      <c r="K81" s="4"/>
    </row>
    <row r="82" spans="1:11">
      <c r="A82" s="163"/>
      <c r="B82" s="22">
        <v>5166</v>
      </c>
      <c r="C82" s="23" t="s">
        <v>81</v>
      </c>
      <c r="D82" s="24">
        <v>15</v>
      </c>
      <c r="E82" s="25">
        <v>144</v>
      </c>
      <c r="F82" s="26">
        <v>159</v>
      </c>
      <c r="G82" s="27">
        <f t="shared" si="2"/>
        <v>9.433962264150944</v>
      </c>
      <c r="H82" s="28">
        <f t="shared" si="3"/>
        <v>90.566037735849065</v>
      </c>
      <c r="K82" s="4"/>
    </row>
    <row r="83" spans="1:11">
      <c r="A83" s="163"/>
      <c r="B83" s="22">
        <v>5170</v>
      </c>
      <c r="C83" s="23" t="s">
        <v>82</v>
      </c>
      <c r="D83" s="24">
        <v>9</v>
      </c>
      <c r="E83" s="25">
        <v>226</v>
      </c>
      <c r="F83" s="26">
        <v>235</v>
      </c>
      <c r="G83" s="27">
        <f t="shared" si="2"/>
        <v>3.8297872340425529</v>
      </c>
      <c r="H83" s="28">
        <f t="shared" si="3"/>
        <v>96.170212765957444</v>
      </c>
      <c r="K83" s="4"/>
    </row>
    <row r="84" spans="1:11">
      <c r="A84" s="163"/>
      <c r="B84" s="22">
        <v>5314</v>
      </c>
      <c r="C84" s="23" t="s">
        <v>83</v>
      </c>
      <c r="D84" s="24">
        <v>23</v>
      </c>
      <c r="E84" s="25">
        <v>208</v>
      </c>
      <c r="F84" s="26">
        <v>231</v>
      </c>
      <c r="G84" s="27">
        <f t="shared" si="2"/>
        <v>9.9567099567099575</v>
      </c>
      <c r="H84" s="28">
        <f t="shared" si="3"/>
        <v>90.043290043290042</v>
      </c>
      <c r="K84" s="4"/>
    </row>
    <row r="85" spans="1:11">
      <c r="A85" s="163"/>
      <c r="B85" s="22">
        <v>5315</v>
      </c>
      <c r="C85" s="23" t="s">
        <v>84</v>
      </c>
      <c r="D85" s="24">
        <v>59</v>
      </c>
      <c r="E85" s="25">
        <v>652</v>
      </c>
      <c r="F85" s="26">
        <v>711</v>
      </c>
      <c r="G85" s="27">
        <f t="shared" si="2"/>
        <v>8.2981715893108294</v>
      </c>
      <c r="H85" s="28">
        <f t="shared" si="3"/>
        <v>91.701828410689174</v>
      </c>
      <c r="K85" s="4"/>
    </row>
    <row r="86" spans="1:11">
      <c r="A86" s="163"/>
      <c r="B86" s="22">
        <v>5316</v>
      </c>
      <c r="C86" s="23" t="s">
        <v>85</v>
      </c>
      <c r="D86" s="24">
        <v>10</v>
      </c>
      <c r="E86" s="25">
        <v>84</v>
      </c>
      <c r="F86" s="26">
        <v>94</v>
      </c>
      <c r="G86" s="27">
        <f t="shared" si="2"/>
        <v>10.638297872340425</v>
      </c>
      <c r="H86" s="28">
        <f t="shared" si="3"/>
        <v>89.361702127659569</v>
      </c>
      <c r="K86" s="4"/>
    </row>
    <row r="87" spans="1:11">
      <c r="A87" s="163"/>
      <c r="B87" s="22">
        <v>5334</v>
      </c>
      <c r="C87" s="67" t="s">
        <v>86</v>
      </c>
      <c r="D87" s="24">
        <v>20</v>
      </c>
      <c r="E87" s="24">
        <v>304</v>
      </c>
      <c r="F87" s="26">
        <v>324</v>
      </c>
      <c r="G87" s="27">
        <f t="shared" si="2"/>
        <v>6.1728395061728394</v>
      </c>
      <c r="H87" s="28">
        <f t="shared" si="3"/>
        <v>93.827160493827151</v>
      </c>
      <c r="K87" s="4"/>
    </row>
    <row r="88" spans="1:11">
      <c r="A88" s="163"/>
      <c r="B88" s="22">
        <v>5358</v>
      </c>
      <c r="C88" s="23" t="s">
        <v>87</v>
      </c>
      <c r="D88" s="24">
        <v>10</v>
      </c>
      <c r="E88" s="25">
        <v>159</v>
      </c>
      <c r="F88" s="26">
        <v>169</v>
      </c>
      <c r="G88" s="27">
        <f t="shared" si="2"/>
        <v>5.9171597633136095</v>
      </c>
      <c r="H88" s="28">
        <f t="shared" si="3"/>
        <v>94.082840236686394</v>
      </c>
      <c r="K88" s="4"/>
    </row>
    <row r="89" spans="1:11">
      <c r="A89" s="163"/>
      <c r="B89" s="22">
        <v>5362</v>
      </c>
      <c r="C89" s="23" t="s">
        <v>88</v>
      </c>
      <c r="D89" s="24">
        <v>15</v>
      </c>
      <c r="E89" s="25">
        <v>287</v>
      </c>
      <c r="F89" s="26">
        <v>302</v>
      </c>
      <c r="G89" s="27">
        <f t="shared" si="2"/>
        <v>4.9668874172185431</v>
      </c>
      <c r="H89" s="28">
        <f t="shared" si="3"/>
        <v>95.033112582781456</v>
      </c>
      <c r="K89" s="4"/>
    </row>
    <row r="90" spans="1:11">
      <c r="A90" s="163"/>
      <c r="B90" s="22">
        <v>5366</v>
      </c>
      <c r="C90" s="23" t="s">
        <v>89</v>
      </c>
      <c r="D90" s="24">
        <v>17</v>
      </c>
      <c r="E90" s="25">
        <v>126</v>
      </c>
      <c r="F90" s="26">
        <v>143</v>
      </c>
      <c r="G90" s="27">
        <f t="shared" si="2"/>
        <v>11.888111888111888</v>
      </c>
      <c r="H90" s="28">
        <f t="shared" si="3"/>
        <v>88.111888111888121</v>
      </c>
      <c r="K90" s="4"/>
    </row>
    <row r="91" spans="1:11">
      <c r="A91" s="163"/>
      <c r="B91" s="22">
        <v>5370</v>
      </c>
      <c r="C91" s="23" t="s">
        <v>90</v>
      </c>
      <c r="D91" s="24">
        <v>11</v>
      </c>
      <c r="E91" s="25">
        <v>130</v>
      </c>
      <c r="F91" s="26">
        <v>141</v>
      </c>
      <c r="G91" s="27">
        <f t="shared" si="2"/>
        <v>7.8014184397163122</v>
      </c>
      <c r="H91" s="28">
        <f t="shared" si="3"/>
        <v>92.198581560283685</v>
      </c>
      <c r="K91" s="4"/>
    </row>
    <row r="92" spans="1:11">
      <c r="A92" s="163"/>
      <c r="B92" s="22">
        <v>5374</v>
      </c>
      <c r="C92" s="23" t="s">
        <v>91</v>
      </c>
      <c r="D92" s="24">
        <v>7</v>
      </c>
      <c r="E92" s="25">
        <v>151</v>
      </c>
      <c r="F92" s="26">
        <v>158</v>
      </c>
      <c r="G92" s="27">
        <f t="shared" si="2"/>
        <v>4.4303797468354427</v>
      </c>
      <c r="H92" s="28">
        <f t="shared" si="3"/>
        <v>95.569620253164558</v>
      </c>
      <c r="K92" s="4"/>
    </row>
    <row r="93" spans="1:11">
      <c r="A93" s="163"/>
      <c r="B93" s="22">
        <v>5378</v>
      </c>
      <c r="C93" s="23" t="s">
        <v>92</v>
      </c>
      <c r="D93" s="24">
        <v>14</v>
      </c>
      <c r="E93" s="25">
        <v>171</v>
      </c>
      <c r="F93" s="26">
        <v>185</v>
      </c>
      <c r="G93" s="27">
        <f t="shared" si="2"/>
        <v>7.5675675675675684</v>
      </c>
      <c r="H93" s="28">
        <f t="shared" si="3"/>
        <v>92.432432432432435</v>
      </c>
      <c r="K93" s="4"/>
    </row>
    <row r="94" spans="1:11">
      <c r="A94" s="163"/>
      <c r="B94" s="22">
        <v>5382</v>
      </c>
      <c r="C94" s="23" t="s">
        <v>93</v>
      </c>
      <c r="D94" s="24">
        <v>25</v>
      </c>
      <c r="E94" s="25">
        <v>377</v>
      </c>
      <c r="F94" s="26">
        <v>402</v>
      </c>
      <c r="G94" s="27">
        <f t="shared" si="2"/>
        <v>6.2189054726368163</v>
      </c>
      <c r="H94" s="28">
        <f t="shared" si="3"/>
        <v>93.78109452736318</v>
      </c>
      <c r="K94" s="4"/>
    </row>
    <row r="95" spans="1:11">
      <c r="A95" s="163"/>
      <c r="B95" s="22">
        <v>5512</v>
      </c>
      <c r="C95" s="23" t="s">
        <v>94</v>
      </c>
      <c r="D95" s="24">
        <v>1</v>
      </c>
      <c r="E95" s="25">
        <v>58</v>
      </c>
      <c r="F95" s="26">
        <v>59</v>
      </c>
      <c r="G95" s="27">
        <f t="shared" si="2"/>
        <v>1.6949152542372881</v>
      </c>
      <c r="H95" s="28">
        <f t="shared" si="3"/>
        <v>98.305084745762713</v>
      </c>
      <c r="K95" s="4"/>
    </row>
    <row r="96" spans="1:11">
      <c r="A96" s="163"/>
      <c r="B96" s="22">
        <v>5513</v>
      </c>
      <c r="C96" s="23" t="s">
        <v>95</v>
      </c>
      <c r="D96" s="24">
        <v>2</v>
      </c>
      <c r="E96" s="25">
        <v>123</v>
      </c>
      <c r="F96" s="26">
        <v>125</v>
      </c>
      <c r="G96" s="27">
        <f t="shared" si="2"/>
        <v>1.6</v>
      </c>
      <c r="H96" s="28">
        <f t="shared" si="3"/>
        <v>98.4</v>
      </c>
      <c r="K96" s="4"/>
    </row>
    <row r="97" spans="1:11">
      <c r="A97" s="163"/>
      <c r="B97" s="22">
        <v>5515</v>
      </c>
      <c r="C97" s="23" t="s">
        <v>96</v>
      </c>
      <c r="D97" s="24">
        <v>12</v>
      </c>
      <c r="E97" s="25">
        <v>194</v>
      </c>
      <c r="F97" s="26">
        <v>206</v>
      </c>
      <c r="G97" s="27">
        <f t="shared" si="2"/>
        <v>5.825242718446602</v>
      </c>
      <c r="H97" s="28">
        <f t="shared" si="3"/>
        <v>94.174757281553397</v>
      </c>
      <c r="K97" s="4"/>
    </row>
    <row r="98" spans="1:11">
      <c r="A98" s="163"/>
      <c r="B98" s="22">
        <v>5554</v>
      </c>
      <c r="C98" s="23" t="s">
        <v>97</v>
      </c>
      <c r="D98" s="24">
        <v>19</v>
      </c>
      <c r="E98" s="25">
        <v>219</v>
      </c>
      <c r="F98" s="26">
        <v>238</v>
      </c>
      <c r="G98" s="27">
        <f t="shared" si="2"/>
        <v>7.9831932773109235</v>
      </c>
      <c r="H98" s="28">
        <f t="shared" si="3"/>
        <v>92.016806722689068</v>
      </c>
      <c r="K98" s="4"/>
    </row>
    <row r="99" spans="1:11">
      <c r="A99" s="163"/>
      <c r="B99" s="22">
        <v>5558</v>
      </c>
      <c r="C99" s="23" t="s">
        <v>98</v>
      </c>
      <c r="D99" s="24">
        <v>13</v>
      </c>
      <c r="E99" s="25">
        <v>141</v>
      </c>
      <c r="F99" s="26">
        <v>154</v>
      </c>
      <c r="G99" s="27">
        <f t="shared" si="2"/>
        <v>8.4415584415584419</v>
      </c>
      <c r="H99" s="28">
        <f t="shared" si="3"/>
        <v>91.558441558441558</v>
      </c>
      <c r="K99" s="4"/>
    </row>
    <row r="100" spans="1:11">
      <c r="A100" s="163"/>
      <c r="B100" s="22">
        <v>5562</v>
      </c>
      <c r="C100" s="23" t="s">
        <v>99</v>
      </c>
      <c r="D100" s="24">
        <v>15</v>
      </c>
      <c r="E100" s="25">
        <v>321</v>
      </c>
      <c r="F100" s="26">
        <v>336</v>
      </c>
      <c r="G100" s="27">
        <f t="shared" si="2"/>
        <v>4.4642857142857144</v>
      </c>
      <c r="H100" s="28">
        <f t="shared" si="3"/>
        <v>95.535714285714292</v>
      </c>
      <c r="K100" s="4"/>
    </row>
    <row r="101" spans="1:11">
      <c r="A101" s="163"/>
      <c r="B101" s="22">
        <v>5566</v>
      </c>
      <c r="C101" s="23" t="s">
        <v>100</v>
      </c>
      <c r="D101" s="24">
        <v>30</v>
      </c>
      <c r="E101" s="25">
        <v>284</v>
      </c>
      <c r="F101" s="26">
        <v>314</v>
      </c>
      <c r="G101" s="27">
        <f t="shared" si="2"/>
        <v>9.5541401273885356</v>
      </c>
      <c r="H101" s="28">
        <f t="shared" si="3"/>
        <v>90.445859872611464</v>
      </c>
      <c r="K101" s="4"/>
    </row>
    <row r="102" spans="1:11">
      <c r="A102" s="163"/>
      <c r="B102" s="22">
        <v>5570</v>
      </c>
      <c r="C102" s="23" t="s">
        <v>101</v>
      </c>
      <c r="D102" s="24">
        <v>9</v>
      </c>
      <c r="E102" s="25">
        <v>162</v>
      </c>
      <c r="F102" s="26">
        <v>171</v>
      </c>
      <c r="G102" s="27">
        <f t="shared" si="2"/>
        <v>5.2631578947368416</v>
      </c>
      <c r="H102" s="28">
        <f t="shared" si="3"/>
        <v>94.73684210526315</v>
      </c>
      <c r="K102" s="4"/>
    </row>
    <row r="103" spans="1:11">
      <c r="A103" s="163"/>
      <c r="B103" s="22">
        <v>5711</v>
      </c>
      <c r="C103" s="23" t="s">
        <v>102</v>
      </c>
      <c r="D103" s="24">
        <v>8</v>
      </c>
      <c r="E103" s="25">
        <v>199</v>
      </c>
      <c r="F103" s="26">
        <v>207</v>
      </c>
      <c r="G103" s="27">
        <f t="shared" si="2"/>
        <v>3.8647342995169081</v>
      </c>
      <c r="H103" s="28">
        <f t="shared" si="3"/>
        <v>96.135265700483103</v>
      </c>
      <c r="K103" s="4"/>
    </row>
    <row r="104" spans="1:11">
      <c r="A104" s="163"/>
      <c r="B104" s="22">
        <v>5754</v>
      </c>
      <c r="C104" s="23" t="s">
        <v>103</v>
      </c>
      <c r="D104" s="24">
        <v>19</v>
      </c>
      <c r="E104" s="25">
        <v>197</v>
      </c>
      <c r="F104" s="26">
        <v>216</v>
      </c>
      <c r="G104" s="27">
        <f t="shared" si="2"/>
        <v>8.7962962962962958</v>
      </c>
      <c r="H104" s="28">
        <f t="shared" si="3"/>
        <v>91.203703703703709</v>
      </c>
      <c r="K104" s="4"/>
    </row>
    <row r="105" spans="1:11">
      <c r="A105" s="163"/>
      <c r="B105" s="22">
        <v>5758</v>
      </c>
      <c r="C105" s="67" t="s">
        <v>104</v>
      </c>
      <c r="D105" s="24">
        <v>5</v>
      </c>
      <c r="E105" s="24">
        <v>129</v>
      </c>
      <c r="F105" s="26">
        <v>134</v>
      </c>
      <c r="G105" s="27">
        <f t="shared" si="2"/>
        <v>3.7313432835820892</v>
      </c>
      <c r="H105" s="28">
        <f t="shared" si="3"/>
        <v>96.268656716417908</v>
      </c>
      <c r="K105" s="4"/>
    </row>
    <row r="106" spans="1:11">
      <c r="A106" s="163"/>
      <c r="B106" s="22">
        <v>5762</v>
      </c>
      <c r="C106" s="23" t="s">
        <v>105</v>
      </c>
      <c r="D106" s="24">
        <v>5</v>
      </c>
      <c r="E106" s="25">
        <v>90</v>
      </c>
      <c r="F106" s="26">
        <v>95</v>
      </c>
      <c r="G106" s="27">
        <f t="shared" si="2"/>
        <v>5.2631578947368416</v>
      </c>
      <c r="H106" s="28">
        <f t="shared" si="3"/>
        <v>94.73684210526315</v>
      </c>
      <c r="K106" s="4"/>
    </row>
    <row r="107" spans="1:11">
      <c r="A107" s="163"/>
      <c r="B107" s="22">
        <v>5766</v>
      </c>
      <c r="C107" s="23" t="s">
        <v>106</v>
      </c>
      <c r="D107" s="24">
        <v>19</v>
      </c>
      <c r="E107" s="25">
        <v>191</v>
      </c>
      <c r="F107" s="26">
        <v>210</v>
      </c>
      <c r="G107" s="27">
        <f t="shared" si="2"/>
        <v>9.0476190476190474</v>
      </c>
      <c r="H107" s="28">
        <f t="shared" si="3"/>
        <v>90.952380952380949</v>
      </c>
      <c r="K107" s="4"/>
    </row>
    <row r="108" spans="1:11">
      <c r="A108" s="163"/>
      <c r="B108" s="22">
        <v>5770</v>
      </c>
      <c r="C108" s="23" t="s">
        <v>107</v>
      </c>
      <c r="D108" s="24">
        <v>6</v>
      </c>
      <c r="E108" s="25">
        <v>152</v>
      </c>
      <c r="F108" s="26">
        <v>158</v>
      </c>
      <c r="G108" s="27">
        <f t="shared" si="2"/>
        <v>3.79746835443038</v>
      </c>
      <c r="H108" s="28">
        <f t="shared" si="3"/>
        <v>96.202531645569621</v>
      </c>
      <c r="K108" s="4"/>
    </row>
    <row r="109" spans="1:11">
      <c r="A109" s="163"/>
      <c r="B109" s="22">
        <v>5774</v>
      </c>
      <c r="C109" s="23" t="s">
        <v>108</v>
      </c>
      <c r="D109" s="24">
        <v>12</v>
      </c>
      <c r="E109" s="25">
        <v>189</v>
      </c>
      <c r="F109" s="26">
        <v>201</v>
      </c>
      <c r="G109" s="27">
        <f t="shared" si="2"/>
        <v>5.9701492537313428</v>
      </c>
      <c r="H109" s="28">
        <f t="shared" si="3"/>
        <v>94.029850746268664</v>
      </c>
      <c r="K109" s="4"/>
    </row>
    <row r="110" spans="1:11">
      <c r="A110" s="163"/>
      <c r="B110" s="22">
        <v>5911</v>
      </c>
      <c r="C110" s="23" t="s">
        <v>109</v>
      </c>
      <c r="D110" s="24">
        <v>15</v>
      </c>
      <c r="E110" s="25">
        <v>174</v>
      </c>
      <c r="F110" s="26">
        <v>189</v>
      </c>
      <c r="G110" s="27">
        <f t="shared" si="2"/>
        <v>7.9365079365079358</v>
      </c>
      <c r="H110" s="28">
        <f t="shared" si="3"/>
        <v>92.063492063492063</v>
      </c>
      <c r="K110" s="4"/>
    </row>
    <row r="111" spans="1:11">
      <c r="A111" s="163"/>
      <c r="B111" s="22">
        <v>5913</v>
      </c>
      <c r="C111" s="23" t="s">
        <v>110</v>
      </c>
      <c r="D111" s="24">
        <v>16</v>
      </c>
      <c r="E111" s="25">
        <v>305</v>
      </c>
      <c r="F111" s="26">
        <v>321</v>
      </c>
      <c r="G111" s="27">
        <f t="shared" si="2"/>
        <v>4.9844236760124607</v>
      </c>
      <c r="H111" s="28">
        <f t="shared" si="3"/>
        <v>95.015576323987545</v>
      </c>
      <c r="K111" s="4"/>
    </row>
    <row r="112" spans="1:11">
      <c r="A112" s="163"/>
      <c r="B112" s="22">
        <v>5914</v>
      </c>
      <c r="C112" s="23" t="s">
        <v>111</v>
      </c>
      <c r="D112" s="24">
        <v>6</v>
      </c>
      <c r="E112" s="25">
        <v>100</v>
      </c>
      <c r="F112" s="26">
        <v>106</v>
      </c>
      <c r="G112" s="27">
        <f t="shared" si="2"/>
        <v>5.6603773584905666</v>
      </c>
      <c r="H112" s="28">
        <f t="shared" si="3"/>
        <v>94.339622641509436</v>
      </c>
      <c r="K112" s="4"/>
    </row>
    <row r="113" spans="1:11">
      <c r="A113" s="163"/>
      <c r="B113" s="22">
        <v>5915</v>
      </c>
      <c r="C113" s="23" t="s">
        <v>112</v>
      </c>
      <c r="D113" s="24">
        <v>5</v>
      </c>
      <c r="E113" s="25">
        <v>101</v>
      </c>
      <c r="F113" s="26">
        <v>106</v>
      </c>
      <c r="G113" s="27">
        <f t="shared" si="2"/>
        <v>4.716981132075472</v>
      </c>
      <c r="H113" s="28">
        <f t="shared" si="3"/>
        <v>95.283018867924525</v>
      </c>
      <c r="K113" s="4"/>
    </row>
    <row r="114" spans="1:11">
      <c r="A114" s="163"/>
      <c r="B114" s="22">
        <v>5916</v>
      </c>
      <c r="C114" s="23" t="s">
        <v>113</v>
      </c>
      <c r="D114" s="24">
        <v>6</v>
      </c>
      <c r="E114" s="25">
        <v>64</v>
      </c>
      <c r="F114" s="26">
        <v>70</v>
      </c>
      <c r="G114" s="27">
        <f t="shared" si="2"/>
        <v>8.5714285714285712</v>
      </c>
      <c r="H114" s="28">
        <f t="shared" si="3"/>
        <v>91.428571428571431</v>
      </c>
      <c r="K114" s="4"/>
    </row>
    <row r="115" spans="1:11">
      <c r="A115" s="163"/>
      <c r="B115" s="22">
        <v>5954</v>
      </c>
      <c r="C115" s="23" t="s">
        <v>114</v>
      </c>
      <c r="D115" s="24">
        <v>15</v>
      </c>
      <c r="E115" s="25">
        <v>180</v>
      </c>
      <c r="F115" s="26">
        <v>195</v>
      </c>
      <c r="G115" s="27">
        <f t="shared" si="2"/>
        <v>7.6923076923076925</v>
      </c>
      <c r="H115" s="28">
        <f t="shared" si="3"/>
        <v>92.307692307692307</v>
      </c>
      <c r="K115" s="4"/>
    </row>
    <row r="116" spans="1:11">
      <c r="A116" s="163"/>
      <c r="B116" s="22">
        <v>5958</v>
      </c>
      <c r="C116" s="23" t="s">
        <v>115</v>
      </c>
      <c r="D116" s="24">
        <v>17</v>
      </c>
      <c r="E116" s="25">
        <v>153</v>
      </c>
      <c r="F116" s="26">
        <v>170</v>
      </c>
      <c r="G116" s="27">
        <f t="shared" si="2"/>
        <v>10</v>
      </c>
      <c r="H116" s="28">
        <f t="shared" si="3"/>
        <v>90</v>
      </c>
      <c r="K116" s="4"/>
    </row>
    <row r="117" spans="1:11">
      <c r="A117" s="163"/>
      <c r="B117" s="22">
        <v>5962</v>
      </c>
      <c r="C117" s="23" t="s">
        <v>116</v>
      </c>
      <c r="D117" s="24">
        <v>10</v>
      </c>
      <c r="E117" s="25">
        <v>219</v>
      </c>
      <c r="F117" s="26">
        <v>229</v>
      </c>
      <c r="G117" s="27">
        <f t="shared" si="2"/>
        <v>4.3668122270742353</v>
      </c>
      <c r="H117" s="28">
        <f t="shared" si="3"/>
        <v>95.633187772925766</v>
      </c>
      <c r="K117" s="4"/>
    </row>
    <row r="118" spans="1:11">
      <c r="A118" s="163"/>
      <c r="B118" s="22">
        <v>5966</v>
      </c>
      <c r="C118" s="23" t="s">
        <v>117</v>
      </c>
      <c r="D118" s="24">
        <v>5</v>
      </c>
      <c r="E118" s="25">
        <v>86</v>
      </c>
      <c r="F118" s="26">
        <v>91</v>
      </c>
      <c r="G118" s="27">
        <f t="shared" si="2"/>
        <v>5.4945054945054945</v>
      </c>
      <c r="H118" s="28">
        <f t="shared" si="3"/>
        <v>94.505494505494497</v>
      </c>
      <c r="K118" s="4"/>
    </row>
    <row r="119" spans="1:11">
      <c r="A119" s="163"/>
      <c r="B119" s="22">
        <v>5970</v>
      </c>
      <c r="C119" s="23" t="s">
        <v>118</v>
      </c>
      <c r="D119" s="24">
        <v>9</v>
      </c>
      <c r="E119" s="25">
        <v>192</v>
      </c>
      <c r="F119" s="26">
        <v>201</v>
      </c>
      <c r="G119" s="27">
        <f t="shared" si="2"/>
        <v>4.4776119402985071</v>
      </c>
      <c r="H119" s="28">
        <f t="shared" si="3"/>
        <v>95.522388059701484</v>
      </c>
      <c r="K119" s="4"/>
    </row>
    <row r="120" spans="1:11">
      <c r="A120" s="163"/>
      <c r="B120" s="22">
        <v>5974</v>
      </c>
      <c r="C120" s="23" t="s">
        <v>119</v>
      </c>
      <c r="D120" s="24">
        <v>15</v>
      </c>
      <c r="E120" s="25">
        <v>184</v>
      </c>
      <c r="F120" s="26">
        <v>199</v>
      </c>
      <c r="G120" s="27">
        <f t="shared" si="2"/>
        <v>7.5376884422110546</v>
      </c>
      <c r="H120" s="28">
        <f t="shared" si="3"/>
        <v>92.462311557788951</v>
      </c>
      <c r="K120" s="4"/>
    </row>
    <row r="121" spans="1:11">
      <c r="A121" s="163"/>
      <c r="B121" s="29">
        <v>5978</v>
      </c>
      <c r="C121" s="30" t="s">
        <v>120</v>
      </c>
      <c r="D121" s="31">
        <v>14</v>
      </c>
      <c r="E121" s="32">
        <v>192</v>
      </c>
      <c r="F121" s="33">
        <v>206</v>
      </c>
      <c r="G121" s="34">
        <f t="shared" si="2"/>
        <v>6.7961165048543686</v>
      </c>
      <c r="H121" s="35">
        <f t="shared" si="3"/>
        <v>93.203883495145632</v>
      </c>
      <c r="K121" s="4"/>
    </row>
    <row r="122" spans="1:11">
      <c r="A122" s="156" t="s">
        <v>421</v>
      </c>
      <c r="B122" s="52">
        <v>6411</v>
      </c>
      <c r="C122" s="53" t="s">
        <v>121</v>
      </c>
      <c r="D122" s="54">
        <v>24</v>
      </c>
      <c r="E122" s="55">
        <v>117</v>
      </c>
      <c r="F122" s="56">
        <v>141</v>
      </c>
      <c r="G122" s="57">
        <f t="shared" si="2"/>
        <v>17.021276595744681</v>
      </c>
      <c r="H122" s="58">
        <f t="shared" si="3"/>
        <v>82.978723404255319</v>
      </c>
      <c r="K122" s="4"/>
    </row>
    <row r="123" spans="1:11">
      <c r="A123" s="157"/>
      <c r="B123" s="69">
        <v>6412</v>
      </c>
      <c r="C123" s="70" t="s">
        <v>122</v>
      </c>
      <c r="D123" s="71">
        <v>195</v>
      </c>
      <c r="E123" s="72">
        <v>601</v>
      </c>
      <c r="F123" s="73">
        <v>796</v>
      </c>
      <c r="G123" s="74">
        <f t="shared" si="2"/>
        <v>24.497487437185931</v>
      </c>
      <c r="H123" s="75">
        <f t="shared" si="3"/>
        <v>75.502512562814076</v>
      </c>
      <c r="K123" s="4"/>
    </row>
    <row r="124" spans="1:11">
      <c r="A124" s="157"/>
      <c r="B124" s="69">
        <v>6413</v>
      </c>
      <c r="C124" s="70" t="s">
        <v>123</v>
      </c>
      <c r="D124" s="71">
        <v>17</v>
      </c>
      <c r="E124" s="72">
        <v>74</v>
      </c>
      <c r="F124" s="73">
        <v>91</v>
      </c>
      <c r="G124" s="74">
        <f t="shared" si="2"/>
        <v>18.681318681318682</v>
      </c>
      <c r="H124" s="75">
        <f t="shared" si="3"/>
        <v>81.318681318681314</v>
      </c>
      <c r="K124" s="4"/>
    </row>
    <row r="125" spans="1:11">
      <c r="A125" s="157"/>
      <c r="B125" s="69">
        <v>6414</v>
      </c>
      <c r="C125" s="70" t="s">
        <v>124</v>
      </c>
      <c r="D125" s="71">
        <v>21</v>
      </c>
      <c r="E125" s="72">
        <v>163</v>
      </c>
      <c r="F125" s="73">
        <v>184</v>
      </c>
      <c r="G125" s="74">
        <f t="shared" si="2"/>
        <v>11.413043478260869</v>
      </c>
      <c r="H125" s="75">
        <f t="shared" si="3"/>
        <v>88.58695652173914</v>
      </c>
      <c r="K125" s="4"/>
    </row>
    <row r="126" spans="1:11">
      <c r="A126" s="157"/>
      <c r="B126" s="69">
        <v>6431</v>
      </c>
      <c r="C126" s="70" t="s">
        <v>125</v>
      </c>
      <c r="D126" s="71">
        <v>9</v>
      </c>
      <c r="E126" s="72">
        <v>161</v>
      </c>
      <c r="F126" s="73">
        <v>170</v>
      </c>
      <c r="G126" s="74">
        <f t="shared" si="2"/>
        <v>5.2941176470588234</v>
      </c>
      <c r="H126" s="75">
        <f t="shared" si="3"/>
        <v>94.705882352941174</v>
      </c>
      <c r="K126" s="4"/>
    </row>
    <row r="127" spans="1:11">
      <c r="A127" s="157"/>
      <c r="B127" s="69">
        <v>6432</v>
      </c>
      <c r="C127" s="70" t="s">
        <v>126</v>
      </c>
      <c r="D127" s="71">
        <v>9</v>
      </c>
      <c r="E127" s="72">
        <v>164</v>
      </c>
      <c r="F127" s="73">
        <v>173</v>
      </c>
      <c r="G127" s="74">
        <f t="shared" si="2"/>
        <v>5.202312138728324</v>
      </c>
      <c r="H127" s="75">
        <f t="shared" si="3"/>
        <v>94.797687861271669</v>
      </c>
      <c r="K127" s="4"/>
    </row>
    <row r="128" spans="1:11">
      <c r="A128" s="157"/>
      <c r="B128" s="69">
        <v>6433</v>
      </c>
      <c r="C128" s="70" t="s">
        <v>127</v>
      </c>
      <c r="D128" s="71">
        <v>13</v>
      </c>
      <c r="E128" s="72">
        <v>156</v>
      </c>
      <c r="F128" s="73">
        <v>169</v>
      </c>
      <c r="G128" s="74">
        <f t="shared" si="2"/>
        <v>7.6923076923076925</v>
      </c>
      <c r="H128" s="75">
        <f t="shared" si="3"/>
        <v>92.307692307692307</v>
      </c>
      <c r="K128" s="4"/>
    </row>
    <row r="129" spans="1:11">
      <c r="A129" s="157"/>
      <c r="B129" s="69">
        <v>6434</v>
      </c>
      <c r="C129" s="70" t="s">
        <v>128</v>
      </c>
      <c r="D129" s="71">
        <v>14</v>
      </c>
      <c r="E129" s="72">
        <v>152</v>
      </c>
      <c r="F129" s="73">
        <v>166</v>
      </c>
      <c r="G129" s="74">
        <f t="shared" si="2"/>
        <v>8.4337349397590362</v>
      </c>
      <c r="H129" s="75">
        <f t="shared" si="3"/>
        <v>91.566265060240966</v>
      </c>
      <c r="K129" s="4"/>
    </row>
    <row r="130" spans="1:11">
      <c r="A130" s="157"/>
      <c r="B130" s="69">
        <v>6435</v>
      </c>
      <c r="C130" s="70" t="s">
        <v>129</v>
      </c>
      <c r="D130" s="71">
        <v>39</v>
      </c>
      <c r="E130" s="72">
        <v>223</v>
      </c>
      <c r="F130" s="73">
        <v>262</v>
      </c>
      <c r="G130" s="74">
        <f t="shared" si="2"/>
        <v>14.885496183206106</v>
      </c>
      <c r="H130" s="75">
        <f t="shared" si="3"/>
        <v>85.114503816793899</v>
      </c>
      <c r="K130" s="4"/>
    </row>
    <row r="131" spans="1:11">
      <c r="A131" s="157"/>
      <c r="B131" s="69">
        <v>6436</v>
      </c>
      <c r="C131" s="70" t="s">
        <v>130</v>
      </c>
      <c r="D131" s="71">
        <v>15</v>
      </c>
      <c r="E131" s="72">
        <v>151</v>
      </c>
      <c r="F131" s="73">
        <v>166</v>
      </c>
      <c r="G131" s="74">
        <f t="shared" si="2"/>
        <v>9.0361445783132535</v>
      </c>
      <c r="H131" s="75">
        <f t="shared" si="3"/>
        <v>90.963855421686745</v>
      </c>
      <c r="K131" s="4"/>
    </row>
    <row r="132" spans="1:11">
      <c r="A132" s="157"/>
      <c r="B132" s="69">
        <v>6437</v>
      </c>
      <c r="C132" s="70" t="s">
        <v>131</v>
      </c>
      <c r="D132" s="71">
        <v>8</v>
      </c>
      <c r="E132" s="72">
        <v>53</v>
      </c>
      <c r="F132" s="73">
        <v>61</v>
      </c>
      <c r="G132" s="74">
        <f t="shared" si="2"/>
        <v>13.114754098360656</v>
      </c>
      <c r="H132" s="75">
        <f t="shared" si="3"/>
        <v>86.885245901639337</v>
      </c>
      <c r="K132" s="4"/>
    </row>
    <row r="133" spans="1:11">
      <c r="A133" s="157"/>
      <c r="B133" s="69">
        <v>6438</v>
      </c>
      <c r="C133" s="70" t="s">
        <v>132</v>
      </c>
      <c r="D133" s="71">
        <v>22</v>
      </c>
      <c r="E133" s="72">
        <v>187</v>
      </c>
      <c r="F133" s="73">
        <v>209</v>
      </c>
      <c r="G133" s="74">
        <f t="shared" si="2"/>
        <v>10.526315789473683</v>
      </c>
      <c r="H133" s="75">
        <f t="shared" si="3"/>
        <v>89.473684210526315</v>
      </c>
      <c r="K133" s="4"/>
    </row>
    <row r="134" spans="1:11">
      <c r="A134" s="157"/>
      <c r="B134" s="69">
        <v>6439</v>
      </c>
      <c r="C134" s="70" t="s">
        <v>133</v>
      </c>
      <c r="D134" s="71">
        <v>7</v>
      </c>
      <c r="E134" s="72">
        <v>104</v>
      </c>
      <c r="F134" s="73">
        <v>111</v>
      </c>
      <c r="G134" s="74">
        <f t="shared" ref="G134:G197" si="4">D134/F134*100</f>
        <v>6.3063063063063058</v>
      </c>
      <c r="H134" s="75">
        <f t="shared" ref="H134:H197" si="5">E134/F134*100</f>
        <v>93.693693693693689</v>
      </c>
      <c r="K134" s="4"/>
    </row>
    <row r="135" spans="1:11">
      <c r="A135" s="157"/>
      <c r="B135" s="69">
        <v>6440</v>
      </c>
      <c r="C135" s="70" t="s">
        <v>134</v>
      </c>
      <c r="D135" s="71">
        <v>39</v>
      </c>
      <c r="E135" s="72">
        <v>162</v>
      </c>
      <c r="F135" s="73">
        <v>201</v>
      </c>
      <c r="G135" s="74">
        <f t="shared" si="4"/>
        <v>19.402985074626866</v>
      </c>
      <c r="H135" s="75">
        <f t="shared" si="5"/>
        <v>80.597014925373131</v>
      </c>
      <c r="K135" s="4"/>
    </row>
    <row r="136" spans="1:11">
      <c r="A136" s="157"/>
      <c r="B136" s="69">
        <v>6531</v>
      </c>
      <c r="C136" s="70" t="s">
        <v>135</v>
      </c>
      <c r="D136" s="71">
        <v>29</v>
      </c>
      <c r="E136" s="72">
        <v>153</v>
      </c>
      <c r="F136" s="73">
        <v>182</v>
      </c>
      <c r="G136" s="74">
        <f t="shared" si="4"/>
        <v>15.934065934065933</v>
      </c>
      <c r="H136" s="75">
        <f t="shared" si="5"/>
        <v>84.065934065934073</v>
      </c>
      <c r="K136" s="4"/>
    </row>
    <row r="137" spans="1:11">
      <c r="A137" s="157"/>
      <c r="B137" s="69">
        <v>6532</v>
      </c>
      <c r="C137" s="70" t="s">
        <v>136</v>
      </c>
      <c r="D137" s="71">
        <v>8</v>
      </c>
      <c r="E137" s="72">
        <v>149</v>
      </c>
      <c r="F137" s="73">
        <v>157</v>
      </c>
      <c r="G137" s="74">
        <f t="shared" si="4"/>
        <v>5.095541401273886</v>
      </c>
      <c r="H137" s="75">
        <f t="shared" si="5"/>
        <v>94.904458598726109</v>
      </c>
      <c r="K137" s="4"/>
    </row>
    <row r="138" spans="1:11">
      <c r="A138" s="157"/>
      <c r="B138" s="69">
        <v>6533</v>
      </c>
      <c r="C138" s="70" t="s">
        <v>137</v>
      </c>
      <c r="D138" s="71">
        <v>11</v>
      </c>
      <c r="E138" s="72">
        <v>107</v>
      </c>
      <c r="F138" s="73">
        <v>118</v>
      </c>
      <c r="G138" s="74">
        <f t="shared" si="4"/>
        <v>9.3220338983050848</v>
      </c>
      <c r="H138" s="75">
        <f t="shared" si="5"/>
        <v>90.677966101694921</v>
      </c>
      <c r="K138" s="4"/>
    </row>
    <row r="139" spans="1:11">
      <c r="A139" s="157"/>
      <c r="B139" s="69">
        <v>6534</v>
      </c>
      <c r="C139" s="70" t="s">
        <v>138</v>
      </c>
      <c r="D139" s="71">
        <v>36</v>
      </c>
      <c r="E139" s="72">
        <v>139</v>
      </c>
      <c r="F139" s="73">
        <v>175</v>
      </c>
      <c r="G139" s="74">
        <f t="shared" si="4"/>
        <v>20.571428571428569</v>
      </c>
      <c r="H139" s="75">
        <f t="shared" si="5"/>
        <v>79.428571428571431</v>
      </c>
      <c r="K139" s="4"/>
    </row>
    <row r="140" spans="1:11">
      <c r="A140" s="157"/>
      <c r="B140" s="69">
        <v>6535</v>
      </c>
      <c r="C140" s="70" t="s">
        <v>139</v>
      </c>
      <c r="D140" s="71">
        <v>9</v>
      </c>
      <c r="E140" s="72">
        <v>50</v>
      </c>
      <c r="F140" s="73">
        <v>59</v>
      </c>
      <c r="G140" s="74">
        <f t="shared" si="4"/>
        <v>15.254237288135593</v>
      </c>
      <c r="H140" s="75">
        <f t="shared" si="5"/>
        <v>84.745762711864401</v>
      </c>
      <c r="K140" s="4"/>
    </row>
    <row r="141" spans="1:11">
      <c r="A141" s="157"/>
      <c r="B141" s="69">
        <v>6611</v>
      </c>
      <c r="C141" s="70" t="s">
        <v>140</v>
      </c>
      <c r="D141" s="71">
        <v>21</v>
      </c>
      <c r="E141" s="72">
        <v>131</v>
      </c>
      <c r="F141" s="73">
        <v>152</v>
      </c>
      <c r="G141" s="74">
        <f t="shared" si="4"/>
        <v>13.815789473684212</v>
      </c>
      <c r="H141" s="75">
        <f t="shared" si="5"/>
        <v>86.18421052631578</v>
      </c>
      <c r="K141" s="4"/>
    </row>
    <row r="142" spans="1:11">
      <c r="A142" s="157"/>
      <c r="B142" s="69">
        <v>6631</v>
      </c>
      <c r="C142" s="70" t="s">
        <v>141</v>
      </c>
      <c r="D142" s="71">
        <v>28</v>
      </c>
      <c r="E142" s="72">
        <v>122</v>
      </c>
      <c r="F142" s="73">
        <v>150</v>
      </c>
      <c r="G142" s="74">
        <f t="shared" si="4"/>
        <v>18.666666666666668</v>
      </c>
      <c r="H142" s="75">
        <f t="shared" si="5"/>
        <v>81.333333333333329</v>
      </c>
      <c r="K142" s="4"/>
    </row>
    <row r="143" spans="1:11">
      <c r="A143" s="157"/>
      <c r="B143" s="69">
        <v>6632</v>
      </c>
      <c r="C143" s="70" t="s">
        <v>142</v>
      </c>
      <c r="D143" s="71">
        <v>14</v>
      </c>
      <c r="E143" s="72">
        <v>62</v>
      </c>
      <c r="F143" s="73">
        <v>76</v>
      </c>
      <c r="G143" s="74">
        <f t="shared" si="4"/>
        <v>18.421052631578945</v>
      </c>
      <c r="H143" s="75">
        <f t="shared" si="5"/>
        <v>81.578947368421055</v>
      </c>
      <c r="K143" s="4"/>
    </row>
    <row r="144" spans="1:11">
      <c r="A144" s="157"/>
      <c r="B144" s="69">
        <v>6633</v>
      </c>
      <c r="C144" s="70" t="s">
        <v>143</v>
      </c>
      <c r="D144" s="71">
        <v>17</v>
      </c>
      <c r="E144" s="72">
        <v>124</v>
      </c>
      <c r="F144" s="73">
        <v>141</v>
      </c>
      <c r="G144" s="74">
        <f t="shared" si="4"/>
        <v>12.056737588652481</v>
      </c>
      <c r="H144" s="75">
        <f t="shared" si="5"/>
        <v>87.943262411347519</v>
      </c>
      <c r="K144" s="4"/>
    </row>
    <row r="145" spans="1:11">
      <c r="A145" s="157"/>
      <c r="B145" s="69">
        <v>6634</v>
      </c>
      <c r="C145" s="70" t="s">
        <v>144</v>
      </c>
      <c r="D145" s="71">
        <v>8</v>
      </c>
      <c r="E145" s="72">
        <v>102</v>
      </c>
      <c r="F145" s="73">
        <v>110</v>
      </c>
      <c r="G145" s="74">
        <f t="shared" si="4"/>
        <v>7.2727272727272725</v>
      </c>
      <c r="H145" s="75">
        <f t="shared" si="5"/>
        <v>92.72727272727272</v>
      </c>
      <c r="K145" s="4"/>
    </row>
    <row r="146" spans="1:11">
      <c r="A146" s="157"/>
      <c r="B146" s="69">
        <v>6635</v>
      </c>
      <c r="C146" s="70" t="s">
        <v>145</v>
      </c>
      <c r="D146" s="71">
        <v>5</v>
      </c>
      <c r="E146" s="72">
        <v>93</v>
      </c>
      <c r="F146" s="73">
        <v>98</v>
      </c>
      <c r="G146" s="74">
        <f t="shared" si="4"/>
        <v>5.1020408163265305</v>
      </c>
      <c r="H146" s="75">
        <f t="shared" si="5"/>
        <v>94.897959183673478</v>
      </c>
      <c r="K146" s="4"/>
    </row>
    <row r="147" spans="1:11">
      <c r="A147" s="162"/>
      <c r="B147" s="59">
        <v>6636</v>
      </c>
      <c r="C147" s="60" t="s">
        <v>146</v>
      </c>
      <c r="D147" s="61">
        <v>12</v>
      </c>
      <c r="E147" s="62">
        <v>52</v>
      </c>
      <c r="F147" s="63">
        <v>64</v>
      </c>
      <c r="G147" s="95">
        <f t="shared" si="4"/>
        <v>18.75</v>
      </c>
      <c r="H147" s="104">
        <f t="shared" si="5"/>
        <v>81.25</v>
      </c>
      <c r="K147" s="4"/>
    </row>
    <row r="148" spans="1:11">
      <c r="A148" s="163" t="s">
        <v>422</v>
      </c>
      <c r="B148" s="43">
        <v>7111</v>
      </c>
      <c r="C148" s="44" t="s">
        <v>147</v>
      </c>
      <c r="D148" s="45">
        <v>4</v>
      </c>
      <c r="E148" s="46">
        <v>60</v>
      </c>
      <c r="F148" s="66">
        <v>64</v>
      </c>
      <c r="G148" s="105">
        <f t="shared" si="4"/>
        <v>6.25</v>
      </c>
      <c r="H148" s="106">
        <f t="shared" si="5"/>
        <v>93.75</v>
      </c>
      <c r="K148" s="4"/>
    </row>
    <row r="149" spans="1:11">
      <c r="A149" s="163"/>
      <c r="B149" s="22">
        <v>7131</v>
      </c>
      <c r="C149" s="67" t="s">
        <v>148</v>
      </c>
      <c r="D149" s="24">
        <v>2</v>
      </c>
      <c r="E149" s="24">
        <v>69</v>
      </c>
      <c r="F149" s="26">
        <v>71</v>
      </c>
      <c r="G149" s="27">
        <f t="shared" si="4"/>
        <v>2.8169014084507045</v>
      </c>
      <c r="H149" s="28">
        <f t="shared" si="5"/>
        <v>97.183098591549296</v>
      </c>
      <c r="K149" s="4"/>
    </row>
    <row r="150" spans="1:11">
      <c r="A150" s="163"/>
      <c r="B150" s="22">
        <v>7132</v>
      </c>
      <c r="C150" s="23" t="s">
        <v>149</v>
      </c>
      <c r="D150" s="24">
        <v>3</v>
      </c>
      <c r="E150" s="25">
        <v>77</v>
      </c>
      <c r="F150" s="26">
        <v>80</v>
      </c>
      <c r="G150" s="27">
        <f t="shared" si="4"/>
        <v>3.75</v>
      </c>
      <c r="H150" s="28">
        <f t="shared" si="5"/>
        <v>96.25</v>
      </c>
      <c r="K150" s="4"/>
    </row>
    <row r="151" spans="1:11">
      <c r="A151" s="163"/>
      <c r="B151" s="22">
        <v>7133</v>
      </c>
      <c r="C151" s="23" t="s">
        <v>150</v>
      </c>
      <c r="D151" s="24">
        <v>5</v>
      </c>
      <c r="E151" s="25">
        <v>97</v>
      </c>
      <c r="F151" s="26">
        <v>102</v>
      </c>
      <c r="G151" s="27">
        <f t="shared" si="4"/>
        <v>4.9019607843137258</v>
      </c>
      <c r="H151" s="28">
        <f t="shared" si="5"/>
        <v>95.098039215686271</v>
      </c>
      <c r="K151" s="4"/>
    </row>
    <row r="152" spans="1:11">
      <c r="A152" s="163"/>
      <c r="B152" s="22">
        <v>7134</v>
      </c>
      <c r="C152" s="67" t="s">
        <v>151</v>
      </c>
      <c r="D152" s="24">
        <v>14</v>
      </c>
      <c r="E152" s="24">
        <v>35</v>
      </c>
      <c r="F152" s="26">
        <v>49</v>
      </c>
      <c r="G152" s="27">
        <f t="shared" si="4"/>
        <v>28.571428571428569</v>
      </c>
      <c r="H152" s="28">
        <f t="shared" si="5"/>
        <v>71.428571428571431</v>
      </c>
      <c r="K152" s="4"/>
    </row>
    <row r="153" spans="1:11">
      <c r="A153" s="163"/>
      <c r="B153" s="22">
        <v>7135</v>
      </c>
      <c r="C153" s="23" t="s">
        <v>152</v>
      </c>
      <c r="D153" s="24">
        <v>1</v>
      </c>
      <c r="E153" s="25">
        <v>43</v>
      </c>
      <c r="F153" s="26">
        <v>44</v>
      </c>
      <c r="G153" s="27">
        <f t="shared" si="4"/>
        <v>2.2727272727272729</v>
      </c>
      <c r="H153" s="28">
        <f t="shared" si="5"/>
        <v>97.727272727272734</v>
      </c>
      <c r="K153" s="4"/>
    </row>
    <row r="154" spans="1:11">
      <c r="A154" s="163"/>
      <c r="B154" s="22">
        <v>7137</v>
      </c>
      <c r="C154" s="23" t="s">
        <v>153</v>
      </c>
      <c r="D154" s="24">
        <v>10</v>
      </c>
      <c r="E154" s="25">
        <v>124</v>
      </c>
      <c r="F154" s="26">
        <v>134</v>
      </c>
      <c r="G154" s="27">
        <f t="shared" si="4"/>
        <v>7.4626865671641784</v>
      </c>
      <c r="H154" s="28">
        <f t="shared" si="5"/>
        <v>92.537313432835816</v>
      </c>
      <c r="K154" s="4"/>
    </row>
    <row r="155" spans="1:11">
      <c r="A155" s="163"/>
      <c r="B155" s="22">
        <v>7138</v>
      </c>
      <c r="C155" s="67" t="s">
        <v>154</v>
      </c>
      <c r="D155" s="24">
        <v>7</v>
      </c>
      <c r="E155" s="24">
        <v>92</v>
      </c>
      <c r="F155" s="26">
        <v>99</v>
      </c>
      <c r="G155" s="27">
        <f t="shared" si="4"/>
        <v>7.0707070707070701</v>
      </c>
      <c r="H155" s="28">
        <f t="shared" si="5"/>
        <v>92.929292929292927</v>
      </c>
      <c r="K155" s="4"/>
    </row>
    <row r="156" spans="1:11">
      <c r="A156" s="163"/>
      <c r="B156" s="22">
        <v>7140</v>
      </c>
      <c r="C156" s="23" t="s">
        <v>155</v>
      </c>
      <c r="D156" s="24">
        <v>20</v>
      </c>
      <c r="E156" s="25">
        <v>43</v>
      </c>
      <c r="F156" s="26">
        <v>63</v>
      </c>
      <c r="G156" s="27">
        <f t="shared" si="4"/>
        <v>31.746031746031743</v>
      </c>
      <c r="H156" s="28">
        <f t="shared" si="5"/>
        <v>68.253968253968253</v>
      </c>
      <c r="K156" s="4"/>
    </row>
    <row r="157" spans="1:11">
      <c r="A157" s="163"/>
      <c r="B157" s="22">
        <v>7141</v>
      </c>
      <c r="C157" s="23" t="s">
        <v>156</v>
      </c>
      <c r="D157" s="24">
        <v>7</v>
      </c>
      <c r="E157" s="25">
        <v>79</v>
      </c>
      <c r="F157" s="26">
        <v>86</v>
      </c>
      <c r="G157" s="27">
        <f t="shared" si="4"/>
        <v>8.1395348837209305</v>
      </c>
      <c r="H157" s="28">
        <f t="shared" si="5"/>
        <v>91.860465116279073</v>
      </c>
      <c r="K157" s="4"/>
    </row>
    <row r="158" spans="1:11">
      <c r="A158" s="163"/>
      <c r="B158" s="22">
        <v>7143</v>
      </c>
      <c r="C158" s="23" t="s">
        <v>157</v>
      </c>
      <c r="D158" s="24">
        <v>3</v>
      </c>
      <c r="E158" s="25">
        <v>119</v>
      </c>
      <c r="F158" s="26">
        <v>122</v>
      </c>
      <c r="G158" s="27">
        <f t="shared" si="4"/>
        <v>2.459016393442623</v>
      </c>
      <c r="H158" s="28">
        <f t="shared" si="5"/>
        <v>97.540983606557376</v>
      </c>
      <c r="K158" s="4"/>
    </row>
    <row r="159" spans="1:11">
      <c r="A159" s="163"/>
      <c r="B159" s="22">
        <v>7211</v>
      </c>
      <c r="C159" s="23" t="s">
        <v>158</v>
      </c>
      <c r="D159" s="24">
        <v>4</v>
      </c>
      <c r="E159" s="25">
        <v>66</v>
      </c>
      <c r="F159" s="26">
        <v>70</v>
      </c>
      <c r="G159" s="27">
        <f t="shared" si="4"/>
        <v>5.7142857142857144</v>
      </c>
      <c r="H159" s="28">
        <f t="shared" si="5"/>
        <v>94.285714285714278</v>
      </c>
      <c r="K159" s="4"/>
    </row>
    <row r="160" spans="1:11">
      <c r="A160" s="163"/>
      <c r="B160" s="22">
        <v>7231</v>
      </c>
      <c r="C160" s="23" t="s">
        <v>159</v>
      </c>
      <c r="D160" s="24">
        <v>4</v>
      </c>
      <c r="E160" s="25">
        <v>72</v>
      </c>
      <c r="F160" s="26">
        <v>76</v>
      </c>
      <c r="G160" s="27">
        <f t="shared" si="4"/>
        <v>5.2631578947368416</v>
      </c>
      <c r="H160" s="28">
        <f t="shared" si="5"/>
        <v>94.73684210526315</v>
      </c>
      <c r="K160" s="4"/>
    </row>
    <row r="161" spans="1:11">
      <c r="A161" s="163"/>
      <c r="B161" s="22">
        <v>7232</v>
      </c>
      <c r="C161" s="67" t="s">
        <v>160</v>
      </c>
      <c r="D161" s="24">
        <v>3</v>
      </c>
      <c r="E161" s="24">
        <v>55</v>
      </c>
      <c r="F161" s="26">
        <v>58</v>
      </c>
      <c r="G161" s="27">
        <f t="shared" si="4"/>
        <v>5.1724137931034484</v>
      </c>
      <c r="H161" s="28">
        <f t="shared" si="5"/>
        <v>94.827586206896555</v>
      </c>
      <c r="K161" s="4"/>
    </row>
    <row r="162" spans="1:11">
      <c r="A162" s="163"/>
      <c r="B162" s="22">
        <v>7233</v>
      </c>
      <c r="C162" s="67" t="s">
        <v>161</v>
      </c>
      <c r="D162" s="24">
        <v>0</v>
      </c>
      <c r="E162" s="24">
        <v>29</v>
      </c>
      <c r="F162" s="26">
        <v>29</v>
      </c>
      <c r="G162" s="27">
        <f t="shared" si="4"/>
        <v>0</v>
      </c>
      <c r="H162" s="28">
        <f t="shared" si="5"/>
        <v>100</v>
      </c>
      <c r="K162" s="4"/>
    </row>
    <row r="163" spans="1:11">
      <c r="A163" s="163"/>
      <c r="B163" s="22">
        <v>7235</v>
      </c>
      <c r="C163" s="23" t="s">
        <v>162</v>
      </c>
      <c r="D163" s="24">
        <v>6</v>
      </c>
      <c r="E163" s="25">
        <v>74</v>
      </c>
      <c r="F163" s="26">
        <v>80</v>
      </c>
      <c r="G163" s="27">
        <f t="shared" si="4"/>
        <v>7.5</v>
      </c>
      <c r="H163" s="28">
        <f t="shared" si="5"/>
        <v>92.5</v>
      </c>
      <c r="K163" s="4"/>
    </row>
    <row r="164" spans="1:11">
      <c r="A164" s="163"/>
      <c r="B164" s="22">
        <v>7311</v>
      </c>
      <c r="C164" s="67" t="s">
        <v>163</v>
      </c>
      <c r="D164" s="24">
        <v>1</v>
      </c>
      <c r="E164" s="24">
        <v>26</v>
      </c>
      <c r="F164" s="26">
        <v>27</v>
      </c>
      <c r="G164" s="27">
        <f t="shared" si="4"/>
        <v>3.7037037037037033</v>
      </c>
      <c r="H164" s="28">
        <f t="shared" si="5"/>
        <v>96.296296296296291</v>
      </c>
      <c r="K164" s="4"/>
    </row>
    <row r="165" spans="1:11">
      <c r="A165" s="163"/>
      <c r="B165" s="22">
        <v>7312</v>
      </c>
      <c r="C165" s="23" t="s">
        <v>164</v>
      </c>
      <c r="D165" s="24">
        <v>9</v>
      </c>
      <c r="E165" s="25">
        <v>51</v>
      </c>
      <c r="F165" s="26">
        <v>60</v>
      </c>
      <c r="G165" s="27">
        <f t="shared" si="4"/>
        <v>15</v>
      </c>
      <c r="H165" s="28">
        <f t="shared" si="5"/>
        <v>85</v>
      </c>
      <c r="K165" s="4"/>
    </row>
    <row r="166" spans="1:11">
      <c r="A166" s="163"/>
      <c r="B166" s="22">
        <v>7313</v>
      </c>
      <c r="C166" s="67" t="s">
        <v>406</v>
      </c>
      <c r="D166" s="24">
        <v>1</v>
      </c>
      <c r="E166" s="24">
        <v>33</v>
      </c>
      <c r="F166" s="26">
        <v>34</v>
      </c>
      <c r="G166" s="27">
        <f t="shared" si="4"/>
        <v>2.9411764705882351</v>
      </c>
      <c r="H166" s="28">
        <f t="shared" si="5"/>
        <v>97.058823529411768</v>
      </c>
      <c r="K166" s="4"/>
    </row>
    <row r="167" spans="1:11">
      <c r="A167" s="163"/>
      <c r="B167" s="22">
        <v>7314</v>
      </c>
      <c r="C167" s="23" t="s">
        <v>407</v>
      </c>
      <c r="D167" s="24">
        <v>6</v>
      </c>
      <c r="E167" s="25">
        <v>88</v>
      </c>
      <c r="F167" s="26">
        <v>94</v>
      </c>
      <c r="G167" s="27">
        <f t="shared" si="4"/>
        <v>6.3829787234042552</v>
      </c>
      <c r="H167" s="28">
        <f t="shared" si="5"/>
        <v>93.61702127659575</v>
      </c>
      <c r="K167" s="4"/>
    </row>
    <row r="168" spans="1:11">
      <c r="A168" s="163"/>
      <c r="B168" s="22">
        <v>7315</v>
      </c>
      <c r="C168" s="23" t="s">
        <v>165</v>
      </c>
      <c r="D168" s="24">
        <v>13</v>
      </c>
      <c r="E168" s="25">
        <v>119</v>
      </c>
      <c r="F168" s="26">
        <v>132</v>
      </c>
      <c r="G168" s="27">
        <f t="shared" si="4"/>
        <v>9.8484848484848477</v>
      </c>
      <c r="H168" s="28">
        <f t="shared" si="5"/>
        <v>90.151515151515156</v>
      </c>
      <c r="K168" s="4"/>
    </row>
    <row r="169" spans="1:11">
      <c r="A169" s="163"/>
      <c r="B169" s="22">
        <v>7316</v>
      </c>
      <c r="C169" s="23" t="s">
        <v>166</v>
      </c>
      <c r="D169" s="24">
        <v>4</v>
      </c>
      <c r="E169" s="25">
        <v>33</v>
      </c>
      <c r="F169" s="26">
        <v>37</v>
      </c>
      <c r="G169" s="27">
        <f t="shared" si="4"/>
        <v>10.810810810810811</v>
      </c>
      <c r="H169" s="28">
        <f t="shared" si="5"/>
        <v>89.189189189189193</v>
      </c>
      <c r="K169" s="4"/>
    </row>
    <row r="170" spans="1:11">
      <c r="A170" s="163"/>
      <c r="B170" s="22">
        <v>7317</v>
      </c>
      <c r="C170" s="23" t="s">
        <v>167</v>
      </c>
      <c r="D170" s="24">
        <v>7</v>
      </c>
      <c r="E170" s="25">
        <v>26</v>
      </c>
      <c r="F170" s="26">
        <v>33</v>
      </c>
      <c r="G170" s="27">
        <f t="shared" si="4"/>
        <v>21.212121212121211</v>
      </c>
      <c r="H170" s="28">
        <f t="shared" si="5"/>
        <v>78.787878787878782</v>
      </c>
      <c r="K170" s="4"/>
    </row>
    <row r="171" spans="1:11">
      <c r="A171" s="163"/>
      <c r="B171" s="22">
        <v>7318</v>
      </c>
      <c r="C171" s="23" t="s">
        <v>168</v>
      </c>
      <c r="D171" s="24">
        <v>4</v>
      </c>
      <c r="E171" s="25">
        <v>30</v>
      </c>
      <c r="F171" s="26">
        <v>34</v>
      </c>
      <c r="G171" s="27">
        <f t="shared" si="4"/>
        <v>11.76470588235294</v>
      </c>
      <c r="H171" s="28">
        <f t="shared" si="5"/>
        <v>88.235294117647058</v>
      </c>
      <c r="K171" s="4"/>
    </row>
    <row r="172" spans="1:11">
      <c r="A172" s="163"/>
      <c r="B172" s="22">
        <v>7319</v>
      </c>
      <c r="C172" s="23" t="s">
        <v>169</v>
      </c>
      <c r="D172" s="24">
        <v>9</v>
      </c>
      <c r="E172" s="25">
        <v>45</v>
      </c>
      <c r="F172" s="26">
        <v>54</v>
      </c>
      <c r="G172" s="27">
        <f t="shared" si="4"/>
        <v>16.666666666666664</v>
      </c>
      <c r="H172" s="28">
        <f t="shared" si="5"/>
        <v>83.333333333333343</v>
      </c>
      <c r="K172" s="4"/>
    </row>
    <row r="173" spans="1:11">
      <c r="A173" s="163"/>
      <c r="B173" s="22">
        <v>7320</v>
      </c>
      <c r="C173" s="23" t="s">
        <v>170</v>
      </c>
      <c r="D173" s="24">
        <v>3</v>
      </c>
      <c r="E173" s="25">
        <v>25</v>
      </c>
      <c r="F173" s="26">
        <v>28</v>
      </c>
      <c r="G173" s="27">
        <f t="shared" si="4"/>
        <v>10.714285714285714</v>
      </c>
      <c r="H173" s="28">
        <f t="shared" si="5"/>
        <v>89.285714285714292</v>
      </c>
      <c r="K173" s="4"/>
    </row>
    <row r="174" spans="1:11">
      <c r="A174" s="163"/>
      <c r="B174" s="22">
        <v>7331</v>
      </c>
      <c r="C174" s="23" t="s">
        <v>171</v>
      </c>
      <c r="D174" s="24">
        <v>4</v>
      </c>
      <c r="E174" s="25">
        <v>80</v>
      </c>
      <c r="F174" s="26">
        <v>84</v>
      </c>
      <c r="G174" s="27">
        <f t="shared" si="4"/>
        <v>4.7619047619047619</v>
      </c>
      <c r="H174" s="28">
        <f t="shared" si="5"/>
        <v>95.238095238095227</v>
      </c>
      <c r="K174" s="4"/>
    </row>
    <row r="175" spans="1:11">
      <c r="A175" s="163"/>
      <c r="B175" s="22">
        <v>7332</v>
      </c>
      <c r="C175" s="23" t="s">
        <v>172</v>
      </c>
      <c r="D175" s="24">
        <v>14</v>
      </c>
      <c r="E175" s="25">
        <v>75</v>
      </c>
      <c r="F175" s="26">
        <v>89</v>
      </c>
      <c r="G175" s="27">
        <f t="shared" si="4"/>
        <v>15.730337078651685</v>
      </c>
      <c r="H175" s="28">
        <f t="shared" si="5"/>
        <v>84.269662921348313</v>
      </c>
      <c r="K175" s="4"/>
    </row>
    <row r="176" spans="1:11">
      <c r="A176" s="163"/>
      <c r="B176" s="22">
        <v>7333</v>
      </c>
      <c r="C176" s="23" t="s">
        <v>173</v>
      </c>
      <c r="D176" s="24">
        <v>3</v>
      </c>
      <c r="E176" s="25">
        <v>48</v>
      </c>
      <c r="F176" s="26">
        <v>51</v>
      </c>
      <c r="G176" s="27">
        <f t="shared" si="4"/>
        <v>5.8823529411764701</v>
      </c>
      <c r="H176" s="28">
        <f t="shared" si="5"/>
        <v>94.117647058823522</v>
      </c>
      <c r="K176" s="4"/>
    </row>
    <row r="177" spans="1:11">
      <c r="A177" s="163"/>
      <c r="B177" s="22">
        <v>7334</v>
      </c>
      <c r="C177" s="23" t="s">
        <v>174</v>
      </c>
      <c r="D177" s="24">
        <v>9</v>
      </c>
      <c r="E177" s="25">
        <v>77</v>
      </c>
      <c r="F177" s="26">
        <v>86</v>
      </c>
      <c r="G177" s="27">
        <f t="shared" si="4"/>
        <v>10.465116279069768</v>
      </c>
      <c r="H177" s="28">
        <f t="shared" si="5"/>
        <v>89.534883720930239</v>
      </c>
      <c r="K177" s="4"/>
    </row>
    <row r="178" spans="1:11">
      <c r="A178" s="163"/>
      <c r="B178" s="22">
        <v>7335</v>
      </c>
      <c r="C178" s="67" t="s">
        <v>175</v>
      </c>
      <c r="D178" s="24">
        <v>4</v>
      </c>
      <c r="E178" s="24">
        <v>67</v>
      </c>
      <c r="F178" s="26">
        <v>71</v>
      </c>
      <c r="G178" s="27">
        <f t="shared" si="4"/>
        <v>5.6338028169014089</v>
      </c>
      <c r="H178" s="28">
        <f>E178/F178*100</f>
        <v>94.366197183098592</v>
      </c>
      <c r="K178" s="4"/>
    </row>
    <row r="179" spans="1:11">
      <c r="A179" s="163"/>
      <c r="B179" s="22">
        <v>7336</v>
      </c>
      <c r="C179" s="67" t="s">
        <v>176</v>
      </c>
      <c r="D179" s="24">
        <v>1</v>
      </c>
      <c r="E179" s="24">
        <v>47</v>
      </c>
      <c r="F179" s="26">
        <v>48</v>
      </c>
      <c r="G179" s="27">
        <f t="shared" si="4"/>
        <v>2.083333333333333</v>
      </c>
      <c r="H179" s="28">
        <f t="shared" si="5"/>
        <v>97.916666666666657</v>
      </c>
      <c r="K179" s="4"/>
    </row>
    <row r="180" spans="1:11">
      <c r="A180" s="163"/>
      <c r="B180" s="22">
        <v>7337</v>
      </c>
      <c r="C180" s="23" t="s">
        <v>177</v>
      </c>
      <c r="D180" s="24">
        <v>2</v>
      </c>
      <c r="E180" s="25">
        <v>73</v>
      </c>
      <c r="F180" s="26">
        <v>75</v>
      </c>
      <c r="G180" s="27">
        <f t="shared" si="4"/>
        <v>2.666666666666667</v>
      </c>
      <c r="H180" s="28">
        <f t="shared" si="5"/>
        <v>97.333333333333343</v>
      </c>
      <c r="K180" s="4"/>
    </row>
    <row r="181" spans="1:11">
      <c r="A181" s="163"/>
      <c r="B181" s="22">
        <v>7338</v>
      </c>
      <c r="C181" s="23" t="s">
        <v>178</v>
      </c>
      <c r="D181" s="24">
        <v>7</v>
      </c>
      <c r="E181" s="25">
        <v>94</v>
      </c>
      <c r="F181" s="26">
        <v>101</v>
      </c>
      <c r="G181" s="27">
        <f t="shared" si="4"/>
        <v>6.9306930693069315</v>
      </c>
      <c r="H181" s="28">
        <f t="shared" si="5"/>
        <v>93.069306930693074</v>
      </c>
      <c r="K181" s="4"/>
    </row>
    <row r="182" spans="1:11">
      <c r="A182" s="163"/>
      <c r="B182" s="22">
        <v>7339</v>
      </c>
      <c r="C182" s="23" t="s">
        <v>179</v>
      </c>
      <c r="D182" s="24">
        <v>8</v>
      </c>
      <c r="E182" s="25">
        <v>143</v>
      </c>
      <c r="F182" s="26">
        <v>151</v>
      </c>
      <c r="G182" s="27">
        <f t="shared" si="4"/>
        <v>5.298013245033113</v>
      </c>
      <c r="H182" s="28">
        <f t="shared" si="5"/>
        <v>94.701986754966882</v>
      </c>
      <c r="K182" s="4"/>
    </row>
    <row r="183" spans="1:11">
      <c r="A183" s="163"/>
      <c r="B183" s="29">
        <v>7340</v>
      </c>
      <c r="C183" s="30" t="s">
        <v>180</v>
      </c>
      <c r="D183" s="31">
        <v>5</v>
      </c>
      <c r="E183" s="32">
        <v>69</v>
      </c>
      <c r="F183" s="33">
        <v>74</v>
      </c>
      <c r="G183" s="34">
        <f t="shared" si="4"/>
        <v>6.756756756756757</v>
      </c>
      <c r="H183" s="35">
        <f t="shared" si="5"/>
        <v>93.243243243243242</v>
      </c>
      <c r="K183" s="4"/>
    </row>
    <row r="184" spans="1:11">
      <c r="A184" s="156" t="s">
        <v>423</v>
      </c>
      <c r="B184" s="52">
        <v>8111</v>
      </c>
      <c r="C184" s="53" t="s">
        <v>181</v>
      </c>
      <c r="D184" s="54">
        <v>12</v>
      </c>
      <c r="E184" s="55">
        <v>596</v>
      </c>
      <c r="F184" s="56">
        <v>608</v>
      </c>
      <c r="G184" s="57">
        <f t="shared" si="4"/>
        <v>1.9736842105263157</v>
      </c>
      <c r="H184" s="58">
        <f t="shared" si="5"/>
        <v>98.026315789473685</v>
      </c>
      <c r="K184" s="4"/>
    </row>
    <row r="185" spans="1:11">
      <c r="A185" s="157"/>
      <c r="B185" s="69">
        <v>8115</v>
      </c>
      <c r="C185" s="70" t="s">
        <v>182</v>
      </c>
      <c r="D185" s="71">
        <v>38</v>
      </c>
      <c r="E185" s="72">
        <v>299</v>
      </c>
      <c r="F185" s="73">
        <v>337</v>
      </c>
      <c r="G185" s="74">
        <f t="shared" si="4"/>
        <v>11.275964391691394</v>
      </c>
      <c r="H185" s="75">
        <f t="shared" si="5"/>
        <v>88.724035608308611</v>
      </c>
      <c r="K185" s="4"/>
    </row>
    <row r="186" spans="1:11">
      <c r="A186" s="157"/>
      <c r="B186" s="69">
        <v>8116</v>
      </c>
      <c r="C186" s="70" t="s">
        <v>183</v>
      </c>
      <c r="D186" s="71">
        <v>30</v>
      </c>
      <c r="E186" s="72">
        <v>437</v>
      </c>
      <c r="F186" s="73">
        <v>467</v>
      </c>
      <c r="G186" s="74">
        <f t="shared" si="4"/>
        <v>6.4239828693790146</v>
      </c>
      <c r="H186" s="75">
        <f t="shared" si="5"/>
        <v>93.576017130620983</v>
      </c>
      <c r="K186" s="4"/>
    </row>
    <row r="187" spans="1:11">
      <c r="A187" s="157"/>
      <c r="B187" s="69">
        <v>8117</v>
      </c>
      <c r="C187" s="70" t="s">
        <v>184</v>
      </c>
      <c r="D187" s="71">
        <v>14</v>
      </c>
      <c r="E187" s="72">
        <v>192</v>
      </c>
      <c r="F187" s="73">
        <v>206</v>
      </c>
      <c r="G187" s="74">
        <f t="shared" si="4"/>
        <v>6.7961165048543686</v>
      </c>
      <c r="H187" s="75">
        <f t="shared" si="5"/>
        <v>93.203883495145632</v>
      </c>
      <c r="K187" s="4"/>
    </row>
    <row r="188" spans="1:11">
      <c r="A188" s="157"/>
      <c r="B188" s="69">
        <v>8118</v>
      </c>
      <c r="C188" s="70" t="s">
        <v>185</v>
      </c>
      <c r="D188" s="71">
        <v>25</v>
      </c>
      <c r="E188" s="72">
        <v>436</v>
      </c>
      <c r="F188" s="73">
        <v>461</v>
      </c>
      <c r="G188" s="74">
        <f t="shared" si="4"/>
        <v>5.4229934924078096</v>
      </c>
      <c r="H188" s="75">
        <f t="shared" si="5"/>
        <v>94.577006507592188</v>
      </c>
      <c r="K188" s="4"/>
    </row>
    <row r="189" spans="1:11">
      <c r="A189" s="157"/>
      <c r="B189" s="69">
        <v>8119</v>
      </c>
      <c r="C189" s="70" t="s">
        <v>186</v>
      </c>
      <c r="D189" s="71">
        <v>22</v>
      </c>
      <c r="E189" s="72">
        <v>383</v>
      </c>
      <c r="F189" s="73">
        <v>405</v>
      </c>
      <c r="G189" s="74">
        <f t="shared" si="4"/>
        <v>5.4320987654320989</v>
      </c>
      <c r="H189" s="75">
        <f t="shared" si="5"/>
        <v>94.567901234567898</v>
      </c>
      <c r="K189" s="4"/>
    </row>
    <row r="190" spans="1:11">
      <c r="A190" s="157"/>
      <c r="B190" s="69">
        <v>8121</v>
      </c>
      <c r="C190" s="70" t="s">
        <v>187</v>
      </c>
      <c r="D190" s="71">
        <v>4</v>
      </c>
      <c r="E190" s="72">
        <v>104</v>
      </c>
      <c r="F190" s="73">
        <v>108</v>
      </c>
      <c r="G190" s="74">
        <f t="shared" si="4"/>
        <v>3.7037037037037033</v>
      </c>
      <c r="H190" s="75">
        <f t="shared" si="5"/>
        <v>96.296296296296291</v>
      </c>
      <c r="K190" s="4"/>
    </row>
    <row r="191" spans="1:11">
      <c r="A191" s="157"/>
      <c r="B191" s="69">
        <v>8125</v>
      </c>
      <c r="C191" s="70" t="s">
        <v>188</v>
      </c>
      <c r="D191" s="71">
        <v>32</v>
      </c>
      <c r="E191" s="72">
        <v>298</v>
      </c>
      <c r="F191" s="73">
        <v>330</v>
      </c>
      <c r="G191" s="74">
        <f t="shared" si="4"/>
        <v>9.6969696969696972</v>
      </c>
      <c r="H191" s="75">
        <f t="shared" si="5"/>
        <v>90.303030303030312</v>
      </c>
      <c r="K191" s="4"/>
    </row>
    <row r="192" spans="1:11">
      <c r="A192" s="157"/>
      <c r="B192" s="69">
        <v>8126</v>
      </c>
      <c r="C192" s="70" t="s">
        <v>189</v>
      </c>
      <c r="D192" s="71">
        <v>7</v>
      </c>
      <c r="E192" s="72">
        <v>96</v>
      </c>
      <c r="F192" s="73">
        <v>103</v>
      </c>
      <c r="G192" s="74">
        <f t="shared" si="4"/>
        <v>6.7961165048543686</v>
      </c>
      <c r="H192" s="75">
        <f t="shared" si="5"/>
        <v>93.203883495145632</v>
      </c>
      <c r="K192" s="4"/>
    </row>
    <row r="193" spans="1:11">
      <c r="A193" s="157"/>
      <c r="B193" s="69">
        <v>8127</v>
      </c>
      <c r="C193" s="70" t="s">
        <v>190</v>
      </c>
      <c r="D193" s="71">
        <v>18</v>
      </c>
      <c r="E193" s="72">
        <v>165</v>
      </c>
      <c r="F193" s="73">
        <v>183</v>
      </c>
      <c r="G193" s="74">
        <f t="shared" si="4"/>
        <v>9.8360655737704921</v>
      </c>
      <c r="H193" s="75">
        <f t="shared" si="5"/>
        <v>90.163934426229503</v>
      </c>
      <c r="K193" s="4"/>
    </row>
    <row r="194" spans="1:11">
      <c r="A194" s="157"/>
      <c r="B194" s="69">
        <v>8128</v>
      </c>
      <c r="C194" s="70" t="s">
        <v>191</v>
      </c>
      <c r="D194" s="71">
        <v>9</v>
      </c>
      <c r="E194" s="72">
        <v>116</v>
      </c>
      <c r="F194" s="73">
        <v>125</v>
      </c>
      <c r="G194" s="74">
        <f t="shared" si="4"/>
        <v>7.1999999999999993</v>
      </c>
      <c r="H194" s="75">
        <f t="shared" si="5"/>
        <v>92.800000000000011</v>
      </c>
      <c r="K194" s="4"/>
    </row>
    <row r="195" spans="1:11">
      <c r="A195" s="157"/>
      <c r="B195" s="69">
        <v>8135</v>
      </c>
      <c r="C195" s="70" t="s">
        <v>192</v>
      </c>
      <c r="D195" s="71">
        <v>16</v>
      </c>
      <c r="E195" s="72">
        <v>101</v>
      </c>
      <c r="F195" s="73">
        <v>117</v>
      </c>
      <c r="G195" s="74">
        <f t="shared" si="4"/>
        <v>13.675213675213676</v>
      </c>
      <c r="H195" s="75">
        <f t="shared" si="5"/>
        <v>86.324786324786331</v>
      </c>
      <c r="K195" s="4"/>
    </row>
    <row r="196" spans="1:11">
      <c r="A196" s="157"/>
      <c r="B196" s="69">
        <v>8136</v>
      </c>
      <c r="C196" s="70" t="s">
        <v>193</v>
      </c>
      <c r="D196" s="71">
        <v>23</v>
      </c>
      <c r="E196" s="72">
        <v>253</v>
      </c>
      <c r="F196" s="73">
        <v>276</v>
      </c>
      <c r="G196" s="74">
        <f t="shared" si="4"/>
        <v>8.3333333333333321</v>
      </c>
      <c r="H196" s="75">
        <f t="shared" si="5"/>
        <v>91.666666666666657</v>
      </c>
      <c r="K196" s="4"/>
    </row>
    <row r="197" spans="1:11">
      <c r="A197" s="157"/>
      <c r="B197" s="69">
        <v>8211</v>
      </c>
      <c r="C197" s="70" t="s">
        <v>194</v>
      </c>
      <c r="D197" s="71">
        <v>2</v>
      </c>
      <c r="E197" s="72">
        <v>34</v>
      </c>
      <c r="F197" s="73">
        <v>36</v>
      </c>
      <c r="G197" s="74">
        <f t="shared" si="4"/>
        <v>5.5555555555555554</v>
      </c>
      <c r="H197" s="75">
        <f t="shared" si="5"/>
        <v>94.444444444444443</v>
      </c>
      <c r="K197" s="4"/>
    </row>
    <row r="198" spans="1:11">
      <c r="A198" s="157"/>
      <c r="B198" s="69">
        <v>8212</v>
      </c>
      <c r="C198" s="70" t="s">
        <v>195</v>
      </c>
      <c r="D198" s="71">
        <v>10</v>
      </c>
      <c r="E198" s="72">
        <v>235</v>
      </c>
      <c r="F198" s="73">
        <v>245</v>
      </c>
      <c r="G198" s="74">
        <f t="shared" ref="G198:G261" si="6">D198/F198*100</f>
        <v>4.0816326530612246</v>
      </c>
      <c r="H198" s="75">
        <f t="shared" ref="H198:H261" si="7">E198/F198*100</f>
        <v>95.918367346938766</v>
      </c>
      <c r="K198" s="4"/>
    </row>
    <row r="199" spans="1:11">
      <c r="A199" s="157"/>
      <c r="B199" s="69">
        <v>8215</v>
      </c>
      <c r="C199" s="70" t="s">
        <v>196</v>
      </c>
      <c r="D199" s="71">
        <v>12</v>
      </c>
      <c r="E199" s="72">
        <v>315</v>
      </c>
      <c r="F199" s="73">
        <v>327</v>
      </c>
      <c r="G199" s="74">
        <f t="shared" si="6"/>
        <v>3.669724770642202</v>
      </c>
      <c r="H199" s="75">
        <f t="shared" si="7"/>
        <v>96.330275229357795</v>
      </c>
      <c r="K199" s="4"/>
    </row>
    <row r="200" spans="1:11">
      <c r="A200" s="157"/>
      <c r="B200" s="69">
        <v>8216</v>
      </c>
      <c r="C200" s="70" t="s">
        <v>197</v>
      </c>
      <c r="D200" s="71">
        <v>10</v>
      </c>
      <c r="E200" s="72">
        <v>134</v>
      </c>
      <c r="F200" s="73">
        <v>144</v>
      </c>
      <c r="G200" s="74">
        <f t="shared" si="6"/>
        <v>6.9444444444444446</v>
      </c>
      <c r="H200" s="75">
        <f t="shared" si="7"/>
        <v>93.055555555555557</v>
      </c>
      <c r="K200" s="4"/>
    </row>
    <row r="201" spans="1:11">
      <c r="A201" s="157"/>
      <c r="B201" s="69">
        <v>8221</v>
      </c>
      <c r="C201" s="70" t="s">
        <v>198</v>
      </c>
      <c r="D201" s="71">
        <v>4</v>
      </c>
      <c r="E201" s="72">
        <v>129</v>
      </c>
      <c r="F201" s="73">
        <v>133</v>
      </c>
      <c r="G201" s="74">
        <f t="shared" si="6"/>
        <v>3.007518796992481</v>
      </c>
      <c r="H201" s="75">
        <f t="shared" si="7"/>
        <v>96.992481203007515</v>
      </c>
      <c r="K201" s="4"/>
    </row>
    <row r="202" spans="1:11">
      <c r="A202" s="157"/>
      <c r="B202" s="69">
        <v>8222</v>
      </c>
      <c r="C202" s="70" t="s">
        <v>199</v>
      </c>
      <c r="D202" s="71">
        <v>5</v>
      </c>
      <c r="E202" s="72">
        <v>215</v>
      </c>
      <c r="F202" s="73">
        <v>220</v>
      </c>
      <c r="G202" s="74">
        <f t="shared" si="6"/>
        <v>2.2727272727272729</v>
      </c>
      <c r="H202" s="75">
        <f t="shared" si="7"/>
        <v>97.727272727272734</v>
      </c>
      <c r="K202" s="4"/>
    </row>
    <row r="203" spans="1:11">
      <c r="A203" s="157"/>
      <c r="B203" s="69">
        <v>8225</v>
      </c>
      <c r="C203" s="70" t="s">
        <v>200</v>
      </c>
      <c r="D203" s="71">
        <v>8</v>
      </c>
      <c r="E203" s="72">
        <v>108</v>
      </c>
      <c r="F203" s="73">
        <v>116</v>
      </c>
      <c r="G203" s="74">
        <f t="shared" si="6"/>
        <v>6.8965517241379306</v>
      </c>
      <c r="H203" s="75">
        <f t="shared" si="7"/>
        <v>93.103448275862064</v>
      </c>
      <c r="K203" s="4"/>
    </row>
    <row r="204" spans="1:11">
      <c r="A204" s="157"/>
      <c r="B204" s="69">
        <v>8226</v>
      </c>
      <c r="C204" s="70" t="s">
        <v>201</v>
      </c>
      <c r="D204" s="71">
        <v>19</v>
      </c>
      <c r="E204" s="72">
        <v>404</v>
      </c>
      <c r="F204" s="73">
        <v>423</v>
      </c>
      <c r="G204" s="74">
        <f t="shared" si="6"/>
        <v>4.4917257683215128</v>
      </c>
      <c r="H204" s="75">
        <f t="shared" si="7"/>
        <v>95.508274231678485</v>
      </c>
      <c r="K204" s="4"/>
    </row>
    <row r="205" spans="1:11">
      <c r="A205" s="157"/>
      <c r="B205" s="69">
        <v>8231</v>
      </c>
      <c r="C205" s="70" t="s">
        <v>202</v>
      </c>
      <c r="D205" s="71">
        <v>0</v>
      </c>
      <c r="E205" s="72">
        <v>94</v>
      </c>
      <c r="F205" s="73">
        <v>94</v>
      </c>
      <c r="G205" s="74">
        <f t="shared" si="6"/>
        <v>0</v>
      </c>
      <c r="H205" s="75">
        <f t="shared" si="7"/>
        <v>100</v>
      </c>
      <c r="K205" s="4"/>
    </row>
    <row r="206" spans="1:11">
      <c r="A206" s="157"/>
      <c r="B206" s="69">
        <v>8235</v>
      </c>
      <c r="C206" s="70" t="s">
        <v>203</v>
      </c>
      <c r="D206" s="71">
        <v>8</v>
      </c>
      <c r="E206" s="72">
        <v>139</v>
      </c>
      <c r="F206" s="73">
        <v>147</v>
      </c>
      <c r="G206" s="74">
        <f t="shared" si="6"/>
        <v>5.4421768707482991</v>
      </c>
      <c r="H206" s="75">
        <f t="shared" si="7"/>
        <v>94.557823129251702</v>
      </c>
      <c r="K206" s="4"/>
    </row>
    <row r="207" spans="1:11">
      <c r="A207" s="157"/>
      <c r="B207" s="69">
        <v>8236</v>
      </c>
      <c r="C207" s="70" t="s">
        <v>204</v>
      </c>
      <c r="D207" s="71">
        <v>6</v>
      </c>
      <c r="E207" s="72">
        <v>156</v>
      </c>
      <c r="F207" s="73">
        <v>162</v>
      </c>
      <c r="G207" s="74">
        <f t="shared" si="6"/>
        <v>3.7037037037037033</v>
      </c>
      <c r="H207" s="75">
        <f t="shared" si="7"/>
        <v>96.296296296296291</v>
      </c>
      <c r="K207" s="4"/>
    </row>
    <row r="208" spans="1:11">
      <c r="A208" s="157"/>
      <c r="B208" s="69">
        <v>8237</v>
      </c>
      <c r="C208" s="70" t="s">
        <v>205</v>
      </c>
      <c r="D208" s="71">
        <v>10</v>
      </c>
      <c r="E208" s="72">
        <v>95</v>
      </c>
      <c r="F208" s="73">
        <v>105</v>
      </c>
      <c r="G208" s="74">
        <f t="shared" si="6"/>
        <v>9.5238095238095237</v>
      </c>
      <c r="H208" s="75">
        <f t="shared" si="7"/>
        <v>90.476190476190482</v>
      </c>
      <c r="K208" s="4"/>
    </row>
    <row r="209" spans="1:11">
      <c r="A209" s="157"/>
      <c r="B209" s="69">
        <v>8311</v>
      </c>
      <c r="C209" s="70" t="s">
        <v>206</v>
      </c>
      <c r="D209" s="71">
        <v>3</v>
      </c>
      <c r="E209" s="72">
        <v>256</v>
      </c>
      <c r="F209" s="73">
        <v>259</v>
      </c>
      <c r="G209" s="74">
        <f t="shared" si="6"/>
        <v>1.1583011583011582</v>
      </c>
      <c r="H209" s="75">
        <f t="shared" si="7"/>
        <v>98.841698841698843</v>
      </c>
      <c r="K209" s="4"/>
    </row>
    <row r="210" spans="1:11">
      <c r="A210" s="157"/>
      <c r="B210" s="69">
        <v>8315</v>
      </c>
      <c r="C210" s="70" t="s">
        <v>207</v>
      </c>
      <c r="D210" s="71">
        <v>4</v>
      </c>
      <c r="E210" s="72">
        <v>222</v>
      </c>
      <c r="F210" s="73">
        <v>226</v>
      </c>
      <c r="G210" s="74">
        <f t="shared" si="6"/>
        <v>1.7699115044247788</v>
      </c>
      <c r="H210" s="75">
        <f t="shared" si="7"/>
        <v>98.230088495575217</v>
      </c>
      <c r="K210" s="4"/>
    </row>
    <row r="211" spans="1:11">
      <c r="A211" s="157"/>
      <c r="B211" s="69">
        <v>8316</v>
      </c>
      <c r="C211" s="70" t="s">
        <v>208</v>
      </c>
      <c r="D211" s="71">
        <v>7</v>
      </c>
      <c r="E211" s="72">
        <v>158</v>
      </c>
      <c r="F211" s="73">
        <v>165</v>
      </c>
      <c r="G211" s="74">
        <f t="shared" si="6"/>
        <v>4.2424242424242431</v>
      </c>
      <c r="H211" s="75">
        <f t="shared" si="7"/>
        <v>95.757575757575751</v>
      </c>
      <c r="K211" s="4"/>
    </row>
    <row r="212" spans="1:11">
      <c r="A212" s="157"/>
      <c r="B212" s="69">
        <v>8317</v>
      </c>
      <c r="C212" s="70" t="s">
        <v>209</v>
      </c>
      <c r="D212" s="71">
        <v>9</v>
      </c>
      <c r="E212" s="72">
        <v>301</v>
      </c>
      <c r="F212" s="73">
        <v>310</v>
      </c>
      <c r="G212" s="74">
        <f t="shared" si="6"/>
        <v>2.903225806451613</v>
      </c>
      <c r="H212" s="75">
        <f t="shared" si="7"/>
        <v>97.096774193548384</v>
      </c>
      <c r="K212" s="4"/>
    </row>
    <row r="213" spans="1:11">
      <c r="A213" s="157"/>
      <c r="B213" s="69">
        <v>8325</v>
      </c>
      <c r="C213" s="70" t="s">
        <v>210</v>
      </c>
      <c r="D213" s="71">
        <v>6</v>
      </c>
      <c r="E213" s="72">
        <v>118</v>
      </c>
      <c r="F213" s="73">
        <v>124</v>
      </c>
      <c r="G213" s="74">
        <f t="shared" si="6"/>
        <v>4.838709677419355</v>
      </c>
      <c r="H213" s="75">
        <f t="shared" si="7"/>
        <v>95.161290322580655</v>
      </c>
      <c r="K213" s="4"/>
    </row>
    <row r="214" spans="1:11">
      <c r="A214" s="157"/>
      <c r="B214" s="69">
        <v>8326</v>
      </c>
      <c r="C214" s="70" t="s">
        <v>211</v>
      </c>
      <c r="D214" s="71">
        <v>6</v>
      </c>
      <c r="E214" s="72">
        <v>155</v>
      </c>
      <c r="F214" s="73">
        <v>161</v>
      </c>
      <c r="G214" s="74">
        <f t="shared" si="6"/>
        <v>3.7267080745341614</v>
      </c>
      <c r="H214" s="75">
        <f t="shared" si="7"/>
        <v>96.273291925465841</v>
      </c>
      <c r="K214" s="4"/>
    </row>
    <row r="215" spans="1:11">
      <c r="A215" s="157"/>
      <c r="B215" s="69">
        <v>8327</v>
      </c>
      <c r="C215" s="70" t="s">
        <v>212</v>
      </c>
      <c r="D215" s="71">
        <v>6</v>
      </c>
      <c r="E215" s="72">
        <v>108</v>
      </c>
      <c r="F215" s="73">
        <v>114</v>
      </c>
      <c r="G215" s="74">
        <f t="shared" si="6"/>
        <v>5.2631578947368416</v>
      </c>
      <c r="H215" s="75">
        <f t="shared" si="7"/>
        <v>94.73684210526315</v>
      </c>
      <c r="K215" s="4"/>
    </row>
    <row r="216" spans="1:11">
      <c r="A216" s="157"/>
      <c r="B216" s="69">
        <v>8335</v>
      </c>
      <c r="C216" s="70" t="s">
        <v>213</v>
      </c>
      <c r="D216" s="71">
        <v>8</v>
      </c>
      <c r="E216" s="72">
        <v>206</v>
      </c>
      <c r="F216" s="73">
        <v>214</v>
      </c>
      <c r="G216" s="74">
        <f t="shared" si="6"/>
        <v>3.7383177570093453</v>
      </c>
      <c r="H216" s="75">
        <f t="shared" si="7"/>
        <v>96.261682242990659</v>
      </c>
      <c r="K216" s="4"/>
    </row>
    <row r="217" spans="1:11">
      <c r="A217" s="157"/>
      <c r="B217" s="69">
        <v>8336</v>
      </c>
      <c r="C217" s="70" t="s">
        <v>214</v>
      </c>
      <c r="D217" s="71">
        <v>8</v>
      </c>
      <c r="E217" s="72">
        <v>172</v>
      </c>
      <c r="F217" s="73">
        <v>180</v>
      </c>
      <c r="G217" s="74">
        <f t="shared" si="6"/>
        <v>4.4444444444444446</v>
      </c>
      <c r="H217" s="75">
        <f t="shared" si="7"/>
        <v>95.555555555555557</v>
      </c>
      <c r="K217" s="4"/>
    </row>
    <row r="218" spans="1:11">
      <c r="A218" s="157"/>
      <c r="B218" s="69">
        <v>8337</v>
      </c>
      <c r="C218" s="70" t="s">
        <v>215</v>
      </c>
      <c r="D218" s="71">
        <v>8</v>
      </c>
      <c r="E218" s="72">
        <v>146</v>
      </c>
      <c r="F218" s="73">
        <v>154</v>
      </c>
      <c r="G218" s="74">
        <f t="shared" si="6"/>
        <v>5.1948051948051948</v>
      </c>
      <c r="H218" s="75">
        <f t="shared" si="7"/>
        <v>94.805194805194802</v>
      </c>
      <c r="K218" s="4"/>
    </row>
    <row r="219" spans="1:11">
      <c r="A219" s="157"/>
      <c r="B219" s="69">
        <v>8415</v>
      </c>
      <c r="C219" s="70" t="s">
        <v>216</v>
      </c>
      <c r="D219" s="71">
        <v>14</v>
      </c>
      <c r="E219" s="72">
        <v>273</v>
      </c>
      <c r="F219" s="73">
        <v>287</v>
      </c>
      <c r="G219" s="74">
        <f t="shared" si="6"/>
        <v>4.8780487804878048</v>
      </c>
      <c r="H219" s="75">
        <f t="shared" si="7"/>
        <v>95.121951219512198</v>
      </c>
      <c r="K219" s="4"/>
    </row>
    <row r="220" spans="1:11">
      <c r="A220" s="157"/>
      <c r="B220" s="69">
        <v>8416</v>
      </c>
      <c r="C220" s="70" t="s">
        <v>217</v>
      </c>
      <c r="D220" s="71">
        <v>23</v>
      </c>
      <c r="E220" s="72">
        <v>237</v>
      </c>
      <c r="F220" s="73">
        <v>260</v>
      </c>
      <c r="G220" s="74">
        <f t="shared" si="6"/>
        <v>8.8461538461538467</v>
      </c>
      <c r="H220" s="75">
        <f t="shared" si="7"/>
        <v>91.153846153846146</v>
      </c>
      <c r="K220" s="4"/>
    </row>
    <row r="221" spans="1:11">
      <c r="A221" s="157"/>
      <c r="B221" s="69">
        <v>8417</v>
      </c>
      <c r="C221" s="70" t="s">
        <v>218</v>
      </c>
      <c r="D221" s="71">
        <v>14</v>
      </c>
      <c r="E221" s="72">
        <v>142</v>
      </c>
      <c r="F221" s="73">
        <v>156</v>
      </c>
      <c r="G221" s="74">
        <f t="shared" si="6"/>
        <v>8.9743589743589745</v>
      </c>
      <c r="H221" s="75">
        <f t="shared" si="7"/>
        <v>91.025641025641022</v>
      </c>
      <c r="K221" s="4"/>
    </row>
    <row r="222" spans="1:11">
      <c r="A222" s="157"/>
      <c r="B222" s="69">
        <v>8421</v>
      </c>
      <c r="C222" s="70" t="s">
        <v>219</v>
      </c>
      <c r="D222" s="71">
        <v>4</v>
      </c>
      <c r="E222" s="72">
        <v>103</v>
      </c>
      <c r="F222" s="73">
        <v>107</v>
      </c>
      <c r="G222" s="74">
        <f t="shared" si="6"/>
        <v>3.7383177570093453</v>
      </c>
      <c r="H222" s="75">
        <f t="shared" si="7"/>
        <v>96.261682242990659</v>
      </c>
      <c r="K222" s="4"/>
    </row>
    <row r="223" spans="1:11">
      <c r="A223" s="157"/>
      <c r="B223" s="69">
        <v>8425</v>
      </c>
      <c r="C223" s="70" t="s">
        <v>220</v>
      </c>
      <c r="D223" s="71">
        <v>18</v>
      </c>
      <c r="E223" s="72">
        <v>148</v>
      </c>
      <c r="F223" s="73">
        <v>166</v>
      </c>
      <c r="G223" s="74">
        <f t="shared" si="6"/>
        <v>10.843373493975903</v>
      </c>
      <c r="H223" s="75">
        <f t="shared" si="7"/>
        <v>89.156626506024097</v>
      </c>
      <c r="K223" s="4"/>
    </row>
    <row r="224" spans="1:11">
      <c r="A224" s="157"/>
      <c r="B224" s="69">
        <v>8426</v>
      </c>
      <c r="C224" s="70" t="s">
        <v>221</v>
      </c>
      <c r="D224" s="71">
        <v>10</v>
      </c>
      <c r="E224" s="72">
        <v>182</v>
      </c>
      <c r="F224" s="73">
        <v>192</v>
      </c>
      <c r="G224" s="74">
        <f t="shared" si="6"/>
        <v>5.2083333333333339</v>
      </c>
      <c r="H224" s="75">
        <f t="shared" si="7"/>
        <v>94.791666666666657</v>
      </c>
      <c r="K224" s="4"/>
    </row>
    <row r="225" spans="1:11">
      <c r="A225" s="157"/>
      <c r="B225" s="69">
        <v>8435</v>
      </c>
      <c r="C225" s="70" t="s">
        <v>222</v>
      </c>
      <c r="D225" s="71">
        <v>4</v>
      </c>
      <c r="E225" s="72">
        <v>161</v>
      </c>
      <c r="F225" s="73">
        <v>165</v>
      </c>
      <c r="G225" s="74">
        <f t="shared" si="6"/>
        <v>2.4242424242424243</v>
      </c>
      <c r="H225" s="75">
        <f t="shared" si="7"/>
        <v>97.575757575757578</v>
      </c>
      <c r="K225" s="4"/>
    </row>
    <row r="226" spans="1:11">
      <c r="A226" s="157"/>
      <c r="B226" s="69">
        <v>8436</v>
      </c>
      <c r="C226" s="70" t="s">
        <v>223</v>
      </c>
      <c r="D226" s="71">
        <v>19</v>
      </c>
      <c r="E226" s="72">
        <v>241</v>
      </c>
      <c r="F226" s="73">
        <v>260</v>
      </c>
      <c r="G226" s="74">
        <f t="shared" si="6"/>
        <v>7.3076923076923084</v>
      </c>
      <c r="H226" s="75">
        <f t="shared" si="7"/>
        <v>92.692307692307693</v>
      </c>
      <c r="K226" s="4"/>
    </row>
    <row r="227" spans="1:11">
      <c r="A227" s="162"/>
      <c r="B227" s="59">
        <v>8437</v>
      </c>
      <c r="C227" s="60" t="s">
        <v>224</v>
      </c>
      <c r="D227" s="61">
        <v>6</v>
      </c>
      <c r="E227" s="62">
        <v>98</v>
      </c>
      <c r="F227" s="63">
        <v>104</v>
      </c>
      <c r="G227" s="95">
        <f t="shared" si="6"/>
        <v>5.7692307692307692</v>
      </c>
      <c r="H227" s="104">
        <f t="shared" si="7"/>
        <v>94.230769230769226</v>
      </c>
      <c r="K227" s="4"/>
    </row>
    <row r="228" spans="1:11">
      <c r="A228" s="163" t="s">
        <v>424</v>
      </c>
      <c r="B228" s="43">
        <v>9161</v>
      </c>
      <c r="C228" s="44" t="s">
        <v>225</v>
      </c>
      <c r="D228" s="45">
        <v>2</v>
      </c>
      <c r="E228" s="46">
        <v>105</v>
      </c>
      <c r="F228" s="66">
        <v>107</v>
      </c>
      <c r="G228" s="105">
        <f t="shared" si="6"/>
        <v>1.8691588785046727</v>
      </c>
      <c r="H228" s="106">
        <f t="shared" si="7"/>
        <v>98.130841121495322</v>
      </c>
      <c r="K228" s="4"/>
    </row>
    <row r="229" spans="1:11">
      <c r="A229" s="163"/>
      <c r="B229" s="22">
        <v>9162</v>
      </c>
      <c r="C229" s="23" t="s">
        <v>226</v>
      </c>
      <c r="D229" s="24">
        <v>76</v>
      </c>
      <c r="E229" s="25">
        <v>1393</v>
      </c>
      <c r="F229" s="26">
        <v>1469</v>
      </c>
      <c r="G229" s="27">
        <f t="shared" si="6"/>
        <v>5.1735874744724306</v>
      </c>
      <c r="H229" s="28">
        <f t="shared" si="7"/>
        <v>94.826412525527573</v>
      </c>
      <c r="K229" s="4"/>
    </row>
    <row r="230" spans="1:11">
      <c r="A230" s="163"/>
      <c r="B230" s="22">
        <v>9163</v>
      </c>
      <c r="C230" s="23" t="s">
        <v>227</v>
      </c>
      <c r="D230" s="24">
        <v>1</v>
      </c>
      <c r="E230" s="25">
        <v>39</v>
      </c>
      <c r="F230" s="26">
        <v>40</v>
      </c>
      <c r="G230" s="27">
        <f t="shared" si="6"/>
        <v>2.5</v>
      </c>
      <c r="H230" s="28">
        <f t="shared" si="7"/>
        <v>97.5</v>
      </c>
      <c r="K230" s="4"/>
    </row>
    <row r="231" spans="1:11">
      <c r="A231" s="163"/>
      <c r="B231" s="22">
        <v>9171</v>
      </c>
      <c r="C231" s="23" t="s">
        <v>228</v>
      </c>
      <c r="D231" s="24">
        <v>3</v>
      </c>
      <c r="E231" s="25">
        <v>63</v>
      </c>
      <c r="F231" s="26">
        <v>66</v>
      </c>
      <c r="G231" s="27">
        <f t="shared" si="6"/>
        <v>4.5454545454545459</v>
      </c>
      <c r="H231" s="28">
        <f t="shared" si="7"/>
        <v>95.454545454545453</v>
      </c>
      <c r="K231" s="4"/>
    </row>
    <row r="232" spans="1:11">
      <c r="A232" s="163"/>
      <c r="B232" s="22">
        <v>9172</v>
      </c>
      <c r="C232" s="23" t="s">
        <v>229</v>
      </c>
      <c r="D232" s="24">
        <v>3</v>
      </c>
      <c r="E232" s="25">
        <v>60</v>
      </c>
      <c r="F232" s="26">
        <v>63</v>
      </c>
      <c r="G232" s="27">
        <f t="shared" si="6"/>
        <v>4.7619047619047619</v>
      </c>
      <c r="H232" s="28">
        <f t="shared" si="7"/>
        <v>95.238095238095227</v>
      </c>
      <c r="K232" s="4"/>
    </row>
    <row r="233" spans="1:11">
      <c r="A233" s="163"/>
      <c r="B233" s="22">
        <v>9173</v>
      </c>
      <c r="C233" s="23" t="s">
        <v>230</v>
      </c>
      <c r="D233" s="24">
        <v>0</v>
      </c>
      <c r="E233" s="25">
        <v>85</v>
      </c>
      <c r="F233" s="26">
        <v>85</v>
      </c>
      <c r="G233" s="27">
        <f t="shared" si="6"/>
        <v>0</v>
      </c>
      <c r="H233" s="28">
        <f t="shared" si="7"/>
        <v>100</v>
      </c>
      <c r="K233" s="4"/>
    </row>
    <row r="234" spans="1:11">
      <c r="A234" s="163"/>
      <c r="B234" s="22">
        <v>9174</v>
      </c>
      <c r="C234" s="23" t="s">
        <v>231</v>
      </c>
      <c r="D234" s="24">
        <v>4</v>
      </c>
      <c r="E234" s="25">
        <v>117</v>
      </c>
      <c r="F234" s="26">
        <v>121</v>
      </c>
      <c r="G234" s="27">
        <f t="shared" si="6"/>
        <v>3.3057851239669422</v>
      </c>
      <c r="H234" s="28">
        <f t="shared" si="7"/>
        <v>96.694214876033058</v>
      </c>
      <c r="K234" s="4"/>
    </row>
    <row r="235" spans="1:11">
      <c r="A235" s="163"/>
      <c r="B235" s="22">
        <v>9175</v>
      </c>
      <c r="C235" s="23" t="s">
        <v>232</v>
      </c>
      <c r="D235" s="24">
        <v>4</v>
      </c>
      <c r="E235" s="25">
        <v>116</v>
      </c>
      <c r="F235" s="26">
        <v>120</v>
      </c>
      <c r="G235" s="27">
        <f t="shared" si="6"/>
        <v>3.3333333333333335</v>
      </c>
      <c r="H235" s="28">
        <f t="shared" si="7"/>
        <v>96.666666666666671</v>
      </c>
      <c r="K235" s="4"/>
    </row>
    <row r="236" spans="1:11">
      <c r="A236" s="163"/>
      <c r="B236" s="22">
        <v>9176</v>
      </c>
      <c r="C236" s="23" t="s">
        <v>233</v>
      </c>
      <c r="D236" s="24">
        <v>4</v>
      </c>
      <c r="E236" s="25">
        <v>95</v>
      </c>
      <c r="F236" s="26">
        <v>99</v>
      </c>
      <c r="G236" s="27">
        <f t="shared" si="6"/>
        <v>4.0404040404040407</v>
      </c>
      <c r="H236" s="28">
        <f t="shared" si="7"/>
        <v>95.959595959595958</v>
      </c>
      <c r="K236" s="4"/>
    </row>
    <row r="237" spans="1:11">
      <c r="A237" s="163"/>
      <c r="B237" s="22">
        <v>9177</v>
      </c>
      <c r="C237" s="23" t="s">
        <v>234</v>
      </c>
      <c r="D237" s="24">
        <v>2</v>
      </c>
      <c r="E237" s="25">
        <v>87</v>
      </c>
      <c r="F237" s="26">
        <v>89</v>
      </c>
      <c r="G237" s="27">
        <f t="shared" si="6"/>
        <v>2.2471910112359552</v>
      </c>
      <c r="H237" s="28">
        <f t="shared" si="7"/>
        <v>97.752808988764045</v>
      </c>
      <c r="K237" s="4"/>
    </row>
    <row r="238" spans="1:11">
      <c r="A238" s="163"/>
      <c r="B238" s="22">
        <v>9178</v>
      </c>
      <c r="C238" s="23" t="s">
        <v>235</v>
      </c>
      <c r="D238" s="24">
        <v>3</v>
      </c>
      <c r="E238" s="25">
        <v>124</v>
      </c>
      <c r="F238" s="26">
        <v>127</v>
      </c>
      <c r="G238" s="27">
        <f t="shared" si="6"/>
        <v>2.3622047244094486</v>
      </c>
      <c r="H238" s="28">
        <f t="shared" si="7"/>
        <v>97.637795275590548</v>
      </c>
      <c r="K238" s="4"/>
    </row>
    <row r="239" spans="1:11">
      <c r="A239" s="163"/>
      <c r="B239" s="22">
        <v>9179</v>
      </c>
      <c r="C239" s="23" t="s">
        <v>236</v>
      </c>
      <c r="D239" s="24">
        <v>8</v>
      </c>
      <c r="E239" s="25">
        <v>166</v>
      </c>
      <c r="F239" s="26">
        <v>174</v>
      </c>
      <c r="G239" s="27">
        <f t="shared" si="6"/>
        <v>4.5977011494252871</v>
      </c>
      <c r="H239" s="28">
        <f t="shared" si="7"/>
        <v>95.402298850574709</v>
      </c>
      <c r="K239" s="4"/>
    </row>
    <row r="240" spans="1:11">
      <c r="A240" s="163"/>
      <c r="B240" s="22">
        <v>9180</v>
      </c>
      <c r="C240" s="23" t="s">
        <v>237</v>
      </c>
      <c r="D240" s="24">
        <v>3</v>
      </c>
      <c r="E240" s="25">
        <v>48</v>
      </c>
      <c r="F240" s="26">
        <v>51</v>
      </c>
      <c r="G240" s="27">
        <f t="shared" si="6"/>
        <v>5.8823529411764701</v>
      </c>
      <c r="H240" s="28">
        <f t="shared" si="7"/>
        <v>94.117647058823522</v>
      </c>
      <c r="K240" s="4"/>
    </row>
    <row r="241" spans="1:11">
      <c r="A241" s="163"/>
      <c r="B241" s="22">
        <v>9181</v>
      </c>
      <c r="C241" s="23" t="s">
        <v>238</v>
      </c>
      <c r="D241" s="24">
        <v>5</v>
      </c>
      <c r="E241" s="25">
        <v>71</v>
      </c>
      <c r="F241" s="26">
        <v>76</v>
      </c>
      <c r="G241" s="27">
        <f t="shared" si="6"/>
        <v>6.5789473684210522</v>
      </c>
      <c r="H241" s="28">
        <f t="shared" si="7"/>
        <v>93.421052631578945</v>
      </c>
      <c r="K241" s="4"/>
    </row>
    <row r="242" spans="1:11">
      <c r="A242" s="163"/>
      <c r="B242" s="22">
        <v>9182</v>
      </c>
      <c r="C242" s="23" t="s">
        <v>239</v>
      </c>
      <c r="D242" s="24">
        <v>1</v>
      </c>
      <c r="E242" s="25">
        <v>63</v>
      </c>
      <c r="F242" s="26">
        <v>64</v>
      </c>
      <c r="G242" s="27">
        <f t="shared" si="6"/>
        <v>1.5625</v>
      </c>
      <c r="H242" s="28">
        <f t="shared" si="7"/>
        <v>98.4375</v>
      </c>
      <c r="K242" s="4"/>
    </row>
    <row r="243" spans="1:11">
      <c r="A243" s="163"/>
      <c r="B243" s="22">
        <v>9183</v>
      </c>
      <c r="C243" s="67" t="s">
        <v>240</v>
      </c>
      <c r="D243" s="24">
        <v>2</v>
      </c>
      <c r="E243" s="24">
        <v>71</v>
      </c>
      <c r="F243" s="26">
        <v>73</v>
      </c>
      <c r="G243" s="27">
        <f t="shared" si="6"/>
        <v>2.7397260273972601</v>
      </c>
      <c r="H243" s="28">
        <f t="shared" si="7"/>
        <v>97.260273972602747</v>
      </c>
      <c r="K243" s="4"/>
    </row>
    <row r="244" spans="1:11">
      <c r="A244" s="163"/>
      <c r="B244" s="22">
        <v>9184</v>
      </c>
      <c r="C244" s="23" t="s">
        <v>241</v>
      </c>
      <c r="D244" s="24">
        <v>14</v>
      </c>
      <c r="E244" s="25">
        <v>302</v>
      </c>
      <c r="F244" s="26">
        <v>316</v>
      </c>
      <c r="G244" s="27">
        <f t="shared" si="6"/>
        <v>4.4303797468354427</v>
      </c>
      <c r="H244" s="28">
        <f t="shared" si="7"/>
        <v>95.569620253164558</v>
      </c>
      <c r="K244" s="4"/>
    </row>
    <row r="245" spans="1:11">
      <c r="A245" s="163"/>
      <c r="B245" s="22">
        <v>9185</v>
      </c>
      <c r="C245" s="23" t="s">
        <v>242</v>
      </c>
      <c r="D245" s="24">
        <v>5</v>
      </c>
      <c r="E245" s="25">
        <v>56</v>
      </c>
      <c r="F245" s="26">
        <v>61</v>
      </c>
      <c r="G245" s="27">
        <f t="shared" si="6"/>
        <v>8.1967213114754092</v>
      </c>
      <c r="H245" s="28">
        <f t="shared" si="7"/>
        <v>91.803278688524586</v>
      </c>
      <c r="K245" s="4"/>
    </row>
    <row r="246" spans="1:11">
      <c r="A246" s="163"/>
      <c r="B246" s="22">
        <v>9186</v>
      </c>
      <c r="C246" s="23" t="s">
        <v>243</v>
      </c>
      <c r="D246" s="24">
        <v>6</v>
      </c>
      <c r="E246" s="25">
        <v>75</v>
      </c>
      <c r="F246" s="26">
        <v>81</v>
      </c>
      <c r="G246" s="27">
        <f t="shared" si="6"/>
        <v>7.4074074074074066</v>
      </c>
      <c r="H246" s="28">
        <f t="shared" si="7"/>
        <v>92.592592592592595</v>
      </c>
      <c r="K246" s="4"/>
    </row>
    <row r="247" spans="1:11">
      <c r="A247" s="163"/>
      <c r="B247" s="22">
        <v>9187</v>
      </c>
      <c r="C247" s="23" t="s">
        <v>244</v>
      </c>
      <c r="D247" s="24">
        <v>4</v>
      </c>
      <c r="E247" s="25">
        <v>159</v>
      </c>
      <c r="F247" s="26">
        <v>163</v>
      </c>
      <c r="G247" s="27">
        <f t="shared" si="6"/>
        <v>2.4539877300613497</v>
      </c>
      <c r="H247" s="28">
        <f t="shared" si="7"/>
        <v>97.546012269938657</v>
      </c>
      <c r="K247" s="4"/>
    </row>
    <row r="248" spans="1:11">
      <c r="A248" s="163"/>
      <c r="B248" s="22">
        <v>9188</v>
      </c>
      <c r="C248" s="23" t="s">
        <v>245</v>
      </c>
      <c r="D248" s="24">
        <v>12</v>
      </c>
      <c r="E248" s="25">
        <v>122</v>
      </c>
      <c r="F248" s="26">
        <v>134</v>
      </c>
      <c r="G248" s="27">
        <f t="shared" si="6"/>
        <v>8.9552238805970141</v>
      </c>
      <c r="H248" s="28">
        <f t="shared" si="7"/>
        <v>91.044776119402982</v>
      </c>
      <c r="K248" s="4"/>
    </row>
    <row r="249" spans="1:11">
      <c r="A249" s="163"/>
      <c r="B249" s="22">
        <v>9189</v>
      </c>
      <c r="C249" s="23" t="s">
        <v>246</v>
      </c>
      <c r="D249" s="24">
        <v>8</v>
      </c>
      <c r="E249" s="25">
        <v>106</v>
      </c>
      <c r="F249" s="26">
        <v>114</v>
      </c>
      <c r="G249" s="27">
        <f t="shared" si="6"/>
        <v>7.0175438596491224</v>
      </c>
      <c r="H249" s="28">
        <f t="shared" si="7"/>
        <v>92.982456140350877</v>
      </c>
      <c r="K249" s="4"/>
    </row>
    <row r="250" spans="1:11">
      <c r="A250" s="163"/>
      <c r="B250" s="22">
        <v>9190</v>
      </c>
      <c r="C250" s="23" t="s">
        <v>247</v>
      </c>
      <c r="D250" s="24">
        <v>5</v>
      </c>
      <c r="E250" s="25">
        <v>95</v>
      </c>
      <c r="F250" s="26">
        <v>100</v>
      </c>
      <c r="G250" s="27">
        <f t="shared" si="6"/>
        <v>5</v>
      </c>
      <c r="H250" s="28">
        <f t="shared" si="7"/>
        <v>95</v>
      </c>
      <c r="K250" s="4"/>
    </row>
    <row r="251" spans="1:11">
      <c r="A251" s="163"/>
      <c r="B251" s="22">
        <v>9261</v>
      </c>
      <c r="C251" s="23" t="s">
        <v>248</v>
      </c>
      <c r="D251" s="24">
        <v>1</v>
      </c>
      <c r="E251" s="25">
        <v>48</v>
      </c>
      <c r="F251" s="26">
        <v>49</v>
      </c>
      <c r="G251" s="27">
        <f t="shared" si="6"/>
        <v>2.0408163265306123</v>
      </c>
      <c r="H251" s="28">
        <f t="shared" si="7"/>
        <v>97.959183673469383</v>
      </c>
      <c r="K251" s="4"/>
    </row>
    <row r="252" spans="1:11">
      <c r="A252" s="163"/>
      <c r="B252" s="22">
        <v>9262</v>
      </c>
      <c r="C252" s="23" t="s">
        <v>249</v>
      </c>
      <c r="D252" s="24">
        <v>1</v>
      </c>
      <c r="E252" s="25">
        <v>33</v>
      </c>
      <c r="F252" s="26">
        <v>34</v>
      </c>
      <c r="G252" s="27">
        <f t="shared" si="6"/>
        <v>2.9411764705882351</v>
      </c>
      <c r="H252" s="28">
        <f t="shared" si="7"/>
        <v>97.058823529411768</v>
      </c>
      <c r="K252" s="4"/>
    </row>
    <row r="253" spans="1:11">
      <c r="A253" s="163"/>
      <c r="B253" s="22">
        <v>9263</v>
      </c>
      <c r="C253" s="23" t="s">
        <v>250</v>
      </c>
      <c r="D253" s="24">
        <v>1</v>
      </c>
      <c r="E253" s="25">
        <v>34</v>
      </c>
      <c r="F253" s="26">
        <v>35</v>
      </c>
      <c r="G253" s="27">
        <f t="shared" si="6"/>
        <v>2.8571428571428572</v>
      </c>
      <c r="H253" s="28">
        <f t="shared" si="7"/>
        <v>97.142857142857139</v>
      </c>
      <c r="K253" s="4"/>
    </row>
    <row r="254" spans="1:11">
      <c r="A254" s="163"/>
      <c r="B254" s="22">
        <v>9271</v>
      </c>
      <c r="C254" s="67" t="s">
        <v>251</v>
      </c>
      <c r="D254" s="24">
        <v>1</v>
      </c>
      <c r="E254" s="24">
        <v>60</v>
      </c>
      <c r="F254" s="26">
        <v>61</v>
      </c>
      <c r="G254" s="27">
        <f t="shared" si="6"/>
        <v>1.639344262295082</v>
      </c>
      <c r="H254" s="28">
        <f t="shared" si="7"/>
        <v>98.360655737704917</v>
      </c>
      <c r="K254" s="4"/>
    </row>
    <row r="255" spans="1:11">
      <c r="A255" s="163"/>
      <c r="B255" s="22">
        <v>9272</v>
      </c>
      <c r="C255" s="67" t="s">
        <v>252</v>
      </c>
      <c r="D255" s="24">
        <v>2</v>
      </c>
      <c r="E255" s="24">
        <v>42</v>
      </c>
      <c r="F255" s="26">
        <v>44</v>
      </c>
      <c r="G255" s="27">
        <f t="shared" si="6"/>
        <v>4.5454545454545459</v>
      </c>
      <c r="H255" s="28">
        <f t="shared" si="7"/>
        <v>95.454545454545453</v>
      </c>
      <c r="K255" s="4"/>
    </row>
    <row r="256" spans="1:11">
      <c r="A256" s="163"/>
      <c r="B256" s="22">
        <v>9273</v>
      </c>
      <c r="C256" s="23" t="s">
        <v>253</v>
      </c>
      <c r="D256" s="24">
        <v>0</v>
      </c>
      <c r="E256" s="25">
        <v>80</v>
      </c>
      <c r="F256" s="26">
        <v>80</v>
      </c>
      <c r="G256" s="27">
        <f t="shared" si="6"/>
        <v>0</v>
      </c>
      <c r="H256" s="28">
        <f t="shared" si="7"/>
        <v>100</v>
      </c>
      <c r="K256" s="4"/>
    </row>
    <row r="257" spans="1:11">
      <c r="A257" s="163"/>
      <c r="B257" s="22">
        <v>9274</v>
      </c>
      <c r="C257" s="23" t="s">
        <v>254</v>
      </c>
      <c r="D257" s="24">
        <v>8</v>
      </c>
      <c r="E257" s="25">
        <v>130</v>
      </c>
      <c r="F257" s="26">
        <v>138</v>
      </c>
      <c r="G257" s="27">
        <f t="shared" si="6"/>
        <v>5.7971014492753623</v>
      </c>
      <c r="H257" s="28">
        <f t="shared" si="7"/>
        <v>94.20289855072464</v>
      </c>
      <c r="K257" s="4"/>
    </row>
    <row r="258" spans="1:11">
      <c r="A258" s="163"/>
      <c r="B258" s="22">
        <v>9275</v>
      </c>
      <c r="C258" s="23" t="s">
        <v>255</v>
      </c>
      <c r="D258" s="24">
        <v>1</v>
      </c>
      <c r="E258" s="25">
        <v>100</v>
      </c>
      <c r="F258" s="26">
        <v>101</v>
      </c>
      <c r="G258" s="27">
        <f t="shared" si="6"/>
        <v>0.99009900990099009</v>
      </c>
      <c r="H258" s="28">
        <f t="shared" si="7"/>
        <v>99.009900990099013</v>
      </c>
      <c r="K258" s="4"/>
    </row>
    <row r="259" spans="1:11">
      <c r="A259" s="163"/>
      <c r="B259" s="22">
        <v>9276</v>
      </c>
      <c r="C259" s="67" t="s">
        <v>256</v>
      </c>
      <c r="D259" s="24">
        <v>3</v>
      </c>
      <c r="E259" s="24">
        <v>40</v>
      </c>
      <c r="F259" s="26">
        <v>43</v>
      </c>
      <c r="G259" s="27">
        <f t="shared" si="6"/>
        <v>6.9767441860465116</v>
      </c>
      <c r="H259" s="28">
        <f t="shared" si="7"/>
        <v>93.023255813953483</v>
      </c>
      <c r="K259" s="4"/>
    </row>
    <row r="260" spans="1:11">
      <c r="A260" s="163"/>
      <c r="B260" s="22">
        <v>9277</v>
      </c>
      <c r="C260" s="67" t="s">
        <v>257</v>
      </c>
      <c r="D260" s="24">
        <v>0</v>
      </c>
      <c r="E260" s="24">
        <v>57</v>
      </c>
      <c r="F260" s="26">
        <v>57</v>
      </c>
      <c r="G260" s="27">
        <f t="shared" si="6"/>
        <v>0</v>
      </c>
      <c r="H260" s="28">
        <f t="shared" si="7"/>
        <v>100</v>
      </c>
      <c r="K260" s="4"/>
    </row>
    <row r="261" spans="1:11">
      <c r="A261" s="163"/>
      <c r="B261" s="22">
        <v>9278</v>
      </c>
      <c r="C261" s="23" t="s">
        <v>258</v>
      </c>
      <c r="D261" s="24">
        <v>0</v>
      </c>
      <c r="E261" s="25">
        <v>55</v>
      </c>
      <c r="F261" s="26">
        <v>55</v>
      </c>
      <c r="G261" s="27">
        <f t="shared" si="6"/>
        <v>0</v>
      </c>
      <c r="H261" s="28">
        <f t="shared" si="7"/>
        <v>100</v>
      </c>
      <c r="K261" s="4"/>
    </row>
    <row r="262" spans="1:11">
      <c r="A262" s="163"/>
      <c r="B262" s="22">
        <v>9279</v>
      </c>
      <c r="C262" s="67" t="s">
        <v>259</v>
      </c>
      <c r="D262" s="24">
        <v>0</v>
      </c>
      <c r="E262" s="24">
        <v>33</v>
      </c>
      <c r="F262" s="26">
        <v>33</v>
      </c>
      <c r="G262" s="27">
        <f t="shared" ref="G262:G325" si="8">D262/F262*100</f>
        <v>0</v>
      </c>
      <c r="H262" s="28">
        <f t="shared" ref="H262:H325" si="9">E262/F262*100</f>
        <v>100</v>
      </c>
      <c r="K262" s="4"/>
    </row>
    <row r="263" spans="1:11">
      <c r="A263" s="163"/>
      <c r="B263" s="22">
        <v>9361</v>
      </c>
      <c r="C263" s="67" t="s">
        <v>260</v>
      </c>
      <c r="D263" s="24">
        <v>4</v>
      </c>
      <c r="E263" s="24">
        <v>32</v>
      </c>
      <c r="F263" s="26">
        <v>36</v>
      </c>
      <c r="G263" s="27">
        <f t="shared" si="8"/>
        <v>11.111111111111111</v>
      </c>
      <c r="H263" s="28">
        <f t="shared" si="9"/>
        <v>88.888888888888886</v>
      </c>
      <c r="K263" s="4"/>
    </row>
    <row r="264" spans="1:11">
      <c r="A264" s="163"/>
      <c r="B264" s="22">
        <v>9362</v>
      </c>
      <c r="C264" s="23" t="s">
        <v>261</v>
      </c>
      <c r="D264" s="24">
        <v>1</v>
      </c>
      <c r="E264" s="25">
        <v>116</v>
      </c>
      <c r="F264" s="26">
        <v>117</v>
      </c>
      <c r="G264" s="27">
        <f t="shared" si="8"/>
        <v>0.85470085470085477</v>
      </c>
      <c r="H264" s="28">
        <f t="shared" si="9"/>
        <v>99.145299145299148</v>
      </c>
      <c r="K264" s="4"/>
    </row>
    <row r="265" spans="1:11">
      <c r="A265" s="163"/>
      <c r="B265" s="22">
        <v>9363</v>
      </c>
      <c r="C265" s="23" t="s">
        <v>262</v>
      </c>
      <c r="D265" s="24">
        <v>6</v>
      </c>
      <c r="E265" s="25">
        <v>26</v>
      </c>
      <c r="F265" s="26">
        <v>32</v>
      </c>
      <c r="G265" s="27">
        <f t="shared" si="8"/>
        <v>18.75</v>
      </c>
      <c r="H265" s="28">
        <f t="shared" si="9"/>
        <v>81.25</v>
      </c>
      <c r="K265" s="4"/>
    </row>
    <row r="266" spans="1:11">
      <c r="A266" s="163"/>
      <c r="B266" s="22">
        <v>9371</v>
      </c>
      <c r="C266" s="67" t="s">
        <v>263</v>
      </c>
      <c r="D266" s="24">
        <v>1</v>
      </c>
      <c r="E266" s="24">
        <v>65</v>
      </c>
      <c r="F266" s="26">
        <v>66</v>
      </c>
      <c r="G266" s="27">
        <f t="shared" si="8"/>
        <v>1.5151515151515151</v>
      </c>
      <c r="H266" s="28">
        <f t="shared" si="9"/>
        <v>98.484848484848484</v>
      </c>
      <c r="K266" s="4"/>
    </row>
    <row r="267" spans="1:11">
      <c r="A267" s="163"/>
      <c r="B267" s="22">
        <v>9372</v>
      </c>
      <c r="C267" s="67" t="s">
        <v>264</v>
      </c>
      <c r="D267" s="24">
        <v>4</v>
      </c>
      <c r="E267" s="24">
        <v>62</v>
      </c>
      <c r="F267" s="26">
        <v>66</v>
      </c>
      <c r="G267" s="27">
        <f t="shared" si="8"/>
        <v>6.0606060606060606</v>
      </c>
      <c r="H267" s="28">
        <f t="shared" si="9"/>
        <v>93.939393939393938</v>
      </c>
      <c r="K267" s="4"/>
    </row>
    <row r="268" spans="1:11">
      <c r="A268" s="163"/>
      <c r="B268" s="22">
        <v>9373</v>
      </c>
      <c r="C268" s="23" t="s">
        <v>265</v>
      </c>
      <c r="D268" s="24">
        <v>1</v>
      </c>
      <c r="E268" s="25">
        <v>82</v>
      </c>
      <c r="F268" s="26">
        <v>83</v>
      </c>
      <c r="G268" s="27">
        <f t="shared" si="8"/>
        <v>1.2048192771084338</v>
      </c>
      <c r="H268" s="28">
        <f t="shared" si="9"/>
        <v>98.795180722891558</v>
      </c>
      <c r="K268" s="4"/>
    </row>
    <row r="269" spans="1:11">
      <c r="A269" s="163"/>
      <c r="B269" s="22">
        <v>9374</v>
      </c>
      <c r="C269" s="23" t="s">
        <v>266</v>
      </c>
      <c r="D269" s="24">
        <v>11</v>
      </c>
      <c r="E269" s="25">
        <v>62</v>
      </c>
      <c r="F269" s="26">
        <v>73</v>
      </c>
      <c r="G269" s="27">
        <f t="shared" si="8"/>
        <v>15.068493150684931</v>
      </c>
      <c r="H269" s="28">
        <f t="shared" si="9"/>
        <v>84.93150684931507</v>
      </c>
      <c r="K269" s="4"/>
    </row>
    <row r="270" spans="1:11">
      <c r="A270" s="163"/>
      <c r="B270" s="22">
        <v>9375</v>
      </c>
      <c r="C270" s="23" t="s">
        <v>267</v>
      </c>
      <c r="D270" s="24">
        <v>8</v>
      </c>
      <c r="E270" s="25">
        <v>140</v>
      </c>
      <c r="F270" s="26">
        <v>148</v>
      </c>
      <c r="G270" s="27">
        <f t="shared" si="8"/>
        <v>5.4054054054054053</v>
      </c>
      <c r="H270" s="28">
        <f t="shared" si="9"/>
        <v>94.594594594594597</v>
      </c>
      <c r="K270" s="4"/>
    </row>
    <row r="271" spans="1:11">
      <c r="A271" s="163"/>
      <c r="B271" s="22">
        <v>9376</v>
      </c>
      <c r="C271" s="23" t="s">
        <v>268</v>
      </c>
      <c r="D271" s="24">
        <v>2</v>
      </c>
      <c r="E271" s="25">
        <v>94</v>
      </c>
      <c r="F271" s="26">
        <v>96</v>
      </c>
      <c r="G271" s="27">
        <f t="shared" si="8"/>
        <v>2.083333333333333</v>
      </c>
      <c r="H271" s="28">
        <f t="shared" si="9"/>
        <v>97.916666666666657</v>
      </c>
      <c r="K271" s="4"/>
    </row>
    <row r="272" spans="1:11">
      <c r="A272" s="163"/>
      <c r="B272" s="22">
        <v>9377</v>
      </c>
      <c r="C272" s="67" t="s">
        <v>269</v>
      </c>
      <c r="D272" s="24">
        <v>0</v>
      </c>
      <c r="E272" s="24">
        <v>44</v>
      </c>
      <c r="F272" s="26">
        <v>44</v>
      </c>
      <c r="G272" s="27">
        <f t="shared" si="8"/>
        <v>0</v>
      </c>
      <c r="H272" s="28">
        <f t="shared" si="9"/>
        <v>100</v>
      </c>
      <c r="K272" s="4"/>
    </row>
    <row r="273" spans="1:11">
      <c r="A273" s="163"/>
      <c r="B273" s="22">
        <v>9461</v>
      </c>
      <c r="C273" s="23" t="s">
        <v>270</v>
      </c>
      <c r="D273" s="24">
        <v>2</v>
      </c>
      <c r="E273" s="25">
        <v>49</v>
      </c>
      <c r="F273" s="26">
        <v>51</v>
      </c>
      <c r="G273" s="27">
        <f t="shared" si="8"/>
        <v>3.9215686274509802</v>
      </c>
      <c r="H273" s="28">
        <f t="shared" si="9"/>
        <v>96.078431372549019</v>
      </c>
      <c r="K273" s="4"/>
    </row>
    <row r="274" spans="1:11">
      <c r="A274" s="163"/>
      <c r="B274" s="22">
        <v>9462</v>
      </c>
      <c r="C274" s="23" t="s">
        <v>271</v>
      </c>
      <c r="D274" s="24">
        <v>1</v>
      </c>
      <c r="E274" s="25">
        <v>45</v>
      </c>
      <c r="F274" s="26">
        <v>46</v>
      </c>
      <c r="G274" s="27">
        <f t="shared" si="8"/>
        <v>2.1739130434782608</v>
      </c>
      <c r="H274" s="28">
        <f t="shared" si="9"/>
        <v>97.826086956521735</v>
      </c>
      <c r="K274" s="4"/>
    </row>
    <row r="275" spans="1:11">
      <c r="A275" s="163"/>
      <c r="B275" s="22">
        <v>9463</v>
      </c>
      <c r="C275" s="67" t="s">
        <v>272</v>
      </c>
      <c r="D275" s="24">
        <v>1</v>
      </c>
      <c r="E275" s="24">
        <v>25</v>
      </c>
      <c r="F275" s="26">
        <v>26</v>
      </c>
      <c r="G275" s="27">
        <f t="shared" si="8"/>
        <v>3.8461538461538463</v>
      </c>
      <c r="H275" s="28">
        <f t="shared" si="9"/>
        <v>96.15384615384616</v>
      </c>
      <c r="K275" s="4"/>
    </row>
    <row r="276" spans="1:11">
      <c r="A276" s="163"/>
      <c r="B276" s="22">
        <v>9464</v>
      </c>
      <c r="C276" s="23" t="s">
        <v>273</v>
      </c>
      <c r="D276" s="24">
        <v>0</v>
      </c>
      <c r="E276" s="25">
        <v>27</v>
      </c>
      <c r="F276" s="26">
        <v>27</v>
      </c>
      <c r="G276" s="27">
        <f t="shared" si="8"/>
        <v>0</v>
      </c>
      <c r="H276" s="28">
        <f t="shared" si="9"/>
        <v>100</v>
      </c>
      <c r="K276" s="4"/>
    </row>
    <row r="277" spans="1:11">
      <c r="A277" s="163"/>
      <c r="B277" s="22">
        <v>9471</v>
      </c>
      <c r="C277" s="23" t="s">
        <v>274</v>
      </c>
      <c r="D277" s="24">
        <v>7</v>
      </c>
      <c r="E277" s="25">
        <v>100</v>
      </c>
      <c r="F277" s="26">
        <v>107</v>
      </c>
      <c r="G277" s="27">
        <f t="shared" si="8"/>
        <v>6.5420560747663545</v>
      </c>
      <c r="H277" s="28">
        <f t="shared" si="9"/>
        <v>93.45794392523365</v>
      </c>
      <c r="K277" s="4"/>
    </row>
    <row r="278" spans="1:11">
      <c r="A278" s="163"/>
      <c r="B278" s="22">
        <v>9472</v>
      </c>
      <c r="C278" s="23" t="s">
        <v>275</v>
      </c>
      <c r="D278" s="24">
        <v>15</v>
      </c>
      <c r="E278" s="25">
        <v>67</v>
      </c>
      <c r="F278" s="26">
        <v>82</v>
      </c>
      <c r="G278" s="27">
        <f t="shared" si="8"/>
        <v>18.292682926829269</v>
      </c>
      <c r="H278" s="28">
        <f t="shared" si="9"/>
        <v>81.707317073170728</v>
      </c>
      <c r="K278" s="4"/>
    </row>
    <row r="279" spans="1:11">
      <c r="A279" s="163"/>
      <c r="B279" s="22">
        <v>9473</v>
      </c>
      <c r="C279" s="67" t="s">
        <v>276</v>
      </c>
      <c r="D279" s="24">
        <v>0</v>
      </c>
      <c r="E279" s="24">
        <v>53</v>
      </c>
      <c r="F279" s="26">
        <v>53</v>
      </c>
      <c r="G279" s="27">
        <f t="shared" si="8"/>
        <v>0</v>
      </c>
      <c r="H279" s="28">
        <f t="shared" si="9"/>
        <v>100</v>
      </c>
      <c r="K279" s="4"/>
    </row>
    <row r="280" spans="1:11">
      <c r="A280" s="163"/>
      <c r="B280" s="22">
        <v>9474</v>
      </c>
      <c r="C280" s="23" t="s">
        <v>277</v>
      </c>
      <c r="D280" s="24">
        <v>4</v>
      </c>
      <c r="E280" s="25">
        <v>79</v>
      </c>
      <c r="F280" s="26">
        <v>83</v>
      </c>
      <c r="G280" s="27">
        <f t="shared" si="8"/>
        <v>4.8192771084337354</v>
      </c>
      <c r="H280" s="28">
        <f t="shared" si="9"/>
        <v>95.180722891566262</v>
      </c>
      <c r="K280" s="4"/>
    </row>
    <row r="281" spans="1:11">
      <c r="A281" s="163"/>
      <c r="B281" s="22">
        <v>9475</v>
      </c>
      <c r="C281" s="23" t="s">
        <v>278</v>
      </c>
      <c r="D281" s="24">
        <v>22</v>
      </c>
      <c r="E281" s="25">
        <v>68</v>
      </c>
      <c r="F281" s="26">
        <v>90</v>
      </c>
      <c r="G281" s="27">
        <f t="shared" si="8"/>
        <v>24.444444444444443</v>
      </c>
      <c r="H281" s="28">
        <f t="shared" si="9"/>
        <v>75.555555555555557</v>
      </c>
      <c r="K281" s="4"/>
    </row>
    <row r="282" spans="1:11">
      <c r="A282" s="163"/>
      <c r="B282" s="22">
        <v>9476</v>
      </c>
      <c r="C282" s="23" t="s">
        <v>279</v>
      </c>
      <c r="D282" s="24">
        <v>0</v>
      </c>
      <c r="E282" s="25">
        <v>47</v>
      </c>
      <c r="F282" s="26">
        <v>47</v>
      </c>
      <c r="G282" s="27">
        <f t="shared" si="8"/>
        <v>0</v>
      </c>
      <c r="H282" s="28">
        <f t="shared" si="9"/>
        <v>100</v>
      </c>
      <c r="K282" s="4"/>
    </row>
    <row r="283" spans="1:11">
      <c r="A283" s="163"/>
      <c r="B283" s="22">
        <v>9477</v>
      </c>
      <c r="C283" s="23" t="s">
        <v>280</v>
      </c>
      <c r="D283" s="24">
        <v>2</v>
      </c>
      <c r="E283" s="25">
        <v>53</v>
      </c>
      <c r="F283" s="26">
        <v>55</v>
      </c>
      <c r="G283" s="27">
        <f t="shared" si="8"/>
        <v>3.6363636363636362</v>
      </c>
      <c r="H283" s="28">
        <f t="shared" si="9"/>
        <v>96.36363636363636</v>
      </c>
      <c r="K283" s="4"/>
    </row>
    <row r="284" spans="1:11">
      <c r="A284" s="163"/>
      <c r="B284" s="22">
        <v>9478</v>
      </c>
      <c r="C284" s="23" t="s">
        <v>281</v>
      </c>
      <c r="D284" s="24">
        <v>3</v>
      </c>
      <c r="E284" s="25">
        <v>51</v>
      </c>
      <c r="F284" s="26">
        <v>54</v>
      </c>
      <c r="G284" s="27">
        <f t="shared" si="8"/>
        <v>5.5555555555555554</v>
      </c>
      <c r="H284" s="28">
        <f t="shared" si="9"/>
        <v>94.444444444444443</v>
      </c>
      <c r="K284" s="4"/>
    </row>
    <row r="285" spans="1:11">
      <c r="A285" s="163"/>
      <c r="B285" s="22">
        <v>9479</v>
      </c>
      <c r="C285" s="67" t="s">
        <v>282</v>
      </c>
      <c r="D285" s="24">
        <v>1</v>
      </c>
      <c r="E285" s="24">
        <v>55</v>
      </c>
      <c r="F285" s="26">
        <v>56</v>
      </c>
      <c r="G285" s="27">
        <f t="shared" si="8"/>
        <v>1.7857142857142856</v>
      </c>
      <c r="H285" s="28">
        <f t="shared" si="9"/>
        <v>98.214285714285708</v>
      </c>
      <c r="K285" s="4"/>
    </row>
    <row r="286" spans="1:11">
      <c r="A286" s="163"/>
      <c r="B286" s="22">
        <v>9561</v>
      </c>
      <c r="C286" s="67" t="s">
        <v>283</v>
      </c>
      <c r="D286" s="24">
        <v>0</v>
      </c>
      <c r="E286" s="24">
        <v>28</v>
      </c>
      <c r="F286" s="26">
        <v>28</v>
      </c>
      <c r="G286" s="27">
        <f t="shared" si="8"/>
        <v>0</v>
      </c>
      <c r="H286" s="28">
        <f t="shared" si="9"/>
        <v>100</v>
      </c>
      <c r="K286" s="4"/>
    </row>
    <row r="287" spans="1:11">
      <c r="A287" s="163"/>
      <c r="B287" s="22">
        <v>9562</v>
      </c>
      <c r="C287" s="23" t="s">
        <v>284</v>
      </c>
      <c r="D287" s="24">
        <v>0</v>
      </c>
      <c r="E287" s="25">
        <v>133</v>
      </c>
      <c r="F287" s="26">
        <v>133</v>
      </c>
      <c r="G287" s="27">
        <f t="shared" si="8"/>
        <v>0</v>
      </c>
      <c r="H287" s="28">
        <f t="shared" si="9"/>
        <v>100</v>
      </c>
      <c r="K287" s="4"/>
    </row>
    <row r="288" spans="1:11">
      <c r="A288" s="163"/>
      <c r="B288" s="22">
        <v>9563</v>
      </c>
      <c r="C288" s="23" t="s">
        <v>285</v>
      </c>
      <c r="D288" s="24">
        <v>1</v>
      </c>
      <c r="E288" s="25">
        <v>111</v>
      </c>
      <c r="F288" s="26">
        <v>112</v>
      </c>
      <c r="G288" s="27">
        <f t="shared" si="8"/>
        <v>0.89285714285714279</v>
      </c>
      <c r="H288" s="28">
        <f t="shared" si="9"/>
        <v>99.107142857142861</v>
      </c>
      <c r="K288" s="4"/>
    </row>
    <row r="289" spans="1:11">
      <c r="A289" s="163"/>
      <c r="B289" s="22">
        <v>9564</v>
      </c>
      <c r="C289" s="23" t="s">
        <v>286</v>
      </c>
      <c r="D289" s="24">
        <v>2</v>
      </c>
      <c r="E289" s="25">
        <v>470</v>
      </c>
      <c r="F289" s="26">
        <v>472</v>
      </c>
      <c r="G289" s="27">
        <f t="shared" si="8"/>
        <v>0.42372881355932202</v>
      </c>
      <c r="H289" s="28">
        <f t="shared" si="9"/>
        <v>99.576271186440678</v>
      </c>
      <c r="K289" s="4"/>
    </row>
    <row r="290" spans="1:11">
      <c r="A290" s="163"/>
      <c r="B290" s="22">
        <v>9565</v>
      </c>
      <c r="C290" s="67" t="s">
        <v>287</v>
      </c>
      <c r="D290" s="24">
        <v>0</v>
      </c>
      <c r="E290" s="24">
        <v>27</v>
      </c>
      <c r="F290" s="26">
        <v>27</v>
      </c>
      <c r="G290" s="27">
        <f t="shared" si="8"/>
        <v>0</v>
      </c>
      <c r="H290" s="28">
        <f t="shared" si="9"/>
        <v>100</v>
      </c>
      <c r="K290" s="4"/>
    </row>
    <row r="291" spans="1:11">
      <c r="A291" s="163"/>
      <c r="B291" s="22">
        <v>9571</v>
      </c>
      <c r="C291" s="23" t="s">
        <v>288</v>
      </c>
      <c r="D291" s="24">
        <v>4</v>
      </c>
      <c r="E291" s="25">
        <v>116</v>
      </c>
      <c r="F291" s="26">
        <v>120</v>
      </c>
      <c r="G291" s="27">
        <f t="shared" si="8"/>
        <v>3.3333333333333335</v>
      </c>
      <c r="H291" s="28">
        <f t="shared" si="9"/>
        <v>96.666666666666671</v>
      </c>
      <c r="K291" s="4"/>
    </row>
    <row r="292" spans="1:11">
      <c r="A292" s="163"/>
      <c r="B292" s="22">
        <v>9572</v>
      </c>
      <c r="C292" s="23" t="s">
        <v>289</v>
      </c>
      <c r="D292" s="24">
        <v>13</v>
      </c>
      <c r="E292" s="25">
        <v>111</v>
      </c>
      <c r="F292" s="26">
        <v>124</v>
      </c>
      <c r="G292" s="27">
        <f t="shared" si="8"/>
        <v>10.483870967741936</v>
      </c>
      <c r="H292" s="28">
        <f t="shared" si="9"/>
        <v>89.516129032258064</v>
      </c>
      <c r="K292" s="4"/>
    </row>
    <row r="293" spans="1:11">
      <c r="A293" s="163"/>
      <c r="B293" s="22">
        <v>9573</v>
      </c>
      <c r="C293" s="23" t="s">
        <v>290</v>
      </c>
      <c r="D293" s="24">
        <v>1</v>
      </c>
      <c r="E293" s="25">
        <v>96</v>
      </c>
      <c r="F293" s="26">
        <v>97</v>
      </c>
      <c r="G293" s="27">
        <f t="shared" si="8"/>
        <v>1.0309278350515463</v>
      </c>
      <c r="H293" s="28">
        <f t="shared" si="9"/>
        <v>98.969072164948457</v>
      </c>
      <c r="K293" s="4"/>
    </row>
    <row r="294" spans="1:11">
      <c r="A294" s="163"/>
      <c r="B294" s="22">
        <v>9574</v>
      </c>
      <c r="C294" s="23" t="s">
        <v>291</v>
      </c>
      <c r="D294" s="24">
        <v>8</v>
      </c>
      <c r="E294" s="25">
        <v>147</v>
      </c>
      <c r="F294" s="26">
        <v>155</v>
      </c>
      <c r="G294" s="27">
        <f t="shared" si="8"/>
        <v>5.161290322580645</v>
      </c>
      <c r="H294" s="28">
        <f t="shared" si="9"/>
        <v>94.838709677419359</v>
      </c>
      <c r="K294" s="4"/>
    </row>
    <row r="295" spans="1:11">
      <c r="A295" s="163"/>
      <c r="B295" s="22">
        <v>9575</v>
      </c>
      <c r="C295" s="23" t="s">
        <v>292</v>
      </c>
      <c r="D295" s="24">
        <v>5</v>
      </c>
      <c r="E295" s="25">
        <v>73</v>
      </c>
      <c r="F295" s="26">
        <v>78</v>
      </c>
      <c r="G295" s="27">
        <f t="shared" si="8"/>
        <v>6.4102564102564097</v>
      </c>
      <c r="H295" s="28">
        <f t="shared" si="9"/>
        <v>93.589743589743591</v>
      </c>
      <c r="K295" s="4"/>
    </row>
    <row r="296" spans="1:11">
      <c r="A296" s="163"/>
      <c r="B296" s="22">
        <v>9576</v>
      </c>
      <c r="C296" s="23" t="s">
        <v>293</v>
      </c>
      <c r="D296" s="24">
        <v>34</v>
      </c>
      <c r="E296" s="25">
        <v>107</v>
      </c>
      <c r="F296" s="26">
        <v>141</v>
      </c>
      <c r="G296" s="27">
        <f t="shared" si="8"/>
        <v>24.113475177304963</v>
      </c>
      <c r="H296" s="28">
        <f t="shared" si="9"/>
        <v>75.886524822695037</v>
      </c>
      <c r="K296" s="4"/>
    </row>
    <row r="297" spans="1:11">
      <c r="A297" s="163"/>
      <c r="B297" s="22">
        <v>9577</v>
      </c>
      <c r="C297" s="67" t="s">
        <v>294</v>
      </c>
      <c r="D297" s="24">
        <v>3</v>
      </c>
      <c r="E297" s="24">
        <v>78</v>
      </c>
      <c r="F297" s="26">
        <v>81</v>
      </c>
      <c r="G297" s="27">
        <f t="shared" si="8"/>
        <v>3.7037037037037033</v>
      </c>
      <c r="H297" s="28">
        <f t="shared" si="9"/>
        <v>96.296296296296291</v>
      </c>
      <c r="K297" s="4"/>
    </row>
    <row r="298" spans="1:11">
      <c r="A298" s="163"/>
      <c r="B298" s="22">
        <v>9661</v>
      </c>
      <c r="C298" s="67" t="s">
        <v>295</v>
      </c>
      <c r="D298" s="24">
        <v>2</v>
      </c>
      <c r="E298" s="24">
        <v>38</v>
      </c>
      <c r="F298" s="26">
        <v>40</v>
      </c>
      <c r="G298" s="27">
        <f t="shared" si="8"/>
        <v>5</v>
      </c>
      <c r="H298" s="28">
        <f t="shared" si="9"/>
        <v>95</v>
      </c>
      <c r="K298" s="4"/>
    </row>
    <row r="299" spans="1:11">
      <c r="A299" s="163"/>
      <c r="B299" s="22">
        <v>9662</v>
      </c>
      <c r="C299" s="67" t="s">
        <v>296</v>
      </c>
      <c r="D299" s="24">
        <v>0</v>
      </c>
      <c r="E299" s="24">
        <v>32</v>
      </c>
      <c r="F299" s="26">
        <v>32</v>
      </c>
      <c r="G299" s="27">
        <f t="shared" si="8"/>
        <v>0</v>
      </c>
      <c r="H299" s="28">
        <f t="shared" si="9"/>
        <v>100</v>
      </c>
      <c r="K299" s="4"/>
    </row>
    <row r="300" spans="1:11">
      <c r="A300" s="163"/>
      <c r="B300" s="22">
        <v>9663</v>
      </c>
      <c r="C300" s="23" t="s">
        <v>297</v>
      </c>
      <c r="D300" s="24">
        <v>6</v>
      </c>
      <c r="E300" s="25">
        <v>72</v>
      </c>
      <c r="F300" s="26">
        <v>78</v>
      </c>
      <c r="G300" s="27">
        <f t="shared" si="8"/>
        <v>7.6923076923076925</v>
      </c>
      <c r="H300" s="28">
        <f t="shared" si="9"/>
        <v>92.307692307692307</v>
      </c>
      <c r="K300" s="4"/>
    </row>
    <row r="301" spans="1:11">
      <c r="A301" s="163"/>
      <c r="B301" s="22">
        <v>9671</v>
      </c>
      <c r="C301" s="23" t="s">
        <v>298</v>
      </c>
      <c r="D301" s="24">
        <v>3</v>
      </c>
      <c r="E301" s="25">
        <v>104</v>
      </c>
      <c r="F301" s="26">
        <v>107</v>
      </c>
      <c r="G301" s="27">
        <f t="shared" si="8"/>
        <v>2.8037383177570092</v>
      </c>
      <c r="H301" s="28">
        <f t="shared" si="9"/>
        <v>97.196261682242991</v>
      </c>
      <c r="K301" s="4"/>
    </row>
    <row r="302" spans="1:11">
      <c r="A302" s="163"/>
      <c r="B302" s="22">
        <v>9672</v>
      </c>
      <c r="C302" s="23" t="s">
        <v>299</v>
      </c>
      <c r="D302" s="24">
        <v>2</v>
      </c>
      <c r="E302" s="25">
        <v>75</v>
      </c>
      <c r="F302" s="26">
        <v>77</v>
      </c>
      <c r="G302" s="27">
        <f t="shared" si="8"/>
        <v>2.5974025974025974</v>
      </c>
      <c r="H302" s="28">
        <f t="shared" si="9"/>
        <v>97.402597402597408</v>
      </c>
      <c r="K302" s="4"/>
    </row>
    <row r="303" spans="1:11">
      <c r="A303" s="163"/>
      <c r="B303" s="22">
        <v>9673</v>
      </c>
      <c r="C303" s="23" t="s">
        <v>300</v>
      </c>
      <c r="D303" s="24">
        <v>1</v>
      </c>
      <c r="E303" s="25">
        <v>75</v>
      </c>
      <c r="F303" s="26">
        <v>76</v>
      </c>
      <c r="G303" s="27">
        <f t="shared" si="8"/>
        <v>1.3157894736842104</v>
      </c>
      <c r="H303" s="28">
        <f t="shared" si="9"/>
        <v>98.68421052631578</v>
      </c>
      <c r="K303" s="4"/>
    </row>
    <row r="304" spans="1:11">
      <c r="A304" s="163"/>
      <c r="B304" s="22">
        <v>9674</v>
      </c>
      <c r="C304" s="67" t="s">
        <v>301</v>
      </c>
      <c r="D304" s="24">
        <v>2</v>
      </c>
      <c r="E304" s="24">
        <v>63</v>
      </c>
      <c r="F304" s="26">
        <v>65</v>
      </c>
      <c r="G304" s="27">
        <f t="shared" si="8"/>
        <v>3.0769230769230771</v>
      </c>
      <c r="H304" s="28">
        <f t="shared" si="9"/>
        <v>96.92307692307692</v>
      </c>
      <c r="K304" s="4"/>
    </row>
    <row r="305" spans="1:11">
      <c r="A305" s="163"/>
      <c r="B305" s="22">
        <v>9675</v>
      </c>
      <c r="C305" s="67" t="s">
        <v>302</v>
      </c>
      <c r="D305" s="24">
        <v>1</v>
      </c>
      <c r="E305" s="24">
        <v>73</v>
      </c>
      <c r="F305" s="26">
        <v>74</v>
      </c>
      <c r="G305" s="27">
        <f t="shared" si="8"/>
        <v>1.3513513513513513</v>
      </c>
      <c r="H305" s="28">
        <f t="shared" si="9"/>
        <v>98.648648648648646</v>
      </c>
      <c r="K305" s="4"/>
    </row>
    <row r="306" spans="1:11">
      <c r="A306" s="163"/>
      <c r="B306" s="22">
        <v>9676</v>
      </c>
      <c r="C306" s="23" t="s">
        <v>303</v>
      </c>
      <c r="D306" s="24">
        <v>0</v>
      </c>
      <c r="E306" s="25">
        <v>67</v>
      </c>
      <c r="F306" s="26">
        <v>67</v>
      </c>
      <c r="G306" s="27">
        <f t="shared" si="8"/>
        <v>0</v>
      </c>
      <c r="H306" s="28">
        <f t="shared" si="9"/>
        <v>100</v>
      </c>
      <c r="K306" s="4"/>
    </row>
    <row r="307" spans="1:11">
      <c r="A307" s="163"/>
      <c r="B307" s="22">
        <v>9677</v>
      </c>
      <c r="C307" s="67" t="s">
        <v>304</v>
      </c>
      <c r="D307" s="24">
        <v>4</v>
      </c>
      <c r="E307" s="24">
        <v>89</v>
      </c>
      <c r="F307" s="26">
        <v>93</v>
      </c>
      <c r="G307" s="27">
        <f t="shared" si="8"/>
        <v>4.3010752688172049</v>
      </c>
      <c r="H307" s="28">
        <f t="shared" si="9"/>
        <v>95.6989247311828</v>
      </c>
      <c r="K307" s="4"/>
    </row>
    <row r="308" spans="1:11">
      <c r="A308" s="163"/>
      <c r="B308" s="22">
        <v>9678</v>
      </c>
      <c r="C308" s="23" t="s">
        <v>305</v>
      </c>
      <c r="D308" s="24">
        <v>2</v>
      </c>
      <c r="E308" s="25">
        <v>90</v>
      </c>
      <c r="F308" s="26">
        <v>92</v>
      </c>
      <c r="G308" s="27">
        <f t="shared" si="8"/>
        <v>2.1739130434782608</v>
      </c>
      <c r="H308" s="28">
        <f t="shared" si="9"/>
        <v>97.826086956521735</v>
      </c>
      <c r="K308" s="4"/>
    </row>
    <row r="309" spans="1:11">
      <c r="A309" s="163"/>
      <c r="B309" s="22">
        <v>9679</v>
      </c>
      <c r="C309" s="23" t="s">
        <v>306</v>
      </c>
      <c r="D309" s="24">
        <v>8</v>
      </c>
      <c r="E309" s="25">
        <v>124</v>
      </c>
      <c r="F309" s="26">
        <v>132</v>
      </c>
      <c r="G309" s="27">
        <f t="shared" si="8"/>
        <v>6.0606060606060606</v>
      </c>
      <c r="H309" s="28">
        <f t="shared" si="9"/>
        <v>93.939393939393938</v>
      </c>
      <c r="K309" s="4"/>
    </row>
    <row r="310" spans="1:11">
      <c r="A310" s="163"/>
      <c r="B310" s="22">
        <v>9761</v>
      </c>
      <c r="C310" s="23" t="s">
        <v>307</v>
      </c>
      <c r="D310" s="24">
        <v>34</v>
      </c>
      <c r="E310" s="25">
        <v>177</v>
      </c>
      <c r="F310" s="26">
        <v>211</v>
      </c>
      <c r="G310" s="27">
        <f t="shared" si="8"/>
        <v>16.113744075829384</v>
      </c>
      <c r="H310" s="28">
        <f t="shared" si="9"/>
        <v>83.886255924170612</v>
      </c>
      <c r="K310" s="4"/>
    </row>
    <row r="311" spans="1:11">
      <c r="A311" s="163"/>
      <c r="B311" s="22">
        <v>9762</v>
      </c>
      <c r="C311" s="67" t="s">
        <v>308</v>
      </c>
      <c r="D311" s="24">
        <v>2</v>
      </c>
      <c r="E311" s="24">
        <v>22</v>
      </c>
      <c r="F311" s="26">
        <v>24</v>
      </c>
      <c r="G311" s="27">
        <f t="shared" si="8"/>
        <v>8.3333333333333321</v>
      </c>
      <c r="H311" s="28">
        <f t="shared" si="9"/>
        <v>91.666666666666657</v>
      </c>
      <c r="K311" s="4"/>
    </row>
    <row r="312" spans="1:11">
      <c r="A312" s="163"/>
      <c r="B312" s="22">
        <v>9763</v>
      </c>
      <c r="C312" s="67" t="s">
        <v>309</v>
      </c>
      <c r="D312" s="24">
        <v>2</v>
      </c>
      <c r="E312" s="24">
        <v>37</v>
      </c>
      <c r="F312" s="26">
        <v>39</v>
      </c>
      <c r="G312" s="27">
        <f t="shared" si="8"/>
        <v>5.1282051282051277</v>
      </c>
      <c r="H312" s="28">
        <f t="shared" si="9"/>
        <v>94.871794871794862</v>
      </c>
      <c r="K312" s="4"/>
    </row>
    <row r="313" spans="1:11">
      <c r="A313" s="163"/>
      <c r="B313" s="22">
        <v>9764</v>
      </c>
      <c r="C313" s="23" t="s">
        <v>310</v>
      </c>
      <c r="D313" s="24">
        <v>0</v>
      </c>
      <c r="E313" s="25">
        <v>27</v>
      </c>
      <c r="F313" s="26">
        <v>27</v>
      </c>
      <c r="G313" s="27">
        <f t="shared" si="8"/>
        <v>0</v>
      </c>
      <c r="H313" s="28">
        <f t="shared" si="9"/>
        <v>100</v>
      </c>
      <c r="K313" s="4"/>
    </row>
    <row r="314" spans="1:11">
      <c r="A314" s="163"/>
      <c r="B314" s="22">
        <v>9771</v>
      </c>
      <c r="C314" s="23" t="s">
        <v>311</v>
      </c>
      <c r="D314" s="24">
        <v>3</v>
      </c>
      <c r="E314" s="25">
        <v>100</v>
      </c>
      <c r="F314" s="26">
        <v>103</v>
      </c>
      <c r="G314" s="27">
        <f t="shared" si="8"/>
        <v>2.912621359223301</v>
      </c>
      <c r="H314" s="28">
        <f t="shared" si="9"/>
        <v>97.087378640776706</v>
      </c>
      <c r="K314" s="4"/>
    </row>
    <row r="315" spans="1:11">
      <c r="A315" s="163"/>
      <c r="B315" s="22">
        <v>9772</v>
      </c>
      <c r="C315" s="23" t="s">
        <v>312</v>
      </c>
      <c r="D315" s="24">
        <v>16</v>
      </c>
      <c r="E315" s="25">
        <v>161</v>
      </c>
      <c r="F315" s="26">
        <v>177</v>
      </c>
      <c r="G315" s="27">
        <f t="shared" si="8"/>
        <v>9.0395480225988702</v>
      </c>
      <c r="H315" s="28">
        <f t="shared" si="9"/>
        <v>90.960451977401121</v>
      </c>
      <c r="K315" s="4"/>
    </row>
    <row r="316" spans="1:11">
      <c r="A316" s="163"/>
      <c r="B316" s="22">
        <v>9773</v>
      </c>
      <c r="C316" s="67" t="s">
        <v>313</v>
      </c>
      <c r="D316" s="24">
        <v>0</v>
      </c>
      <c r="E316" s="24">
        <v>63</v>
      </c>
      <c r="F316" s="26">
        <v>63</v>
      </c>
      <c r="G316" s="27">
        <f t="shared" si="8"/>
        <v>0</v>
      </c>
      <c r="H316" s="28">
        <f t="shared" si="9"/>
        <v>100</v>
      </c>
      <c r="K316" s="4"/>
    </row>
    <row r="317" spans="1:11">
      <c r="A317" s="163"/>
      <c r="B317" s="22">
        <v>9774</v>
      </c>
      <c r="C317" s="23" t="s">
        <v>314</v>
      </c>
      <c r="D317" s="24">
        <v>0</v>
      </c>
      <c r="E317" s="25">
        <v>76</v>
      </c>
      <c r="F317" s="26">
        <v>76</v>
      </c>
      <c r="G317" s="27">
        <f t="shared" si="8"/>
        <v>0</v>
      </c>
      <c r="H317" s="28">
        <f t="shared" si="9"/>
        <v>100</v>
      </c>
      <c r="K317" s="4"/>
    </row>
    <row r="318" spans="1:11">
      <c r="A318" s="163"/>
      <c r="B318" s="22">
        <v>9775</v>
      </c>
      <c r="C318" s="23" t="s">
        <v>315</v>
      </c>
      <c r="D318" s="24">
        <v>13</v>
      </c>
      <c r="E318" s="25">
        <v>115</v>
      </c>
      <c r="F318" s="26">
        <v>128</v>
      </c>
      <c r="G318" s="27">
        <f t="shared" si="8"/>
        <v>10.15625</v>
      </c>
      <c r="H318" s="28">
        <f t="shared" si="9"/>
        <v>89.84375</v>
      </c>
      <c r="K318" s="4"/>
    </row>
    <row r="319" spans="1:11">
      <c r="A319" s="163"/>
      <c r="B319" s="22">
        <v>9776</v>
      </c>
      <c r="C319" s="23" t="s">
        <v>316</v>
      </c>
      <c r="D319" s="24">
        <v>1</v>
      </c>
      <c r="E319" s="25">
        <v>58</v>
      </c>
      <c r="F319" s="26">
        <v>59</v>
      </c>
      <c r="G319" s="27">
        <f t="shared" si="8"/>
        <v>1.6949152542372881</v>
      </c>
      <c r="H319" s="28">
        <f t="shared" si="9"/>
        <v>98.305084745762713</v>
      </c>
      <c r="K319" s="4"/>
    </row>
    <row r="320" spans="1:11">
      <c r="A320" s="163"/>
      <c r="B320" s="22">
        <v>9777</v>
      </c>
      <c r="C320" s="23" t="s">
        <v>317</v>
      </c>
      <c r="D320" s="24">
        <v>3</v>
      </c>
      <c r="E320" s="25">
        <v>91</v>
      </c>
      <c r="F320" s="26">
        <v>94</v>
      </c>
      <c r="G320" s="27">
        <f t="shared" si="8"/>
        <v>3.1914893617021276</v>
      </c>
      <c r="H320" s="28">
        <f t="shared" si="9"/>
        <v>96.808510638297875</v>
      </c>
      <c r="K320" s="4"/>
    </row>
    <row r="321" spans="1:11">
      <c r="A321" s="163"/>
      <c r="B321" s="22">
        <v>9778</v>
      </c>
      <c r="C321" s="23" t="s">
        <v>318</v>
      </c>
      <c r="D321" s="24">
        <v>2</v>
      </c>
      <c r="E321" s="25">
        <v>95</v>
      </c>
      <c r="F321" s="26">
        <v>97</v>
      </c>
      <c r="G321" s="27">
        <f t="shared" si="8"/>
        <v>2.0618556701030926</v>
      </c>
      <c r="H321" s="28">
        <f t="shared" si="9"/>
        <v>97.9381443298969</v>
      </c>
      <c r="K321" s="4"/>
    </row>
    <row r="322" spans="1:11">
      <c r="A322" s="163"/>
      <c r="B322" s="22">
        <v>9779</v>
      </c>
      <c r="C322" s="23" t="s">
        <v>319</v>
      </c>
      <c r="D322" s="24">
        <v>2</v>
      </c>
      <c r="E322" s="25">
        <v>95</v>
      </c>
      <c r="F322" s="26">
        <v>97</v>
      </c>
      <c r="G322" s="27">
        <f t="shared" si="8"/>
        <v>2.0618556701030926</v>
      </c>
      <c r="H322" s="28">
        <f t="shared" si="9"/>
        <v>97.9381443298969</v>
      </c>
      <c r="K322" s="4"/>
    </row>
    <row r="323" spans="1:11">
      <c r="A323" s="153"/>
      <c r="B323" s="107">
        <v>9780</v>
      </c>
      <c r="C323" s="108" t="s">
        <v>320</v>
      </c>
      <c r="D323" s="109">
        <v>8</v>
      </c>
      <c r="E323" s="110">
        <v>85</v>
      </c>
      <c r="F323" s="111">
        <v>93</v>
      </c>
      <c r="G323" s="112">
        <f t="shared" si="8"/>
        <v>8.6021505376344098</v>
      </c>
      <c r="H323" s="113">
        <f t="shared" si="9"/>
        <v>91.397849462365585</v>
      </c>
      <c r="K323" s="4"/>
    </row>
    <row r="324" spans="1:11">
      <c r="A324" s="157" t="s">
        <v>425</v>
      </c>
      <c r="B324" s="114">
        <v>10041</v>
      </c>
      <c r="C324" s="115" t="s">
        <v>321</v>
      </c>
      <c r="D324" s="116">
        <v>6</v>
      </c>
      <c r="E324" s="117">
        <v>160</v>
      </c>
      <c r="F324" s="118">
        <v>166</v>
      </c>
      <c r="G324" s="119">
        <f t="shared" si="8"/>
        <v>3.6144578313253009</v>
      </c>
      <c r="H324" s="120">
        <f t="shared" si="9"/>
        <v>96.385542168674704</v>
      </c>
      <c r="K324" s="4"/>
    </row>
    <row r="325" spans="1:11">
      <c r="A325" s="157"/>
      <c r="B325" s="69">
        <v>10042</v>
      </c>
      <c r="C325" s="76" t="s">
        <v>322</v>
      </c>
      <c r="D325" s="71">
        <v>0</v>
      </c>
      <c r="E325" s="71">
        <v>63</v>
      </c>
      <c r="F325" s="73">
        <v>63</v>
      </c>
      <c r="G325" s="74">
        <f t="shared" si="8"/>
        <v>0</v>
      </c>
      <c r="H325" s="75">
        <f t="shared" si="9"/>
        <v>100</v>
      </c>
      <c r="K325" s="4"/>
    </row>
    <row r="326" spans="1:11">
      <c r="A326" s="157"/>
      <c r="B326" s="69">
        <v>10043</v>
      </c>
      <c r="C326" s="70" t="s">
        <v>323</v>
      </c>
      <c r="D326" s="71">
        <v>2</v>
      </c>
      <c r="E326" s="72">
        <v>53</v>
      </c>
      <c r="F326" s="73">
        <v>55</v>
      </c>
      <c r="G326" s="74">
        <f t="shared" ref="G326:G389" si="10">D326/F326*100</f>
        <v>3.6363636363636362</v>
      </c>
      <c r="H326" s="75">
        <f t="shared" ref="H326:H389" si="11">E326/F326*100</f>
        <v>96.36363636363636</v>
      </c>
      <c r="K326" s="4"/>
    </row>
    <row r="327" spans="1:11">
      <c r="A327" s="157"/>
      <c r="B327" s="69">
        <v>10044</v>
      </c>
      <c r="C327" s="70" t="s">
        <v>324</v>
      </c>
      <c r="D327" s="71">
        <v>4</v>
      </c>
      <c r="E327" s="72">
        <v>82</v>
      </c>
      <c r="F327" s="73">
        <v>86</v>
      </c>
      <c r="G327" s="74">
        <f t="shared" si="10"/>
        <v>4.6511627906976747</v>
      </c>
      <c r="H327" s="75">
        <f t="shared" si="11"/>
        <v>95.348837209302332</v>
      </c>
      <c r="K327" s="4"/>
    </row>
    <row r="328" spans="1:11">
      <c r="A328" s="157"/>
      <c r="B328" s="69">
        <v>10045</v>
      </c>
      <c r="C328" s="76" t="s">
        <v>325</v>
      </c>
      <c r="D328" s="71">
        <v>5</v>
      </c>
      <c r="E328" s="71">
        <v>74</v>
      </c>
      <c r="F328" s="73">
        <v>79</v>
      </c>
      <c r="G328" s="74">
        <f t="shared" si="10"/>
        <v>6.3291139240506329</v>
      </c>
      <c r="H328" s="75">
        <f t="shared" si="11"/>
        <v>93.670886075949369</v>
      </c>
      <c r="K328" s="4"/>
    </row>
    <row r="329" spans="1:11">
      <c r="A329" s="157"/>
      <c r="B329" s="93">
        <v>10046</v>
      </c>
      <c r="C329" s="94" t="s">
        <v>326</v>
      </c>
      <c r="D329" s="121">
        <v>2</v>
      </c>
      <c r="E329" s="121">
        <v>40</v>
      </c>
      <c r="F329" s="122">
        <v>42</v>
      </c>
      <c r="G329" s="74">
        <f t="shared" si="10"/>
        <v>4.7619047619047619</v>
      </c>
      <c r="H329" s="75">
        <f t="shared" si="11"/>
        <v>95.238095238095227</v>
      </c>
      <c r="K329" s="4"/>
    </row>
    <row r="330" spans="1:11" ht="14.9" customHeight="1">
      <c r="A330" s="6" t="s">
        <v>426</v>
      </c>
      <c r="B330" s="80">
        <v>11000</v>
      </c>
      <c r="C330" s="81" t="s">
        <v>327</v>
      </c>
      <c r="D330" s="82">
        <v>556</v>
      </c>
      <c r="E330" s="83">
        <v>2162</v>
      </c>
      <c r="F330" s="84">
        <v>2718</v>
      </c>
      <c r="G330" s="85">
        <f t="shared" si="10"/>
        <v>20.456217807211186</v>
      </c>
      <c r="H330" s="86">
        <f t="shared" si="11"/>
        <v>79.543782192788811</v>
      </c>
      <c r="K330" s="4"/>
    </row>
    <row r="331" spans="1:11">
      <c r="A331" s="156" t="s">
        <v>427</v>
      </c>
      <c r="B331" s="52">
        <v>12051</v>
      </c>
      <c r="C331" s="87" t="s">
        <v>328</v>
      </c>
      <c r="D331" s="54">
        <v>2</v>
      </c>
      <c r="E331" s="54">
        <v>54</v>
      </c>
      <c r="F331" s="56">
        <v>56</v>
      </c>
      <c r="G331" s="74">
        <f t="shared" si="10"/>
        <v>3.5714285714285712</v>
      </c>
      <c r="H331" s="77">
        <f t="shared" si="11"/>
        <v>96.428571428571431</v>
      </c>
      <c r="K331" s="4"/>
    </row>
    <row r="332" spans="1:11">
      <c r="A332" s="157"/>
      <c r="B332" s="69">
        <v>12052</v>
      </c>
      <c r="C332" s="76" t="s">
        <v>329</v>
      </c>
      <c r="D332" s="71">
        <v>7</v>
      </c>
      <c r="E332" s="71">
        <v>66</v>
      </c>
      <c r="F332" s="73">
        <v>73</v>
      </c>
      <c r="G332" s="74">
        <f t="shared" si="10"/>
        <v>9.5890410958904102</v>
      </c>
      <c r="H332" s="77">
        <f t="shared" si="11"/>
        <v>90.410958904109577</v>
      </c>
      <c r="K332" s="4"/>
    </row>
    <row r="333" spans="1:11">
      <c r="A333" s="157"/>
      <c r="B333" s="69">
        <v>12053</v>
      </c>
      <c r="C333" s="76" t="s">
        <v>330</v>
      </c>
      <c r="D333" s="71">
        <v>3</v>
      </c>
      <c r="E333" s="71">
        <v>35</v>
      </c>
      <c r="F333" s="73">
        <v>38</v>
      </c>
      <c r="G333" s="74">
        <f t="shared" si="10"/>
        <v>7.8947368421052628</v>
      </c>
      <c r="H333" s="77">
        <f t="shared" si="11"/>
        <v>92.10526315789474</v>
      </c>
      <c r="K333" s="4"/>
    </row>
    <row r="334" spans="1:11">
      <c r="A334" s="157"/>
      <c r="B334" s="69">
        <v>12054</v>
      </c>
      <c r="C334" s="70" t="s">
        <v>331</v>
      </c>
      <c r="D334" s="71">
        <v>12</v>
      </c>
      <c r="E334" s="72">
        <v>132</v>
      </c>
      <c r="F334" s="73">
        <v>144</v>
      </c>
      <c r="G334" s="74">
        <f t="shared" si="10"/>
        <v>8.3333333333333321</v>
      </c>
      <c r="H334" s="77">
        <f t="shared" si="11"/>
        <v>91.666666666666657</v>
      </c>
      <c r="K334" s="4"/>
    </row>
    <row r="335" spans="1:11">
      <c r="A335" s="157"/>
      <c r="B335" s="69">
        <v>12060</v>
      </c>
      <c r="C335" s="70" t="s">
        <v>332</v>
      </c>
      <c r="D335" s="71">
        <v>7</v>
      </c>
      <c r="E335" s="72">
        <v>122</v>
      </c>
      <c r="F335" s="73">
        <v>129</v>
      </c>
      <c r="G335" s="74">
        <f t="shared" si="10"/>
        <v>5.4263565891472867</v>
      </c>
      <c r="H335" s="77">
        <f t="shared" si="11"/>
        <v>94.573643410852711</v>
      </c>
      <c r="K335" s="4"/>
    </row>
    <row r="336" spans="1:11">
      <c r="A336" s="157"/>
      <c r="B336" s="69">
        <v>12061</v>
      </c>
      <c r="C336" s="70" t="s">
        <v>333</v>
      </c>
      <c r="D336" s="71">
        <v>8</v>
      </c>
      <c r="E336" s="72">
        <v>123</v>
      </c>
      <c r="F336" s="73">
        <v>131</v>
      </c>
      <c r="G336" s="74">
        <f t="shared" si="10"/>
        <v>6.1068702290076331</v>
      </c>
      <c r="H336" s="75">
        <f t="shared" si="11"/>
        <v>93.893129770992374</v>
      </c>
      <c r="K336" s="4"/>
    </row>
    <row r="337" spans="1:11">
      <c r="A337" s="157"/>
      <c r="B337" s="69">
        <v>12062</v>
      </c>
      <c r="C337" s="70" t="s">
        <v>334</v>
      </c>
      <c r="D337" s="71">
        <v>9</v>
      </c>
      <c r="E337" s="72">
        <v>91</v>
      </c>
      <c r="F337" s="73">
        <v>100</v>
      </c>
      <c r="G337" s="74">
        <f t="shared" si="10"/>
        <v>9</v>
      </c>
      <c r="H337" s="75">
        <f t="shared" si="11"/>
        <v>91</v>
      </c>
      <c r="K337" s="4"/>
    </row>
    <row r="338" spans="1:11">
      <c r="A338" s="157"/>
      <c r="B338" s="69">
        <v>12063</v>
      </c>
      <c r="C338" s="70" t="s">
        <v>335</v>
      </c>
      <c r="D338" s="71">
        <v>16</v>
      </c>
      <c r="E338" s="72">
        <v>121</v>
      </c>
      <c r="F338" s="73">
        <v>137</v>
      </c>
      <c r="G338" s="74">
        <f t="shared" si="10"/>
        <v>11.678832116788321</v>
      </c>
      <c r="H338" s="75">
        <f t="shared" si="11"/>
        <v>88.321167883211686</v>
      </c>
      <c r="K338" s="4"/>
    </row>
    <row r="339" spans="1:11">
      <c r="A339" s="157"/>
      <c r="B339" s="69">
        <v>12064</v>
      </c>
      <c r="C339" s="70" t="s">
        <v>336</v>
      </c>
      <c r="D339" s="71">
        <v>10</v>
      </c>
      <c r="E339" s="72">
        <v>139</v>
      </c>
      <c r="F339" s="73">
        <v>149</v>
      </c>
      <c r="G339" s="74">
        <f t="shared" si="10"/>
        <v>6.7114093959731544</v>
      </c>
      <c r="H339" s="75">
        <f t="shared" si="11"/>
        <v>93.288590604026851</v>
      </c>
      <c r="K339" s="4"/>
    </row>
    <row r="340" spans="1:11">
      <c r="A340" s="157"/>
      <c r="B340" s="69">
        <v>12065</v>
      </c>
      <c r="C340" s="70" t="s">
        <v>337</v>
      </c>
      <c r="D340" s="71">
        <v>6</v>
      </c>
      <c r="E340" s="72">
        <v>127</v>
      </c>
      <c r="F340" s="73">
        <v>133</v>
      </c>
      <c r="G340" s="74">
        <f t="shared" si="10"/>
        <v>4.5112781954887211</v>
      </c>
      <c r="H340" s="75">
        <f t="shared" si="11"/>
        <v>95.488721804511272</v>
      </c>
      <c r="K340" s="4"/>
    </row>
    <row r="341" spans="1:11">
      <c r="A341" s="157"/>
      <c r="B341" s="69">
        <v>12066</v>
      </c>
      <c r="C341" s="70" t="s">
        <v>338</v>
      </c>
      <c r="D341" s="71">
        <v>3</v>
      </c>
      <c r="E341" s="72">
        <v>87</v>
      </c>
      <c r="F341" s="73">
        <v>90</v>
      </c>
      <c r="G341" s="74">
        <f t="shared" si="10"/>
        <v>3.3333333333333335</v>
      </c>
      <c r="H341" s="75">
        <f t="shared" si="11"/>
        <v>96.666666666666671</v>
      </c>
      <c r="K341" s="4"/>
    </row>
    <row r="342" spans="1:11">
      <c r="A342" s="157"/>
      <c r="B342" s="69">
        <v>12067</v>
      </c>
      <c r="C342" s="70" t="s">
        <v>339</v>
      </c>
      <c r="D342" s="71">
        <v>6</v>
      </c>
      <c r="E342" s="72">
        <v>136</v>
      </c>
      <c r="F342" s="73">
        <v>142</v>
      </c>
      <c r="G342" s="74">
        <f t="shared" si="10"/>
        <v>4.225352112676056</v>
      </c>
      <c r="H342" s="75">
        <f t="shared" si="11"/>
        <v>95.774647887323937</v>
      </c>
      <c r="K342" s="4"/>
    </row>
    <row r="343" spans="1:11">
      <c r="A343" s="157"/>
      <c r="B343" s="69">
        <v>12068</v>
      </c>
      <c r="C343" s="70" t="s">
        <v>340</v>
      </c>
      <c r="D343" s="71">
        <v>4</v>
      </c>
      <c r="E343" s="72">
        <v>84</v>
      </c>
      <c r="F343" s="73">
        <v>88</v>
      </c>
      <c r="G343" s="74">
        <f t="shared" si="10"/>
        <v>4.5454545454545459</v>
      </c>
      <c r="H343" s="75">
        <f t="shared" si="11"/>
        <v>95.454545454545453</v>
      </c>
      <c r="K343" s="4"/>
    </row>
    <row r="344" spans="1:11">
      <c r="A344" s="157"/>
      <c r="B344" s="69">
        <v>12069</v>
      </c>
      <c r="C344" s="70" t="s">
        <v>341</v>
      </c>
      <c r="D344" s="71">
        <v>10</v>
      </c>
      <c r="E344" s="72">
        <v>160</v>
      </c>
      <c r="F344" s="73">
        <v>170</v>
      </c>
      <c r="G344" s="74">
        <f t="shared" si="10"/>
        <v>5.8823529411764701</v>
      </c>
      <c r="H344" s="75">
        <f t="shared" si="11"/>
        <v>94.117647058823522</v>
      </c>
      <c r="K344" s="4"/>
    </row>
    <row r="345" spans="1:11">
      <c r="A345" s="157"/>
      <c r="B345" s="69">
        <v>12070</v>
      </c>
      <c r="C345" s="70" t="s">
        <v>342</v>
      </c>
      <c r="D345" s="71">
        <v>7</v>
      </c>
      <c r="E345" s="72">
        <v>61</v>
      </c>
      <c r="F345" s="73">
        <v>68</v>
      </c>
      <c r="G345" s="74">
        <f t="shared" si="10"/>
        <v>10.294117647058822</v>
      </c>
      <c r="H345" s="75">
        <f t="shared" si="11"/>
        <v>89.705882352941174</v>
      </c>
      <c r="K345" s="4"/>
    </row>
    <row r="346" spans="1:11">
      <c r="A346" s="157"/>
      <c r="B346" s="69">
        <v>12071</v>
      </c>
      <c r="C346" s="70" t="s">
        <v>343</v>
      </c>
      <c r="D346" s="71">
        <v>6</v>
      </c>
      <c r="E346" s="72">
        <v>92</v>
      </c>
      <c r="F346" s="73">
        <v>98</v>
      </c>
      <c r="G346" s="74">
        <f t="shared" si="10"/>
        <v>6.1224489795918364</v>
      </c>
      <c r="H346" s="75">
        <f t="shared" si="11"/>
        <v>93.877551020408163</v>
      </c>
      <c r="K346" s="4"/>
    </row>
    <row r="347" spans="1:11">
      <c r="A347" s="157"/>
      <c r="B347" s="69">
        <v>12072</v>
      </c>
      <c r="C347" s="76" t="s">
        <v>344</v>
      </c>
      <c r="D347" s="71">
        <v>4</v>
      </c>
      <c r="E347" s="71">
        <v>117</v>
      </c>
      <c r="F347" s="73">
        <v>121</v>
      </c>
      <c r="G347" s="74">
        <f t="shared" si="10"/>
        <v>3.3057851239669422</v>
      </c>
      <c r="H347" s="77">
        <f t="shared" si="11"/>
        <v>96.694214876033058</v>
      </c>
      <c r="K347" s="4"/>
    </row>
    <row r="348" spans="1:11">
      <c r="A348" s="162"/>
      <c r="B348" s="59">
        <v>12073</v>
      </c>
      <c r="C348" s="60" t="s">
        <v>345</v>
      </c>
      <c r="D348" s="61">
        <v>3</v>
      </c>
      <c r="E348" s="62">
        <v>94</v>
      </c>
      <c r="F348" s="63">
        <v>97</v>
      </c>
      <c r="G348" s="95">
        <f t="shared" si="10"/>
        <v>3.0927835051546393</v>
      </c>
      <c r="H348" s="104">
        <f t="shared" si="11"/>
        <v>96.907216494845358</v>
      </c>
      <c r="K348" s="4"/>
    </row>
    <row r="349" spans="1:11">
      <c r="A349" s="164" t="s">
        <v>428</v>
      </c>
      <c r="B349" s="43">
        <v>13003</v>
      </c>
      <c r="C349" s="44" t="s">
        <v>346</v>
      </c>
      <c r="D349" s="45">
        <v>0</v>
      </c>
      <c r="E349" s="46">
        <v>91</v>
      </c>
      <c r="F349" s="66">
        <v>91</v>
      </c>
      <c r="G349" s="105">
        <f t="shared" si="10"/>
        <v>0</v>
      </c>
      <c r="H349" s="106">
        <f t="shared" si="11"/>
        <v>100</v>
      </c>
      <c r="K349" s="4"/>
    </row>
    <row r="350" spans="1:11">
      <c r="A350" s="165"/>
      <c r="B350" s="22">
        <v>13004</v>
      </c>
      <c r="C350" s="23" t="s">
        <v>347</v>
      </c>
      <c r="D350" s="24">
        <v>3</v>
      </c>
      <c r="E350" s="25">
        <v>48</v>
      </c>
      <c r="F350" s="26">
        <v>51</v>
      </c>
      <c r="G350" s="27">
        <f t="shared" si="10"/>
        <v>5.8823529411764701</v>
      </c>
      <c r="H350" s="28">
        <f t="shared" si="11"/>
        <v>94.117647058823522</v>
      </c>
      <c r="K350" s="4"/>
    </row>
    <row r="351" spans="1:11">
      <c r="A351" s="165"/>
      <c r="B351" s="22">
        <v>13071</v>
      </c>
      <c r="C351" s="23" t="s">
        <v>348</v>
      </c>
      <c r="D351" s="24">
        <v>6</v>
      </c>
      <c r="E351" s="25">
        <v>191</v>
      </c>
      <c r="F351" s="26">
        <v>197</v>
      </c>
      <c r="G351" s="27">
        <f t="shared" si="10"/>
        <v>3.0456852791878175</v>
      </c>
      <c r="H351" s="28">
        <f t="shared" si="11"/>
        <v>96.954314720812178</v>
      </c>
      <c r="K351" s="4"/>
    </row>
    <row r="352" spans="1:11">
      <c r="A352" s="165"/>
      <c r="B352" s="22">
        <v>13072</v>
      </c>
      <c r="C352" s="23" t="s">
        <v>349</v>
      </c>
      <c r="D352" s="24">
        <v>10</v>
      </c>
      <c r="E352" s="25">
        <v>153</v>
      </c>
      <c r="F352" s="26">
        <v>163</v>
      </c>
      <c r="G352" s="27">
        <f t="shared" si="10"/>
        <v>6.1349693251533743</v>
      </c>
      <c r="H352" s="28">
        <f t="shared" si="11"/>
        <v>93.865030674846622</v>
      </c>
      <c r="K352" s="4"/>
    </row>
    <row r="353" spans="1:11">
      <c r="A353" s="165"/>
      <c r="B353" s="22">
        <v>13073</v>
      </c>
      <c r="C353" s="23" t="s">
        <v>350</v>
      </c>
      <c r="D353" s="24">
        <v>4</v>
      </c>
      <c r="E353" s="25">
        <v>154</v>
      </c>
      <c r="F353" s="26">
        <v>158</v>
      </c>
      <c r="G353" s="27">
        <f t="shared" si="10"/>
        <v>2.5316455696202533</v>
      </c>
      <c r="H353" s="28">
        <f t="shared" si="11"/>
        <v>97.468354430379748</v>
      </c>
      <c r="K353" s="4"/>
    </row>
    <row r="354" spans="1:11">
      <c r="A354" s="165"/>
      <c r="B354" s="22">
        <v>13074</v>
      </c>
      <c r="C354" s="23" t="s">
        <v>351</v>
      </c>
      <c r="D354" s="24">
        <v>14</v>
      </c>
      <c r="E354" s="25">
        <v>99</v>
      </c>
      <c r="F354" s="26">
        <v>113</v>
      </c>
      <c r="G354" s="27">
        <f t="shared" si="10"/>
        <v>12.389380530973451</v>
      </c>
      <c r="H354" s="28">
        <f t="shared" si="11"/>
        <v>87.610619469026545</v>
      </c>
      <c r="K354" s="4"/>
    </row>
    <row r="355" spans="1:11">
      <c r="A355" s="165"/>
      <c r="B355" s="22">
        <v>13075</v>
      </c>
      <c r="C355" s="23" t="s">
        <v>352</v>
      </c>
      <c r="D355" s="24">
        <v>10</v>
      </c>
      <c r="E355" s="25">
        <v>177</v>
      </c>
      <c r="F355" s="26">
        <v>187</v>
      </c>
      <c r="G355" s="27">
        <f t="shared" si="10"/>
        <v>5.3475935828877006</v>
      </c>
      <c r="H355" s="28">
        <f t="shared" si="11"/>
        <v>94.652406417112303</v>
      </c>
      <c r="K355" s="4"/>
    </row>
    <row r="356" spans="1:11">
      <c r="A356" s="166"/>
      <c r="B356" s="29">
        <v>13076</v>
      </c>
      <c r="C356" s="30" t="s">
        <v>353</v>
      </c>
      <c r="D356" s="31">
        <v>4</v>
      </c>
      <c r="E356" s="32">
        <v>156</v>
      </c>
      <c r="F356" s="33">
        <v>160</v>
      </c>
      <c r="G356" s="34">
        <f t="shared" si="10"/>
        <v>2.5</v>
      </c>
      <c r="H356" s="35">
        <f t="shared" si="11"/>
        <v>97.5</v>
      </c>
      <c r="K356" s="4"/>
    </row>
    <row r="357" spans="1:11">
      <c r="A357" s="156" t="s">
        <v>429</v>
      </c>
      <c r="B357" s="52">
        <v>14511</v>
      </c>
      <c r="C357" s="53" t="s">
        <v>354</v>
      </c>
      <c r="D357" s="54">
        <v>4</v>
      </c>
      <c r="E357" s="55">
        <v>149</v>
      </c>
      <c r="F357" s="56">
        <v>153</v>
      </c>
      <c r="G357" s="57">
        <f t="shared" si="10"/>
        <v>2.6143790849673203</v>
      </c>
      <c r="H357" s="58">
        <f t="shared" si="11"/>
        <v>97.385620915032675</v>
      </c>
      <c r="K357" s="4"/>
    </row>
    <row r="358" spans="1:11">
      <c r="A358" s="157"/>
      <c r="B358" s="69">
        <v>14521</v>
      </c>
      <c r="C358" s="70" t="s">
        <v>355</v>
      </c>
      <c r="D358" s="71">
        <v>17</v>
      </c>
      <c r="E358" s="72">
        <v>229</v>
      </c>
      <c r="F358" s="73">
        <v>246</v>
      </c>
      <c r="G358" s="74">
        <f t="shared" si="10"/>
        <v>6.9105691056910574</v>
      </c>
      <c r="H358" s="75">
        <f t="shared" si="11"/>
        <v>93.089430894308947</v>
      </c>
      <c r="K358" s="4"/>
    </row>
    <row r="359" spans="1:11">
      <c r="A359" s="157"/>
      <c r="B359" s="69">
        <v>14522</v>
      </c>
      <c r="C359" s="70" t="s">
        <v>356</v>
      </c>
      <c r="D359" s="71">
        <v>18</v>
      </c>
      <c r="E359" s="72">
        <v>240</v>
      </c>
      <c r="F359" s="73">
        <v>258</v>
      </c>
      <c r="G359" s="74">
        <f t="shared" si="10"/>
        <v>6.9767441860465116</v>
      </c>
      <c r="H359" s="75">
        <f t="shared" si="11"/>
        <v>93.023255813953483</v>
      </c>
      <c r="K359" s="4"/>
    </row>
    <row r="360" spans="1:11">
      <c r="A360" s="157"/>
      <c r="B360" s="69">
        <v>14523</v>
      </c>
      <c r="C360" s="70" t="s">
        <v>357</v>
      </c>
      <c r="D360" s="71">
        <v>20</v>
      </c>
      <c r="E360" s="72">
        <v>165</v>
      </c>
      <c r="F360" s="73">
        <v>185</v>
      </c>
      <c r="G360" s="74">
        <f t="shared" si="10"/>
        <v>10.810810810810811</v>
      </c>
      <c r="H360" s="75">
        <f t="shared" si="11"/>
        <v>89.189189189189193</v>
      </c>
      <c r="K360" s="4"/>
    </row>
    <row r="361" spans="1:11">
      <c r="A361" s="157"/>
      <c r="B361" s="69">
        <v>14524</v>
      </c>
      <c r="C361" s="70" t="s">
        <v>358</v>
      </c>
      <c r="D361" s="71">
        <v>8</v>
      </c>
      <c r="E361" s="72">
        <v>192</v>
      </c>
      <c r="F361" s="73">
        <v>200</v>
      </c>
      <c r="G361" s="74">
        <f t="shared" si="10"/>
        <v>4</v>
      </c>
      <c r="H361" s="75">
        <f t="shared" si="11"/>
        <v>96</v>
      </c>
      <c r="K361" s="4"/>
    </row>
    <row r="362" spans="1:11">
      <c r="A362" s="157"/>
      <c r="B362" s="69">
        <v>14612</v>
      </c>
      <c r="C362" s="70" t="s">
        <v>359</v>
      </c>
      <c r="D362" s="71">
        <v>10</v>
      </c>
      <c r="E362" s="72">
        <v>386</v>
      </c>
      <c r="F362" s="73">
        <v>396</v>
      </c>
      <c r="G362" s="74">
        <f t="shared" si="10"/>
        <v>2.5252525252525251</v>
      </c>
      <c r="H362" s="75">
        <f t="shared" si="11"/>
        <v>97.474747474747474</v>
      </c>
      <c r="K362" s="4"/>
    </row>
    <row r="363" spans="1:11">
      <c r="A363" s="157"/>
      <c r="B363" s="69">
        <v>14625</v>
      </c>
      <c r="C363" s="70" t="s">
        <v>360</v>
      </c>
      <c r="D363" s="71">
        <v>21</v>
      </c>
      <c r="E363" s="72">
        <v>221</v>
      </c>
      <c r="F363" s="73">
        <v>242</v>
      </c>
      <c r="G363" s="74">
        <f t="shared" si="10"/>
        <v>8.677685950413224</v>
      </c>
      <c r="H363" s="75">
        <f t="shared" si="11"/>
        <v>91.322314049586765</v>
      </c>
      <c r="K363" s="4"/>
    </row>
    <row r="364" spans="1:11">
      <c r="A364" s="157"/>
      <c r="B364" s="69">
        <v>14626</v>
      </c>
      <c r="C364" s="70" t="s">
        <v>361</v>
      </c>
      <c r="D364" s="71">
        <v>15</v>
      </c>
      <c r="E364" s="72">
        <v>209</v>
      </c>
      <c r="F364" s="73">
        <v>224</v>
      </c>
      <c r="G364" s="74">
        <f t="shared" si="10"/>
        <v>6.6964285714285712</v>
      </c>
      <c r="H364" s="75">
        <f t="shared" si="11"/>
        <v>93.303571428571431</v>
      </c>
      <c r="K364" s="4"/>
    </row>
    <row r="365" spans="1:11">
      <c r="A365" s="157"/>
      <c r="B365" s="69">
        <v>14627</v>
      </c>
      <c r="C365" s="70" t="s">
        <v>362</v>
      </c>
      <c r="D365" s="71">
        <v>8</v>
      </c>
      <c r="E365" s="72">
        <v>170</v>
      </c>
      <c r="F365" s="73">
        <v>178</v>
      </c>
      <c r="G365" s="74">
        <f t="shared" si="10"/>
        <v>4.4943820224719104</v>
      </c>
      <c r="H365" s="75">
        <f t="shared" si="11"/>
        <v>95.50561797752809</v>
      </c>
      <c r="K365" s="4"/>
    </row>
    <row r="366" spans="1:11">
      <c r="A366" s="157"/>
      <c r="B366" s="69">
        <v>14628</v>
      </c>
      <c r="C366" s="70" t="s">
        <v>363</v>
      </c>
      <c r="D366" s="71">
        <v>15</v>
      </c>
      <c r="E366" s="72">
        <v>194</v>
      </c>
      <c r="F366" s="73">
        <v>209</v>
      </c>
      <c r="G366" s="74">
        <f t="shared" si="10"/>
        <v>7.1770334928229662</v>
      </c>
      <c r="H366" s="75">
        <f t="shared" si="11"/>
        <v>92.822966507177028</v>
      </c>
      <c r="K366" s="4"/>
    </row>
    <row r="367" spans="1:11">
      <c r="A367" s="157"/>
      <c r="B367" s="69">
        <v>14713</v>
      </c>
      <c r="C367" s="70" t="s">
        <v>364</v>
      </c>
      <c r="D367" s="71">
        <v>16</v>
      </c>
      <c r="E367" s="72">
        <v>343</v>
      </c>
      <c r="F367" s="73">
        <v>359</v>
      </c>
      <c r="G367" s="74">
        <f t="shared" si="10"/>
        <v>4.4568245125348191</v>
      </c>
      <c r="H367" s="75">
        <f t="shared" si="11"/>
        <v>95.543175487465177</v>
      </c>
      <c r="K367" s="4"/>
    </row>
    <row r="368" spans="1:11">
      <c r="A368" s="157"/>
      <c r="B368" s="69">
        <v>14729</v>
      </c>
      <c r="C368" s="70" t="s">
        <v>365</v>
      </c>
      <c r="D368" s="71">
        <v>10</v>
      </c>
      <c r="E368" s="72">
        <v>214</v>
      </c>
      <c r="F368" s="73">
        <v>224</v>
      </c>
      <c r="G368" s="74">
        <f t="shared" si="10"/>
        <v>4.4642857142857144</v>
      </c>
      <c r="H368" s="75">
        <f t="shared" si="11"/>
        <v>95.535714285714292</v>
      </c>
      <c r="K368" s="4"/>
    </row>
    <row r="369" spans="1:11">
      <c r="A369" s="162"/>
      <c r="B369" s="59">
        <v>14730</v>
      </c>
      <c r="C369" s="60" t="s">
        <v>366</v>
      </c>
      <c r="D369" s="61">
        <v>12</v>
      </c>
      <c r="E369" s="62">
        <v>161</v>
      </c>
      <c r="F369" s="63">
        <v>173</v>
      </c>
      <c r="G369" s="95">
        <f t="shared" si="10"/>
        <v>6.9364161849710975</v>
      </c>
      <c r="H369" s="104">
        <f t="shared" si="11"/>
        <v>93.063583815028906</v>
      </c>
      <c r="K369" s="4"/>
    </row>
    <row r="370" spans="1:11">
      <c r="A370" s="153" t="s">
        <v>430</v>
      </c>
      <c r="B370" s="43">
        <v>15001</v>
      </c>
      <c r="C370" s="89" t="s">
        <v>367</v>
      </c>
      <c r="D370" s="45">
        <v>0</v>
      </c>
      <c r="E370" s="45">
        <v>41</v>
      </c>
      <c r="F370" s="66">
        <v>41</v>
      </c>
      <c r="G370" s="105">
        <f t="shared" si="10"/>
        <v>0</v>
      </c>
      <c r="H370" s="123">
        <f t="shared" si="11"/>
        <v>100</v>
      </c>
      <c r="K370" s="4"/>
    </row>
    <row r="371" spans="1:11">
      <c r="A371" s="154"/>
      <c r="B371" s="22">
        <v>15002</v>
      </c>
      <c r="C371" s="23" t="s">
        <v>368</v>
      </c>
      <c r="D371" s="24">
        <v>6</v>
      </c>
      <c r="E371" s="25">
        <v>147</v>
      </c>
      <c r="F371" s="26">
        <v>153</v>
      </c>
      <c r="G371" s="27">
        <f t="shared" si="10"/>
        <v>3.9215686274509802</v>
      </c>
      <c r="H371" s="68">
        <f t="shared" si="11"/>
        <v>96.078431372549019</v>
      </c>
      <c r="K371" s="4"/>
    </row>
    <row r="372" spans="1:11">
      <c r="A372" s="154"/>
      <c r="B372" s="22">
        <v>15003</v>
      </c>
      <c r="C372" s="67" t="s">
        <v>369</v>
      </c>
      <c r="D372" s="24">
        <v>7</v>
      </c>
      <c r="E372" s="24">
        <v>137</v>
      </c>
      <c r="F372" s="26">
        <v>144</v>
      </c>
      <c r="G372" s="27">
        <f t="shared" si="10"/>
        <v>4.8611111111111116</v>
      </c>
      <c r="H372" s="68">
        <f t="shared" si="11"/>
        <v>95.138888888888886</v>
      </c>
      <c r="K372" s="4"/>
    </row>
    <row r="373" spans="1:11">
      <c r="A373" s="154"/>
      <c r="B373" s="22">
        <v>15081</v>
      </c>
      <c r="C373" s="23" t="s">
        <v>370</v>
      </c>
      <c r="D373" s="24">
        <v>2</v>
      </c>
      <c r="E373" s="25">
        <v>93</v>
      </c>
      <c r="F373" s="26">
        <v>95</v>
      </c>
      <c r="G373" s="27">
        <f t="shared" si="10"/>
        <v>2.1052631578947367</v>
      </c>
      <c r="H373" s="68">
        <f t="shared" si="11"/>
        <v>97.894736842105274</v>
      </c>
      <c r="K373" s="4"/>
    </row>
    <row r="374" spans="1:11">
      <c r="A374" s="154"/>
      <c r="B374" s="22">
        <v>15082</v>
      </c>
      <c r="C374" s="23" t="s">
        <v>371</v>
      </c>
      <c r="D374" s="24">
        <v>2</v>
      </c>
      <c r="E374" s="25">
        <v>122</v>
      </c>
      <c r="F374" s="26">
        <v>124</v>
      </c>
      <c r="G374" s="27">
        <f t="shared" si="10"/>
        <v>1.6129032258064515</v>
      </c>
      <c r="H374" s="68">
        <f t="shared" si="11"/>
        <v>98.387096774193552</v>
      </c>
      <c r="K374" s="4"/>
    </row>
    <row r="375" spans="1:11">
      <c r="A375" s="154"/>
      <c r="B375" s="22">
        <v>15083</v>
      </c>
      <c r="C375" s="67" t="s">
        <v>372</v>
      </c>
      <c r="D375" s="24">
        <v>24</v>
      </c>
      <c r="E375" s="24">
        <v>155</v>
      </c>
      <c r="F375" s="26">
        <v>179</v>
      </c>
      <c r="G375" s="27">
        <f t="shared" si="10"/>
        <v>13.407821229050279</v>
      </c>
      <c r="H375" s="68">
        <f t="shared" si="11"/>
        <v>86.592178770949729</v>
      </c>
      <c r="K375" s="4"/>
    </row>
    <row r="376" spans="1:11">
      <c r="A376" s="154"/>
      <c r="B376" s="22">
        <v>15084</v>
      </c>
      <c r="C376" s="23" t="s">
        <v>373</v>
      </c>
      <c r="D376" s="24">
        <v>4</v>
      </c>
      <c r="E376" s="25">
        <v>148</v>
      </c>
      <c r="F376" s="26">
        <v>152</v>
      </c>
      <c r="G376" s="27">
        <f t="shared" si="10"/>
        <v>2.6315789473684208</v>
      </c>
      <c r="H376" s="68">
        <f t="shared" si="11"/>
        <v>97.368421052631575</v>
      </c>
      <c r="K376" s="4"/>
    </row>
    <row r="377" spans="1:11">
      <c r="A377" s="154"/>
      <c r="B377" s="22">
        <v>15085</v>
      </c>
      <c r="C377" s="67" t="s">
        <v>374</v>
      </c>
      <c r="D377" s="24">
        <v>11</v>
      </c>
      <c r="E377" s="24">
        <v>157</v>
      </c>
      <c r="F377" s="26">
        <v>168</v>
      </c>
      <c r="G377" s="27">
        <f t="shared" si="10"/>
        <v>6.5476190476190483</v>
      </c>
      <c r="H377" s="68">
        <f t="shared" si="11"/>
        <v>93.452380952380949</v>
      </c>
      <c r="K377" s="4"/>
    </row>
    <row r="378" spans="1:11">
      <c r="A378" s="154"/>
      <c r="B378" s="22">
        <v>15086</v>
      </c>
      <c r="C378" s="67" t="s">
        <v>375</v>
      </c>
      <c r="D378" s="24">
        <v>5</v>
      </c>
      <c r="E378" s="24">
        <v>73</v>
      </c>
      <c r="F378" s="26">
        <v>78</v>
      </c>
      <c r="G378" s="27">
        <f t="shared" si="10"/>
        <v>6.4102564102564097</v>
      </c>
      <c r="H378" s="68">
        <f t="shared" si="11"/>
        <v>93.589743589743591</v>
      </c>
      <c r="K378" s="4"/>
    </row>
    <row r="379" spans="1:11">
      <c r="A379" s="154"/>
      <c r="B379" s="22">
        <v>15087</v>
      </c>
      <c r="C379" s="23" t="s">
        <v>376</v>
      </c>
      <c r="D379" s="24">
        <v>1</v>
      </c>
      <c r="E379" s="25">
        <v>116</v>
      </c>
      <c r="F379" s="26">
        <v>117</v>
      </c>
      <c r="G379" s="27">
        <f t="shared" si="10"/>
        <v>0.85470085470085477</v>
      </c>
      <c r="H379" s="68">
        <f t="shared" si="11"/>
        <v>99.145299145299148</v>
      </c>
      <c r="K379" s="4"/>
    </row>
    <row r="380" spans="1:11">
      <c r="A380" s="154"/>
      <c r="B380" s="22">
        <v>15088</v>
      </c>
      <c r="C380" s="67" t="s">
        <v>377</v>
      </c>
      <c r="D380" s="24">
        <v>5</v>
      </c>
      <c r="E380" s="24">
        <v>159</v>
      </c>
      <c r="F380" s="26">
        <v>164</v>
      </c>
      <c r="G380" s="27">
        <f t="shared" si="10"/>
        <v>3.0487804878048781</v>
      </c>
      <c r="H380" s="68">
        <f t="shared" si="11"/>
        <v>96.951219512195124</v>
      </c>
      <c r="K380" s="4"/>
    </row>
    <row r="381" spans="1:11">
      <c r="A381" s="154"/>
      <c r="B381" s="22">
        <v>15089</v>
      </c>
      <c r="C381" s="67" t="s">
        <v>378</v>
      </c>
      <c r="D381" s="24">
        <v>6</v>
      </c>
      <c r="E381" s="24">
        <v>152</v>
      </c>
      <c r="F381" s="26">
        <v>158</v>
      </c>
      <c r="G381" s="27">
        <f t="shared" si="10"/>
        <v>3.79746835443038</v>
      </c>
      <c r="H381" s="68">
        <f t="shared" si="11"/>
        <v>96.202531645569621</v>
      </c>
      <c r="K381" s="4"/>
    </row>
    <row r="382" spans="1:11">
      <c r="A382" s="154"/>
      <c r="B382" s="22">
        <v>15090</v>
      </c>
      <c r="C382" s="67" t="s">
        <v>379</v>
      </c>
      <c r="D382" s="24">
        <v>0</v>
      </c>
      <c r="E382" s="24">
        <v>107</v>
      </c>
      <c r="F382" s="26">
        <v>107</v>
      </c>
      <c r="G382" s="27">
        <f t="shared" si="10"/>
        <v>0</v>
      </c>
      <c r="H382" s="68">
        <f t="shared" si="11"/>
        <v>100</v>
      </c>
      <c r="K382" s="4"/>
    </row>
    <row r="383" spans="1:11">
      <c r="A383" s="155"/>
      <c r="B383" s="29">
        <v>15091</v>
      </c>
      <c r="C383" s="91" t="s">
        <v>380</v>
      </c>
      <c r="D383" s="31">
        <v>4</v>
      </c>
      <c r="E383" s="31">
        <v>117</v>
      </c>
      <c r="F383" s="33">
        <v>121</v>
      </c>
      <c r="G383" s="34">
        <f t="shared" si="10"/>
        <v>3.3057851239669422</v>
      </c>
      <c r="H383" s="92">
        <f t="shared" si="11"/>
        <v>96.694214876033058</v>
      </c>
      <c r="K383" s="4"/>
    </row>
    <row r="384" spans="1:11">
      <c r="A384" s="156" t="s">
        <v>431</v>
      </c>
      <c r="B384" s="52">
        <v>16051</v>
      </c>
      <c r="C384" s="87" t="s">
        <v>381</v>
      </c>
      <c r="D384" s="54">
        <v>1</v>
      </c>
      <c r="E384" s="54">
        <v>102</v>
      </c>
      <c r="F384" s="56">
        <v>103</v>
      </c>
      <c r="G384" s="124">
        <f t="shared" si="10"/>
        <v>0.97087378640776689</v>
      </c>
      <c r="H384" s="125">
        <f t="shared" si="11"/>
        <v>99.029126213592235</v>
      </c>
      <c r="K384" s="4"/>
    </row>
    <row r="385" spans="1:11">
      <c r="A385" s="157"/>
      <c r="B385" s="69">
        <v>16052</v>
      </c>
      <c r="C385" s="76" t="s">
        <v>382</v>
      </c>
      <c r="D385" s="71">
        <v>1</v>
      </c>
      <c r="E385" s="71">
        <v>39</v>
      </c>
      <c r="F385" s="73">
        <v>40</v>
      </c>
      <c r="G385" s="126">
        <f t="shared" si="10"/>
        <v>2.5</v>
      </c>
      <c r="H385" s="127">
        <f t="shared" si="11"/>
        <v>97.5</v>
      </c>
      <c r="K385" s="4"/>
    </row>
    <row r="386" spans="1:11">
      <c r="A386" s="157"/>
      <c r="B386" s="69">
        <v>16053</v>
      </c>
      <c r="C386" s="76" t="s">
        <v>383</v>
      </c>
      <c r="D386" s="71">
        <v>1</v>
      </c>
      <c r="E386" s="71">
        <v>70</v>
      </c>
      <c r="F386" s="73">
        <v>71</v>
      </c>
      <c r="G386" s="126">
        <f t="shared" si="10"/>
        <v>1.4084507042253522</v>
      </c>
      <c r="H386" s="127">
        <f t="shared" si="11"/>
        <v>98.591549295774655</v>
      </c>
      <c r="K386" s="4"/>
    </row>
    <row r="387" spans="1:11">
      <c r="A387" s="157"/>
      <c r="B387" s="69">
        <v>16054</v>
      </c>
      <c r="C387" s="76" t="s">
        <v>384</v>
      </c>
      <c r="D387" s="71">
        <v>0</v>
      </c>
      <c r="E387" s="71">
        <v>15</v>
      </c>
      <c r="F387" s="73">
        <v>15</v>
      </c>
      <c r="G387" s="126">
        <f t="shared" si="10"/>
        <v>0</v>
      </c>
      <c r="H387" s="127">
        <f t="shared" si="11"/>
        <v>100</v>
      </c>
      <c r="K387" s="4"/>
    </row>
    <row r="388" spans="1:11">
      <c r="A388" s="157"/>
      <c r="B388" s="69">
        <v>16055</v>
      </c>
      <c r="C388" s="76" t="s">
        <v>385</v>
      </c>
      <c r="D388" s="71">
        <v>1</v>
      </c>
      <c r="E388" s="71">
        <v>39</v>
      </c>
      <c r="F388" s="73">
        <v>40</v>
      </c>
      <c r="G388" s="126">
        <f t="shared" si="10"/>
        <v>2.5</v>
      </c>
      <c r="H388" s="127">
        <f t="shared" si="11"/>
        <v>97.5</v>
      </c>
      <c r="K388" s="4"/>
    </row>
    <row r="389" spans="1:11">
      <c r="A389" s="157"/>
      <c r="B389" s="69">
        <v>16056</v>
      </c>
      <c r="C389" s="76" t="s">
        <v>386</v>
      </c>
      <c r="D389" s="71">
        <v>0</v>
      </c>
      <c r="E389" s="71">
        <v>20</v>
      </c>
      <c r="F389" s="73">
        <v>20</v>
      </c>
      <c r="G389" s="126">
        <f t="shared" si="10"/>
        <v>0</v>
      </c>
      <c r="H389" s="127">
        <f t="shared" si="11"/>
        <v>100</v>
      </c>
      <c r="K389" s="4"/>
    </row>
    <row r="390" spans="1:11">
      <c r="A390" s="157"/>
      <c r="B390" s="69">
        <v>16061</v>
      </c>
      <c r="C390" s="76" t="s">
        <v>387</v>
      </c>
      <c r="D390" s="71">
        <v>4</v>
      </c>
      <c r="E390" s="71">
        <v>72</v>
      </c>
      <c r="F390" s="73">
        <v>76</v>
      </c>
      <c r="G390" s="126">
        <f t="shared" ref="G390:G407" si="12">D390/F390*100</f>
        <v>5.2631578947368416</v>
      </c>
      <c r="H390" s="127">
        <f t="shared" ref="H390:H407" si="13">E390/F390*100</f>
        <v>94.73684210526315</v>
      </c>
      <c r="K390" s="4"/>
    </row>
    <row r="391" spans="1:11">
      <c r="A391" s="157"/>
      <c r="B391" s="69">
        <v>16062</v>
      </c>
      <c r="C391" s="76" t="s">
        <v>388</v>
      </c>
      <c r="D391" s="71">
        <v>2</v>
      </c>
      <c r="E391" s="71">
        <v>47</v>
      </c>
      <c r="F391" s="73">
        <v>49</v>
      </c>
      <c r="G391" s="126">
        <f t="shared" si="12"/>
        <v>4.0816326530612246</v>
      </c>
      <c r="H391" s="127">
        <f t="shared" si="13"/>
        <v>95.918367346938766</v>
      </c>
      <c r="K391" s="4"/>
    </row>
    <row r="392" spans="1:11">
      <c r="A392" s="157"/>
      <c r="B392" s="69">
        <v>16063</v>
      </c>
      <c r="C392" s="76" t="s">
        <v>389</v>
      </c>
      <c r="D392" s="71">
        <v>2</v>
      </c>
      <c r="E392" s="71">
        <v>83</v>
      </c>
      <c r="F392" s="73">
        <v>85</v>
      </c>
      <c r="G392" s="126">
        <f t="shared" si="12"/>
        <v>2.3529411764705883</v>
      </c>
      <c r="H392" s="127">
        <f t="shared" si="13"/>
        <v>97.647058823529406</v>
      </c>
      <c r="K392" s="4"/>
    </row>
    <row r="393" spans="1:11">
      <c r="A393" s="157"/>
      <c r="B393" s="69">
        <v>16064</v>
      </c>
      <c r="C393" s="76" t="s">
        <v>390</v>
      </c>
      <c r="D393" s="71">
        <v>0</v>
      </c>
      <c r="E393" s="71">
        <v>71</v>
      </c>
      <c r="F393" s="73">
        <v>71</v>
      </c>
      <c r="G393" s="126">
        <f t="shared" si="12"/>
        <v>0</v>
      </c>
      <c r="H393" s="127">
        <f t="shared" si="13"/>
        <v>100</v>
      </c>
      <c r="K393" s="4"/>
    </row>
    <row r="394" spans="1:11">
      <c r="A394" s="157"/>
      <c r="B394" s="69">
        <v>16065</v>
      </c>
      <c r="C394" s="76" t="s">
        <v>391</v>
      </c>
      <c r="D394" s="71">
        <v>0</v>
      </c>
      <c r="E394" s="71">
        <v>54</v>
      </c>
      <c r="F394" s="73">
        <v>54</v>
      </c>
      <c r="G394" s="126">
        <f t="shared" si="12"/>
        <v>0</v>
      </c>
      <c r="H394" s="127">
        <f t="shared" si="13"/>
        <v>100</v>
      </c>
      <c r="K394" s="4"/>
    </row>
    <row r="395" spans="1:11">
      <c r="A395" s="157"/>
      <c r="B395" s="69">
        <v>16066</v>
      </c>
      <c r="C395" s="76" t="s">
        <v>392</v>
      </c>
      <c r="D395" s="71">
        <v>0</v>
      </c>
      <c r="E395" s="71">
        <v>81</v>
      </c>
      <c r="F395" s="73">
        <v>81</v>
      </c>
      <c r="G395" s="126">
        <f t="shared" si="12"/>
        <v>0</v>
      </c>
      <c r="H395" s="127">
        <f t="shared" si="13"/>
        <v>100</v>
      </c>
      <c r="K395" s="4"/>
    </row>
    <row r="396" spans="1:11">
      <c r="A396" s="157"/>
      <c r="B396" s="69">
        <v>16067</v>
      </c>
      <c r="C396" s="76" t="s">
        <v>393</v>
      </c>
      <c r="D396" s="71">
        <v>1</v>
      </c>
      <c r="E396" s="71">
        <v>76</v>
      </c>
      <c r="F396" s="73">
        <v>77</v>
      </c>
      <c r="G396" s="126">
        <f t="shared" si="12"/>
        <v>1.2987012987012987</v>
      </c>
      <c r="H396" s="127">
        <f t="shared" si="13"/>
        <v>98.701298701298697</v>
      </c>
      <c r="K396" s="4"/>
    </row>
    <row r="397" spans="1:11">
      <c r="A397" s="157"/>
      <c r="B397" s="69">
        <v>16068</v>
      </c>
      <c r="C397" s="76" t="s">
        <v>394</v>
      </c>
      <c r="D397" s="71">
        <v>0</v>
      </c>
      <c r="E397" s="71">
        <v>51</v>
      </c>
      <c r="F397" s="73">
        <v>51</v>
      </c>
      <c r="G397" s="126">
        <f t="shared" si="12"/>
        <v>0</v>
      </c>
      <c r="H397" s="127">
        <f t="shared" si="13"/>
        <v>100</v>
      </c>
      <c r="K397" s="4"/>
    </row>
    <row r="398" spans="1:11">
      <c r="A398" s="157"/>
      <c r="B398" s="69">
        <v>16069</v>
      </c>
      <c r="C398" s="76" t="s">
        <v>395</v>
      </c>
      <c r="D398" s="71">
        <v>0</v>
      </c>
      <c r="E398" s="71">
        <v>40</v>
      </c>
      <c r="F398" s="73">
        <v>40</v>
      </c>
      <c r="G398" s="126">
        <f t="shared" si="12"/>
        <v>0</v>
      </c>
      <c r="H398" s="127">
        <f t="shared" si="13"/>
        <v>100</v>
      </c>
      <c r="K398" s="4"/>
    </row>
    <row r="399" spans="1:11">
      <c r="A399" s="157"/>
      <c r="B399" s="69">
        <v>16070</v>
      </c>
      <c r="C399" s="76" t="s">
        <v>396</v>
      </c>
      <c r="D399" s="71">
        <v>2</v>
      </c>
      <c r="E399" s="71">
        <v>59</v>
      </c>
      <c r="F399" s="73">
        <v>61</v>
      </c>
      <c r="G399" s="126">
        <f t="shared" si="12"/>
        <v>3.278688524590164</v>
      </c>
      <c r="H399" s="127">
        <f t="shared" si="13"/>
        <v>96.721311475409834</v>
      </c>
      <c r="K399" s="4"/>
    </row>
    <row r="400" spans="1:11">
      <c r="A400" s="157"/>
      <c r="B400" s="69">
        <v>16071</v>
      </c>
      <c r="C400" s="76" t="s">
        <v>397</v>
      </c>
      <c r="D400" s="71">
        <v>0</v>
      </c>
      <c r="E400" s="71">
        <v>62</v>
      </c>
      <c r="F400" s="73">
        <v>62</v>
      </c>
      <c r="G400" s="126">
        <f t="shared" si="12"/>
        <v>0</v>
      </c>
      <c r="H400" s="127">
        <f t="shared" si="13"/>
        <v>100</v>
      </c>
      <c r="K400" s="4"/>
    </row>
    <row r="401" spans="1:11">
      <c r="A401" s="157"/>
      <c r="B401" s="69">
        <v>16072</v>
      </c>
      <c r="C401" s="76" t="s">
        <v>398</v>
      </c>
      <c r="D401" s="71">
        <v>0</v>
      </c>
      <c r="E401" s="71">
        <v>35</v>
      </c>
      <c r="F401" s="73">
        <v>35</v>
      </c>
      <c r="G401" s="126">
        <f t="shared" si="12"/>
        <v>0</v>
      </c>
      <c r="H401" s="127">
        <f t="shared" si="13"/>
        <v>100</v>
      </c>
      <c r="K401" s="4"/>
    </row>
    <row r="402" spans="1:11">
      <c r="A402" s="157"/>
      <c r="B402" s="69">
        <v>16073</v>
      </c>
      <c r="C402" s="76" t="s">
        <v>399</v>
      </c>
      <c r="D402" s="71">
        <v>1</v>
      </c>
      <c r="E402" s="71">
        <v>56</v>
      </c>
      <c r="F402" s="73">
        <v>57</v>
      </c>
      <c r="G402" s="126">
        <f t="shared" si="12"/>
        <v>1.7543859649122806</v>
      </c>
      <c r="H402" s="127">
        <f t="shared" si="13"/>
        <v>98.245614035087712</v>
      </c>
      <c r="K402" s="4"/>
    </row>
    <row r="403" spans="1:11">
      <c r="A403" s="157"/>
      <c r="B403" s="69">
        <v>16074</v>
      </c>
      <c r="C403" s="76" t="s">
        <v>400</v>
      </c>
      <c r="D403" s="71">
        <v>0</v>
      </c>
      <c r="E403" s="71">
        <v>61</v>
      </c>
      <c r="F403" s="73">
        <v>61</v>
      </c>
      <c r="G403" s="126">
        <f t="shared" si="12"/>
        <v>0</v>
      </c>
      <c r="H403" s="127">
        <f t="shared" si="13"/>
        <v>100</v>
      </c>
      <c r="K403" s="4"/>
    </row>
    <row r="404" spans="1:11">
      <c r="A404" s="157"/>
      <c r="B404" s="69">
        <v>16075</v>
      </c>
      <c r="C404" s="76" t="s">
        <v>401</v>
      </c>
      <c r="D404" s="71">
        <v>0</v>
      </c>
      <c r="E404" s="71">
        <v>59</v>
      </c>
      <c r="F404" s="73">
        <v>59</v>
      </c>
      <c r="G404" s="126">
        <f t="shared" si="12"/>
        <v>0</v>
      </c>
      <c r="H404" s="127">
        <f t="shared" si="13"/>
        <v>100</v>
      </c>
      <c r="K404" s="4"/>
    </row>
    <row r="405" spans="1:11">
      <c r="A405" s="157"/>
      <c r="B405" s="69">
        <v>16076</v>
      </c>
      <c r="C405" s="76" t="s">
        <v>402</v>
      </c>
      <c r="D405" s="71">
        <v>0</v>
      </c>
      <c r="E405" s="71">
        <v>72</v>
      </c>
      <c r="F405" s="73">
        <v>72</v>
      </c>
      <c r="G405" s="126">
        <f t="shared" si="12"/>
        <v>0</v>
      </c>
      <c r="H405" s="127">
        <f t="shared" si="13"/>
        <v>100</v>
      </c>
      <c r="K405" s="4"/>
    </row>
    <row r="406" spans="1:11">
      <c r="A406" s="157"/>
      <c r="B406" s="93">
        <v>16077</v>
      </c>
      <c r="C406" s="94" t="s">
        <v>403</v>
      </c>
      <c r="D406" s="61">
        <v>0</v>
      </c>
      <c r="E406" s="61">
        <v>55</v>
      </c>
      <c r="F406" s="63">
        <v>55</v>
      </c>
      <c r="G406" s="128">
        <f t="shared" si="12"/>
        <v>0</v>
      </c>
      <c r="H406" s="129">
        <f t="shared" si="13"/>
        <v>100</v>
      </c>
      <c r="K406" s="4"/>
    </row>
    <row r="407" spans="1:11" ht="15" customHeight="1">
      <c r="A407" s="158" t="s">
        <v>404</v>
      </c>
      <c r="B407" s="159"/>
      <c r="C407" s="160"/>
      <c r="D407" s="97">
        <f>SUM(D6:D406)</f>
        <v>4716</v>
      </c>
      <c r="E407" s="98">
        <f t="shared" ref="E407:F407" si="14">SUM(E6:E406)</f>
        <v>53784</v>
      </c>
      <c r="F407" s="99">
        <f t="shared" si="14"/>
        <v>58500</v>
      </c>
      <c r="G407" s="100">
        <f t="shared" si="12"/>
        <v>8.0615384615384613</v>
      </c>
      <c r="H407" s="101">
        <f t="shared" si="13"/>
        <v>91.938461538461539</v>
      </c>
      <c r="K407" s="4"/>
    </row>
    <row r="408" spans="1:11" ht="35.15" customHeight="1">
      <c r="A408" s="185" t="s">
        <v>453</v>
      </c>
      <c r="B408" s="185"/>
      <c r="C408" s="185"/>
      <c r="D408" s="185"/>
      <c r="E408" s="185"/>
      <c r="F408" s="185"/>
      <c r="G408" s="185"/>
      <c r="H408" s="185"/>
    </row>
    <row r="409" spans="1:11" ht="35.25" customHeight="1">
      <c r="A409" s="161" t="s">
        <v>454</v>
      </c>
      <c r="B409" s="161"/>
      <c r="C409" s="161"/>
      <c r="D409" s="161"/>
      <c r="E409" s="161"/>
      <c r="F409" s="161"/>
      <c r="G409" s="161"/>
      <c r="H409" s="161"/>
    </row>
    <row r="410" spans="1:11">
      <c r="B410" s="3"/>
      <c r="C410" s="1"/>
    </row>
    <row r="411" spans="1:11">
      <c r="A411" s="7"/>
    </row>
    <row r="412" spans="1:11">
      <c r="A412" s="7"/>
    </row>
    <row r="413" spans="1:11">
      <c r="A413" s="7"/>
    </row>
    <row r="414" spans="1:11">
      <c r="A414" s="7"/>
    </row>
    <row r="415" spans="1:11">
      <c r="A415" s="7"/>
    </row>
    <row r="416" spans="1:11">
      <c r="A416" s="7"/>
    </row>
    <row r="417" spans="1:3">
      <c r="A417" s="7"/>
    </row>
    <row r="418" spans="1:3">
      <c r="A418" s="7"/>
      <c r="C418" s="1"/>
    </row>
    <row r="419" spans="1:3">
      <c r="A419" s="7"/>
      <c r="C419" s="1"/>
    </row>
  </sheetData>
  <mergeCells count="25">
    <mergeCell ref="A370:A383"/>
    <mergeCell ref="A384:A406"/>
    <mergeCell ref="A407:C407"/>
    <mergeCell ref="A408:H408"/>
    <mergeCell ref="A409:H409"/>
    <mergeCell ref="A357:A369"/>
    <mergeCell ref="A6:A20"/>
    <mergeCell ref="A22:A66"/>
    <mergeCell ref="A67:A68"/>
    <mergeCell ref="A69:A121"/>
    <mergeCell ref="A122:A147"/>
    <mergeCell ref="A148:A183"/>
    <mergeCell ref="A184:A227"/>
    <mergeCell ref="A228:A323"/>
    <mergeCell ref="A324:A329"/>
    <mergeCell ref="A331:A348"/>
    <mergeCell ref="A349:A356"/>
    <mergeCell ref="A1:H1"/>
    <mergeCell ref="A3:A5"/>
    <mergeCell ref="B3:C5"/>
    <mergeCell ref="D3:E3"/>
    <mergeCell ref="F3:F4"/>
    <mergeCell ref="G3:H3"/>
    <mergeCell ref="D5:F5"/>
    <mergeCell ref="G5:H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BCFE3-D4F0-4665-8F56-37BB6AF0D798}">
  <dimension ref="A1:AS419"/>
  <sheetViews>
    <sheetView workbookViewId="0">
      <selection sqref="A1:H1"/>
    </sheetView>
  </sheetViews>
  <sheetFormatPr baseColWidth="10" defaultColWidth="9.453125" defaultRowHeight="14.5"/>
  <cols>
    <col min="1" max="1" width="15.453125" style="1" customWidth="1"/>
    <col min="2" max="2" width="9.453125" style="1"/>
    <col min="3" max="3" width="53.453125" style="3" customWidth="1"/>
    <col min="4" max="8" width="16.54296875" style="1" customWidth="1"/>
    <col min="9" max="10" width="13.54296875" style="1" customWidth="1"/>
    <col min="11" max="11" width="11" style="1" customWidth="1"/>
    <col min="12" max="17" width="13.54296875" style="1" customWidth="1"/>
    <col min="18" max="18" width="12.453125" style="1" customWidth="1"/>
    <col min="19" max="19" width="13.54296875" style="1" customWidth="1"/>
    <col min="20" max="20" width="13.453125" style="1" customWidth="1"/>
    <col min="21" max="25" width="13.54296875" style="1" customWidth="1"/>
    <col min="26" max="26" width="10.54296875" style="1" customWidth="1"/>
    <col min="27" max="27" width="11.54296875" style="1" customWidth="1"/>
    <col min="28" max="28" width="13.54296875" style="1" customWidth="1"/>
    <col min="29" max="29" width="12.54296875" style="1" customWidth="1"/>
    <col min="30" max="35" width="13.54296875" style="1" customWidth="1"/>
    <col min="36" max="36" width="11" style="1" customWidth="1"/>
    <col min="37" max="37" width="13.54296875" style="1" customWidth="1"/>
    <col min="38" max="38" width="11.54296875" style="1" customWidth="1"/>
    <col min="39" max="39" width="12" style="1" customWidth="1"/>
    <col min="40" max="45" width="13.54296875" style="1" customWidth="1"/>
    <col min="46" max="46" width="11.453125" style="1" customWidth="1"/>
    <col min="47" max="48" width="13.54296875" style="1" customWidth="1"/>
    <col min="49" max="49" width="12.54296875" style="1" customWidth="1"/>
    <col min="50" max="52" width="13.54296875" style="1" customWidth="1"/>
    <col min="53" max="53" width="10" style="1" customWidth="1"/>
    <col min="54" max="55" width="13.54296875" style="1" customWidth="1"/>
    <col min="56" max="56" width="11.54296875" style="1" customWidth="1"/>
    <col min="57" max="73" width="13.54296875" style="1" customWidth="1"/>
    <col min="74" max="74" width="11.54296875" style="1" customWidth="1"/>
    <col min="75" max="75" width="13.54296875" style="1" customWidth="1"/>
    <col min="76" max="76" width="11.54296875" style="1" customWidth="1"/>
    <col min="77" max="77" width="13" style="1" customWidth="1"/>
    <col min="78" max="78" width="11.54296875" style="1" customWidth="1"/>
    <col min="79" max="79" width="13.54296875" style="1" customWidth="1"/>
    <col min="80" max="80" width="12.54296875" style="1" customWidth="1"/>
    <col min="81" max="84" width="13.54296875" style="1" customWidth="1"/>
    <col min="85" max="85" width="12.54296875" style="1" customWidth="1"/>
    <col min="86" max="89" width="13.54296875" style="1" customWidth="1"/>
    <col min="90" max="90" width="12.54296875" style="1" customWidth="1"/>
    <col min="91" max="91" width="13.54296875" style="1" customWidth="1"/>
    <col min="92" max="92" width="12.54296875" style="1" customWidth="1"/>
    <col min="93" max="94" width="13.54296875" style="1" customWidth="1"/>
    <col min="95" max="96" width="13.453125" style="1" customWidth="1"/>
    <col min="97" max="97" width="12.54296875" style="1" customWidth="1"/>
    <col min="98" max="100" width="13.54296875" style="1" customWidth="1"/>
    <col min="101" max="101" width="12.453125" style="1" customWidth="1"/>
    <col min="102" max="103" width="13.54296875" style="1" customWidth="1"/>
    <col min="104" max="104" width="12.453125" style="1" customWidth="1"/>
    <col min="105" max="108" width="13.54296875" style="1" customWidth="1"/>
    <col min="109" max="109" width="13.453125" style="1" customWidth="1"/>
    <col min="110" max="110" width="12.54296875" style="1" customWidth="1"/>
    <col min="111" max="115" width="13.54296875" style="1" customWidth="1"/>
    <col min="116" max="116" width="12.453125" style="1" customWidth="1"/>
    <col min="117" max="118" width="13.54296875" style="1" customWidth="1"/>
    <col min="119" max="119" width="11.54296875" style="1" customWidth="1"/>
    <col min="120" max="120" width="13" style="1" customWidth="1"/>
    <col min="121" max="122" width="13.54296875" style="1" customWidth="1"/>
    <col min="123" max="123" width="11.54296875" style="1" customWidth="1"/>
    <col min="124" max="124" width="13.453125" style="1" customWidth="1"/>
    <col min="125" max="135" width="13.54296875" style="1" customWidth="1"/>
    <col min="136" max="136" width="11.54296875" style="1" customWidth="1"/>
    <col min="137" max="140" width="13.54296875" style="1" customWidth="1"/>
    <col min="141" max="141" width="13.453125" style="1" customWidth="1"/>
    <col min="142" max="158" width="13.54296875" style="1" customWidth="1"/>
    <col min="159" max="159" width="12" style="1" customWidth="1"/>
    <col min="160" max="160" width="12.453125" style="1" customWidth="1"/>
    <col min="161" max="161" width="13.453125" style="1" customWidth="1"/>
    <col min="162" max="162" width="13" style="1" customWidth="1"/>
    <col min="163" max="167" width="13.54296875" style="1" customWidth="1"/>
    <col min="168" max="168" width="13" style="1" customWidth="1"/>
    <col min="169" max="171" width="13.54296875" style="1" customWidth="1"/>
    <col min="172" max="172" width="12.54296875" style="1" customWidth="1"/>
    <col min="173" max="173" width="10.54296875" style="1" customWidth="1"/>
    <col min="174" max="175" width="13.54296875" style="1" customWidth="1"/>
    <col min="176" max="176" width="13.453125" style="1" customWidth="1"/>
    <col min="177" max="178" width="13.54296875" style="1" customWidth="1"/>
    <col min="179" max="179" width="13" style="1" customWidth="1"/>
    <col min="180" max="180" width="13.54296875" style="1" customWidth="1"/>
    <col min="181" max="181" width="13.453125" style="1" customWidth="1"/>
    <col min="182" max="182" width="13.54296875" style="1" customWidth="1"/>
    <col min="183" max="183" width="11.54296875" style="1" customWidth="1"/>
    <col min="184" max="184" width="13.54296875" style="1" customWidth="1"/>
    <col min="185" max="185" width="12.453125" style="1" customWidth="1"/>
    <col min="186" max="189" width="13.54296875" style="1" customWidth="1"/>
    <col min="190" max="190" width="10.453125" style="1" customWidth="1"/>
    <col min="191" max="191" width="13.54296875" style="1" customWidth="1"/>
    <col min="192" max="192" width="12.54296875" style="1" customWidth="1"/>
    <col min="193" max="193" width="13.453125" style="1" customWidth="1"/>
    <col min="194" max="194" width="12.453125" style="1" customWidth="1"/>
    <col min="195" max="198" width="13.54296875" style="1" customWidth="1"/>
    <col min="199" max="199" width="11.453125" style="1" customWidth="1"/>
    <col min="200" max="200" width="13" style="1" customWidth="1"/>
    <col min="201" max="202" width="13.54296875" style="1" customWidth="1"/>
    <col min="203" max="203" width="13.453125" style="1" customWidth="1"/>
    <col min="204" max="218" width="13.54296875" style="1" customWidth="1"/>
    <col min="219" max="219" width="12.453125" style="1" customWidth="1"/>
    <col min="220" max="224" width="13.54296875" style="1" customWidth="1"/>
    <col min="225" max="225" width="12.453125" style="1" customWidth="1"/>
    <col min="226" max="226" width="12.54296875" style="1" customWidth="1"/>
    <col min="227" max="233" width="13.54296875" style="1" customWidth="1"/>
    <col min="234" max="234" width="13" style="1" customWidth="1"/>
    <col min="235" max="236" width="13.54296875" style="1" customWidth="1"/>
    <col min="237" max="237" width="12" style="1" customWidth="1"/>
    <col min="238" max="240" width="13.54296875" style="1" customWidth="1"/>
    <col min="241" max="241" width="13.453125" style="1" customWidth="1"/>
    <col min="242" max="242" width="12.453125" style="1" customWidth="1"/>
    <col min="243" max="243" width="13.54296875" style="1" customWidth="1"/>
    <col min="244" max="245" width="11.54296875" style="1" customWidth="1"/>
    <col min="246" max="246" width="12.54296875" style="1" customWidth="1"/>
    <col min="247" max="257" width="13.54296875" style="1" customWidth="1"/>
    <col min="258" max="258" width="12.54296875" style="1" customWidth="1"/>
    <col min="259" max="264" width="13.54296875" style="1" customWidth="1"/>
    <col min="265" max="265" width="13.453125" style="1" customWidth="1"/>
    <col min="266" max="266" width="13.54296875" style="1" customWidth="1"/>
    <col min="267" max="267" width="13.453125" style="1" customWidth="1"/>
    <col min="268" max="272" width="13.54296875" style="1" customWidth="1"/>
    <col min="273" max="273" width="10.54296875" style="1" customWidth="1"/>
    <col min="274" max="274" width="11.54296875" style="1" customWidth="1"/>
    <col min="275" max="275" width="13.54296875" style="1" customWidth="1"/>
    <col min="276" max="276" width="12" style="1" customWidth="1"/>
    <col min="277" max="289" width="13.54296875" style="1" customWidth="1"/>
    <col min="290" max="290" width="12.453125" style="1" customWidth="1"/>
    <col min="291" max="315" width="13.54296875" style="1" customWidth="1"/>
    <col min="316" max="316" width="11" style="1" customWidth="1"/>
    <col min="317" max="320" width="13.54296875" style="1" customWidth="1"/>
    <col min="321" max="321" width="12.54296875" style="1" customWidth="1"/>
    <col min="322" max="336" width="13.54296875" style="1" customWidth="1"/>
    <col min="337" max="337" width="12" style="1" customWidth="1"/>
    <col min="338" max="342" width="13.54296875" style="1" customWidth="1"/>
    <col min="343" max="343" width="10.453125" style="1" customWidth="1"/>
    <col min="344" max="344" width="13.453125" style="1" customWidth="1"/>
    <col min="345" max="349" width="13.54296875" style="1" customWidth="1"/>
    <col min="350" max="350" width="12.54296875" style="1" customWidth="1"/>
    <col min="351" max="355" width="13.54296875" style="1" customWidth="1"/>
    <col min="356" max="356" width="12.453125" style="1" customWidth="1"/>
    <col min="357" max="360" width="13.54296875" style="1" customWidth="1"/>
    <col min="361" max="361" width="9.54296875" style="1" customWidth="1"/>
    <col min="362" max="362" width="13.54296875" style="1" customWidth="1"/>
    <col min="363" max="363" width="13.453125" style="1" customWidth="1"/>
    <col min="364" max="369" width="13.54296875" style="1" customWidth="1"/>
    <col min="370" max="370" width="12.54296875" style="1" customWidth="1"/>
    <col min="371" max="372" width="13.54296875" style="1" customWidth="1"/>
    <col min="373" max="373" width="12.54296875" style="1" customWidth="1"/>
    <col min="374" max="374" width="13.54296875" style="1" customWidth="1"/>
    <col min="375" max="375" width="13.453125" style="1" customWidth="1"/>
    <col min="376" max="376" width="11.54296875" style="1" customWidth="1"/>
    <col min="377" max="377" width="12.54296875" style="1" customWidth="1"/>
    <col min="378" max="394" width="13.54296875" style="1" customWidth="1"/>
    <col min="395" max="395" width="13" style="1" customWidth="1"/>
    <col min="396" max="396" width="13.54296875" style="1" customWidth="1"/>
    <col min="397" max="397" width="12.54296875" style="1" customWidth="1"/>
    <col min="398" max="398" width="11.54296875" style="1" customWidth="1"/>
    <col min="399" max="405" width="13.54296875" style="1" customWidth="1"/>
    <col min="406" max="406" width="11.453125" style="1" customWidth="1"/>
    <col min="407" max="416" width="13.54296875" style="1" customWidth="1"/>
    <col min="417" max="417" width="13.453125" style="1" customWidth="1"/>
    <col min="418" max="418" width="12.453125" style="1" customWidth="1"/>
    <col min="419" max="419" width="13.54296875" style="1" customWidth="1"/>
    <col min="420" max="420" width="9.54296875" style="1" customWidth="1"/>
    <col min="421" max="421" width="13" style="1" customWidth="1"/>
    <col min="422" max="429" width="13.54296875" style="1" customWidth="1"/>
    <col min="430" max="430" width="13.453125" style="1" customWidth="1"/>
    <col min="431" max="431" width="13.54296875" style="1" customWidth="1"/>
    <col min="432" max="432" width="10.453125" style="1" customWidth="1"/>
    <col min="433" max="434" width="13.54296875" style="1" customWidth="1"/>
    <col min="435" max="435" width="10.453125" style="1" customWidth="1"/>
    <col min="436" max="468" width="13.54296875" style="1" customWidth="1"/>
    <col min="469" max="469" width="12" style="1" customWidth="1"/>
    <col min="470" max="473" width="13.54296875" style="1" customWidth="1"/>
    <col min="474" max="474" width="12.453125" style="1" customWidth="1"/>
    <col min="475" max="483" width="13.54296875" style="1" customWidth="1"/>
    <col min="484" max="484" width="12.453125" style="1" customWidth="1"/>
    <col min="485" max="487" width="13.54296875" style="1" customWidth="1"/>
    <col min="488" max="488" width="12.54296875" style="1" customWidth="1"/>
    <col min="489" max="490" width="13.54296875" style="1" customWidth="1"/>
    <col min="491" max="491" width="12.54296875" style="1" customWidth="1"/>
    <col min="492" max="499" width="13.54296875" style="1" customWidth="1"/>
    <col min="500" max="500" width="12.54296875" style="1" customWidth="1"/>
    <col min="501" max="501" width="13.54296875" style="1" customWidth="1"/>
    <col min="502" max="502" width="12.54296875" style="1" customWidth="1"/>
    <col min="503" max="503" width="11.453125" style="1" customWidth="1"/>
    <col min="504" max="504" width="12.453125" style="1" customWidth="1"/>
    <col min="505" max="506" width="13.54296875" style="1" customWidth="1"/>
    <col min="507" max="507" width="12" style="1" customWidth="1"/>
    <col min="508" max="513" width="13.54296875" style="1" customWidth="1"/>
    <col min="514" max="514" width="11.453125" style="1" customWidth="1"/>
    <col min="515" max="515" width="13.54296875" style="1" customWidth="1"/>
    <col min="516" max="516" width="10" style="1" customWidth="1"/>
    <col min="517" max="520" width="13.54296875" style="1" customWidth="1"/>
    <col min="521" max="521" width="12.453125" style="1" customWidth="1"/>
    <col min="522" max="534" width="13.54296875" style="1" customWidth="1"/>
    <col min="535" max="535" width="11.453125" style="1" customWidth="1"/>
    <col min="536" max="543" width="13.54296875" style="1" customWidth="1"/>
    <col min="544" max="544" width="10.453125" style="1" customWidth="1"/>
    <col min="545" max="545" width="13.54296875" style="1" customWidth="1"/>
    <col min="546" max="546" width="9.54296875" style="1" customWidth="1"/>
    <col min="547" max="16384" width="9.453125" style="1"/>
  </cols>
  <sheetData>
    <row r="1" spans="1:45" ht="38.25" customHeight="1">
      <c r="A1" s="169" t="s">
        <v>438</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4</v>
      </c>
      <c r="E6" s="18">
        <v>67</v>
      </c>
      <c r="F6" s="19">
        <v>71</v>
      </c>
      <c r="G6" s="27">
        <f t="shared" ref="G6:G69" si="0">D6/F6*100</f>
        <v>5.6338028169014089</v>
      </c>
      <c r="H6" s="28">
        <f t="shared" ref="H6:H69" si="1">E6/F6*100</f>
        <v>94.366197183098592</v>
      </c>
      <c r="K6" s="4"/>
    </row>
    <row r="7" spans="1:45">
      <c r="A7" s="163"/>
      <c r="B7" s="22">
        <v>1002</v>
      </c>
      <c r="C7" s="23" t="s">
        <v>5</v>
      </c>
      <c r="D7" s="24">
        <v>9</v>
      </c>
      <c r="E7" s="25">
        <v>150</v>
      </c>
      <c r="F7" s="26">
        <v>159</v>
      </c>
      <c r="G7" s="27">
        <f t="shared" si="0"/>
        <v>5.6603773584905666</v>
      </c>
      <c r="H7" s="28">
        <f t="shared" si="1"/>
        <v>94.339622641509436</v>
      </c>
      <c r="K7" s="4"/>
    </row>
    <row r="8" spans="1:45">
      <c r="A8" s="163"/>
      <c r="B8" s="22">
        <v>1003</v>
      </c>
      <c r="C8" s="23" t="s">
        <v>6</v>
      </c>
      <c r="D8" s="24">
        <v>8</v>
      </c>
      <c r="E8" s="25">
        <v>121</v>
      </c>
      <c r="F8" s="26">
        <v>129</v>
      </c>
      <c r="G8" s="27">
        <f t="shared" si="0"/>
        <v>6.2015503875968996</v>
      </c>
      <c r="H8" s="28">
        <f t="shared" si="1"/>
        <v>93.798449612403104</v>
      </c>
      <c r="K8" s="4"/>
    </row>
    <row r="9" spans="1:45">
      <c r="A9" s="163"/>
      <c r="B9" s="22">
        <v>1004</v>
      </c>
      <c r="C9" s="23" t="s">
        <v>7</v>
      </c>
      <c r="D9" s="24">
        <v>2</v>
      </c>
      <c r="E9" s="25">
        <v>35</v>
      </c>
      <c r="F9" s="26">
        <v>37</v>
      </c>
      <c r="G9" s="27">
        <f t="shared" si="0"/>
        <v>5.4054054054054053</v>
      </c>
      <c r="H9" s="28">
        <f t="shared" si="1"/>
        <v>94.594594594594597</v>
      </c>
      <c r="K9" s="4"/>
    </row>
    <row r="10" spans="1:45">
      <c r="A10" s="163"/>
      <c r="B10" s="22">
        <v>1051</v>
      </c>
      <c r="C10" s="23" t="s">
        <v>8</v>
      </c>
      <c r="D10" s="24">
        <v>10</v>
      </c>
      <c r="E10" s="25">
        <v>72</v>
      </c>
      <c r="F10" s="26">
        <v>82</v>
      </c>
      <c r="G10" s="27">
        <f t="shared" si="0"/>
        <v>12.195121951219512</v>
      </c>
      <c r="H10" s="28">
        <f t="shared" si="1"/>
        <v>87.804878048780495</v>
      </c>
      <c r="K10" s="4"/>
    </row>
    <row r="11" spans="1:45">
      <c r="A11" s="163"/>
      <c r="B11" s="22">
        <v>1053</v>
      </c>
      <c r="C11" s="23" t="s">
        <v>9</v>
      </c>
      <c r="D11" s="24">
        <v>16</v>
      </c>
      <c r="E11" s="25">
        <v>118</v>
      </c>
      <c r="F11" s="26">
        <v>134</v>
      </c>
      <c r="G11" s="27">
        <f t="shared" si="0"/>
        <v>11.940298507462686</v>
      </c>
      <c r="H11" s="28">
        <f t="shared" si="1"/>
        <v>88.059701492537314</v>
      </c>
      <c r="K11" s="4"/>
    </row>
    <row r="12" spans="1:45">
      <c r="A12" s="163"/>
      <c r="B12" s="22">
        <v>1054</v>
      </c>
      <c r="C12" s="23" t="s">
        <v>10</v>
      </c>
      <c r="D12" s="24">
        <v>15</v>
      </c>
      <c r="E12" s="25">
        <v>105</v>
      </c>
      <c r="F12" s="26">
        <v>120</v>
      </c>
      <c r="G12" s="27">
        <f t="shared" si="0"/>
        <v>12.5</v>
      </c>
      <c r="H12" s="28">
        <f t="shared" si="1"/>
        <v>87.5</v>
      </c>
      <c r="K12" s="4"/>
    </row>
    <row r="13" spans="1:45">
      <c r="A13" s="163"/>
      <c r="B13" s="22">
        <v>1055</v>
      </c>
      <c r="C13" s="23" t="s">
        <v>11</v>
      </c>
      <c r="D13" s="24">
        <v>13</v>
      </c>
      <c r="E13" s="25">
        <v>101</v>
      </c>
      <c r="F13" s="26">
        <v>114</v>
      </c>
      <c r="G13" s="27">
        <f t="shared" si="0"/>
        <v>11.403508771929824</v>
      </c>
      <c r="H13" s="28">
        <f t="shared" si="1"/>
        <v>88.596491228070178</v>
      </c>
      <c r="K13" s="4"/>
    </row>
    <row r="14" spans="1:45">
      <c r="A14" s="163"/>
      <c r="B14" s="22">
        <v>1056</v>
      </c>
      <c r="C14" s="23" t="s">
        <v>12</v>
      </c>
      <c r="D14" s="24">
        <v>23</v>
      </c>
      <c r="E14" s="25">
        <v>132</v>
      </c>
      <c r="F14" s="26">
        <v>155</v>
      </c>
      <c r="G14" s="27">
        <f t="shared" si="0"/>
        <v>14.838709677419354</v>
      </c>
      <c r="H14" s="28">
        <f t="shared" si="1"/>
        <v>85.161290322580641</v>
      </c>
      <c r="K14" s="4"/>
    </row>
    <row r="15" spans="1:45">
      <c r="A15" s="163"/>
      <c r="B15" s="22">
        <v>1057</v>
      </c>
      <c r="C15" s="23" t="s">
        <v>13</v>
      </c>
      <c r="D15" s="24">
        <v>6</v>
      </c>
      <c r="E15" s="25">
        <v>85</v>
      </c>
      <c r="F15" s="26">
        <v>91</v>
      </c>
      <c r="G15" s="27">
        <f t="shared" si="0"/>
        <v>6.593406593406594</v>
      </c>
      <c r="H15" s="28">
        <f t="shared" si="1"/>
        <v>93.406593406593402</v>
      </c>
      <c r="K15" s="4"/>
    </row>
    <row r="16" spans="1:45">
      <c r="A16" s="163"/>
      <c r="B16" s="22">
        <v>1058</v>
      </c>
      <c r="C16" s="23" t="s">
        <v>14</v>
      </c>
      <c r="D16" s="24">
        <v>26</v>
      </c>
      <c r="E16" s="25">
        <v>151</v>
      </c>
      <c r="F16" s="26">
        <v>177</v>
      </c>
      <c r="G16" s="27">
        <f t="shared" si="0"/>
        <v>14.689265536723164</v>
      </c>
      <c r="H16" s="28">
        <f t="shared" si="1"/>
        <v>85.310734463276845</v>
      </c>
      <c r="K16" s="4"/>
    </row>
    <row r="17" spans="1:11">
      <c r="A17" s="163"/>
      <c r="B17" s="22">
        <v>1059</v>
      </c>
      <c r="C17" s="23" t="s">
        <v>15</v>
      </c>
      <c r="D17" s="24">
        <v>6</v>
      </c>
      <c r="E17" s="25">
        <v>138</v>
      </c>
      <c r="F17" s="26">
        <v>144</v>
      </c>
      <c r="G17" s="27">
        <f t="shared" si="0"/>
        <v>4.1666666666666661</v>
      </c>
      <c r="H17" s="28">
        <f t="shared" si="1"/>
        <v>95.833333333333343</v>
      </c>
      <c r="K17" s="4"/>
    </row>
    <row r="18" spans="1:11">
      <c r="A18" s="163"/>
      <c r="B18" s="22">
        <v>1060</v>
      </c>
      <c r="C18" s="23" t="s">
        <v>16</v>
      </c>
      <c r="D18" s="24">
        <v>11</v>
      </c>
      <c r="E18" s="25">
        <v>152</v>
      </c>
      <c r="F18" s="26">
        <v>163</v>
      </c>
      <c r="G18" s="27">
        <f t="shared" si="0"/>
        <v>6.7484662576687118</v>
      </c>
      <c r="H18" s="28">
        <f t="shared" si="1"/>
        <v>93.251533742331276</v>
      </c>
      <c r="K18" s="4"/>
    </row>
    <row r="19" spans="1:11">
      <c r="A19" s="163"/>
      <c r="B19" s="22">
        <v>1061</v>
      </c>
      <c r="C19" s="23" t="s">
        <v>17</v>
      </c>
      <c r="D19" s="24">
        <v>7</v>
      </c>
      <c r="E19" s="25">
        <v>67</v>
      </c>
      <c r="F19" s="26">
        <v>74</v>
      </c>
      <c r="G19" s="27">
        <f t="shared" si="0"/>
        <v>9.4594594594594597</v>
      </c>
      <c r="H19" s="28">
        <f t="shared" si="1"/>
        <v>90.540540540540533</v>
      </c>
      <c r="K19" s="4"/>
    </row>
    <row r="20" spans="1:11">
      <c r="A20" s="163"/>
      <c r="B20" s="29">
        <v>1062</v>
      </c>
      <c r="C20" s="30" t="s">
        <v>18</v>
      </c>
      <c r="D20" s="31">
        <v>14</v>
      </c>
      <c r="E20" s="32">
        <v>152</v>
      </c>
      <c r="F20" s="33">
        <v>166</v>
      </c>
      <c r="G20" s="34">
        <f t="shared" si="0"/>
        <v>8.4337349397590362</v>
      </c>
      <c r="H20" s="35">
        <f t="shared" si="1"/>
        <v>91.566265060240966</v>
      </c>
      <c r="K20" s="4"/>
    </row>
    <row r="21" spans="1:11" ht="14.9" customHeight="1">
      <c r="A21" s="103" t="s">
        <v>417</v>
      </c>
      <c r="B21" s="36">
        <v>2000</v>
      </c>
      <c r="C21" s="37" t="s">
        <v>19</v>
      </c>
      <c r="D21" s="38">
        <v>121</v>
      </c>
      <c r="E21" s="39">
        <v>1012</v>
      </c>
      <c r="F21" s="40">
        <v>1133</v>
      </c>
      <c r="G21" s="41">
        <f t="shared" si="0"/>
        <v>10.679611650485436</v>
      </c>
      <c r="H21" s="42">
        <f t="shared" si="1"/>
        <v>89.320388349514573</v>
      </c>
      <c r="K21" s="4"/>
    </row>
    <row r="22" spans="1:11">
      <c r="A22" s="163" t="s">
        <v>418</v>
      </c>
      <c r="B22" s="43">
        <v>3101</v>
      </c>
      <c r="C22" s="44" t="s">
        <v>20</v>
      </c>
      <c r="D22" s="45">
        <v>38</v>
      </c>
      <c r="E22" s="46">
        <v>166</v>
      </c>
      <c r="F22" s="47">
        <v>204</v>
      </c>
      <c r="G22" s="48">
        <f t="shared" si="0"/>
        <v>18.627450980392158</v>
      </c>
      <c r="H22" s="49">
        <f t="shared" si="1"/>
        <v>81.372549019607845</v>
      </c>
      <c r="K22" s="4"/>
    </row>
    <row r="23" spans="1:11">
      <c r="A23" s="163"/>
      <c r="B23" s="22">
        <v>3102</v>
      </c>
      <c r="C23" s="23" t="s">
        <v>21</v>
      </c>
      <c r="D23" s="24">
        <v>5</v>
      </c>
      <c r="E23" s="25">
        <v>51</v>
      </c>
      <c r="F23" s="50">
        <v>56</v>
      </c>
      <c r="G23" s="27">
        <f t="shared" si="0"/>
        <v>8.9285714285714288</v>
      </c>
      <c r="H23" s="28">
        <f t="shared" si="1"/>
        <v>91.071428571428569</v>
      </c>
      <c r="K23" s="4"/>
    </row>
    <row r="24" spans="1:11">
      <c r="A24" s="163"/>
      <c r="B24" s="22">
        <v>3103</v>
      </c>
      <c r="C24" s="23" t="s">
        <v>22</v>
      </c>
      <c r="D24" s="24">
        <v>6</v>
      </c>
      <c r="E24" s="25">
        <v>59</v>
      </c>
      <c r="F24" s="50">
        <v>65</v>
      </c>
      <c r="G24" s="27">
        <f t="shared" si="0"/>
        <v>9.2307692307692317</v>
      </c>
      <c r="H24" s="28">
        <f t="shared" si="1"/>
        <v>90.769230769230774</v>
      </c>
      <c r="K24" s="4"/>
    </row>
    <row r="25" spans="1:11">
      <c r="A25" s="163"/>
      <c r="B25" s="22">
        <v>3151</v>
      </c>
      <c r="C25" s="23" t="s">
        <v>23</v>
      </c>
      <c r="D25" s="24">
        <v>9</v>
      </c>
      <c r="E25" s="25">
        <v>117</v>
      </c>
      <c r="F25" s="50">
        <v>126</v>
      </c>
      <c r="G25" s="27">
        <f t="shared" si="0"/>
        <v>7.1428571428571423</v>
      </c>
      <c r="H25" s="28">
        <f t="shared" si="1"/>
        <v>92.857142857142861</v>
      </c>
      <c r="K25" s="4"/>
    </row>
    <row r="26" spans="1:11">
      <c r="A26" s="163"/>
      <c r="B26" s="22">
        <v>3153</v>
      </c>
      <c r="C26" s="23" t="s">
        <v>25</v>
      </c>
      <c r="D26" s="24">
        <v>5</v>
      </c>
      <c r="E26" s="25">
        <v>71</v>
      </c>
      <c r="F26" s="50">
        <v>76</v>
      </c>
      <c r="G26" s="27">
        <f t="shared" si="0"/>
        <v>6.5789473684210522</v>
      </c>
      <c r="H26" s="28">
        <f t="shared" si="1"/>
        <v>93.421052631578945</v>
      </c>
      <c r="K26" s="4"/>
    </row>
    <row r="27" spans="1:11">
      <c r="A27" s="163"/>
      <c r="B27" s="22">
        <v>3154</v>
      </c>
      <c r="C27" s="23" t="s">
        <v>26</v>
      </c>
      <c r="D27" s="24">
        <v>13</v>
      </c>
      <c r="E27" s="25">
        <v>60</v>
      </c>
      <c r="F27" s="50">
        <v>73</v>
      </c>
      <c r="G27" s="27">
        <f t="shared" si="0"/>
        <v>17.80821917808219</v>
      </c>
      <c r="H27" s="28">
        <f t="shared" si="1"/>
        <v>82.191780821917803</v>
      </c>
      <c r="K27" s="4"/>
    </row>
    <row r="28" spans="1:11">
      <c r="A28" s="163"/>
      <c r="B28" s="22">
        <v>3155</v>
      </c>
      <c r="C28" s="23" t="s">
        <v>27</v>
      </c>
      <c r="D28" s="24">
        <v>18</v>
      </c>
      <c r="E28" s="25">
        <v>73</v>
      </c>
      <c r="F28" s="50">
        <v>91</v>
      </c>
      <c r="G28" s="27">
        <f t="shared" si="0"/>
        <v>19.780219780219781</v>
      </c>
      <c r="H28" s="28">
        <f t="shared" si="1"/>
        <v>80.219780219780219</v>
      </c>
      <c r="K28" s="4"/>
    </row>
    <row r="29" spans="1:11">
      <c r="A29" s="163"/>
      <c r="B29" s="22">
        <v>3157</v>
      </c>
      <c r="C29" s="23" t="s">
        <v>29</v>
      </c>
      <c r="D29" s="24">
        <v>16</v>
      </c>
      <c r="E29" s="25">
        <v>87</v>
      </c>
      <c r="F29" s="50">
        <v>103</v>
      </c>
      <c r="G29" s="27">
        <f t="shared" si="0"/>
        <v>15.53398058252427</v>
      </c>
      <c r="H29" s="28">
        <f t="shared" si="1"/>
        <v>84.466019417475721</v>
      </c>
      <c r="K29" s="4"/>
    </row>
    <row r="30" spans="1:11">
      <c r="A30" s="163"/>
      <c r="B30" s="22">
        <v>3158</v>
      </c>
      <c r="C30" s="23" t="s">
        <v>30</v>
      </c>
      <c r="D30" s="24">
        <v>8</v>
      </c>
      <c r="E30" s="25">
        <v>79</v>
      </c>
      <c r="F30" s="50">
        <v>87</v>
      </c>
      <c r="G30" s="27">
        <f t="shared" si="0"/>
        <v>9.1954022988505741</v>
      </c>
      <c r="H30" s="28">
        <f t="shared" si="1"/>
        <v>90.804597701149419</v>
      </c>
      <c r="K30" s="4"/>
    </row>
    <row r="31" spans="1:11">
      <c r="A31" s="163"/>
      <c r="B31" s="22">
        <v>3159</v>
      </c>
      <c r="C31" s="23" t="s">
        <v>24</v>
      </c>
      <c r="D31" s="24">
        <v>17</v>
      </c>
      <c r="E31" s="25">
        <v>225</v>
      </c>
      <c r="F31" s="50">
        <v>242</v>
      </c>
      <c r="G31" s="27">
        <f t="shared" si="0"/>
        <v>7.0247933884297522</v>
      </c>
      <c r="H31" s="28">
        <f t="shared" si="1"/>
        <v>92.975206611570243</v>
      </c>
      <c r="K31" s="4"/>
    </row>
    <row r="32" spans="1:11">
      <c r="A32" s="163"/>
      <c r="B32" s="22">
        <v>3241</v>
      </c>
      <c r="C32" s="23" t="s">
        <v>31</v>
      </c>
      <c r="D32" s="24">
        <v>165</v>
      </c>
      <c r="E32" s="25">
        <v>777</v>
      </c>
      <c r="F32" s="50">
        <v>942</v>
      </c>
      <c r="G32" s="27">
        <f t="shared" si="0"/>
        <v>17.515923566878978</v>
      </c>
      <c r="H32" s="28">
        <f t="shared" si="1"/>
        <v>82.484076433121018</v>
      </c>
      <c r="I32" s="4"/>
      <c r="K32" s="4"/>
    </row>
    <row r="33" spans="1:11">
      <c r="A33" s="163"/>
      <c r="B33" s="22">
        <v>3251</v>
      </c>
      <c r="C33" s="23" t="s">
        <v>32</v>
      </c>
      <c r="D33" s="24">
        <v>19</v>
      </c>
      <c r="E33" s="25">
        <v>141</v>
      </c>
      <c r="F33" s="50">
        <v>160</v>
      </c>
      <c r="G33" s="27">
        <f t="shared" si="0"/>
        <v>11.875</v>
      </c>
      <c r="H33" s="28">
        <f t="shared" si="1"/>
        <v>88.125</v>
      </c>
      <c r="K33" s="4"/>
    </row>
    <row r="34" spans="1:11">
      <c r="A34" s="163"/>
      <c r="B34" s="22">
        <v>3252</v>
      </c>
      <c r="C34" s="23" t="s">
        <v>33</v>
      </c>
      <c r="D34" s="24">
        <v>18</v>
      </c>
      <c r="E34" s="25">
        <v>92</v>
      </c>
      <c r="F34" s="50">
        <v>110</v>
      </c>
      <c r="G34" s="27">
        <f t="shared" si="0"/>
        <v>16.363636363636363</v>
      </c>
      <c r="H34" s="28">
        <f t="shared" si="1"/>
        <v>83.636363636363626</v>
      </c>
      <c r="K34" s="4"/>
    </row>
    <row r="35" spans="1:11">
      <c r="A35" s="163"/>
      <c r="B35" s="22">
        <v>3254</v>
      </c>
      <c r="C35" s="23" t="s">
        <v>34</v>
      </c>
      <c r="D35" s="24">
        <v>28</v>
      </c>
      <c r="E35" s="25">
        <v>164</v>
      </c>
      <c r="F35" s="50">
        <v>192</v>
      </c>
      <c r="G35" s="27">
        <f t="shared" si="0"/>
        <v>14.583333333333334</v>
      </c>
      <c r="H35" s="28">
        <f t="shared" si="1"/>
        <v>85.416666666666657</v>
      </c>
      <c r="K35" s="4"/>
    </row>
    <row r="36" spans="1:11">
      <c r="A36" s="163"/>
      <c r="B36" s="22">
        <v>3255</v>
      </c>
      <c r="C36" s="23" t="s">
        <v>35</v>
      </c>
      <c r="D36" s="24">
        <v>8</v>
      </c>
      <c r="E36" s="25">
        <v>43</v>
      </c>
      <c r="F36" s="50">
        <v>51</v>
      </c>
      <c r="G36" s="27">
        <f t="shared" si="0"/>
        <v>15.686274509803921</v>
      </c>
      <c r="H36" s="28">
        <f t="shared" si="1"/>
        <v>84.313725490196077</v>
      </c>
      <c r="K36" s="4"/>
    </row>
    <row r="37" spans="1:11">
      <c r="A37" s="163"/>
      <c r="B37" s="22">
        <v>3256</v>
      </c>
      <c r="C37" s="23" t="s">
        <v>36</v>
      </c>
      <c r="D37" s="24">
        <v>7</v>
      </c>
      <c r="E37" s="25">
        <v>74</v>
      </c>
      <c r="F37" s="50">
        <v>81</v>
      </c>
      <c r="G37" s="27">
        <f t="shared" si="0"/>
        <v>8.6419753086419746</v>
      </c>
      <c r="H37" s="28">
        <f t="shared" si="1"/>
        <v>91.358024691358025</v>
      </c>
      <c r="K37" s="4"/>
    </row>
    <row r="38" spans="1:11">
      <c r="A38" s="163"/>
      <c r="B38" s="22">
        <v>3257</v>
      </c>
      <c r="C38" s="23" t="s">
        <v>37</v>
      </c>
      <c r="D38" s="24">
        <v>11</v>
      </c>
      <c r="E38" s="25">
        <v>104</v>
      </c>
      <c r="F38" s="50">
        <v>115</v>
      </c>
      <c r="G38" s="27">
        <f t="shared" si="0"/>
        <v>9.5652173913043477</v>
      </c>
      <c r="H38" s="28">
        <f t="shared" si="1"/>
        <v>90.434782608695656</v>
      </c>
      <c r="K38" s="4"/>
    </row>
    <row r="39" spans="1:11">
      <c r="A39" s="163"/>
      <c r="B39" s="22">
        <v>3351</v>
      </c>
      <c r="C39" s="23" t="s">
        <v>38</v>
      </c>
      <c r="D39" s="24">
        <v>15</v>
      </c>
      <c r="E39" s="25">
        <v>90</v>
      </c>
      <c r="F39" s="50">
        <v>105</v>
      </c>
      <c r="G39" s="27">
        <f t="shared" si="0"/>
        <v>14.285714285714285</v>
      </c>
      <c r="H39" s="28">
        <f t="shared" si="1"/>
        <v>85.714285714285708</v>
      </c>
      <c r="K39" s="4"/>
    </row>
    <row r="40" spans="1:11">
      <c r="A40" s="163"/>
      <c r="B40" s="22">
        <v>3352</v>
      </c>
      <c r="C40" s="23" t="s">
        <v>39</v>
      </c>
      <c r="D40" s="24">
        <v>39</v>
      </c>
      <c r="E40" s="25">
        <v>121</v>
      </c>
      <c r="F40" s="50">
        <v>160</v>
      </c>
      <c r="G40" s="27">
        <f t="shared" si="0"/>
        <v>24.375</v>
      </c>
      <c r="H40" s="28">
        <f t="shared" si="1"/>
        <v>75.625</v>
      </c>
      <c r="K40" s="4"/>
    </row>
    <row r="41" spans="1:11">
      <c r="A41" s="163"/>
      <c r="B41" s="22">
        <v>3353</v>
      </c>
      <c r="C41" s="23" t="s">
        <v>40</v>
      </c>
      <c r="D41" s="24">
        <v>37</v>
      </c>
      <c r="E41" s="25">
        <v>151</v>
      </c>
      <c r="F41" s="50">
        <v>188</v>
      </c>
      <c r="G41" s="27">
        <f t="shared" si="0"/>
        <v>19.680851063829788</v>
      </c>
      <c r="H41" s="28">
        <f t="shared" si="1"/>
        <v>80.319148936170208</v>
      </c>
      <c r="K41" s="4"/>
    </row>
    <row r="42" spans="1:11">
      <c r="A42" s="163"/>
      <c r="B42" s="22">
        <v>3354</v>
      </c>
      <c r="C42" s="23" t="s">
        <v>41</v>
      </c>
      <c r="D42" s="24">
        <v>5</v>
      </c>
      <c r="E42" s="25">
        <v>34</v>
      </c>
      <c r="F42" s="50">
        <v>39</v>
      </c>
      <c r="G42" s="27">
        <f t="shared" si="0"/>
        <v>12.820512820512819</v>
      </c>
      <c r="H42" s="28">
        <f t="shared" si="1"/>
        <v>87.179487179487182</v>
      </c>
      <c r="K42" s="4"/>
    </row>
    <row r="43" spans="1:11">
      <c r="A43" s="163"/>
      <c r="B43" s="22">
        <v>3355</v>
      </c>
      <c r="C43" s="23" t="s">
        <v>42</v>
      </c>
      <c r="D43" s="24">
        <v>12</v>
      </c>
      <c r="E43" s="25">
        <v>130</v>
      </c>
      <c r="F43" s="50">
        <v>142</v>
      </c>
      <c r="G43" s="27">
        <f t="shared" si="0"/>
        <v>8.4507042253521121</v>
      </c>
      <c r="H43" s="28">
        <f t="shared" si="1"/>
        <v>91.549295774647888</v>
      </c>
      <c r="K43" s="4"/>
    </row>
    <row r="44" spans="1:11">
      <c r="A44" s="163"/>
      <c r="B44" s="22">
        <v>3356</v>
      </c>
      <c r="C44" s="23" t="s">
        <v>43</v>
      </c>
      <c r="D44" s="24">
        <v>17</v>
      </c>
      <c r="E44" s="25">
        <v>79</v>
      </c>
      <c r="F44" s="50">
        <v>96</v>
      </c>
      <c r="G44" s="27">
        <f t="shared" si="0"/>
        <v>17.708333333333336</v>
      </c>
      <c r="H44" s="28">
        <f t="shared" si="1"/>
        <v>82.291666666666657</v>
      </c>
      <c r="K44" s="4"/>
    </row>
    <row r="45" spans="1:11">
      <c r="A45" s="163"/>
      <c r="B45" s="22">
        <v>3357</v>
      </c>
      <c r="C45" s="23" t="s">
        <v>44</v>
      </c>
      <c r="D45" s="24">
        <v>26</v>
      </c>
      <c r="E45" s="25">
        <v>109</v>
      </c>
      <c r="F45" s="50">
        <v>135</v>
      </c>
      <c r="G45" s="27">
        <f t="shared" si="0"/>
        <v>19.25925925925926</v>
      </c>
      <c r="H45" s="28">
        <f t="shared" si="1"/>
        <v>80.740740740740748</v>
      </c>
      <c r="K45" s="4"/>
    </row>
    <row r="46" spans="1:11">
      <c r="A46" s="163"/>
      <c r="B46" s="22">
        <v>3358</v>
      </c>
      <c r="C46" s="23" t="s">
        <v>45</v>
      </c>
      <c r="D46" s="24">
        <v>10</v>
      </c>
      <c r="E46" s="25">
        <v>94</v>
      </c>
      <c r="F46" s="50">
        <v>104</v>
      </c>
      <c r="G46" s="27">
        <f t="shared" si="0"/>
        <v>9.6153846153846168</v>
      </c>
      <c r="H46" s="28">
        <f t="shared" si="1"/>
        <v>90.384615384615387</v>
      </c>
      <c r="K46" s="4"/>
    </row>
    <row r="47" spans="1:11">
      <c r="A47" s="163"/>
      <c r="B47" s="22">
        <v>3359</v>
      </c>
      <c r="C47" s="23" t="s">
        <v>46</v>
      </c>
      <c r="D47" s="24">
        <v>11</v>
      </c>
      <c r="E47" s="25">
        <v>136</v>
      </c>
      <c r="F47" s="50">
        <v>147</v>
      </c>
      <c r="G47" s="27">
        <f t="shared" si="0"/>
        <v>7.4829931972789119</v>
      </c>
      <c r="H47" s="28">
        <f t="shared" si="1"/>
        <v>92.517006802721085</v>
      </c>
      <c r="K47" s="4"/>
    </row>
    <row r="48" spans="1:11">
      <c r="A48" s="163"/>
      <c r="B48" s="22">
        <v>3360</v>
      </c>
      <c r="C48" s="23" t="s">
        <v>47</v>
      </c>
      <c r="D48" s="24">
        <v>10</v>
      </c>
      <c r="E48" s="25">
        <v>45</v>
      </c>
      <c r="F48" s="50">
        <v>55</v>
      </c>
      <c r="G48" s="27">
        <f t="shared" si="0"/>
        <v>18.181818181818183</v>
      </c>
      <c r="H48" s="28">
        <f t="shared" si="1"/>
        <v>81.818181818181827</v>
      </c>
      <c r="K48" s="4"/>
    </row>
    <row r="49" spans="1:11">
      <c r="A49" s="163"/>
      <c r="B49" s="22">
        <v>3361</v>
      </c>
      <c r="C49" s="23" t="s">
        <v>48</v>
      </c>
      <c r="D49" s="24">
        <v>21</v>
      </c>
      <c r="E49" s="25">
        <v>85</v>
      </c>
      <c r="F49" s="50">
        <v>106</v>
      </c>
      <c r="G49" s="27">
        <f t="shared" si="0"/>
        <v>19.811320754716981</v>
      </c>
      <c r="H49" s="28">
        <f t="shared" si="1"/>
        <v>80.188679245283026</v>
      </c>
      <c r="K49" s="4"/>
    </row>
    <row r="50" spans="1:11">
      <c r="A50" s="163"/>
      <c r="B50" s="22">
        <v>3401</v>
      </c>
      <c r="C50" s="23" t="s">
        <v>49</v>
      </c>
      <c r="D50" s="24">
        <v>5</v>
      </c>
      <c r="E50" s="25">
        <v>28</v>
      </c>
      <c r="F50" s="50">
        <v>33</v>
      </c>
      <c r="G50" s="27">
        <f t="shared" si="0"/>
        <v>15.151515151515152</v>
      </c>
      <c r="H50" s="28">
        <f t="shared" si="1"/>
        <v>84.848484848484844</v>
      </c>
      <c r="K50" s="4"/>
    </row>
    <row r="51" spans="1:11">
      <c r="A51" s="163"/>
      <c r="B51" s="22">
        <v>3402</v>
      </c>
      <c r="C51" s="23" t="s">
        <v>50</v>
      </c>
      <c r="D51" s="24">
        <v>3</v>
      </c>
      <c r="E51" s="25">
        <v>26</v>
      </c>
      <c r="F51" s="50">
        <v>29</v>
      </c>
      <c r="G51" s="27">
        <f t="shared" si="0"/>
        <v>10.344827586206897</v>
      </c>
      <c r="H51" s="28">
        <f t="shared" si="1"/>
        <v>89.65517241379311</v>
      </c>
      <c r="K51" s="4"/>
    </row>
    <row r="52" spans="1:11">
      <c r="A52" s="163"/>
      <c r="B52" s="22">
        <v>3403</v>
      </c>
      <c r="C52" s="23" t="s">
        <v>51</v>
      </c>
      <c r="D52" s="24">
        <v>21</v>
      </c>
      <c r="E52" s="25">
        <v>119</v>
      </c>
      <c r="F52" s="50">
        <v>140</v>
      </c>
      <c r="G52" s="27">
        <f t="shared" si="0"/>
        <v>15</v>
      </c>
      <c r="H52" s="28">
        <f t="shared" si="1"/>
        <v>85</v>
      </c>
      <c r="K52" s="4"/>
    </row>
    <row r="53" spans="1:11">
      <c r="A53" s="163"/>
      <c r="B53" s="22">
        <v>3404</v>
      </c>
      <c r="C53" s="23" t="s">
        <v>52</v>
      </c>
      <c r="D53" s="24">
        <v>14</v>
      </c>
      <c r="E53" s="25">
        <v>102</v>
      </c>
      <c r="F53" s="50">
        <v>116</v>
      </c>
      <c r="G53" s="27">
        <f t="shared" si="0"/>
        <v>12.068965517241379</v>
      </c>
      <c r="H53" s="28">
        <f t="shared" si="1"/>
        <v>87.931034482758619</v>
      </c>
      <c r="K53" s="4"/>
    </row>
    <row r="54" spans="1:11">
      <c r="A54" s="163"/>
      <c r="B54" s="22">
        <v>3405</v>
      </c>
      <c r="C54" s="23" t="s">
        <v>53</v>
      </c>
      <c r="D54" s="24">
        <v>7</v>
      </c>
      <c r="E54" s="25">
        <v>36</v>
      </c>
      <c r="F54" s="50">
        <v>43</v>
      </c>
      <c r="G54" s="27">
        <f t="shared" si="0"/>
        <v>16.279069767441861</v>
      </c>
      <c r="H54" s="28">
        <f t="shared" si="1"/>
        <v>83.720930232558146</v>
      </c>
      <c r="K54" s="4"/>
    </row>
    <row r="55" spans="1:11">
      <c r="A55" s="163"/>
      <c r="B55" s="22">
        <v>3451</v>
      </c>
      <c r="C55" s="23" t="s">
        <v>54</v>
      </c>
      <c r="D55" s="24">
        <v>6</v>
      </c>
      <c r="E55" s="25">
        <v>74</v>
      </c>
      <c r="F55" s="50">
        <v>80</v>
      </c>
      <c r="G55" s="27">
        <f t="shared" si="0"/>
        <v>7.5</v>
      </c>
      <c r="H55" s="28">
        <f t="shared" si="1"/>
        <v>92.5</v>
      </c>
      <c r="K55" s="4"/>
    </row>
    <row r="56" spans="1:11">
      <c r="A56" s="163"/>
      <c r="B56" s="22">
        <v>3452</v>
      </c>
      <c r="C56" s="23" t="s">
        <v>55</v>
      </c>
      <c r="D56" s="24">
        <v>22</v>
      </c>
      <c r="E56" s="25">
        <v>114</v>
      </c>
      <c r="F56" s="50">
        <v>136</v>
      </c>
      <c r="G56" s="27">
        <f t="shared" si="0"/>
        <v>16.176470588235293</v>
      </c>
      <c r="H56" s="28">
        <f t="shared" si="1"/>
        <v>83.82352941176471</v>
      </c>
      <c r="K56" s="4"/>
    </row>
    <row r="57" spans="1:11">
      <c r="A57" s="163"/>
      <c r="B57" s="22">
        <v>3453</v>
      </c>
      <c r="C57" s="23" t="s">
        <v>56</v>
      </c>
      <c r="D57" s="24">
        <v>7</v>
      </c>
      <c r="E57" s="25">
        <v>89</v>
      </c>
      <c r="F57" s="50">
        <v>96</v>
      </c>
      <c r="G57" s="27">
        <f t="shared" si="0"/>
        <v>7.291666666666667</v>
      </c>
      <c r="H57" s="28">
        <f t="shared" si="1"/>
        <v>92.708333333333343</v>
      </c>
      <c r="K57" s="4"/>
    </row>
    <row r="58" spans="1:11">
      <c r="A58" s="163"/>
      <c r="B58" s="22">
        <v>3454</v>
      </c>
      <c r="C58" s="23" t="s">
        <v>57</v>
      </c>
      <c r="D58" s="24">
        <v>27</v>
      </c>
      <c r="E58" s="25">
        <v>156</v>
      </c>
      <c r="F58" s="50">
        <v>183</v>
      </c>
      <c r="G58" s="27">
        <f t="shared" si="0"/>
        <v>14.754098360655737</v>
      </c>
      <c r="H58" s="28">
        <f t="shared" si="1"/>
        <v>85.245901639344254</v>
      </c>
      <c r="K58" s="4"/>
    </row>
    <row r="59" spans="1:11">
      <c r="A59" s="163"/>
      <c r="B59" s="22">
        <v>3455</v>
      </c>
      <c r="C59" s="23" t="s">
        <v>58</v>
      </c>
      <c r="D59" s="24">
        <v>11</v>
      </c>
      <c r="E59" s="25">
        <v>48</v>
      </c>
      <c r="F59" s="50">
        <v>59</v>
      </c>
      <c r="G59" s="27">
        <f t="shared" si="0"/>
        <v>18.64406779661017</v>
      </c>
      <c r="H59" s="28">
        <f t="shared" si="1"/>
        <v>81.355932203389841</v>
      </c>
      <c r="K59" s="4"/>
    </row>
    <row r="60" spans="1:11">
      <c r="A60" s="163"/>
      <c r="B60" s="22">
        <v>3456</v>
      </c>
      <c r="C60" s="23" t="s">
        <v>59</v>
      </c>
      <c r="D60" s="24">
        <v>7</v>
      </c>
      <c r="E60" s="25">
        <v>68</v>
      </c>
      <c r="F60" s="50">
        <v>75</v>
      </c>
      <c r="G60" s="27">
        <f t="shared" si="0"/>
        <v>9.3333333333333339</v>
      </c>
      <c r="H60" s="28">
        <f t="shared" si="1"/>
        <v>90.666666666666657</v>
      </c>
      <c r="K60" s="4"/>
    </row>
    <row r="61" spans="1:11">
      <c r="A61" s="163"/>
      <c r="B61" s="22">
        <v>3457</v>
      </c>
      <c r="C61" s="23" t="s">
        <v>60</v>
      </c>
      <c r="D61" s="24">
        <v>8</v>
      </c>
      <c r="E61" s="25">
        <v>87</v>
      </c>
      <c r="F61" s="50">
        <v>95</v>
      </c>
      <c r="G61" s="27">
        <f t="shared" si="0"/>
        <v>8.4210526315789469</v>
      </c>
      <c r="H61" s="28">
        <f t="shared" si="1"/>
        <v>91.578947368421055</v>
      </c>
      <c r="K61" s="4"/>
    </row>
    <row r="62" spans="1:11">
      <c r="A62" s="163"/>
      <c r="B62" s="22">
        <v>3458</v>
      </c>
      <c r="C62" s="23" t="s">
        <v>61</v>
      </c>
      <c r="D62" s="24">
        <v>16</v>
      </c>
      <c r="E62" s="25">
        <v>76</v>
      </c>
      <c r="F62" s="50">
        <v>92</v>
      </c>
      <c r="G62" s="27">
        <f t="shared" si="0"/>
        <v>17.391304347826086</v>
      </c>
      <c r="H62" s="28">
        <f t="shared" si="1"/>
        <v>82.608695652173907</v>
      </c>
      <c r="K62" s="4"/>
    </row>
    <row r="63" spans="1:11">
      <c r="A63" s="163"/>
      <c r="B63" s="22">
        <v>3459</v>
      </c>
      <c r="C63" s="23" t="s">
        <v>62</v>
      </c>
      <c r="D63" s="24">
        <v>20</v>
      </c>
      <c r="E63" s="25">
        <v>167</v>
      </c>
      <c r="F63" s="50">
        <v>187</v>
      </c>
      <c r="G63" s="27">
        <f t="shared" si="0"/>
        <v>10.695187165775401</v>
      </c>
      <c r="H63" s="28">
        <f t="shared" si="1"/>
        <v>89.304812834224606</v>
      </c>
      <c r="K63" s="4"/>
    </row>
    <row r="64" spans="1:11">
      <c r="A64" s="163"/>
      <c r="B64" s="22">
        <v>3460</v>
      </c>
      <c r="C64" s="23" t="s">
        <v>63</v>
      </c>
      <c r="D64" s="24">
        <v>9</v>
      </c>
      <c r="E64" s="25">
        <v>74</v>
      </c>
      <c r="F64" s="50">
        <v>83</v>
      </c>
      <c r="G64" s="27">
        <f t="shared" si="0"/>
        <v>10.843373493975903</v>
      </c>
      <c r="H64" s="28">
        <f t="shared" si="1"/>
        <v>89.156626506024097</v>
      </c>
      <c r="K64" s="4"/>
    </row>
    <row r="65" spans="1:11">
      <c r="A65" s="163"/>
      <c r="B65" s="22">
        <v>3461</v>
      </c>
      <c r="C65" s="23" t="s">
        <v>64</v>
      </c>
      <c r="D65" s="24">
        <v>6</v>
      </c>
      <c r="E65" s="25">
        <v>52</v>
      </c>
      <c r="F65" s="50">
        <v>58</v>
      </c>
      <c r="G65" s="27">
        <f t="shared" si="0"/>
        <v>10.344827586206897</v>
      </c>
      <c r="H65" s="28">
        <f t="shared" si="1"/>
        <v>89.65517241379311</v>
      </c>
      <c r="K65" s="4"/>
    </row>
    <row r="66" spans="1:11">
      <c r="A66" s="163"/>
      <c r="B66" s="29">
        <v>3462</v>
      </c>
      <c r="C66" s="30" t="s">
        <v>65</v>
      </c>
      <c r="D66" s="31">
        <v>1</v>
      </c>
      <c r="E66" s="32">
        <v>37</v>
      </c>
      <c r="F66" s="51">
        <v>38</v>
      </c>
      <c r="G66" s="34">
        <f t="shared" si="0"/>
        <v>2.6315789473684208</v>
      </c>
      <c r="H66" s="35">
        <f t="shared" si="1"/>
        <v>97.368421052631575</v>
      </c>
      <c r="K66" s="4"/>
    </row>
    <row r="67" spans="1:11">
      <c r="A67" s="167" t="s">
        <v>419</v>
      </c>
      <c r="B67" s="52">
        <v>4011</v>
      </c>
      <c r="C67" s="53" t="s">
        <v>66</v>
      </c>
      <c r="D67" s="54">
        <v>114</v>
      </c>
      <c r="E67" s="55">
        <v>288</v>
      </c>
      <c r="F67" s="56">
        <v>402</v>
      </c>
      <c r="G67" s="57">
        <f t="shared" si="0"/>
        <v>28.35820895522388</v>
      </c>
      <c r="H67" s="58">
        <f t="shared" si="1"/>
        <v>71.641791044776113</v>
      </c>
      <c r="K67" s="4"/>
    </row>
    <row r="68" spans="1:11">
      <c r="A68" s="168"/>
      <c r="B68" s="59">
        <v>4012</v>
      </c>
      <c r="C68" s="60" t="s">
        <v>67</v>
      </c>
      <c r="D68" s="61">
        <v>3</v>
      </c>
      <c r="E68" s="62">
        <v>56</v>
      </c>
      <c r="F68" s="63">
        <v>59</v>
      </c>
      <c r="G68" s="64">
        <f t="shared" si="0"/>
        <v>5.0847457627118651</v>
      </c>
      <c r="H68" s="65">
        <f t="shared" si="1"/>
        <v>94.915254237288138</v>
      </c>
      <c r="K68" s="4"/>
    </row>
    <row r="69" spans="1:11">
      <c r="A69" s="163" t="s">
        <v>439</v>
      </c>
      <c r="B69" s="43">
        <v>5111</v>
      </c>
      <c r="C69" s="44" t="s">
        <v>68</v>
      </c>
      <c r="D69" s="45">
        <v>74</v>
      </c>
      <c r="E69" s="46">
        <v>328</v>
      </c>
      <c r="F69" s="66">
        <v>402</v>
      </c>
      <c r="G69" s="48">
        <f t="shared" si="0"/>
        <v>18.407960199004975</v>
      </c>
      <c r="H69" s="49">
        <f t="shared" si="1"/>
        <v>81.592039800995025</v>
      </c>
      <c r="K69" s="4"/>
    </row>
    <row r="70" spans="1:11">
      <c r="A70" s="163"/>
      <c r="B70" s="22">
        <v>5112</v>
      </c>
      <c r="C70" s="23" t="s">
        <v>69</v>
      </c>
      <c r="D70" s="24">
        <v>22</v>
      </c>
      <c r="E70" s="25">
        <v>177</v>
      </c>
      <c r="F70" s="26">
        <v>199</v>
      </c>
      <c r="G70" s="27">
        <f t="shared" ref="G70:G133" si="2">D70/F70*100</f>
        <v>11.055276381909549</v>
      </c>
      <c r="H70" s="28">
        <f t="shared" ref="H70:H133" si="3">E70/F70*100</f>
        <v>88.94472361809045</v>
      </c>
      <c r="K70" s="4"/>
    </row>
    <row r="71" spans="1:11">
      <c r="A71" s="163"/>
      <c r="B71" s="22">
        <v>5113</v>
      </c>
      <c r="C71" s="23" t="s">
        <v>70</v>
      </c>
      <c r="D71" s="24">
        <v>26</v>
      </c>
      <c r="E71" s="25">
        <v>277</v>
      </c>
      <c r="F71" s="26">
        <v>303</v>
      </c>
      <c r="G71" s="27">
        <f t="shared" si="2"/>
        <v>8.5808580858085808</v>
      </c>
      <c r="H71" s="28">
        <f t="shared" si="3"/>
        <v>91.419141914191414</v>
      </c>
      <c r="K71" s="4"/>
    </row>
    <row r="72" spans="1:11">
      <c r="A72" s="163"/>
      <c r="B72" s="22">
        <v>5114</v>
      </c>
      <c r="C72" s="23" t="s">
        <v>71</v>
      </c>
      <c r="D72" s="24">
        <v>5</v>
      </c>
      <c r="E72" s="25">
        <v>101</v>
      </c>
      <c r="F72" s="26">
        <v>106</v>
      </c>
      <c r="G72" s="27">
        <f t="shared" si="2"/>
        <v>4.716981132075472</v>
      </c>
      <c r="H72" s="28">
        <f t="shared" si="3"/>
        <v>95.283018867924525</v>
      </c>
      <c r="K72" s="4"/>
    </row>
    <row r="73" spans="1:11">
      <c r="A73" s="163"/>
      <c r="B73" s="22">
        <v>5116</v>
      </c>
      <c r="C73" s="23" t="s">
        <v>72</v>
      </c>
      <c r="D73" s="24">
        <v>8</v>
      </c>
      <c r="E73" s="25">
        <v>134</v>
      </c>
      <c r="F73" s="26">
        <v>142</v>
      </c>
      <c r="G73" s="27">
        <f t="shared" si="2"/>
        <v>5.6338028169014089</v>
      </c>
      <c r="H73" s="28">
        <f t="shared" si="3"/>
        <v>94.366197183098592</v>
      </c>
      <c r="K73" s="4"/>
    </row>
    <row r="74" spans="1:11">
      <c r="A74" s="163"/>
      <c r="B74" s="22">
        <v>5117</v>
      </c>
      <c r="C74" s="23" t="s">
        <v>73</v>
      </c>
      <c r="D74" s="24">
        <v>7</v>
      </c>
      <c r="E74" s="25">
        <v>85</v>
      </c>
      <c r="F74" s="26">
        <v>92</v>
      </c>
      <c r="G74" s="27">
        <f t="shared" si="2"/>
        <v>7.608695652173914</v>
      </c>
      <c r="H74" s="28">
        <f t="shared" si="3"/>
        <v>92.391304347826093</v>
      </c>
      <c r="K74" s="4"/>
    </row>
    <row r="75" spans="1:11">
      <c r="A75" s="163"/>
      <c r="B75" s="22">
        <v>5119</v>
      </c>
      <c r="C75" s="23" t="s">
        <v>74</v>
      </c>
      <c r="D75" s="24">
        <v>2</v>
      </c>
      <c r="E75" s="25">
        <v>78</v>
      </c>
      <c r="F75" s="26">
        <v>80</v>
      </c>
      <c r="G75" s="27">
        <f t="shared" si="2"/>
        <v>2.5</v>
      </c>
      <c r="H75" s="28">
        <f t="shared" si="3"/>
        <v>97.5</v>
      </c>
      <c r="K75" s="4"/>
    </row>
    <row r="76" spans="1:11">
      <c r="A76" s="163"/>
      <c r="B76" s="22">
        <v>5120</v>
      </c>
      <c r="C76" s="23" t="s">
        <v>75</v>
      </c>
      <c r="D76" s="24">
        <v>4</v>
      </c>
      <c r="E76" s="25">
        <v>56</v>
      </c>
      <c r="F76" s="26">
        <v>60</v>
      </c>
      <c r="G76" s="27">
        <f t="shared" si="2"/>
        <v>6.666666666666667</v>
      </c>
      <c r="H76" s="28">
        <f t="shared" si="3"/>
        <v>93.333333333333329</v>
      </c>
      <c r="K76" s="4"/>
    </row>
    <row r="77" spans="1:11">
      <c r="A77" s="163"/>
      <c r="B77" s="22">
        <v>5122</v>
      </c>
      <c r="C77" s="23" t="s">
        <v>76</v>
      </c>
      <c r="D77" s="24">
        <v>7</v>
      </c>
      <c r="E77" s="25">
        <v>91</v>
      </c>
      <c r="F77" s="26">
        <v>98</v>
      </c>
      <c r="G77" s="27">
        <f t="shared" si="2"/>
        <v>7.1428571428571423</v>
      </c>
      <c r="H77" s="28">
        <f t="shared" si="3"/>
        <v>92.857142857142861</v>
      </c>
      <c r="K77" s="4"/>
    </row>
    <row r="78" spans="1:11">
      <c r="A78" s="163"/>
      <c r="B78" s="22">
        <v>5124</v>
      </c>
      <c r="C78" s="23" t="s">
        <v>77</v>
      </c>
      <c r="D78" s="24">
        <v>19</v>
      </c>
      <c r="E78" s="25">
        <v>191</v>
      </c>
      <c r="F78" s="26">
        <v>210</v>
      </c>
      <c r="G78" s="27">
        <f t="shared" si="2"/>
        <v>9.0476190476190474</v>
      </c>
      <c r="H78" s="28">
        <f t="shared" si="3"/>
        <v>90.952380952380949</v>
      </c>
      <c r="K78" s="4"/>
    </row>
    <row r="79" spans="1:11">
      <c r="A79" s="163"/>
      <c r="B79" s="22">
        <v>5154</v>
      </c>
      <c r="C79" s="23" t="s">
        <v>78</v>
      </c>
      <c r="D79" s="24">
        <v>17</v>
      </c>
      <c r="E79" s="25">
        <v>156</v>
      </c>
      <c r="F79" s="26">
        <v>173</v>
      </c>
      <c r="G79" s="27">
        <f t="shared" si="2"/>
        <v>9.8265895953757223</v>
      </c>
      <c r="H79" s="28">
        <f t="shared" si="3"/>
        <v>90.173410404624278</v>
      </c>
      <c r="K79" s="4"/>
    </row>
    <row r="80" spans="1:11">
      <c r="A80" s="163"/>
      <c r="B80" s="22">
        <v>5158</v>
      </c>
      <c r="C80" s="23" t="s">
        <v>79</v>
      </c>
      <c r="D80" s="24">
        <v>13</v>
      </c>
      <c r="E80" s="25">
        <v>248</v>
      </c>
      <c r="F80" s="26">
        <v>261</v>
      </c>
      <c r="G80" s="27">
        <f t="shared" si="2"/>
        <v>4.980842911877394</v>
      </c>
      <c r="H80" s="28">
        <f t="shared" si="3"/>
        <v>95.019157088122611</v>
      </c>
      <c r="K80" s="4"/>
    </row>
    <row r="81" spans="1:11">
      <c r="A81" s="163"/>
      <c r="B81" s="22">
        <v>5162</v>
      </c>
      <c r="C81" s="23" t="s">
        <v>80</v>
      </c>
      <c r="D81" s="24">
        <v>10</v>
      </c>
      <c r="E81" s="25">
        <v>236</v>
      </c>
      <c r="F81" s="26">
        <v>246</v>
      </c>
      <c r="G81" s="27">
        <f t="shared" si="2"/>
        <v>4.0650406504065035</v>
      </c>
      <c r="H81" s="28">
        <f t="shared" si="3"/>
        <v>95.934959349593498</v>
      </c>
      <c r="K81" s="4"/>
    </row>
    <row r="82" spans="1:11">
      <c r="A82" s="163"/>
      <c r="B82" s="22">
        <v>5166</v>
      </c>
      <c r="C82" s="23" t="s">
        <v>81</v>
      </c>
      <c r="D82" s="24">
        <v>11</v>
      </c>
      <c r="E82" s="25">
        <v>145</v>
      </c>
      <c r="F82" s="26">
        <v>156</v>
      </c>
      <c r="G82" s="27">
        <f t="shared" si="2"/>
        <v>7.0512820512820511</v>
      </c>
      <c r="H82" s="28">
        <f t="shared" si="3"/>
        <v>92.948717948717956</v>
      </c>
      <c r="K82" s="4"/>
    </row>
    <row r="83" spans="1:11">
      <c r="A83" s="163"/>
      <c r="B83" s="22">
        <v>5170</v>
      </c>
      <c r="C83" s="23" t="s">
        <v>82</v>
      </c>
      <c r="D83" s="24">
        <v>8</v>
      </c>
      <c r="E83" s="25">
        <v>221</v>
      </c>
      <c r="F83" s="26">
        <v>229</v>
      </c>
      <c r="G83" s="27">
        <f t="shared" si="2"/>
        <v>3.4934497816593884</v>
      </c>
      <c r="H83" s="28">
        <f t="shared" si="3"/>
        <v>96.506550218340621</v>
      </c>
      <c r="K83" s="4"/>
    </row>
    <row r="84" spans="1:11">
      <c r="A84" s="163"/>
      <c r="B84" s="22">
        <v>5314</v>
      </c>
      <c r="C84" s="23" t="s">
        <v>83</v>
      </c>
      <c r="D84" s="24">
        <v>23</v>
      </c>
      <c r="E84" s="25">
        <v>208</v>
      </c>
      <c r="F84" s="26">
        <v>231</v>
      </c>
      <c r="G84" s="27">
        <f t="shared" si="2"/>
        <v>9.9567099567099575</v>
      </c>
      <c r="H84" s="28">
        <f t="shared" si="3"/>
        <v>90.043290043290042</v>
      </c>
      <c r="K84" s="4"/>
    </row>
    <row r="85" spans="1:11">
      <c r="A85" s="163"/>
      <c r="B85" s="22">
        <v>5315</v>
      </c>
      <c r="C85" s="23" t="s">
        <v>84</v>
      </c>
      <c r="D85" s="24">
        <v>52</v>
      </c>
      <c r="E85" s="25">
        <v>652</v>
      </c>
      <c r="F85" s="26">
        <v>704</v>
      </c>
      <c r="G85" s="27">
        <f t="shared" si="2"/>
        <v>7.3863636363636367</v>
      </c>
      <c r="H85" s="28">
        <f t="shared" si="3"/>
        <v>92.61363636363636</v>
      </c>
      <c r="K85" s="4"/>
    </row>
    <row r="86" spans="1:11">
      <c r="A86" s="163"/>
      <c r="B86" s="22">
        <v>5316</v>
      </c>
      <c r="C86" s="23" t="s">
        <v>85</v>
      </c>
      <c r="D86" s="24">
        <v>4</v>
      </c>
      <c r="E86" s="25">
        <v>88</v>
      </c>
      <c r="F86" s="26">
        <v>92</v>
      </c>
      <c r="G86" s="27">
        <f t="shared" si="2"/>
        <v>4.3478260869565215</v>
      </c>
      <c r="H86" s="28">
        <f t="shared" si="3"/>
        <v>95.652173913043484</v>
      </c>
      <c r="K86" s="4"/>
    </row>
    <row r="87" spans="1:11">
      <c r="A87" s="163"/>
      <c r="B87" s="22">
        <v>5334</v>
      </c>
      <c r="C87" s="67" t="s">
        <v>86</v>
      </c>
      <c r="D87" s="24">
        <v>24</v>
      </c>
      <c r="E87" s="24">
        <v>300</v>
      </c>
      <c r="F87" s="26">
        <v>324</v>
      </c>
      <c r="G87" s="27">
        <f t="shared" si="2"/>
        <v>7.4074074074074066</v>
      </c>
      <c r="H87" s="28">
        <f t="shared" si="3"/>
        <v>92.592592592592595</v>
      </c>
      <c r="K87" s="4"/>
    </row>
    <row r="88" spans="1:11">
      <c r="A88" s="163"/>
      <c r="B88" s="22">
        <v>5358</v>
      </c>
      <c r="C88" s="23" t="s">
        <v>87</v>
      </c>
      <c r="D88" s="24">
        <v>6</v>
      </c>
      <c r="E88" s="25">
        <v>159</v>
      </c>
      <c r="F88" s="26">
        <v>165</v>
      </c>
      <c r="G88" s="27">
        <f t="shared" si="2"/>
        <v>3.6363636363636362</v>
      </c>
      <c r="H88" s="28">
        <f t="shared" si="3"/>
        <v>96.36363636363636</v>
      </c>
      <c r="K88" s="4"/>
    </row>
    <row r="89" spans="1:11">
      <c r="A89" s="163"/>
      <c r="B89" s="22">
        <v>5362</v>
      </c>
      <c r="C89" s="23" t="s">
        <v>88</v>
      </c>
      <c r="D89" s="24">
        <v>23</v>
      </c>
      <c r="E89" s="25">
        <v>276</v>
      </c>
      <c r="F89" s="26">
        <v>299</v>
      </c>
      <c r="G89" s="27">
        <f t="shared" si="2"/>
        <v>7.6923076923076925</v>
      </c>
      <c r="H89" s="28">
        <f t="shared" si="3"/>
        <v>92.307692307692307</v>
      </c>
      <c r="K89" s="4"/>
    </row>
    <row r="90" spans="1:11">
      <c r="A90" s="163"/>
      <c r="B90" s="22">
        <v>5366</v>
      </c>
      <c r="C90" s="23" t="s">
        <v>89</v>
      </c>
      <c r="D90" s="24">
        <v>16</v>
      </c>
      <c r="E90" s="25">
        <v>121</v>
      </c>
      <c r="F90" s="26">
        <v>137</v>
      </c>
      <c r="G90" s="27">
        <f t="shared" si="2"/>
        <v>11.678832116788321</v>
      </c>
      <c r="H90" s="28">
        <f t="shared" si="3"/>
        <v>88.321167883211686</v>
      </c>
      <c r="K90" s="4"/>
    </row>
    <row r="91" spans="1:11">
      <c r="A91" s="163"/>
      <c r="B91" s="22">
        <v>5370</v>
      </c>
      <c r="C91" s="23" t="s">
        <v>90</v>
      </c>
      <c r="D91" s="24">
        <v>11</v>
      </c>
      <c r="E91" s="25">
        <v>123</v>
      </c>
      <c r="F91" s="26">
        <v>134</v>
      </c>
      <c r="G91" s="27">
        <f t="shared" si="2"/>
        <v>8.2089552238805972</v>
      </c>
      <c r="H91" s="28">
        <f t="shared" si="3"/>
        <v>91.791044776119406</v>
      </c>
      <c r="K91" s="4"/>
    </row>
    <row r="92" spans="1:11">
      <c r="A92" s="163"/>
      <c r="B92" s="22">
        <v>5374</v>
      </c>
      <c r="C92" s="23" t="s">
        <v>91</v>
      </c>
      <c r="D92" s="24">
        <v>6</v>
      </c>
      <c r="E92" s="25">
        <v>148</v>
      </c>
      <c r="F92" s="26">
        <v>154</v>
      </c>
      <c r="G92" s="27">
        <f t="shared" si="2"/>
        <v>3.8961038961038961</v>
      </c>
      <c r="H92" s="28">
        <f t="shared" si="3"/>
        <v>96.103896103896105</v>
      </c>
      <c r="K92" s="4"/>
    </row>
    <row r="93" spans="1:11">
      <c r="A93" s="163"/>
      <c r="B93" s="22">
        <v>5378</v>
      </c>
      <c r="C93" s="23" t="s">
        <v>92</v>
      </c>
      <c r="D93" s="24">
        <v>14</v>
      </c>
      <c r="E93" s="25">
        <v>163</v>
      </c>
      <c r="F93" s="26">
        <v>177</v>
      </c>
      <c r="G93" s="27">
        <f t="shared" si="2"/>
        <v>7.9096045197740121</v>
      </c>
      <c r="H93" s="28">
        <f t="shared" si="3"/>
        <v>92.090395480225979</v>
      </c>
      <c r="K93" s="4"/>
    </row>
    <row r="94" spans="1:11">
      <c r="A94" s="163"/>
      <c r="B94" s="22">
        <v>5382</v>
      </c>
      <c r="C94" s="23" t="s">
        <v>93</v>
      </c>
      <c r="D94" s="24">
        <v>36</v>
      </c>
      <c r="E94" s="25">
        <v>362</v>
      </c>
      <c r="F94" s="26">
        <v>398</v>
      </c>
      <c r="G94" s="27">
        <f t="shared" si="2"/>
        <v>9.0452261306532673</v>
      </c>
      <c r="H94" s="28">
        <f t="shared" si="3"/>
        <v>90.954773869346738</v>
      </c>
      <c r="K94" s="4"/>
    </row>
    <row r="95" spans="1:11">
      <c r="A95" s="163"/>
      <c r="B95" s="22">
        <v>5512</v>
      </c>
      <c r="C95" s="23" t="s">
        <v>94</v>
      </c>
      <c r="D95" s="24">
        <v>3</v>
      </c>
      <c r="E95" s="25">
        <v>52</v>
      </c>
      <c r="F95" s="26">
        <v>55</v>
      </c>
      <c r="G95" s="27">
        <f t="shared" si="2"/>
        <v>5.4545454545454541</v>
      </c>
      <c r="H95" s="28">
        <f t="shared" si="3"/>
        <v>94.545454545454547</v>
      </c>
      <c r="K95" s="4"/>
    </row>
    <row r="96" spans="1:11">
      <c r="A96" s="163"/>
      <c r="B96" s="22">
        <v>5513</v>
      </c>
      <c r="C96" s="23" t="s">
        <v>95</v>
      </c>
      <c r="D96" s="24">
        <v>3</v>
      </c>
      <c r="E96" s="25">
        <v>118</v>
      </c>
      <c r="F96" s="26">
        <v>121</v>
      </c>
      <c r="G96" s="27">
        <f t="shared" si="2"/>
        <v>2.4793388429752068</v>
      </c>
      <c r="H96" s="28">
        <f t="shared" si="3"/>
        <v>97.52066115702479</v>
      </c>
      <c r="K96" s="4"/>
    </row>
    <row r="97" spans="1:11">
      <c r="A97" s="163"/>
      <c r="B97" s="22">
        <v>5515</v>
      </c>
      <c r="C97" s="23" t="s">
        <v>96</v>
      </c>
      <c r="D97" s="24">
        <v>15</v>
      </c>
      <c r="E97" s="25">
        <v>187</v>
      </c>
      <c r="F97" s="26">
        <v>202</v>
      </c>
      <c r="G97" s="27">
        <f t="shared" si="2"/>
        <v>7.4257425742574252</v>
      </c>
      <c r="H97" s="28">
        <f t="shared" si="3"/>
        <v>92.574257425742573</v>
      </c>
      <c r="K97" s="4"/>
    </row>
    <row r="98" spans="1:11">
      <c r="A98" s="163"/>
      <c r="B98" s="22">
        <v>5554</v>
      </c>
      <c r="C98" s="23" t="s">
        <v>97</v>
      </c>
      <c r="D98" s="24">
        <v>21</v>
      </c>
      <c r="E98" s="25">
        <v>218</v>
      </c>
      <c r="F98" s="26">
        <v>239</v>
      </c>
      <c r="G98" s="27">
        <f t="shared" si="2"/>
        <v>8.7866108786610866</v>
      </c>
      <c r="H98" s="28">
        <f t="shared" si="3"/>
        <v>91.213389121338921</v>
      </c>
      <c r="K98" s="4"/>
    </row>
    <row r="99" spans="1:11">
      <c r="A99" s="163"/>
      <c r="B99" s="22">
        <v>5558</v>
      </c>
      <c r="C99" s="23" t="s">
        <v>98</v>
      </c>
      <c r="D99" s="24">
        <v>15</v>
      </c>
      <c r="E99" s="25">
        <v>133</v>
      </c>
      <c r="F99" s="26">
        <v>148</v>
      </c>
      <c r="G99" s="27">
        <f t="shared" si="2"/>
        <v>10.135135135135135</v>
      </c>
      <c r="H99" s="28">
        <f t="shared" si="3"/>
        <v>89.86486486486487</v>
      </c>
      <c r="K99" s="4"/>
    </row>
    <row r="100" spans="1:11">
      <c r="A100" s="163"/>
      <c r="B100" s="22">
        <v>5562</v>
      </c>
      <c r="C100" s="23" t="s">
        <v>99</v>
      </c>
      <c r="D100" s="24">
        <v>18</v>
      </c>
      <c r="E100" s="25">
        <v>306</v>
      </c>
      <c r="F100" s="26">
        <v>324</v>
      </c>
      <c r="G100" s="27">
        <f t="shared" si="2"/>
        <v>5.5555555555555554</v>
      </c>
      <c r="H100" s="28">
        <f t="shared" si="3"/>
        <v>94.444444444444443</v>
      </c>
      <c r="K100" s="4"/>
    </row>
    <row r="101" spans="1:11">
      <c r="A101" s="163"/>
      <c r="B101" s="22">
        <v>5566</v>
      </c>
      <c r="C101" s="23" t="s">
        <v>100</v>
      </c>
      <c r="D101" s="24">
        <v>28</v>
      </c>
      <c r="E101" s="25">
        <v>280</v>
      </c>
      <c r="F101" s="26">
        <v>308</v>
      </c>
      <c r="G101" s="27">
        <f t="shared" si="2"/>
        <v>9.0909090909090917</v>
      </c>
      <c r="H101" s="28">
        <f t="shared" si="3"/>
        <v>90.909090909090907</v>
      </c>
      <c r="K101" s="4"/>
    </row>
    <row r="102" spans="1:11">
      <c r="A102" s="163"/>
      <c r="B102" s="22">
        <v>5570</v>
      </c>
      <c r="C102" s="23" t="s">
        <v>101</v>
      </c>
      <c r="D102" s="24">
        <v>11</v>
      </c>
      <c r="E102" s="25">
        <v>156</v>
      </c>
      <c r="F102" s="26">
        <v>167</v>
      </c>
      <c r="G102" s="27">
        <f t="shared" si="2"/>
        <v>6.5868263473053901</v>
      </c>
      <c r="H102" s="28">
        <f t="shared" si="3"/>
        <v>93.41317365269461</v>
      </c>
      <c r="K102" s="4"/>
    </row>
    <row r="103" spans="1:11">
      <c r="A103" s="163"/>
      <c r="B103" s="22">
        <v>5711</v>
      </c>
      <c r="C103" s="23" t="s">
        <v>102</v>
      </c>
      <c r="D103" s="24">
        <v>5</v>
      </c>
      <c r="E103" s="25">
        <v>197</v>
      </c>
      <c r="F103" s="26">
        <v>202</v>
      </c>
      <c r="G103" s="27">
        <f t="shared" si="2"/>
        <v>2.4752475247524752</v>
      </c>
      <c r="H103" s="28">
        <f t="shared" si="3"/>
        <v>97.524752475247524</v>
      </c>
      <c r="K103" s="4"/>
    </row>
    <row r="104" spans="1:11">
      <c r="A104" s="163"/>
      <c r="B104" s="22">
        <v>5754</v>
      </c>
      <c r="C104" s="23" t="s">
        <v>103</v>
      </c>
      <c r="D104" s="24">
        <v>17</v>
      </c>
      <c r="E104" s="25">
        <v>198</v>
      </c>
      <c r="F104" s="26">
        <v>215</v>
      </c>
      <c r="G104" s="27">
        <f t="shared" si="2"/>
        <v>7.9069767441860463</v>
      </c>
      <c r="H104" s="28">
        <f t="shared" si="3"/>
        <v>92.093023255813961</v>
      </c>
      <c r="K104" s="4"/>
    </row>
    <row r="105" spans="1:11">
      <c r="A105" s="163"/>
      <c r="B105" s="22">
        <v>5758</v>
      </c>
      <c r="C105" s="67" t="s">
        <v>104</v>
      </c>
      <c r="D105" s="24">
        <v>8</v>
      </c>
      <c r="E105" s="24">
        <v>126</v>
      </c>
      <c r="F105" s="26">
        <v>134</v>
      </c>
      <c r="G105" s="27">
        <f t="shared" si="2"/>
        <v>5.9701492537313428</v>
      </c>
      <c r="H105" s="28">
        <f t="shared" si="3"/>
        <v>94.029850746268664</v>
      </c>
      <c r="K105" s="4"/>
    </row>
    <row r="106" spans="1:11">
      <c r="A106" s="163"/>
      <c r="B106" s="22">
        <v>5762</v>
      </c>
      <c r="C106" s="23" t="s">
        <v>105</v>
      </c>
      <c r="D106" s="24">
        <v>8</v>
      </c>
      <c r="E106" s="25">
        <v>89</v>
      </c>
      <c r="F106" s="26">
        <v>97</v>
      </c>
      <c r="G106" s="27">
        <f t="shared" si="2"/>
        <v>8.2474226804123703</v>
      </c>
      <c r="H106" s="28">
        <f t="shared" si="3"/>
        <v>91.75257731958763</v>
      </c>
      <c r="K106" s="4"/>
    </row>
    <row r="107" spans="1:11">
      <c r="A107" s="163"/>
      <c r="B107" s="22">
        <v>5766</v>
      </c>
      <c r="C107" s="23" t="s">
        <v>106</v>
      </c>
      <c r="D107" s="24">
        <v>15</v>
      </c>
      <c r="E107" s="25">
        <v>195</v>
      </c>
      <c r="F107" s="26">
        <v>210</v>
      </c>
      <c r="G107" s="27">
        <f t="shared" si="2"/>
        <v>7.1428571428571423</v>
      </c>
      <c r="H107" s="28">
        <f t="shared" si="3"/>
        <v>92.857142857142861</v>
      </c>
      <c r="K107" s="4"/>
    </row>
    <row r="108" spans="1:11">
      <c r="A108" s="163"/>
      <c r="B108" s="22">
        <v>5770</v>
      </c>
      <c r="C108" s="23" t="s">
        <v>107</v>
      </c>
      <c r="D108" s="24">
        <v>7</v>
      </c>
      <c r="E108" s="25">
        <v>148</v>
      </c>
      <c r="F108" s="26">
        <v>155</v>
      </c>
      <c r="G108" s="27">
        <f t="shared" si="2"/>
        <v>4.5161290322580641</v>
      </c>
      <c r="H108" s="28">
        <f t="shared" si="3"/>
        <v>95.483870967741936</v>
      </c>
      <c r="K108" s="4"/>
    </row>
    <row r="109" spans="1:11">
      <c r="A109" s="163"/>
      <c r="B109" s="22">
        <v>5774</v>
      </c>
      <c r="C109" s="23" t="s">
        <v>108</v>
      </c>
      <c r="D109" s="24">
        <v>8</v>
      </c>
      <c r="E109" s="25">
        <v>190</v>
      </c>
      <c r="F109" s="26">
        <v>198</v>
      </c>
      <c r="G109" s="27">
        <f t="shared" si="2"/>
        <v>4.0404040404040407</v>
      </c>
      <c r="H109" s="28">
        <f t="shared" si="3"/>
        <v>95.959595959595958</v>
      </c>
      <c r="K109" s="4"/>
    </row>
    <row r="110" spans="1:11">
      <c r="A110" s="163"/>
      <c r="B110" s="22">
        <v>5911</v>
      </c>
      <c r="C110" s="23" t="s">
        <v>109</v>
      </c>
      <c r="D110" s="24">
        <v>15</v>
      </c>
      <c r="E110" s="25">
        <v>170</v>
      </c>
      <c r="F110" s="26">
        <v>185</v>
      </c>
      <c r="G110" s="27">
        <f t="shared" si="2"/>
        <v>8.1081081081081088</v>
      </c>
      <c r="H110" s="28">
        <f t="shared" si="3"/>
        <v>91.891891891891902</v>
      </c>
      <c r="K110" s="4"/>
    </row>
    <row r="111" spans="1:11">
      <c r="A111" s="163"/>
      <c r="B111" s="22">
        <v>5913</v>
      </c>
      <c r="C111" s="23" t="s">
        <v>110</v>
      </c>
      <c r="D111" s="24">
        <v>18</v>
      </c>
      <c r="E111" s="25">
        <v>296</v>
      </c>
      <c r="F111" s="26">
        <v>314</v>
      </c>
      <c r="G111" s="27">
        <f t="shared" si="2"/>
        <v>5.7324840764331215</v>
      </c>
      <c r="H111" s="28">
        <f t="shared" si="3"/>
        <v>94.267515923566876</v>
      </c>
      <c r="K111" s="4"/>
    </row>
    <row r="112" spans="1:11">
      <c r="A112" s="163"/>
      <c r="B112" s="22">
        <v>5914</v>
      </c>
      <c r="C112" s="23" t="s">
        <v>111</v>
      </c>
      <c r="D112" s="24">
        <v>7</v>
      </c>
      <c r="E112" s="25">
        <v>100</v>
      </c>
      <c r="F112" s="26">
        <v>107</v>
      </c>
      <c r="G112" s="27">
        <f t="shared" si="2"/>
        <v>6.5420560747663545</v>
      </c>
      <c r="H112" s="28">
        <f t="shared" si="3"/>
        <v>93.45794392523365</v>
      </c>
      <c r="K112" s="4"/>
    </row>
    <row r="113" spans="1:11">
      <c r="A113" s="163"/>
      <c r="B113" s="22">
        <v>5915</v>
      </c>
      <c r="C113" s="23" t="s">
        <v>112</v>
      </c>
      <c r="D113" s="24">
        <v>11</v>
      </c>
      <c r="E113" s="25">
        <v>94</v>
      </c>
      <c r="F113" s="26">
        <v>105</v>
      </c>
      <c r="G113" s="27">
        <f t="shared" si="2"/>
        <v>10.476190476190476</v>
      </c>
      <c r="H113" s="28">
        <f t="shared" si="3"/>
        <v>89.523809523809533</v>
      </c>
      <c r="K113" s="4"/>
    </row>
    <row r="114" spans="1:11">
      <c r="A114" s="163"/>
      <c r="B114" s="22">
        <v>5916</v>
      </c>
      <c r="C114" s="23" t="s">
        <v>113</v>
      </c>
      <c r="D114" s="24">
        <v>5</v>
      </c>
      <c r="E114" s="25">
        <v>65</v>
      </c>
      <c r="F114" s="26">
        <v>70</v>
      </c>
      <c r="G114" s="27">
        <f t="shared" si="2"/>
        <v>7.1428571428571423</v>
      </c>
      <c r="H114" s="28">
        <f t="shared" si="3"/>
        <v>92.857142857142861</v>
      </c>
      <c r="K114" s="4"/>
    </row>
    <row r="115" spans="1:11">
      <c r="A115" s="163"/>
      <c r="B115" s="22">
        <v>5954</v>
      </c>
      <c r="C115" s="23" t="s">
        <v>114</v>
      </c>
      <c r="D115" s="24">
        <v>10</v>
      </c>
      <c r="E115" s="25">
        <v>176</v>
      </c>
      <c r="F115" s="26">
        <v>186</v>
      </c>
      <c r="G115" s="27">
        <f t="shared" si="2"/>
        <v>5.376344086021505</v>
      </c>
      <c r="H115" s="28">
        <f t="shared" si="3"/>
        <v>94.623655913978496</v>
      </c>
      <c r="K115" s="4"/>
    </row>
    <row r="116" spans="1:11">
      <c r="A116" s="163"/>
      <c r="B116" s="22">
        <v>5958</v>
      </c>
      <c r="C116" s="23" t="s">
        <v>115</v>
      </c>
      <c r="D116" s="24">
        <v>15</v>
      </c>
      <c r="E116" s="25">
        <v>156</v>
      </c>
      <c r="F116" s="26">
        <v>171</v>
      </c>
      <c r="G116" s="27">
        <f t="shared" si="2"/>
        <v>8.7719298245614024</v>
      </c>
      <c r="H116" s="28">
        <f t="shared" si="3"/>
        <v>91.228070175438589</v>
      </c>
      <c r="K116" s="4"/>
    </row>
    <row r="117" spans="1:11">
      <c r="A117" s="163"/>
      <c r="B117" s="22">
        <v>5962</v>
      </c>
      <c r="C117" s="23" t="s">
        <v>116</v>
      </c>
      <c r="D117" s="24">
        <v>11</v>
      </c>
      <c r="E117" s="25">
        <v>215</v>
      </c>
      <c r="F117" s="26">
        <v>226</v>
      </c>
      <c r="G117" s="27">
        <f t="shared" si="2"/>
        <v>4.8672566371681416</v>
      </c>
      <c r="H117" s="28">
        <f t="shared" si="3"/>
        <v>95.13274336283186</v>
      </c>
      <c r="K117" s="4"/>
    </row>
    <row r="118" spans="1:11">
      <c r="A118" s="163"/>
      <c r="B118" s="22">
        <v>5966</v>
      </c>
      <c r="C118" s="23" t="s">
        <v>117</v>
      </c>
      <c r="D118" s="24">
        <v>3</v>
      </c>
      <c r="E118" s="25">
        <v>86</v>
      </c>
      <c r="F118" s="26">
        <v>89</v>
      </c>
      <c r="G118" s="27">
        <f t="shared" si="2"/>
        <v>3.3707865168539324</v>
      </c>
      <c r="H118" s="28">
        <f t="shared" si="3"/>
        <v>96.629213483146074</v>
      </c>
      <c r="K118" s="4"/>
    </row>
    <row r="119" spans="1:11">
      <c r="A119" s="163"/>
      <c r="B119" s="22">
        <v>5970</v>
      </c>
      <c r="C119" s="23" t="s">
        <v>118</v>
      </c>
      <c r="D119" s="24">
        <v>6</v>
      </c>
      <c r="E119" s="25">
        <v>189</v>
      </c>
      <c r="F119" s="26">
        <v>195</v>
      </c>
      <c r="G119" s="27">
        <f t="shared" si="2"/>
        <v>3.0769230769230771</v>
      </c>
      <c r="H119" s="28">
        <f t="shared" si="3"/>
        <v>96.92307692307692</v>
      </c>
      <c r="K119" s="4"/>
    </row>
    <row r="120" spans="1:11">
      <c r="A120" s="163"/>
      <c r="B120" s="22">
        <v>5974</v>
      </c>
      <c r="C120" s="23" t="s">
        <v>119</v>
      </c>
      <c r="D120" s="24">
        <v>17</v>
      </c>
      <c r="E120" s="25">
        <v>179</v>
      </c>
      <c r="F120" s="26">
        <v>196</v>
      </c>
      <c r="G120" s="27">
        <f t="shared" si="2"/>
        <v>8.6734693877551017</v>
      </c>
      <c r="H120" s="28">
        <f t="shared" si="3"/>
        <v>91.326530612244895</v>
      </c>
      <c r="K120" s="4"/>
    </row>
    <row r="121" spans="1:11">
      <c r="A121" s="163"/>
      <c r="B121" s="29">
        <v>5978</v>
      </c>
      <c r="C121" s="30" t="s">
        <v>120</v>
      </c>
      <c r="D121" s="31">
        <v>16</v>
      </c>
      <c r="E121" s="32">
        <v>191</v>
      </c>
      <c r="F121" s="33">
        <v>207</v>
      </c>
      <c r="G121" s="34">
        <f t="shared" si="2"/>
        <v>7.7294685990338161</v>
      </c>
      <c r="H121" s="35">
        <f t="shared" si="3"/>
        <v>92.270531400966178</v>
      </c>
      <c r="K121" s="4"/>
    </row>
    <row r="122" spans="1:11">
      <c r="A122" s="156" t="s">
        <v>421</v>
      </c>
      <c r="B122" s="52">
        <v>6411</v>
      </c>
      <c r="C122" s="53" t="s">
        <v>121</v>
      </c>
      <c r="D122" s="54">
        <v>35</v>
      </c>
      <c r="E122" s="55">
        <v>105</v>
      </c>
      <c r="F122" s="56">
        <v>140</v>
      </c>
      <c r="G122" s="57">
        <f t="shared" si="2"/>
        <v>25</v>
      </c>
      <c r="H122" s="58">
        <f t="shared" si="3"/>
        <v>75</v>
      </c>
      <c r="K122" s="4"/>
    </row>
    <row r="123" spans="1:11">
      <c r="A123" s="157"/>
      <c r="B123" s="69">
        <v>6412</v>
      </c>
      <c r="C123" s="70" t="s">
        <v>122</v>
      </c>
      <c r="D123" s="71">
        <v>98</v>
      </c>
      <c r="E123" s="72">
        <v>694</v>
      </c>
      <c r="F123" s="73">
        <v>792</v>
      </c>
      <c r="G123" s="74">
        <f t="shared" si="2"/>
        <v>12.373737373737374</v>
      </c>
      <c r="H123" s="75">
        <f t="shared" si="3"/>
        <v>87.62626262626263</v>
      </c>
      <c r="K123" s="4"/>
    </row>
    <row r="124" spans="1:11">
      <c r="A124" s="157"/>
      <c r="B124" s="69">
        <v>6413</v>
      </c>
      <c r="C124" s="70" t="s">
        <v>123</v>
      </c>
      <c r="D124" s="71">
        <v>17</v>
      </c>
      <c r="E124" s="72">
        <v>72</v>
      </c>
      <c r="F124" s="73">
        <v>89</v>
      </c>
      <c r="G124" s="74">
        <f t="shared" si="2"/>
        <v>19.101123595505616</v>
      </c>
      <c r="H124" s="75">
        <f t="shared" si="3"/>
        <v>80.898876404494374</v>
      </c>
      <c r="K124" s="4"/>
    </row>
    <row r="125" spans="1:11">
      <c r="A125" s="157"/>
      <c r="B125" s="69">
        <v>6414</v>
      </c>
      <c r="C125" s="70" t="s">
        <v>124</v>
      </c>
      <c r="D125" s="71">
        <v>19</v>
      </c>
      <c r="E125" s="72">
        <v>167</v>
      </c>
      <c r="F125" s="73">
        <v>186</v>
      </c>
      <c r="G125" s="74">
        <f t="shared" si="2"/>
        <v>10.21505376344086</v>
      </c>
      <c r="H125" s="75">
        <f t="shared" si="3"/>
        <v>89.784946236559136</v>
      </c>
      <c r="K125" s="4"/>
    </row>
    <row r="126" spans="1:11">
      <c r="A126" s="157"/>
      <c r="B126" s="69">
        <v>6431</v>
      </c>
      <c r="C126" s="70" t="s">
        <v>125</v>
      </c>
      <c r="D126" s="71">
        <v>15</v>
      </c>
      <c r="E126" s="72">
        <v>152</v>
      </c>
      <c r="F126" s="73">
        <v>167</v>
      </c>
      <c r="G126" s="74">
        <f t="shared" si="2"/>
        <v>8.9820359281437128</v>
      </c>
      <c r="H126" s="75">
        <f t="shared" si="3"/>
        <v>91.017964071856284</v>
      </c>
      <c r="K126" s="4"/>
    </row>
    <row r="127" spans="1:11">
      <c r="A127" s="157"/>
      <c r="B127" s="69">
        <v>6432</v>
      </c>
      <c r="C127" s="70" t="s">
        <v>126</v>
      </c>
      <c r="D127" s="71">
        <v>18</v>
      </c>
      <c r="E127" s="72">
        <v>153</v>
      </c>
      <c r="F127" s="73">
        <v>171</v>
      </c>
      <c r="G127" s="74">
        <f t="shared" si="2"/>
        <v>10.526315789473683</v>
      </c>
      <c r="H127" s="75">
        <f t="shared" si="3"/>
        <v>89.473684210526315</v>
      </c>
      <c r="K127" s="4"/>
    </row>
    <row r="128" spans="1:11">
      <c r="A128" s="157"/>
      <c r="B128" s="69">
        <v>6433</v>
      </c>
      <c r="C128" s="70" t="s">
        <v>127</v>
      </c>
      <c r="D128" s="71">
        <v>10</v>
      </c>
      <c r="E128" s="72">
        <v>156</v>
      </c>
      <c r="F128" s="73">
        <v>166</v>
      </c>
      <c r="G128" s="74">
        <f t="shared" si="2"/>
        <v>6.024096385542169</v>
      </c>
      <c r="H128" s="75">
        <f t="shared" si="3"/>
        <v>93.975903614457835</v>
      </c>
      <c r="K128" s="4"/>
    </row>
    <row r="129" spans="1:11">
      <c r="A129" s="157"/>
      <c r="B129" s="69">
        <v>6434</v>
      </c>
      <c r="C129" s="70" t="s">
        <v>128</v>
      </c>
      <c r="D129" s="71">
        <v>19</v>
      </c>
      <c r="E129" s="72">
        <v>145</v>
      </c>
      <c r="F129" s="73">
        <v>164</v>
      </c>
      <c r="G129" s="74">
        <f t="shared" si="2"/>
        <v>11.585365853658537</v>
      </c>
      <c r="H129" s="75">
        <f t="shared" si="3"/>
        <v>88.41463414634147</v>
      </c>
      <c r="K129" s="4"/>
    </row>
    <row r="130" spans="1:11">
      <c r="A130" s="157"/>
      <c r="B130" s="69">
        <v>6435</v>
      </c>
      <c r="C130" s="70" t="s">
        <v>129</v>
      </c>
      <c r="D130" s="71">
        <v>39</v>
      </c>
      <c r="E130" s="72">
        <v>220</v>
      </c>
      <c r="F130" s="73">
        <v>259</v>
      </c>
      <c r="G130" s="74">
        <f t="shared" si="2"/>
        <v>15.057915057915059</v>
      </c>
      <c r="H130" s="75">
        <f t="shared" si="3"/>
        <v>84.942084942084932</v>
      </c>
      <c r="K130" s="4"/>
    </row>
    <row r="131" spans="1:11">
      <c r="A131" s="157"/>
      <c r="B131" s="69">
        <v>6436</v>
      </c>
      <c r="C131" s="70" t="s">
        <v>130</v>
      </c>
      <c r="D131" s="71">
        <v>16</v>
      </c>
      <c r="E131" s="72">
        <v>149</v>
      </c>
      <c r="F131" s="73">
        <v>165</v>
      </c>
      <c r="G131" s="74">
        <f t="shared" si="2"/>
        <v>9.6969696969696972</v>
      </c>
      <c r="H131" s="75">
        <f t="shared" si="3"/>
        <v>90.303030303030312</v>
      </c>
      <c r="K131" s="4"/>
    </row>
    <row r="132" spans="1:11">
      <c r="A132" s="157"/>
      <c r="B132" s="69">
        <v>6437</v>
      </c>
      <c r="C132" s="70" t="s">
        <v>131</v>
      </c>
      <c r="D132" s="71">
        <v>8</v>
      </c>
      <c r="E132" s="72">
        <v>52</v>
      </c>
      <c r="F132" s="73">
        <v>60</v>
      </c>
      <c r="G132" s="74">
        <f t="shared" si="2"/>
        <v>13.333333333333334</v>
      </c>
      <c r="H132" s="75">
        <f t="shared" si="3"/>
        <v>86.666666666666671</v>
      </c>
      <c r="K132" s="4"/>
    </row>
    <row r="133" spans="1:11">
      <c r="A133" s="157"/>
      <c r="B133" s="69">
        <v>6438</v>
      </c>
      <c r="C133" s="70" t="s">
        <v>132</v>
      </c>
      <c r="D133" s="71">
        <v>19</v>
      </c>
      <c r="E133" s="72">
        <v>187</v>
      </c>
      <c r="F133" s="73">
        <v>206</v>
      </c>
      <c r="G133" s="74">
        <f t="shared" si="2"/>
        <v>9.2233009708737868</v>
      </c>
      <c r="H133" s="75">
        <f t="shared" si="3"/>
        <v>90.77669902912622</v>
      </c>
      <c r="K133" s="4"/>
    </row>
    <row r="134" spans="1:11">
      <c r="A134" s="157"/>
      <c r="B134" s="69">
        <v>6439</v>
      </c>
      <c r="C134" s="70" t="s">
        <v>133</v>
      </c>
      <c r="D134" s="71">
        <v>8</v>
      </c>
      <c r="E134" s="72">
        <v>100</v>
      </c>
      <c r="F134" s="73">
        <v>108</v>
      </c>
      <c r="G134" s="74">
        <f t="shared" ref="G134:G197" si="4">D134/F134*100</f>
        <v>7.4074074074074066</v>
      </c>
      <c r="H134" s="75">
        <f t="shared" ref="H134:H197" si="5">E134/F134*100</f>
        <v>92.592592592592595</v>
      </c>
      <c r="K134" s="4"/>
    </row>
    <row r="135" spans="1:11">
      <c r="A135" s="157"/>
      <c r="B135" s="69">
        <v>6440</v>
      </c>
      <c r="C135" s="70" t="s">
        <v>134</v>
      </c>
      <c r="D135" s="71">
        <v>28</v>
      </c>
      <c r="E135" s="72">
        <v>168</v>
      </c>
      <c r="F135" s="73">
        <v>196</v>
      </c>
      <c r="G135" s="74">
        <f t="shared" si="4"/>
        <v>14.285714285714285</v>
      </c>
      <c r="H135" s="75">
        <f t="shared" si="5"/>
        <v>85.714285714285708</v>
      </c>
      <c r="K135" s="4"/>
    </row>
    <row r="136" spans="1:11">
      <c r="A136" s="157"/>
      <c r="B136" s="69">
        <v>6531</v>
      </c>
      <c r="C136" s="70" t="s">
        <v>135</v>
      </c>
      <c r="D136" s="71">
        <v>32</v>
      </c>
      <c r="E136" s="72">
        <v>146</v>
      </c>
      <c r="F136" s="73">
        <v>178</v>
      </c>
      <c r="G136" s="74">
        <f t="shared" si="4"/>
        <v>17.977528089887642</v>
      </c>
      <c r="H136" s="75">
        <f t="shared" si="5"/>
        <v>82.022471910112358</v>
      </c>
      <c r="K136" s="4"/>
    </row>
    <row r="137" spans="1:11">
      <c r="A137" s="157"/>
      <c r="B137" s="69">
        <v>6532</v>
      </c>
      <c r="C137" s="70" t="s">
        <v>136</v>
      </c>
      <c r="D137" s="71">
        <v>11</v>
      </c>
      <c r="E137" s="72">
        <v>145</v>
      </c>
      <c r="F137" s="73">
        <v>156</v>
      </c>
      <c r="G137" s="74">
        <f t="shared" si="4"/>
        <v>7.0512820512820511</v>
      </c>
      <c r="H137" s="75">
        <f t="shared" si="5"/>
        <v>92.948717948717956</v>
      </c>
      <c r="K137" s="4"/>
    </row>
    <row r="138" spans="1:11">
      <c r="A138" s="157"/>
      <c r="B138" s="69">
        <v>6533</v>
      </c>
      <c r="C138" s="70" t="s">
        <v>137</v>
      </c>
      <c r="D138" s="71">
        <v>11</v>
      </c>
      <c r="E138" s="72">
        <v>107</v>
      </c>
      <c r="F138" s="73">
        <v>118</v>
      </c>
      <c r="G138" s="74">
        <f t="shared" si="4"/>
        <v>9.3220338983050848</v>
      </c>
      <c r="H138" s="75">
        <f t="shared" si="5"/>
        <v>90.677966101694921</v>
      </c>
      <c r="K138" s="4"/>
    </row>
    <row r="139" spans="1:11">
      <c r="A139" s="157"/>
      <c r="B139" s="69">
        <v>6534</v>
      </c>
      <c r="C139" s="70" t="s">
        <v>138</v>
      </c>
      <c r="D139" s="71">
        <v>34</v>
      </c>
      <c r="E139" s="72">
        <v>140</v>
      </c>
      <c r="F139" s="73">
        <v>174</v>
      </c>
      <c r="G139" s="74">
        <f t="shared" si="4"/>
        <v>19.540229885057471</v>
      </c>
      <c r="H139" s="75">
        <f t="shared" si="5"/>
        <v>80.459770114942529</v>
      </c>
      <c r="K139" s="4"/>
    </row>
    <row r="140" spans="1:11">
      <c r="A140" s="157"/>
      <c r="B140" s="69">
        <v>6535</v>
      </c>
      <c r="C140" s="70" t="s">
        <v>139</v>
      </c>
      <c r="D140" s="71">
        <v>11</v>
      </c>
      <c r="E140" s="72">
        <v>48</v>
      </c>
      <c r="F140" s="73">
        <v>59</v>
      </c>
      <c r="G140" s="74">
        <f t="shared" si="4"/>
        <v>18.64406779661017</v>
      </c>
      <c r="H140" s="75">
        <f t="shared" si="5"/>
        <v>81.355932203389841</v>
      </c>
      <c r="K140" s="4"/>
    </row>
    <row r="141" spans="1:11">
      <c r="A141" s="157"/>
      <c r="B141" s="69">
        <v>6611</v>
      </c>
      <c r="C141" s="70" t="s">
        <v>140</v>
      </c>
      <c r="D141" s="71">
        <v>24</v>
      </c>
      <c r="E141" s="72">
        <v>122</v>
      </c>
      <c r="F141" s="73">
        <v>146</v>
      </c>
      <c r="G141" s="74">
        <f t="shared" si="4"/>
        <v>16.43835616438356</v>
      </c>
      <c r="H141" s="75">
        <f t="shared" si="5"/>
        <v>83.561643835616437</v>
      </c>
      <c r="K141" s="4"/>
    </row>
    <row r="142" spans="1:11">
      <c r="A142" s="157"/>
      <c r="B142" s="69">
        <v>6631</v>
      </c>
      <c r="C142" s="70" t="s">
        <v>141</v>
      </c>
      <c r="D142" s="71">
        <v>29</v>
      </c>
      <c r="E142" s="72">
        <v>118</v>
      </c>
      <c r="F142" s="73">
        <v>147</v>
      </c>
      <c r="G142" s="74">
        <f t="shared" si="4"/>
        <v>19.727891156462583</v>
      </c>
      <c r="H142" s="75">
        <f t="shared" si="5"/>
        <v>80.27210884353741</v>
      </c>
      <c r="K142" s="4"/>
    </row>
    <row r="143" spans="1:11">
      <c r="A143" s="157"/>
      <c r="B143" s="69">
        <v>6632</v>
      </c>
      <c r="C143" s="70" t="s">
        <v>142</v>
      </c>
      <c r="D143" s="71">
        <v>16</v>
      </c>
      <c r="E143" s="72">
        <v>60</v>
      </c>
      <c r="F143" s="73">
        <v>76</v>
      </c>
      <c r="G143" s="74">
        <f t="shared" si="4"/>
        <v>21.052631578947366</v>
      </c>
      <c r="H143" s="75">
        <f t="shared" si="5"/>
        <v>78.94736842105263</v>
      </c>
      <c r="K143" s="4"/>
    </row>
    <row r="144" spans="1:11">
      <c r="A144" s="157"/>
      <c r="B144" s="69">
        <v>6633</v>
      </c>
      <c r="C144" s="70" t="s">
        <v>143</v>
      </c>
      <c r="D144" s="71">
        <v>16</v>
      </c>
      <c r="E144" s="72">
        <v>122</v>
      </c>
      <c r="F144" s="73">
        <v>138</v>
      </c>
      <c r="G144" s="74">
        <f t="shared" si="4"/>
        <v>11.594202898550725</v>
      </c>
      <c r="H144" s="75">
        <f t="shared" si="5"/>
        <v>88.405797101449281</v>
      </c>
      <c r="K144" s="4"/>
    </row>
    <row r="145" spans="1:11">
      <c r="A145" s="157"/>
      <c r="B145" s="69">
        <v>6634</v>
      </c>
      <c r="C145" s="70" t="s">
        <v>144</v>
      </c>
      <c r="D145" s="71">
        <v>16</v>
      </c>
      <c r="E145" s="72">
        <v>92</v>
      </c>
      <c r="F145" s="73">
        <v>108</v>
      </c>
      <c r="G145" s="74">
        <f t="shared" si="4"/>
        <v>14.814814814814813</v>
      </c>
      <c r="H145" s="75">
        <f t="shared" si="5"/>
        <v>85.18518518518519</v>
      </c>
      <c r="K145" s="4"/>
    </row>
    <row r="146" spans="1:11">
      <c r="A146" s="157"/>
      <c r="B146" s="69">
        <v>6635</v>
      </c>
      <c r="C146" s="70" t="s">
        <v>145</v>
      </c>
      <c r="D146" s="71">
        <v>17</v>
      </c>
      <c r="E146" s="72">
        <v>80</v>
      </c>
      <c r="F146" s="73">
        <v>97</v>
      </c>
      <c r="G146" s="74">
        <f t="shared" si="4"/>
        <v>17.525773195876287</v>
      </c>
      <c r="H146" s="75">
        <f t="shared" si="5"/>
        <v>82.474226804123703</v>
      </c>
      <c r="K146" s="4"/>
    </row>
    <row r="147" spans="1:11">
      <c r="A147" s="162"/>
      <c r="B147" s="59">
        <v>6636</v>
      </c>
      <c r="C147" s="60" t="s">
        <v>146</v>
      </c>
      <c r="D147" s="61">
        <v>10</v>
      </c>
      <c r="E147" s="62">
        <v>50</v>
      </c>
      <c r="F147" s="63">
        <v>60</v>
      </c>
      <c r="G147" s="95">
        <f t="shared" si="4"/>
        <v>16.666666666666664</v>
      </c>
      <c r="H147" s="104">
        <f t="shared" si="5"/>
        <v>83.333333333333343</v>
      </c>
      <c r="K147" s="4"/>
    </row>
    <row r="148" spans="1:11">
      <c r="A148" s="163" t="s">
        <v>422</v>
      </c>
      <c r="B148" s="43">
        <v>7111</v>
      </c>
      <c r="C148" s="44" t="s">
        <v>147</v>
      </c>
      <c r="D148" s="45">
        <v>2</v>
      </c>
      <c r="E148" s="46">
        <v>62</v>
      </c>
      <c r="F148" s="66">
        <v>64</v>
      </c>
      <c r="G148" s="105">
        <f t="shared" si="4"/>
        <v>3.125</v>
      </c>
      <c r="H148" s="106">
        <f t="shared" si="5"/>
        <v>96.875</v>
      </c>
      <c r="K148" s="4"/>
    </row>
    <row r="149" spans="1:11">
      <c r="A149" s="163"/>
      <c r="B149" s="22">
        <v>7131</v>
      </c>
      <c r="C149" s="67" t="s">
        <v>148</v>
      </c>
      <c r="D149" s="24">
        <v>2</v>
      </c>
      <c r="E149" s="24">
        <v>68</v>
      </c>
      <c r="F149" s="26">
        <v>70</v>
      </c>
      <c r="G149" s="27">
        <f t="shared" si="4"/>
        <v>2.8571428571428572</v>
      </c>
      <c r="H149" s="28">
        <f t="shared" si="5"/>
        <v>97.142857142857139</v>
      </c>
      <c r="K149" s="4"/>
    </row>
    <row r="150" spans="1:11">
      <c r="A150" s="163"/>
      <c r="B150" s="22">
        <v>7132</v>
      </c>
      <c r="C150" s="23" t="s">
        <v>149</v>
      </c>
      <c r="D150" s="24">
        <v>2</v>
      </c>
      <c r="E150" s="25">
        <v>78</v>
      </c>
      <c r="F150" s="26">
        <v>80</v>
      </c>
      <c r="G150" s="27">
        <f t="shared" si="4"/>
        <v>2.5</v>
      </c>
      <c r="H150" s="28">
        <f t="shared" si="5"/>
        <v>97.5</v>
      </c>
      <c r="K150" s="4"/>
    </row>
    <row r="151" spans="1:11">
      <c r="A151" s="163"/>
      <c r="B151" s="22">
        <v>7133</v>
      </c>
      <c r="C151" s="23" t="s">
        <v>150</v>
      </c>
      <c r="D151" s="24">
        <v>4</v>
      </c>
      <c r="E151" s="25">
        <v>98</v>
      </c>
      <c r="F151" s="26">
        <v>102</v>
      </c>
      <c r="G151" s="27">
        <f t="shared" si="4"/>
        <v>3.9215686274509802</v>
      </c>
      <c r="H151" s="28">
        <f t="shared" si="5"/>
        <v>96.078431372549019</v>
      </c>
      <c r="K151" s="4"/>
    </row>
    <row r="152" spans="1:11">
      <c r="A152" s="163"/>
      <c r="B152" s="22">
        <v>7134</v>
      </c>
      <c r="C152" s="67" t="s">
        <v>151</v>
      </c>
      <c r="D152" s="24">
        <v>1</v>
      </c>
      <c r="E152" s="24">
        <v>48</v>
      </c>
      <c r="F152" s="26">
        <v>49</v>
      </c>
      <c r="G152" s="27">
        <f t="shared" si="4"/>
        <v>2.0408163265306123</v>
      </c>
      <c r="H152" s="28">
        <f t="shared" si="5"/>
        <v>97.959183673469383</v>
      </c>
      <c r="K152" s="4"/>
    </row>
    <row r="153" spans="1:11">
      <c r="A153" s="163"/>
      <c r="B153" s="22">
        <v>7135</v>
      </c>
      <c r="C153" s="23" t="s">
        <v>152</v>
      </c>
      <c r="D153" s="24">
        <v>0</v>
      </c>
      <c r="E153" s="25">
        <v>44</v>
      </c>
      <c r="F153" s="26">
        <v>44</v>
      </c>
      <c r="G153" s="27">
        <f t="shared" si="4"/>
        <v>0</v>
      </c>
      <c r="H153" s="28">
        <f t="shared" si="5"/>
        <v>100</v>
      </c>
      <c r="K153" s="4"/>
    </row>
    <row r="154" spans="1:11">
      <c r="A154" s="163"/>
      <c r="B154" s="22">
        <v>7137</v>
      </c>
      <c r="C154" s="23" t="s">
        <v>153</v>
      </c>
      <c r="D154" s="24">
        <v>5</v>
      </c>
      <c r="E154" s="25">
        <v>127</v>
      </c>
      <c r="F154" s="26">
        <v>132</v>
      </c>
      <c r="G154" s="27">
        <f t="shared" si="4"/>
        <v>3.7878787878787881</v>
      </c>
      <c r="H154" s="28">
        <f t="shared" si="5"/>
        <v>96.212121212121218</v>
      </c>
      <c r="K154" s="4"/>
    </row>
    <row r="155" spans="1:11">
      <c r="A155" s="163"/>
      <c r="B155" s="22">
        <v>7138</v>
      </c>
      <c r="C155" s="67" t="s">
        <v>154</v>
      </c>
      <c r="D155" s="24">
        <v>4</v>
      </c>
      <c r="E155" s="24">
        <v>92</v>
      </c>
      <c r="F155" s="26">
        <v>96</v>
      </c>
      <c r="G155" s="27">
        <f t="shared" si="4"/>
        <v>4.1666666666666661</v>
      </c>
      <c r="H155" s="28">
        <f t="shared" si="5"/>
        <v>95.833333333333343</v>
      </c>
      <c r="K155" s="4"/>
    </row>
    <row r="156" spans="1:11">
      <c r="A156" s="163"/>
      <c r="B156" s="22">
        <v>7140</v>
      </c>
      <c r="C156" s="23" t="s">
        <v>155</v>
      </c>
      <c r="D156" s="24">
        <v>20</v>
      </c>
      <c r="E156" s="25">
        <v>41</v>
      </c>
      <c r="F156" s="26">
        <v>61</v>
      </c>
      <c r="G156" s="27">
        <f t="shared" si="4"/>
        <v>32.786885245901637</v>
      </c>
      <c r="H156" s="28">
        <f t="shared" si="5"/>
        <v>67.213114754098356</v>
      </c>
      <c r="K156" s="4"/>
    </row>
    <row r="157" spans="1:11">
      <c r="A157" s="163"/>
      <c r="B157" s="22">
        <v>7141</v>
      </c>
      <c r="C157" s="23" t="s">
        <v>156</v>
      </c>
      <c r="D157" s="24">
        <v>9</v>
      </c>
      <c r="E157" s="25">
        <v>77</v>
      </c>
      <c r="F157" s="26">
        <v>86</v>
      </c>
      <c r="G157" s="27">
        <f t="shared" si="4"/>
        <v>10.465116279069768</v>
      </c>
      <c r="H157" s="28">
        <f t="shared" si="5"/>
        <v>89.534883720930239</v>
      </c>
      <c r="K157" s="4"/>
    </row>
    <row r="158" spans="1:11">
      <c r="A158" s="163"/>
      <c r="B158" s="22">
        <v>7143</v>
      </c>
      <c r="C158" s="23" t="s">
        <v>157</v>
      </c>
      <c r="D158" s="24">
        <v>7</v>
      </c>
      <c r="E158" s="25">
        <v>114</v>
      </c>
      <c r="F158" s="26">
        <v>121</v>
      </c>
      <c r="G158" s="27">
        <f t="shared" si="4"/>
        <v>5.785123966942149</v>
      </c>
      <c r="H158" s="28">
        <f t="shared" si="5"/>
        <v>94.214876033057848</v>
      </c>
      <c r="K158" s="4"/>
    </row>
    <row r="159" spans="1:11">
      <c r="A159" s="163"/>
      <c r="B159" s="22">
        <v>7211</v>
      </c>
      <c r="C159" s="23" t="s">
        <v>158</v>
      </c>
      <c r="D159" s="24">
        <v>3</v>
      </c>
      <c r="E159" s="25">
        <v>66</v>
      </c>
      <c r="F159" s="26">
        <v>69</v>
      </c>
      <c r="G159" s="27">
        <f t="shared" si="4"/>
        <v>4.3478260869565215</v>
      </c>
      <c r="H159" s="28">
        <f t="shared" si="5"/>
        <v>95.652173913043484</v>
      </c>
      <c r="K159" s="4"/>
    </row>
    <row r="160" spans="1:11">
      <c r="A160" s="163"/>
      <c r="B160" s="22">
        <v>7231</v>
      </c>
      <c r="C160" s="23" t="s">
        <v>159</v>
      </c>
      <c r="D160" s="24">
        <v>8</v>
      </c>
      <c r="E160" s="25">
        <v>68</v>
      </c>
      <c r="F160" s="26">
        <v>76</v>
      </c>
      <c r="G160" s="27">
        <f t="shared" si="4"/>
        <v>10.526315789473683</v>
      </c>
      <c r="H160" s="28">
        <f t="shared" si="5"/>
        <v>89.473684210526315</v>
      </c>
      <c r="K160" s="4"/>
    </row>
    <row r="161" spans="1:11">
      <c r="A161" s="163"/>
      <c r="B161" s="22">
        <v>7232</v>
      </c>
      <c r="C161" s="67" t="s">
        <v>160</v>
      </c>
      <c r="D161" s="24">
        <v>3</v>
      </c>
      <c r="E161" s="24">
        <v>55</v>
      </c>
      <c r="F161" s="26">
        <v>58</v>
      </c>
      <c r="G161" s="27">
        <f t="shared" si="4"/>
        <v>5.1724137931034484</v>
      </c>
      <c r="H161" s="28">
        <f t="shared" si="5"/>
        <v>94.827586206896555</v>
      </c>
      <c r="K161" s="4"/>
    </row>
    <row r="162" spans="1:11">
      <c r="A162" s="163"/>
      <c r="B162" s="22">
        <v>7233</v>
      </c>
      <c r="C162" s="67" t="s">
        <v>161</v>
      </c>
      <c r="D162" s="24">
        <v>1</v>
      </c>
      <c r="E162" s="24">
        <v>28</v>
      </c>
      <c r="F162" s="26">
        <v>29</v>
      </c>
      <c r="G162" s="27">
        <f t="shared" si="4"/>
        <v>3.4482758620689653</v>
      </c>
      <c r="H162" s="28">
        <f t="shared" si="5"/>
        <v>96.551724137931032</v>
      </c>
      <c r="K162" s="4"/>
    </row>
    <row r="163" spans="1:11">
      <c r="A163" s="163"/>
      <c r="B163" s="22">
        <v>7235</v>
      </c>
      <c r="C163" s="23" t="s">
        <v>162</v>
      </c>
      <c r="D163" s="24">
        <v>4</v>
      </c>
      <c r="E163" s="25">
        <v>76</v>
      </c>
      <c r="F163" s="26">
        <v>80</v>
      </c>
      <c r="G163" s="27">
        <f t="shared" si="4"/>
        <v>5</v>
      </c>
      <c r="H163" s="28">
        <f t="shared" si="5"/>
        <v>95</v>
      </c>
      <c r="K163" s="4"/>
    </row>
    <row r="164" spans="1:11">
      <c r="A164" s="163"/>
      <c r="B164" s="22">
        <v>7311</v>
      </c>
      <c r="C164" s="67" t="s">
        <v>163</v>
      </c>
      <c r="D164" s="24">
        <v>1</v>
      </c>
      <c r="E164" s="24">
        <v>25</v>
      </c>
      <c r="F164" s="26">
        <v>26</v>
      </c>
      <c r="G164" s="27">
        <f t="shared" si="4"/>
        <v>3.8461538461538463</v>
      </c>
      <c r="H164" s="28">
        <f t="shared" si="5"/>
        <v>96.15384615384616</v>
      </c>
      <c r="K164" s="4"/>
    </row>
    <row r="165" spans="1:11">
      <c r="A165" s="163"/>
      <c r="B165" s="22">
        <v>7312</v>
      </c>
      <c r="C165" s="23" t="s">
        <v>164</v>
      </c>
      <c r="D165" s="24">
        <v>4</v>
      </c>
      <c r="E165" s="25">
        <v>55</v>
      </c>
      <c r="F165" s="26">
        <v>59</v>
      </c>
      <c r="G165" s="27">
        <f t="shared" si="4"/>
        <v>6.7796610169491522</v>
      </c>
      <c r="H165" s="28">
        <f t="shared" si="5"/>
        <v>93.220338983050837</v>
      </c>
      <c r="K165" s="4"/>
    </row>
    <row r="166" spans="1:11">
      <c r="A166" s="163"/>
      <c r="B166" s="22">
        <v>7313</v>
      </c>
      <c r="C166" s="67" t="s">
        <v>406</v>
      </c>
      <c r="D166" s="24">
        <v>0</v>
      </c>
      <c r="E166" s="24">
        <v>34</v>
      </c>
      <c r="F166" s="26">
        <v>34</v>
      </c>
      <c r="G166" s="27">
        <f t="shared" si="4"/>
        <v>0</v>
      </c>
      <c r="H166" s="28">
        <f t="shared" si="5"/>
        <v>100</v>
      </c>
      <c r="K166" s="4"/>
    </row>
    <row r="167" spans="1:11">
      <c r="A167" s="163"/>
      <c r="B167" s="22">
        <v>7314</v>
      </c>
      <c r="C167" s="23" t="s">
        <v>407</v>
      </c>
      <c r="D167" s="24">
        <v>7</v>
      </c>
      <c r="E167" s="25">
        <v>87</v>
      </c>
      <c r="F167" s="26">
        <v>94</v>
      </c>
      <c r="G167" s="27">
        <f t="shared" si="4"/>
        <v>7.4468085106382977</v>
      </c>
      <c r="H167" s="28">
        <f t="shared" si="5"/>
        <v>92.553191489361694</v>
      </c>
      <c r="K167" s="4"/>
    </row>
    <row r="168" spans="1:11">
      <c r="A168" s="163"/>
      <c r="B168" s="22">
        <v>7315</v>
      </c>
      <c r="C168" s="23" t="s">
        <v>165</v>
      </c>
      <c r="D168" s="24">
        <v>6</v>
      </c>
      <c r="E168" s="25">
        <v>124</v>
      </c>
      <c r="F168" s="26">
        <v>130</v>
      </c>
      <c r="G168" s="27">
        <f t="shared" si="4"/>
        <v>4.6153846153846159</v>
      </c>
      <c r="H168" s="28">
        <f t="shared" si="5"/>
        <v>95.384615384615387</v>
      </c>
      <c r="K168" s="4"/>
    </row>
    <row r="169" spans="1:11">
      <c r="A169" s="163"/>
      <c r="B169" s="22">
        <v>7316</v>
      </c>
      <c r="C169" s="23" t="s">
        <v>166</v>
      </c>
      <c r="D169" s="24">
        <v>3</v>
      </c>
      <c r="E169" s="25">
        <v>34</v>
      </c>
      <c r="F169" s="26">
        <v>37</v>
      </c>
      <c r="G169" s="27">
        <f t="shared" si="4"/>
        <v>8.1081081081081088</v>
      </c>
      <c r="H169" s="28">
        <f t="shared" si="5"/>
        <v>91.891891891891902</v>
      </c>
      <c r="K169" s="4"/>
    </row>
    <row r="170" spans="1:11">
      <c r="A170" s="163"/>
      <c r="B170" s="22">
        <v>7317</v>
      </c>
      <c r="C170" s="23" t="s">
        <v>167</v>
      </c>
      <c r="D170" s="24">
        <v>5</v>
      </c>
      <c r="E170" s="25">
        <v>28</v>
      </c>
      <c r="F170" s="26">
        <v>33</v>
      </c>
      <c r="G170" s="27">
        <f t="shared" si="4"/>
        <v>15.151515151515152</v>
      </c>
      <c r="H170" s="28">
        <f t="shared" si="5"/>
        <v>84.848484848484844</v>
      </c>
      <c r="K170" s="4"/>
    </row>
    <row r="171" spans="1:11">
      <c r="A171" s="163"/>
      <c r="B171" s="22">
        <v>7318</v>
      </c>
      <c r="C171" s="23" t="s">
        <v>168</v>
      </c>
      <c r="D171" s="24">
        <v>7</v>
      </c>
      <c r="E171" s="25">
        <v>28</v>
      </c>
      <c r="F171" s="26">
        <v>35</v>
      </c>
      <c r="G171" s="27">
        <f t="shared" si="4"/>
        <v>20</v>
      </c>
      <c r="H171" s="28">
        <f t="shared" si="5"/>
        <v>80</v>
      </c>
      <c r="K171" s="4"/>
    </row>
    <row r="172" spans="1:11">
      <c r="A172" s="163"/>
      <c r="B172" s="22">
        <v>7319</v>
      </c>
      <c r="C172" s="23" t="s">
        <v>169</v>
      </c>
      <c r="D172" s="24">
        <v>12</v>
      </c>
      <c r="E172" s="25">
        <v>42</v>
      </c>
      <c r="F172" s="26">
        <v>54</v>
      </c>
      <c r="G172" s="27">
        <f t="shared" si="4"/>
        <v>22.222222222222221</v>
      </c>
      <c r="H172" s="28">
        <f t="shared" si="5"/>
        <v>77.777777777777786</v>
      </c>
      <c r="K172" s="4"/>
    </row>
    <row r="173" spans="1:11">
      <c r="A173" s="163"/>
      <c r="B173" s="22">
        <v>7320</v>
      </c>
      <c r="C173" s="23" t="s">
        <v>170</v>
      </c>
      <c r="D173" s="24">
        <v>5</v>
      </c>
      <c r="E173" s="25">
        <v>23</v>
      </c>
      <c r="F173" s="26">
        <v>28</v>
      </c>
      <c r="G173" s="27">
        <f t="shared" si="4"/>
        <v>17.857142857142858</v>
      </c>
      <c r="H173" s="28">
        <f t="shared" si="5"/>
        <v>82.142857142857139</v>
      </c>
      <c r="K173" s="4"/>
    </row>
    <row r="174" spans="1:11">
      <c r="A174" s="163"/>
      <c r="B174" s="22">
        <v>7331</v>
      </c>
      <c r="C174" s="23" t="s">
        <v>171</v>
      </c>
      <c r="D174" s="24">
        <v>7</v>
      </c>
      <c r="E174" s="25">
        <v>77</v>
      </c>
      <c r="F174" s="26">
        <v>84</v>
      </c>
      <c r="G174" s="27">
        <f t="shared" si="4"/>
        <v>8.3333333333333321</v>
      </c>
      <c r="H174" s="28">
        <f t="shared" si="5"/>
        <v>91.666666666666657</v>
      </c>
      <c r="K174" s="4"/>
    </row>
    <row r="175" spans="1:11">
      <c r="A175" s="163"/>
      <c r="B175" s="22">
        <v>7332</v>
      </c>
      <c r="C175" s="23" t="s">
        <v>172</v>
      </c>
      <c r="D175" s="24">
        <v>15</v>
      </c>
      <c r="E175" s="25">
        <v>76</v>
      </c>
      <c r="F175" s="26">
        <v>91</v>
      </c>
      <c r="G175" s="27">
        <f t="shared" si="4"/>
        <v>16.483516483516482</v>
      </c>
      <c r="H175" s="28">
        <f t="shared" si="5"/>
        <v>83.516483516483518</v>
      </c>
      <c r="K175" s="4"/>
    </row>
    <row r="176" spans="1:11">
      <c r="A176" s="163"/>
      <c r="B176" s="22">
        <v>7333</v>
      </c>
      <c r="C176" s="23" t="s">
        <v>173</v>
      </c>
      <c r="D176" s="24">
        <v>1</v>
      </c>
      <c r="E176" s="25">
        <v>50</v>
      </c>
      <c r="F176" s="26">
        <v>51</v>
      </c>
      <c r="G176" s="27">
        <f t="shared" si="4"/>
        <v>1.9607843137254901</v>
      </c>
      <c r="H176" s="28">
        <f t="shared" si="5"/>
        <v>98.039215686274503</v>
      </c>
      <c r="K176" s="4"/>
    </row>
    <row r="177" spans="1:11">
      <c r="A177" s="163"/>
      <c r="B177" s="22">
        <v>7334</v>
      </c>
      <c r="C177" s="23" t="s">
        <v>174</v>
      </c>
      <c r="D177" s="24">
        <v>7</v>
      </c>
      <c r="E177" s="25">
        <v>78</v>
      </c>
      <c r="F177" s="26">
        <v>85</v>
      </c>
      <c r="G177" s="27">
        <f t="shared" si="4"/>
        <v>8.235294117647058</v>
      </c>
      <c r="H177" s="28">
        <f t="shared" si="5"/>
        <v>91.764705882352942</v>
      </c>
      <c r="K177" s="4"/>
    </row>
    <row r="178" spans="1:11">
      <c r="A178" s="163"/>
      <c r="B178" s="22">
        <v>7335</v>
      </c>
      <c r="C178" s="67" t="s">
        <v>175</v>
      </c>
      <c r="D178" s="24">
        <v>4</v>
      </c>
      <c r="E178" s="24">
        <v>66</v>
      </c>
      <c r="F178" s="26">
        <v>70</v>
      </c>
      <c r="G178" s="27">
        <f t="shared" si="4"/>
        <v>5.7142857142857144</v>
      </c>
      <c r="H178" s="28">
        <f>E178/F178*100</f>
        <v>94.285714285714278</v>
      </c>
      <c r="K178" s="4"/>
    </row>
    <row r="179" spans="1:11">
      <c r="A179" s="163"/>
      <c r="B179" s="22">
        <v>7336</v>
      </c>
      <c r="C179" s="67" t="s">
        <v>176</v>
      </c>
      <c r="D179" s="24">
        <v>2</v>
      </c>
      <c r="E179" s="24">
        <v>45</v>
      </c>
      <c r="F179" s="26">
        <v>47</v>
      </c>
      <c r="G179" s="27">
        <f t="shared" si="4"/>
        <v>4.2553191489361701</v>
      </c>
      <c r="H179" s="28">
        <f t="shared" si="5"/>
        <v>95.744680851063833</v>
      </c>
      <c r="K179" s="4"/>
    </row>
    <row r="180" spans="1:11">
      <c r="A180" s="163"/>
      <c r="B180" s="22">
        <v>7337</v>
      </c>
      <c r="C180" s="23" t="s">
        <v>177</v>
      </c>
      <c r="D180" s="24">
        <v>2</v>
      </c>
      <c r="E180" s="25">
        <v>72</v>
      </c>
      <c r="F180" s="26">
        <v>74</v>
      </c>
      <c r="G180" s="27">
        <f t="shared" si="4"/>
        <v>2.7027027027027026</v>
      </c>
      <c r="H180" s="28">
        <f t="shared" si="5"/>
        <v>97.297297297297305</v>
      </c>
      <c r="K180" s="4"/>
    </row>
    <row r="181" spans="1:11">
      <c r="A181" s="163"/>
      <c r="B181" s="22">
        <v>7338</v>
      </c>
      <c r="C181" s="23" t="s">
        <v>178</v>
      </c>
      <c r="D181" s="24">
        <v>9</v>
      </c>
      <c r="E181" s="25">
        <v>92</v>
      </c>
      <c r="F181" s="26">
        <v>101</v>
      </c>
      <c r="G181" s="27">
        <f t="shared" si="4"/>
        <v>8.9108910891089099</v>
      </c>
      <c r="H181" s="28">
        <f t="shared" si="5"/>
        <v>91.089108910891099</v>
      </c>
      <c r="K181" s="4"/>
    </row>
    <row r="182" spans="1:11">
      <c r="A182" s="163"/>
      <c r="B182" s="22">
        <v>7339</v>
      </c>
      <c r="C182" s="23" t="s">
        <v>179</v>
      </c>
      <c r="D182" s="24">
        <v>7</v>
      </c>
      <c r="E182" s="25">
        <v>142</v>
      </c>
      <c r="F182" s="26">
        <v>149</v>
      </c>
      <c r="G182" s="27">
        <f t="shared" si="4"/>
        <v>4.6979865771812079</v>
      </c>
      <c r="H182" s="28">
        <f t="shared" si="5"/>
        <v>95.302013422818789</v>
      </c>
      <c r="K182" s="4"/>
    </row>
    <row r="183" spans="1:11">
      <c r="A183" s="163"/>
      <c r="B183" s="29">
        <v>7340</v>
      </c>
      <c r="C183" s="30" t="s">
        <v>180</v>
      </c>
      <c r="D183" s="31">
        <v>7</v>
      </c>
      <c r="E183" s="32">
        <v>66</v>
      </c>
      <c r="F183" s="33">
        <v>73</v>
      </c>
      <c r="G183" s="34">
        <f t="shared" si="4"/>
        <v>9.5890410958904102</v>
      </c>
      <c r="H183" s="35">
        <f t="shared" si="5"/>
        <v>90.410958904109577</v>
      </c>
      <c r="K183" s="4"/>
    </row>
    <row r="184" spans="1:11">
      <c r="A184" s="156" t="s">
        <v>423</v>
      </c>
      <c r="B184" s="52">
        <v>8111</v>
      </c>
      <c r="C184" s="53" t="s">
        <v>181</v>
      </c>
      <c r="D184" s="54">
        <v>8</v>
      </c>
      <c r="E184" s="55">
        <v>598</v>
      </c>
      <c r="F184" s="56">
        <v>606</v>
      </c>
      <c r="G184" s="57">
        <f t="shared" si="4"/>
        <v>1.3201320132013201</v>
      </c>
      <c r="H184" s="58">
        <f t="shared" si="5"/>
        <v>98.679867986798669</v>
      </c>
      <c r="K184" s="4"/>
    </row>
    <row r="185" spans="1:11">
      <c r="A185" s="157"/>
      <c r="B185" s="69">
        <v>8115</v>
      </c>
      <c r="C185" s="70" t="s">
        <v>182</v>
      </c>
      <c r="D185" s="71">
        <v>34</v>
      </c>
      <c r="E185" s="72">
        <v>292</v>
      </c>
      <c r="F185" s="73">
        <v>326</v>
      </c>
      <c r="G185" s="74">
        <f t="shared" si="4"/>
        <v>10.429447852760736</v>
      </c>
      <c r="H185" s="75">
        <f t="shared" si="5"/>
        <v>89.570552147239269</v>
      </c>
      <c r="K185" s="4"/>
    </row>
    <row r="186" spans="1:11">
      <c r="A186" s="157"/>
      <c r="B186" s="69">
        <v>8116</v>
      </c>
      <c r="C186" s="70" t="s">
        <v>183</v>
      </c>
      <c r="D186" s="71">
        <v>35</v>
      </c>
      <c r="E186" s="72">
        <v>425</v>
      </c>
      <c r="F186" s="73">
        <v>460</v>
      </c>
      <c r="G186" s="74">
        <f t="shared" si="4"/>
        <v>7.608695652173914</v>
      </c>
      <c r="H186" s="75">
        <f t="shared" si="5"/>
        <v>92.391304347826093</v>
      </c>
      <c r="K186" s="4"/>
    </row>
    <row r="187" spans="1:11">
      <c r="A187" s="157"/>
      <c r="B187" s="69">
        <v>8117</v>
      </c>
      <c r="C187" s="70" t="s">
        <v>184</v>
      </c>
      <c r="D187" s="71">
        <v>16</v>
      </c>
      <c r="E187" s="72">
        <v>185</v>
      </c>
      <c r="F187" s="73">
        <v>201</v>
      </c>
      <c r="G187" s="74">
        <f t="shared" si="4"/>
        <v>7.9601990049751246</v>
      </c>
      <c r="H187" s="75">
        <f t="shared" si="5"/>
        <v>92.039800995024876</v>
      </c>
      <c r="K187" s="4"/>
    </row>
    <row r="188" spans="1:11">
      <c r="A188" s="157"/>
      <c r="B188" s="69">
        <v>8118</v>
      </c>
      <c r="C188" s="70" t="s">
        <v>185</v>
      </c>
      <c r="D188" s="71">
        <v>24</v>
      </c>
      <c r="E188" s="72">
        <v>425</v>
      </c>
      <c r="F188" s="73">
        <v>449</v>
      </c>
      <c r="G188" s="74">
        <f t="shared" si="4"/>
        <v>5.3452115812917596</v>
      </c>
      <c r="H188" s="75">
        <f t="shared" si="5"/>
        <v>94.654788418708236</v>
      </c>
      <c r="K188" s="4"/>
    </row>
    <row r="189" spans="1:11">
      <c r="A189" s="157"/>
      <c r="B189" s="69">
        <v>8119</v>
      </c>
      <c r="C189" s="70" t="s">
        <v>186</v>
      </c>
      <c r="D189" s="71">
        <v>31</v>
      </c>
      <c r="E189" s="72">
        <v>363</v>
      </c>
      <c r="F189" s="73">
        <v>394</v>
      </c>
      <c r="G189" s="74">
        <f t="shared" si="4"/>
        <v>7.8680203045685282</v>
      </c>
      <c r="H189" s="75">
        <f t="shared" si="5"/>
        <v>92.131979695431482</v>
      </c>
      <c r="K189" s="4"/>
    </row>
    <row r="190" spans="1:11">
      <c r="A190" s="157"/>
      <c r="B190" s="69">
        <v>8121</v>
      </c>
      <c r="C190" s="70" t="s">
        <v>187</v>
      </c>
      <c r="D190" s="71">
        <v>2</v>
      </c>
      <c r="E190" s="72">
        <v>104</v>
      </c>
      <c r="F190" s="73">
        <v>106</v>
      </c>
      <c r="G190" s="74">
        <f t="shared" si="4"/>
        <v>1.8867924528301887</v>
      </c>
      <c r="H190" s="75">
        <f t="shared" si="5"/>
        <v>98.113207547169807</v>
      </c>
      <c r="K190" s="4"/>
    </row>
    <row r="191" spans="1:11">
      <c r="A191" s="157"/>
      <c r="B191" s="69">
        <v>8125</v>
      </c>
      <c r="C191" s="70" t="s">
        <v>188</v>
      </c>
      <c r="D191" s="71">
        <v>47</v>
      </c>
      <c r="E191" s="72">
        <v>270</v>
      </c>
      <c r="F191" s="73">
        <v>317</v>
      </c>
      <c r="G191" s="74">
        <f t="shared" si="4"/>
        <v>14.826498422712934</v>
      </c>
      <c r="H191" s="75">
        <f t="shared" si="5"/>
        <v>85.17350157728707</v>
      </c>
      <c r="K191" s="4"/>
    </row>
    <row r="192" spans="1:11">
      <c r="A192" s="157"/>
      <c r="B192" s="69">
        <v>8126</v>
      </c>
      <c r="C192" s="70" t="s">
        <v>189</v>
      </c>
      <c r="D192" s="71">
        <v>10</v>
      </c>
      <c r="E192" s="72">
        <v>89</v>
      </c>
      <c r="F192" s="73">
        <v>99</v>
      </c>
      <c r="G192" s="74">
        <f t="shared" si="4"/>
        <v>10.1010101010101</v>
      </c>
      <c r="H192" s="75">
        <f t="shared" si="5"/>
        <v>89.898989898989896</v>
      </c>
      <c r="K192" s="4"/>
    </row>
    <row r="193" spans="1:11">
      <c r="A193" s="157"/>
      <c r="B193" s="69">
        <v>8127</v>
      </c>
      <c r="C193" s="70" t="s">
        <v>190</v>
      </c>
      <c r="D193" s="71">
        <v>20</v>
      </c>
      <c r="E193" s="72">
        <v>157</v>
      </c>
      <c r="F193" s="73">
        <v>177</v>
      </c>
      <c r="G193" s="74">
        <f t="shared" si="4"/>
        <v>11.299435028248588</v>
      </c>
      <c r="H193" s="75">
        <f t="shared" si="5"/>
        <v>88.700564971751419</v>
      </c>
      <c r="K193" s="4"/>
    </row>
    <row r="194" spans="1:11">
      <c r="A194" s="157"/>
      <c r="B194" s="69">
        <v>8128</v>
      </c>
      <c r="C194" s="70" t="s">
        <v>191</v>
      </c>
      <c r="D194" s="71">
        <v>31</v>
      </c>
      <c r="E194" s="72">
        <v>92</v>
      </c>
      <c r="F194" s="73">
        <v>123</v>
      </c>
      <c r="G194" s="74">
        <f t="shared" si="4"/>
        <v>25.203252032520325</v>
      </c>
      <c r="H194" s="75">
        <f t="shared" si="5"/>
        <v>74.796747967479675</v>
      </c>
      <c r="K194" s="4"/>
    </row>
    <row r="195" spans="1:11">
      <c r="A195" s="157"/>
      <c r="B195" s="69">
        <v>8135</v>
      </c>
      <c r="C195" s="70" t="s">
        <v>192</v>
      </c>
      <c r="D195" s="71">
        <v>23</v>
      </c>
      <c r="E195" s="72">
        <v>93</v>
      </c>
      <c r="F195" s="73">
        <v>116</v>
      </c>
      <c r="G195" s="74">
        <f t="shared" si="4"/>
        <v>19.827586206896552</v>
      </c>
      <c r="H195" s="75">
        <f t="shared" si="5"/>
        <v>80.172413793103445</v>
      </c>
      <c r="K195" s="4"/>
    </row>
    <row r="196" spans="1:11">
      <c r="A196" s="157"/>
      <c r="B196" s="69">
        <v>8136</v>
      </c>
      <c r="C196" s="70" t="s">
        <v>193</v>
      </c>
      <c r="D196" s="71">
        <v>34</v>
      </c>
      <c r="E196" s="72">
        <v>235</v>
      </c>
      <c r="F196" s="73">
        <v>269</v>
      </c>
      <c r="G196" s="74">
        <f t="shared" si="4"/>
        <v>12.639405204460965</v>
      </c>
      <c r="H196" s="75">
        <f t="shared" si="5"/>
        <v>87.360594795539043</v>
      </c>
      <c r="K196" s="4"/>
    </row>
    <row r="197" spans="1:11">
      <c r="A197" s="157"/>
      <c r="B197" s="69">
        <v>8211</v>
      </c>
      <c r="C197" s="70" t="s">
        <v>194</v>
      </c>
      <c r="D197" s="71">
        <v>3</v>
      </c>
      <c r="E197" s="72">
        <v>32</v>
      </c>
      <c r="F197" s="73">
        <v>35</v>
      </c>
      <c r="G197" s="74">
        <f t="shared" si="4"/>
        <v>8.5714285714285712</v>
      </c>
      <c r="H197" s="75">
        <f t="shared" si="5"/>
        <v>91.428571428571431</v>
      </c>
      <c r="K197" s="4"/>
    </row>
    <row r="198" spans="1:11">
      <c r="A198" s="157"/>
      <c r="B198" s="69">
        <v>8212</v>
      </c>
      <c r="C198" s="70" t="s">
        <v>195</v>
      </c>
      <c r="D198" s="71">
        <v>12</v>
      </c>
      <c r="E198" s="72">
        <v>233</v>
      </c>
      <c r="F198" s="73">
        <v>245</v>
      </c>
      <c r="G198" s="74">
        <f t="shared" ref="G198:G261" si="6">D198/F198*100</f>
        <v>4.8979591836734695</v>
      </c>
      <c r="H198" s="75">
        <f t="shared" ref="H198:H261" si="7">E198/F198*100</f>
        <v>95.102040816326522</v>
      </c>
      <c r="K198" s="4"/>
    </row>
    <row r="199" spans="1:11">
      <c r="A199" s="157"/>
      <c r="B199" s="69">
        <v>8215</v>
      </c>
      <c r="C199" s="70" t="s">
        <v>196</v>
      </c>
      <c r="D199" s="71">
        <v>14</v>
      </c>
      <c r="E199" s="72">
        <v>304</v>
      </c>
      <c r="F199" s="73">
        <v>318</v>
      </c>
      <c r="G199" s="74">
        <f t="shared" si="6"/>
        <v>4.4025157232704402</v>
      </c>
      <c r="H199" s="75">
        <f t="shared" si="7"/>
        <v>95.59748427672956</v>
      </c>
      <c r="K199" s="4"/>
    </row>
    <row r="200" spans="1:11">
      <c r="A200" s="157"/>
      <c r="B200" s="69">
        <v>8216</v>
      </c>
      <c r="C200" s="70" t="s">
        <v>197</v>
      </c>
      <c r="D200" s="71">
        <v>11</v>
      </c>
      <c r="E200" s="72">
        <v>130</v>
      </c>
      <c r="F200" s="73">
        <v>141</v>
      </c>
      <c r="G200" s="74">
        <f t="shared" si="6"/>
        <v>7.8014184397163122</v>
      </c>
      <c r="H200" s="75">
        <f t="shared" si="7"/>
        <v>92.198581560283685</v>
      </c>
      <c r="K200" s="4"/>
    </row>
    <row r="201" spans="1:11">
      <c r="A201" s="157"/>
      <c r="B201" s="69">
        <v>8221</v>
      </c>
      <c r="C201" s="70" t="s">
        <v>198</v>
      </c>
      <c r="D201" s="71">
        <v>3</v>
      </c>
      <c r="E201" s="72">
        <v>127</v>
      </c>
      <c r="F201" s="73">
        <v>130</v>
      </c>
      <c r="G201" s="74">
        <f t="shared" si="6"/>
        <v>2.3076923076923079</v>
      </c>
      <c r="H201" s="75">
        <f t="shared" si="7"/>
        <v>97.692307692307693</v>
      </c>
      <c r="K201" s="4"/>
    </row>
    <row r="202" spans="1:11">
      <c r="A202" s="157"/>
      <c r="B202" s="69">
        <v>8222</v>
      </c>
      <c r="C202" s="70" t="s">
        <v>199</v>
      </c>
      <c r="D202" s="71">
        <v>6</v>
      </c>
      <c r="E202" s="72">
        <v>215</v>
      </c>
      <c r="F202" s="73">
        <v>221</v>
      </c>
      <c r="G202" s="74">
        <f t="shared" si="6"/>
        <v>2.7149321266968327</v>
      </c>
      <c r="H202" s="75">
        <f t="shared" si="7"/>
        <v>97.285067873303163</v>
      </c>
      <c r="K202" s="4"/>
    </row>
    <row r="203" spans="1:11">
      <c r="A203" s="157"/>
      <c r="B203" s="69">
        <v>8225</v>
      </c>
      <c r="C203" s="70" t="s">
        <v>200</v>
      </c>
      <c r="D203" s="71">
        <v>17</v>
      </c>
      <c r="E203" s="72">
        <v>96</v>
      </c>
      <c r="F203" s="73">
        <v>113</v>
      </c>
      <c r="G203" s="74">
        <f t="shared" si="6"/>
        <v>15.044247787610621</v>
      </c>
      <c r="H203" s="75">
        <f t="shared" si="7"/>
        <v>84.955752212389385</v>
      </c>
      <c r="K203" s="4"/>
    </row>
    <row r="204" spans="1:11">
      <c r="A204" s="157"/>
      <c r="B204" s="69">
        <v>8226</v>
      </c>
      <c r="C204" s="70" t="s">
        <v>201</v>
      </c>
      <c r="D204" s="71">
        <v>19</v>
      </c>
      <c r="E204" s="72">
        <v>400</v>
      </c>
      <c r="F204" s="73">
        <v>419</v>
      </c>
      <c r="G204" s="74">
        <f t="shared" si="6"/>
        <v>4.5346062052505962</v>
      </c>
      <c r="H204" s="75">
        <f t="shared" si="7"/>
        <v>95.465393794749403</v>
      </c>
      <c r="K204" s="4"/>
    </row>
    <row r="205" spans="1:11">
      <c r="A205" s="157"/>
      <c r="B205" s="69">
        <v>8231</v>
      </c>
      <c r="C205" s="70" t="s">
        <v>202</v>
      </c>
      <c r="D205" s="71">
        <v>0</v>
      </c>
      <c r="E205" s="72">
        <v>91</v>
      </c>
      <c r="F205" s="73">
        <v>91</v>
      </c>
      <c r="G205" s="74">
        <f t="shared" si="6"/>
        <v>0</v>
      </c>
      <c r="H205" s="75">
        <f t="shared" si="7"/>
        <v>100</v>
      </c>
      <c r="K205" s="4"/>
    </row>
    <row r="206" spans="1:11">
      <c r="A206" s="157"/>
      <c r="B206" s="69">
        <v>8235</v>
      </c>
      <c r="C206" s="70" t="s">
        <v>203</v>
      </c>
      <c r="D206" s="71">
        <v>14</v>
      </c>
      <c r="E206" s="72">
        <v>132</v>
      </c>
      <c r="F206" s="73">
        <v>146</v>
      </c>
      <c r="G206" s="74">
        <f t="shared" si="6"/>
        <v>9.5890410958904102</v>
      </c>
      <c r="H206" s="75">
        <f t="shared" si="7"/>
        <v>90.410958904109577</v>
      </c>
      <c r="K206" s="4"/>
    </row>
    <row r="207" spans="1:11">
      <c r="A207" s="157"/>
      <c r="B207" s="69">
        <v>8236</v>
      </c>
      <c r="C207" s="70" t="s">
        <v>204</v>
      </c>
      <c r="D207" s="71">
        <v>6</v>
      </c>
      <c r="E207" s="72">
        <v>151</v>
      </c>
      <c r="F207" s="73">
        <v>157</v>
      </c>
      <c r="G207" s="74">
        <f t="shared" si="6"/>
        <v>3.8216560509554141</v>
      </c>
      <c r="H207" s="75">
        <f t="shared" si="7"/>
        <v>96.178343949044589</v>
      </c>
      <c r="K207" s="4"/>
    </row>
    <row r="208" spans="1:11">
      <c r="A208" s="157"/>
      <c r="B208" s="69">
        <v>8237</v>
      </c>
      <c r="C208" s="70" t="s">
        <v>205</v>
      </c>
      <c r="D208" s="71">
        <v>9</v>
      </c>
      <c r="E208" s="72">
        <v>92</v>
      </c>
      <c r="F208" s="73">
        <v>101</v>
      </c>
      <c r="G208" s="74">
        <f t="shared" si="6"/>
        <v>8.9108910891089099</v>
      </c>
      <c r="H208" s="75">
        <f t="shared" si="7"/>
        <v>91.089108910891099</v>
      </c>
      <c r="K208" s="4"/>
    </row>
    <row r="209" spans="1:11">
      <c r="A209" s="157"/>
      <c r="B209" s="69">
        <v>8311</v>
      </c>
      <c r="C209" s="70" t="s">
        <v>206</v>
      </c>
      <c r="D209" s="71">
        <v>6</v>
      </c>
      <c r="E209" s="72">
        <v>253</v>
      </c>
      <c r="F209" s="73">
        <v>259</v>
      </c>
      <c r="G209" s="74">
        <f t="shared" si="6"/>
        <v>2.3166023166023164</v>
      </c>
      <c r="H209" s="75">
        <f t="shared" si="7"/>
        <v>97.683397683397686</v>
      </c>
      <c r="K209" s="4"/>
    </row>
    <row r="210" spans="1:11">
      <c r="A210" s="157"/>
      <c r="B210" s="69">
        <v>8315</v>
      </c>
      <c r="C210" s="70" t="s">
        <v>207</v>
      </c>
      <c r="D210" s="71">
        <v>7</v>
      </c>
      <c r="E210" s="72">
        <v>219</v>
      </c>
      <c r="F210" s="73">
        <v>226</v>
      </c>
      <c r="G210" s="74">
        <f t="shared" si="6"/>
        <v>3.0973451327433628</v>
      </c>
      <c r="H210" s="75">
        <f t="shared" si="7"/>
        <v>96.902654867256629</v>
      </c>
      <c r="K210" s="4"/>
    </row>
    <row r="211" spans="1:11">
      <c r="A211" s="157"/>
      <c r="B211" s="69">
        <v>8316</v>
      </c>
      <c r="C211" s="70" t="s">
        <v>208</v>
      </c>
      <c r="D211" s="71">
        <v>12</v>
      </c>
      <c r="E211" s="72">
        <v>149</v>
      </c>
      <c r="F211" s="73">
        <v>161</v>
      </c>
      <c r="G211" s="74">
        <f t="shared" si="6"/>
        <v>7.4534161490683228</v>
      </c>
      <c r="H211" s="75">
        <f t="shared" si="7"/>
        <v>92.546583850931668</v>
      </c>
      <c r="K211" s="4"/>
    </row>
    <row r="212" spans="1:11">
      <c r="A212" s="157"/>
      <c r="B212" s="69">
        <v>8317</v>
      </c>
      <c r="C212" s="70" t="s">
        <v>209</v>
      </c>
      <c r="D212" s="71">
        <v>27</v>
      </c>
      <c r="E212" s="72">
        <v>271</v>
      </c>
      <c r="F212" s="73">
        <v>298</v>
      </c>
      <c r="G212" s="74">
        <f t="shared" si="6"/>
        <v>9.0604026845637584</v>
      </c>
      <c r="H212" s="75">
        <f t="shared" si="7"/>
        <v>90.939597315436231</v>
      </c>
      <c r="K212" s="4"/>
    </row>
    <row r="213" spans="1:11">
      <c r="A213" s="157"/>
      <c r="B213" s="69">
        <v>8325</v>
      </c>
      <c r="C213" s="70" t="s">
        <v>210</v>
      </c>
      <c r="D213" s="71">
        <v>8</v>
      </c>
      <c r="E213" s="72">
        <v>113</v>
      </c>
      <c r="F213" s="73">
        <v>121</v>
      </c>
      <c r="G213" s="74">
        <f t="shared" si="6"/>
        <v>6.6115702479338845</v>
      </c>
      <c r="H213" s="75">
        <f t="shared" si="7"/>
        <v>93.388429752066116</v>
      </c>
      <c r="K213" s="4"/>
    </row>
    <row r="214" spans="1:11">
      <c r="A214" s="157"/>
      <c r="B214" s="69">
        <v>8326</v>
      </c>
      <c r="C214" s="70" t="s">
        <v>211</v>
      </c>
      <c r="D214" s="71">
        <v>9</v>
      </c>
      <c r="E214" s="72">
        <v>150</v>
      </c>
      <c r="F214" s="73">
        <v>159</v>
      </c>
      <c r="G214" s="74">
        <f t="shared" si="6"/>
        <v>5.6603773584905666</v>
      </c>
      <c r="H214" s="75">
        <f t="shared" si="7"/>
        <v>94.339622641509436</v>
      </c>
      <c r="K214" s="4"/>
    </row>
    <row r="215" spans="1:11">
      <c r="A215" s="157"/>
      <c r="B215" s="69">
        <v>8327</v>
      </c>
      <c r="C215" s="70" t="s">
        <v>212</v>
      </c>
      <c r="D215" s="71">
        <v>11</v>
      </c>
      <c r="E215" s="72">
        <v>98</v>
      </c>
      <c r="F215" s="73">
        <v>109</v>
      </c>
      <c r="G215" s="74">
        <f t="shared" si="6"/>
        <v>10.091743119266056</v>
      </c>
      <c r="H215" s="75">
        <f t="shared" si="7"/>
        <v>89.908256880733944</v>
      </c>
      <c r="K215" s="4"/>
    </row>
    <row r="216" spans="1:11">
      <c r="A216" s="157"/>
      <c r="B216" s="69">
        <v>8335</v>
      </c>
      <c r="C216" s="70" t="s">
        <v>213</v>
      </c>
      <c r="D216" s="71">
        <v>10</v>
      </c>
      <c r="E216" s="72">
        <v>198</v>
      </c>
      <c r="F216" s="73">
        <v>208</v>
      </c>
      <c r="G216" s="74">
        <f t="shared" si="6"/>
        <v>4.8076923076923084</v>
      </c>
      <c r="H216" s="75">
        <f t="shared" si="7"/>
        <v>95.192307692307693</v>
      </c>
      <c r="K216" s="4"/>
    </row>
    <row r="217" spans="1:11">
      <c r="A217" s="157"/>
      <c r="B217" s="69">
        <v>8336</v>
      </c>
      <c r="C217" s="70" t="s">
        <v>214</v>
      </c>
      <c r="D217" s="71">
        <v>13</v>
      </c>
      <c r="E217" s="72">
        <v>163</v>
      </c>
      <c r="F217" s="73">
        <v>176</v>
      </c>
      <c r="G217" s="74">
        <f t="shared" si="6"/>
        <v>7.3863636363636367</v>
      </c>
      <c r="H217" s="75">
        <f t="shared" si="7"/>
        <v>92.61363636363636</v>
      </c>
      <c r="K217" s="4"/>
    </row>
    <row r="218" spans="1:11">
      <c r="A218" s="157"/>
      <c r="B218" s="69">
        <v>8337</v>
      </c>
      <c r="C218" s="70" t="s">
        <v>215</v>
      </c>
      <c r="D218" s="71">
        <v>9</v>
      </c>
      <c r="E218" s="72">
        <v>141</v>
      </c>
      <c r="F218" s="73">
        <v>150</v>
      </c>
      <c r="G218" s="74">
        <f t="shared" si="6"/>
        <v>6</v>
      </c>
      <c r="H218" s="75">
        <f t="shared" si="7"/>
        <v>94</v>
      </c>
      <c r="K218" s="4"/>
    </row>
    <row r="219" spans="1:11">
      <c r="A219" s="157"/>
      <c r="B219" s="69">
        <v>8415</v>
      </c>
      <c r="C219" s="70" t="s">
        <v>216</v>
      </c>
      <c r="D219" s="71">
        <v>24</v>
      </c>
      <c r="E219" s="72">
        <v>259</v>
      </c>
      <c r="F219" s="73">
        <v>283</v>
      </c>
      <c r="G219" s="74">
        <f t="shared" si="6"/>
        <v>8.4805653710247348</v>
      </c>
      <c r="H219" s="75">
        <f t="shared" si="7"/>
        <v>91.519434628975262</v>
      </c>
      <c r="K219" s="4"/>
    </row>
    <row r="220" spans="1:11">
      <c r="A220" s="157"/>
      <c r="B220" s="69">
        <v>8416</v>
      </c>
      <c r="C220" s="70" t="s">
        <v>217</v>
      </c>
      <c r="D220" s="71">
        <v>20</v>
      </c>
      <c r="E220" s="72">
        <v>233</v>
      </c>
      <c r="F220" s="73">
        <v>253</v>
      </c>
      <c r="G220" s="74">
        <f t="shared" si="6"/>
        <v>7.9051383399209492</v>
      </c>
      <c r="H220" s="75">
        <f t="shared" si="7"/>
        <v>92.094861660079047</v>
      </c>
      <c r="K220" s="4"/>
    </row>
    <row r="221" spans="1:11">
      <c r="A221" s="157"/>
      <c r="B221" s="69">
        <v>8417</v>
      </c>
      <c r="C221" s="70" t="s">
        <v>218</v>
      </c>
      <c r="D221" s="71">
        <v>21</v>
      </c>
      <c r="E221" s="72">
        <v>132</v>
      </c>
      <c r="F221" s="73">
        <v>153</v>
      </c>
      <c r="G221" s="74">
        <f t="shared" si="6"/>
        <v>13.725490196078432</v>
      </c>
      <c r="H221" s="75">
        <f t="shared" si="7"/>
        <v>86.274509803921575</v>
      </c>
      <c r="K221" s="4"/>
    </row>
    <row r="222" spans="1:11">
      <c r="A222" s="157"/>
      <c r="B222" s="69">
        <v>8421</v>
      </c>
      <c r="C222" s="70" t="s">
        <v>219</v>
      </c>
      <c r="D222" s="71">
        <v>54</v>
      </c>
      <c r="E222" s="72">
        <v>48</v>
      </c>
      <c r="F222" s="73">
        <v>102</v>
      </c>
      <c r="G222" s="74">
        <f t="shared" si="6"/>
        <v>52.941176470588239</v>
      </c>
      <c r="H222" s="75">
        <f t="shared" si="7"/>
        <v>47.058823529411761</v>
      </c>
      <c r="K222" s="4"/>
    </row>
    <row r="223" spans="1:11">
      <c r="A223" s="157"/>
      <c r="B223" s="69">
        <v>8425</v>
      </c>
      <c r="C223" s="70" t="s">
        <v>220</v>
      </c>
      <c r="D223" s="71">
        <v>26</v>
      </c>
      <c r="E223" s="72">
        <v>133</v>
      </c>
      <c r="F223" s="73">
        <v>159</v>
      </c>
      <c r="G223" s="74">
        <f t="shared" si="6"/>
        <v>16.352201257861633</v>
      </c>
      <c r="H223" s="75">
        <f t="shared" si="7"/>
        <v>83.647798742138363</v>
      </c>
      <c r="K223" s="4"/>
    </row>
    <row r="224" spans="1:11">
      <c r="A224" s="157"/>
      <c r="B224" s="69">
        <v>8426</v>
      </c>
      <c r="C224" s="70" t="s">
        <v>221</v>
      </c>
      <c r="D224" s="71">
        <v>15</v>
      </c>
      <c r="E224" s="72">
        <v>175</v>
      </c>
      <c r="F224" s="73">
        <v>190</v>
      </c>
      <c r="G224" s="74">
        <f t="shared" si="6"/>
        <v>7.8947368421052628</v>
      </c>
      <c r="H224" s="75">
        <f t="shared" si="7"/>
        <v>92.10526315789474</v>
      </c>
      <c r="K224" s="4"/>
    </row>
    <row r="225" spans="1:11">
      <c r="A225" s="157"/>
      <c r="B225" s="69">
        <v>8435</v>
      </c>
      <c r="C225" s="70" t="s">
        <v>222</v>
      </c>
      <c r="D225" s="71">
        <v>11</v>
      </c>
      <c r="E225" s="72">
        <v>147</v>
      </c>
      <c r="F225" s="73">
        <v>158</v>
      </c>
      <c r="G225" s="74">
        <f t="shared" si="6"/>
        <v>6.962025316455696</v>
      </c>
      <c r="H225" s="75">
        <f t="shared" si="7"/>
        <v>93.037974683544306</v>
      </c>
      <c r="K225" s="4"/>
    </row>
    <row r="226" spans="1:11">
      <c r="A226" s="157"/>
      <c r="B226" s="69">
        <v>8436</v>
      </c>
      <c r="C226" s="70" t="s">
        <v>223</v>
      </c>
      <c r="D226" s="71">
        <v>20</v>
      </c>
      <c r="E226" s="72">
        <v>240</v>
      </c>
      <c r="F226" s="73">
        <v>260</v>
      </c>
      <c r="G226" s="74">
        <f t="shared" si="6"/>
        <v>7.6923076923076925</v>
      </c>
      <c r="H226" s="75">
        <f t="shared" si="7"/>
        <v>92.307692307692307</v>
      </c>
      <c r="K226" s="4"/>
    </row>
    <row r="227" spans="1:11">
      <c r="A227" s="162"/>
      <c r="B227" s="59">
        <v>8437</v>
      </c>
      <c r="C227" s="60" t="s">
        <v>224</v>
      </c>
      <c r="D227" s="61">
        <v>11</v>
      </c>
      <c r="E227" s="62">
        <v>92</v>
      </c>
      <c r="F227" s="63">
        <v>103</v>
      </c>
      <c r="G227" s="95">
        <f t="shared" si="6"/>
        <v>10.679611650485436</v>
      </c>
      <c r="H227" s="104">
        <f t="shared" si="7"/>
        <v>89.320388349514573</v>
      </c>
      <c r="K227" s="4"/>
    </row>
    <row r="228" spans="1:11">
      <c r="A228" s="163" t="s">
        <v>424</v>
      </c>
      <c r="B228" s="43">
        <v>9161</v>
      </c>
      <c r="C228" s="44" t="s">
        <v>225</v>
      </c>
      <c r="D228" s="45">
        <v>2</v>
      </c>
      <c r="E228" s="46">
        <v>100</v>
      </c>
      <c r="F228" s="66">
        <v>102</v>
      </c>
      <c r="G228" s="105">
        <f t="shared" si="6"/>
        <v>1.9607843137254901</v>
      </c>
      <c r="H228" s="106">
        <f t="shared" si="7"/>
        <v>98.039215686274503</v>
      </c>
      <c r="K228" s="4"/>
    </row>
    <row r="229" spans="1:11">
      <c r="A229" s="163"/>
      <c r="B229" s="22">
        <v>9162</v>
      </c>
      <c r="C229" s="23" t="s">
        <v>226</v>
      </c>
      <c r="D229" s="24">
        <v>77</v>
      </c>
      <c r="E229" s="25">
        <v>1371</v>
      </c>
      <c r="F229" s="26">
        <v>1448</v>
      </c>
      <c r="G229" s="27">
        <f t="shared" si="6"/>
        <v>5.3176795580110499</v>
      </c>
      <c r="H229" s="28">
        <f t="shared" si="7"/>
        <v>94.682320441988949</v>
      </c>
      <c r="K229" s="4"/>
    </row>
    <row r="230" spans="1:11">
      <c r="A230" s="163"/>
      <c r="B230" s="22">
        <v>9163</v>
      </c>
      <c r="C230" s="23" t="s">
        <v>227</v>
      </c>
      <c r="D230" s="24">
        <v>2</v>
      </c>
      <c r="E230" s="25">
        <v>38</v>
      </c>
      <c r="F230" s="26">
        <v>40</v>
      </c>
      <c r="G230" s="27">
        <f t="shared" si="6"/>
        <v>5</v>
      </c>
      <c r="H230" s="28">
        <f t="shared" si="7"/>
        <v>95</v>
      </c>
      <c r="K230" s="4"/>
    </row>
    <row r="231" spans="1:11">
      <c r="A231" s="163"/>
      <c r="B231" s="22">
        <v>9171</v>
      </c>
      <c r="C231" s="23" t="s">
        <v>228</v>
      </c>
      <c r="D231" s="24">
        <v>3</v>
      </c>
      <c r="E231" s="25">
        <v>62</v>
      </c>
      <c r="F231" s="26">
        <v>65</v>
      </c>
      <c r="G231" s="27">
        <f t="shared" si="6"/>
        <v>4.6153846153846159</v>
      </c>
      <c r="H231" s="28">
        <f t="shared" si="7"/>
        <v>95.384615384615387</v>
      </c>
      <c r="K231" s="4"/>
    </row>
    <row r="232" spans="1:11">
      <c r="A232" s="163"/>
      <c r="B232" s="22">
        <v>9172</v>
      </c>
      <c r="C232" s="23" t="s">
        <v>229</v>
      </c>
      <c r="D232" s="24">
        <v>2</v>
      </c>
      <c r="E232" s="25">
        <v>61</v>
      </c>
      <c r="F232" s="26">
        <v>63</v>
      </c>
      <c r="G232" s="27">
        <f t="shared" si="6"/>
        <v>3.1746031746031744</v>
      </c>
      <c r="H232" s="28">
        <f t="shared" si="7"/>
        <v>96.825396825396822</v>
      </c>
      <c r="K232" s="4"/>
    </row>
    <row r="233" spans="1:11">
      <c r="A233" s="163"/>
      <c r="B233" s="22">
        <v>9173</v>
      </c>
      <c r="C233" s="23" t="s">
        <v>230</v>
      </c>
      <c r="D233" s="24">
        <v>0</v>
      </c>
      <c r="E233" s="25">
        <v>83</v>
      </c>
      <c r="F233" s="26">
        <v>83</v>
      </c>
      <c r="G233" s="27">
        <f t="shared" si="6"/>
        <v>0</v>
      </c>
      <c r="H233" s="28">
        <f t="shared" si="7"/>
        <v>100</v>
      </c>
      <c r="K233" s="4"/>
    </row>
    <row r="234" spans="1:11">
      <c r="A234" s="163"/>
      <c r="B234" s="22">
        <v>9174</v>
      </c>
      <c r="C234" s="23" t="s">
        <v>231</v>
      </c>
      <c r="D234" s="24">
        <v>7</v>
      </c>
      <c r="E234" s="25">
        <v>111</v>
      </c>
      <c r="F234" s="26">
        <v>118</v>
      </c>
      <c r="G234" s="27">
        <f t="shared" si="6"/>
        <v>5.9322033898305087</v>
      </c>
      <c r="H234" s="28">
        <f t="shared" si="7"/>
        <v>94.067796610169495</v>
      </c>
      <c r="K234" s="4"/>
    </row>
    <row r="235" spans="1:11">
      <c r="A235" s="163"/>
      <c r="B235" s="22">
        <v>9175</v>
      </c>
      <c r="C235" s="23" t="s">
        <v>232</v>
      </c>
      <c r="D235" s="24">
        <v>5</v>
      </c>
      <c r="E235" s="25">
        <v>115</v>
      </c>
      <c r="F235" s="26">
        <v>120</v>
      </c>
      <c r="G235" s="27">
        <f t="shared" si="6"/>
        <v>4.1666666666666661</v>
      </c>
      <c r="H235" s="28">
        <f t="shared" si="7"/>
        <v>95.833333333333343</v>
      </c>
      <c r="K235" s="4"/>
    </row>
    <row r="236" spans="1:11">
      <c r="A236" s="163"/>
      <c r="B236" s="22">
        <v>9176</v>
      </c>
      <c r="C236" s="23" t="s">
        <v>233</v>
      </c>
      <c r="D236" s="24">
        <v>5</v>
      </c>
      <c r="E236" s="25">
        <v>92</v>
      </c>
      <c r="F236" s="26">
        <v>97</v>
      </c>
      <c r="G236" s="27">
        <f t="shared" si="6"/>
        <v>5.1546391752577314</v>
      </c>
      <c r="H236" s="28">
        <f t="shared" si="7"/>
        <v>94.845360824742258</v>
      </c>
      <c r="K236" s="4"/>
    </row>
    <row r="237" spans="1:11">
      <c r="A237" s="163"/>
      <c r="B237" s="22">
        <v>9177</v>
      </c>
      <c r="C237" s="23" t="s">
        <v>234</v>
      </c>
      <c r="D237" s="24">
        <v>3</v>
      </c>
      <c r="E237" s="25">
        <v>86</v>
      </c>
      <c r="F237" s="26">
        <v>89</v>
      </c>
      <c r="G237" s="27">
        <f t="shared" si="6"/>
        <v>3.3707865168539324</v>
      </c>
      <c r="H237" s="28">
        <f t="shared" si="7"/>
        <v>96.629213483146074</v>
      </c>
      <c r="K237" s="4"/>
    </row>
    <row r="238" spans="1:11">
      <c r="A238" s="163"/>
      <c r="B238" s="22">
        <v>9178</v>
      </c>
      <c r="C238" s="23" t="s">
        <v>235</v>
      </c>
      <c r="D238" s="24">
        <v>3</v>
      </c>
      <c r="E238" s="25">
        <v>122</v>
      </c>
      <c r="F238" s="26">
        <v>125</v>
      </c>
      <c r="G238" s="27">
        <f t="shared" si="6"/>
        <v>2.4</v>
      </c>
      <c r="H238" s="28">
        <f t="shared" si="7"/>
        <v>97.6</v>
      </c>
      <c r="K238" s="4"/>
    </row>
    <row r="239" spans="1:11">
      <c r="A239" s="163"/>
      <c r="B239" s="22">
        <v>9179</v>
      </c>
      <c r="C239" s="23" t="s">
        <v>236</v>
      </c>
      <c r="D239" s="24">
        <v>10</v>
      </c>
      <c r="E239" s="25">
        <v>160</v>
      </c>
      <c r="F239" s="26">
        <v>170</v>
      </c>
      <c r="G239" s="27">
        <f t="shared" si="6"/>
        <v>5.8823529411764701</v>
      </c>
      <c r="H239" s="28">
        <f t="shared" si="7"/>
        <v>94.117647058823522</v>
      </c>
      <c r="K239" s="4"/>
    </row>
    <row r="240" spans="1:11">
      <c r="A240" s="163"/>
      <c r="B240" s="22">
        <v>9180</v>
      </c>
      <c r="C240" s="23" t="s">
        <v>237</v>
      </c>
      <c r="D240" s="24">
        <v>4</v>
      </c>
      <c r="E240" s="25">
        <v>46</v>
      </c>
      <c r="F240" s="26">
        <v>50</v>
      </c>
      <c r="G240" s="27">
        <f t="shared" si="6"/>
        <v>8</v>
      </c>
      <c r="H240" s="28">
        <f t="shared" si="7"/>
        <v>92</v>
      </c>
      <c r="K240" s="4"/>
    </row>
    <row r="241" spans="1:11">
      <c r="A241" s="163"/>
      <c r="B241" s="22">
        <v>9181</v>
      </c>
      <c r="C241" s="23" t="s">
        <v>238</v>
      </c>
      <c r="D241" s="24">
        <v>3</v>
      </c>
      <c r="E241" s="25">
        <v>71</v>
      </c>
      <c r="F241" s="26">
        <v>74</v>
      </c>
      <c r="G241" s="27">
        <f t="shared" si="6"/>
        <v>4.0540540540540544</v>
      </c>
      <c r="H241" s="28">
        <f t="shared" si="7"/>
        <v>95.945945945945937</v>
      </c>
      <c r="K241" s="4"/>
    </row>
    <row r="242" spans="1:11">
      <c r="A242" s="163"/>
      <c r="B242" s="22">
        <v>9182</v>
      </c>
      <c r="C242" s="23" t="s">
        <v>239</v>
      </c>
      <c r="D242" s="24">
        <v>1</v>
      </c>
      <c r="E242" s="25">
        <v>64</v>
      </c>
      <c r="F242" s="26">
        <v>65</v>
      </c>
      <c r="G242" s="27">
        <f t="shared" si="6"/>
        <v>1.5384615384615385</v>
      </c>
      <c r="H242" s="28">
        <f t="shared" si="7"/>
        <v>98.461538461538467</v>
      </c>
      <c r="K242" s="4"/>
    </row>
    <row r="243" spans="1:11">
      <c r="A243" s="163"/>
      <c r="B243" s="22">
        <v>9183</v>
      </c>
      <c r="C243" s="67" t="s">
        <v>240</v>
      </c>
      <c r="D243" s="24">
        <v>3</v>
      </c>
      <c r="E243" s="24">
        <v>66</v>
      </c>
      <c r="F243" s="26">
        <v>69</v>
      </c>
      <c r="G243" s="27">
        <f t="shared" si="6"/>
        <v>4.3478260869565215</v>
      </c>
      <c r="H243" s="28">
        <f t="shared" si="7"/>
        <v>95.652173913043484</v>
      </c>
      <c r="K243" s="4"/>
    </row>
    <row r="244" spans="1:11">
      <c r="A244" s="163"/>
      <c r="B244" s="22">
        <v>9184</v>
      </c>
      <c r="C244" s="23" t="s">
        <v>241</v>
      </c>
      <c r="D244" s="24">
        <v>13</v>
      </c>
      <c r="E244" s="25">
        <v>300</v>
      </c>
      <c r="F244" s="26">
        <v>313</v>
      </c>
      <c r="G244" s="27">
        <f t="shared" si="6"/>
        <v>4.1533546325878596</v>
      </c>
      <c r="H244" s="28">
        <f t="shared" si="7"/>
        <v>95.846645367412137</v>
      </c>
      <c r="K244" s="4"/>
    </row>
    <row r="245" spans="1:11">
      <c r="A245" s="163"/>
      <c r="B245" s="22">
        <v>9185</v>
      </c>
      <c r="C245" s="23" t="s">
        <v>242</v>
      </c>
      <c r="D245" s="24">
        <v>5</v>
      </c>
      <c r="E245" s="25">
        <v>55</v>
      </c>
      <c r="F245" s="26">
        <v>60</v>
      </c>
      <c r="G245" s="27">
        <f t="shared" si="6"/>
        <v>8.3333333333333321</v>
      </c>
      <c r="H245" s="28">
        <f t="shared" si="7"/>
        <v>91.666666666666657</v>
      </c>
      <c r="K245" s="4"/>
    </row>
    <row r="246" spans="1:11">
      <c r="A246" s="163"/>
      <c r="B246" s="22">
        <v>9186</v>
      </c>
      <c r="C246" s="23" t="s">
        <v>243</v>
      </c>
      <c r="D246" s="24">
        <v>4</v>
      </c>
      <c r="E246" s="25">
        <v>73</v>
      </c>
      <c r="F246" s="26">
        <v>77</v>
      </c>
      <c r="G246" s="27">
        <f t="shared" si="6"/>
        <v>5.1948051948051948</v>
      </c>
      <c r="H246" s="28">
        <f t="shared" si="7"/>
        <v>94.805194805194802</v>
      </c>
      <c r="K246" s="4"/>
    </row>
    <row r="247" spans="1:11">
      <c r="A247" s="163"/>
      <c r="B247" s="22">
        <v>9187</v>
      </c>
      <c r="C247" s="23" t="s">
        <v>244</v>
      </c>
      <c r="D247" s="24">
        <v>5</v>
      </c>
      <c r="E247" s="25">
        <v>158</v>
      </c>
      <c r="F247" s="26">
        <v>163</v>
      </c>
      <c r="G247" s="27">
        <f t="shared" si="6"/>
        <v>3.0674846625766872</v>
      </c>
      <c r="H247" s="28">
        <f t="shared" si="7"/>
        <v>96.932515337423311</v>
      </c>
      <c r="K247" s="4"/>
    </row>
    <row r="248" spans="1:11">
      <c r="A248" s="163"/>
      <c r="B248" s="22">
        <v>9188</v>
      </c>
      <c r="C248" s="23" t="s">
        <v>245</v>
      </c>
      <c r="D248" s="24">
        <v>15</v>
      </c>
      <c r="E248" s="25">
        <v>118</v>
      </c>
      <c r="F248" s="26">
        <v>133</v>
      </c>
      <c r="G248" s="27">
        <f t="shared" si="6"/>
        <v>11.278195488721805</v>
      </c>
      <c r="H248" s="28">
        <f t="shared" si="7"/>
        <v>88.721804511278194</v>
      </c>
      <c r="K248" s="4"/>
    </row>
    <row r="249" spans="1:11">
      <c r="A249" s="163"/>
      <c r="B249" s="22">
        <v>9189</v>
      </c>
      <c r="C249" s="23" t="s">
        <v>246</v>
      </c>
      <c r="D249" s="24">
        <v>9</v>
      </c>
      <c r="E249" s="25">
        <v>99</v>
      </c>
      <c r="F249" s="26">
        <v>108</v>
      </c>
      <c r="G249" s="27">
        <f t="shared" si="6"/>
        <v>8.3333333333333321</v>
      </c>
      <c r="H249" s="28">
        <f t="shared" si="7"/>
        <v>91.666666666666657</v>
      </c>
      <c r="K249" s="4"/>
    </row>
    <row r="250" spans="1:11">
      <c r="A250" s="163"/>
      <c r="B250" s="22">
        <v>9190</v>
      </c>
      <c r="C250" s="23" t="s">
        <v>247</v>
      </c>
      <c r="D250" s="24">
        <v>5</v>
      </c>
      <c r="E250" s="25">
        <v>93</v>
      </c>
      <c r="F250" s="26">
        <v>98</v>
      </c>
      <c r="G250" s="27">
        <f t="shared" si="6"/>
        <v>5.1020408163265305</v>
      </c>
      <c r="H250" s="28">
        <f t="shared" si="7"/>
        <v>94.897959183673478</v>
      </c>
      <c r="K250" s="4"/>
    </row>
    <row r="251" spans="1:11">
      <c r="A251" s="163"/>
      <c r="B251" s="22">
        <v>9261</v>
      </c>
      <c r="C251" s="23" t="s">
        <v>248</v>
      </c>
      <c r="D251" s="24">
        <v>1</v>
      </c>
      <c r="E251" s="25">
        <v>47</v>
      </c>
      <c r="F251" s="26">
        <v>48</v>
      </c>
      <c r="G251" s="27">
        <f t="shared" si="6"/>
        <v>2.083333333333333</v>
      </c>
      <c r="H251" s="28">
        <f t="shared" si="7"/>
        <v>97.916666666666657</v>
      </c>
      <c r="K251" s="4"/>
    </row>
    <row r="252" spans="1:11">
      <c r="A252" s="163"/>
      <c r="B252" s="22">
        <v>9262</v>
      </c>
      <c r="C252" s="23" t="s">
        <v>249</v>
      </c>
      <c r="D252" s="24">
        <v>0</v>
      </c>
      <c r="E252" s="25">
        <v>33</v>
      </c>
      <c r="F252" s="26">
        <v>33</v>
      </c>
      <c r="G252" s="27">
        <f t="shared" si="6"/>
        <v>0</v>
      </c>
      <c r="H252" s="28">
        <f t="shared" si="7"/>
        <v>100</v>
      </c>
      <c r="K252" s="4"/>
    </row>
    <row r="253" spans="1:11">
      <c r="A253" s="163"/>
      <c r="B253" s="22">
        <v>9263</v>
      </c>
      <c r="C253" s="23" t="s">
        <v>250</v>
      </c>
      <c r="D253" s="24">
        <v>2</v>
      </c>
      <c r="E253" s="25">
        <v>34</v>
      </c>
      <c r="F253" s="26">
        <v>36</v>
      </c>
      <c r="G253" s="27">
        <f t="shared" si="6"/>
        <v>5.5555555555555554</v>
      </c>
      <c r="H253" s="28">
        <f t="shared" si="7"/>
        <v>94.444444444444443</v>
      </c>
      <c r="K253" s="4"/>
    </row>
    <row r="254" spans="1:11">
      <c r="A254" s="163"/>
      <c r="B254" s="22">
        <v>9271</v>
      </c>
      <c r="C254" s="67" t="s">
        <v>251</v>
      </c>
      <c r="D254" s="24">
        <v>1</v>
      </c>
      <c r="E254" s="24">
        <v>59</v>
      </c>
      <c r="F254" s="26">
        <v>60</v>
      </c>
      <c r="G254" s="27">
        <f t="shared" si="6"/>
        <v>1.6666666666666667</v>
      </c>
      <c r="H254" s="28">
        <f t="shared" si="7"/>
        <v>98.333333333333329</v>
      </c>
      <c r="K254" s="4"/>
    </row>
    <row r="255" spans="1:11">
      <c r="A255" s="163"/>
      <c r="B255" s="22">
        <v>9272</v>
      </c>
      <c r="C255" s="67" t="s">
        <v>252</v>
      </c>
      <c r="D255" s="24">
        <v>1</v>
      </c>
      <c r="E255" s="24">
        <v>41</v>
      </c>
      <c r="F255" s="26">
        <v>42</v>
      </c>
      <c r="G255" s="27">
        <f t="shared" si="6"/>
        <v>2.3809523809523809</v>
      </c>
      <c r="H255" s="28">
        <f t="shared" si="7"/>
        <v>97.61904761904762</v>
      </c>
      <c r="K255" s="4"/>
    </row>
    <row r="256" spans="1:11">
      <c r="A256" s="163"/>
      <c r="B256" s="22">
        <v>9273</v>
      </c>
      <c r="C256" s="23" t="s">
        <v>253</v>
      </c>
      <c r="D256" s="24">
        <v>0</v>
      </c>
      <c r="E256" s="25">
        <v>77</v>
      </c>
      <c r="F256" s="26">
        <v>77</v>
      </c>
      <c r="G256" s="27">
        <f t="shared" si="6"/>
        <v>0</v>
      </c>
      <c r="H256" s="28">
        <f t="shared" si="7"/>
        <v>100</v>
      </c>
      <c r="K256" s="4"/>
    </row>
    <row r="257" spans="1:11">
      <c r="A257" s="163"/>
      <c r="B257" s="22">
        <v>9274</v>
      </c>
      <c r="C257" s="23" t="s">
        <v>254</v>
      </c>
      <c r="D257" s="24">
        <v>4</v>
      </c>
      <c r="E257" s="25">
        <v>118</v>
      </c>
      <c r="F257" s="26">
        <v>122</v>
      </c>
      <c r="G257" s="27">
        <f t="shared" si="6"/>
        <v>3.278688524590164</v>
      </c>
      <c r="H257" s="28">
        <f t="shared" si="7"/>
        <v>96.721311475409834</v>
      </c>
      <c r="K257" s="4"/>
    </row>
    <row r="258" spans="1:11">
      <c r="A258" s="163"/>
      <c r="B258" s="22">
        <v>9275</v>
      </c>
      <c r="C258" s="23" t="s">
        <v>255</v>
      </c>
      <c r="D258" s="24">
        <v>0</v>
      </c>
      <c r="E258" s="25">
        <v>99</v>
      </c>
      <c r="F258" s="26">
        <v>99</v>
      </c>
      <c r="G258" s="27">
        <f t="shared" si="6"/>
        <v>0</v>
      </c>
      <c r="H258" s="28">
        <f t="shared" si="7"/>
        <v>100</v>
      </c>
      <c r="K258" s="4"/>
    </row>
    <row r="259" spans="1:11">
      <c r="A259" s="163"/>
      <c r="B259" s="22">
        <v>9276</v>
      </c>
      <c r="C259" s="67" t="s">
        <v>256</v>
      </c>
      <c r="D259" s="24">
        <v>1</v>
      </c>
      <c r="E259" s="24">
        <v>41</v>
      </c>
      <c r="F259" s="26">
        <v>42</v>
      </c>
      <c r="G259" s="27">
        <f t="shared" si="6"/>
        <v>2.3809523809523809</v>
      </c>
      <c r="H259" s="28">
        <f t="shared" si="7"/>
        <v>97.61904761904762</v>
      </c>
      <c r="K259" s="4"/>
    </row>
    <row r="260" spans="1:11">
      <c r="A260" s="163"/>
      <c r="B260" s="22">
        <v>9277</v>
      </c>
      <c r="C260" s="67" t="s">
        <v>257</v>
      </c>
      <c r="D260" s="24">
        <v>0</v>
      </c>
      <c r="E260" s="24">
        <v>56</v>
      </c>
      <c r="F260" s="26">
        <v>56</v>
      </c>
      <c r="G260" s="27">
        <f t="shared" si="6"/>
        <v>0</v>
      </c>
      <c r="H260" s="28">
        <f t="shared" si="7"/>
        <v>100</v>
      </c>
      <c r="K260" s="4"/>
    </row>
    <row r="261" spans="1:11">
      <c r="A261" s="163"/>
      <c r="B261" s="22">
        <v>9278</v>
      </c>
      <c r="C261" s="23" t="s">
        <v>258</v>
      </c>
      <c r="D261" s="24">
        <v>1</v>
      </c>
      <c r="E261" s="25">
        <v>52</v>
      </c>
      <c r="F261" s="26">
        <v>53</v>
      </c>
      <c r="G261" s="27">
        <f t="shared" si="6"/>
        <v>1.8867924528301887</v>
      </c>
      <c r="H261" s="28">
        <f t="shared" si="7"/>
        <v>98.113207547169807</v>
      </c>
      <c r="K261" s="4"/>
    </row>
    <row r="262" spans="1:11">
      <c r="A262" s="163"/>
      <c r="B262" s="22">
        <v>9279</v>
      </c>
      <c r="C262" s="67" t="s">
        <v>259</v>
      </c>
      <c r="D262" s="24">
        <v>0</v>
      </c>
      <c r="E262" s="24">
        <v>33</v>
      </c>
      <c r="F262" s="26">
        <v>33</v>
      </c>
      <c r="G262" s="27">
        <f t="shared" ref="G262:G325" si="8">D262/F262*100</f>
        <v>0</v>
      </c>
      <c r="H262" s="28">
        <f t="shared" ref="H262:H325" si="9">E262/F262*100</f>
        <v>100</v>
      </c>
      <c r="K262" s="4"/>
    </row>
    <row r="263" spans="1:11">
      <c r="A263" s="163"/>
      <c r="B263" s="22">
        <v>9361</v>
      </c>
      <c r="C263" s="67" t="s">
        <v>260</v>
      </c>
      <c r="D263" s="24">
        <v>6</v>
      </c>
      <c r="E263" s="24">
        <v>28</v>
      </c>
      <c r="F263" s="26">
        <v>34</v>
      </c>
      <c r="G263" s="27">
        <f t="shared" si="8"/>
        <v>17.647058823529413</v>
      </c>
      <c r="H263" s="28">
        <f t="shared" si="9"/>
        <v>82.35294117647058</v>
      </c>
      <c r="K263" s="4"/>
    </row>
    <row r="264" spans="1:11">
      <c r="A264" s="163"/>
      <c r="B264" s="22">
        <v>9362</v>
      </c>
      <c r="C264" s="23" t="s">
        <v>261</v>
      </c>
      <c r="D264" s="24">
        <v>0</v>
      </c>
      <c r="E264" s="25">
        <v>118</v>
      </c>
      <c r="F264" s="26">
        <v>118</v>
      </c>
      <c r="G264" s="27">
        <f t="shared" si="8"/>
        <v>0</v>
      </c>
      <c r="H264" s="28">
        <f t="shared" si="9"/>
        <v>100</v>
      </c>
      <c r="K264" s="4"/>
    </row>
    <row r="265" spans="1:11">
      <c r="A265" s="163"/>
      <c r="B265" s="22">
        <v>9363</v>
      </c>
      <c r="C265" s="23" t="s">
        <v>262</v>
      </c>
      <c r="D265" s="24">
        <v>3</v>
      </c>
      <c r="E265" s="25">
        <v>30</v>
      </c>
      <c r="F265" s="26">
        <v>33</v>
      </c>
      <c r="G265" s="27">
        <f t="shared" si="8"/>
        <v>9.0909090909090917</v>
      </c>
      <c r="H265" s="28">
        <f t="shared" si="9"/>
        <v>90.909090909090907</v>
      </c>
      <c r="K265" s="4"/>
    </row>
    <row r="266" spans="1:11">
      <c r="A266" s="163"/>
      <c r="B266" s="22">
        <v>9371</v>
      </c>
      <c r="C266" s="67" t="s">
        <v>263</v>
      </c>
      <c r="D266" s="24">
        <v>1</v>
      </c>
      <c r="E266" s="24">
        <v>63</v>
      </c>
      <c r="F266" s="26">
        <v>64</v>
      </c>
      <c r="G266" s="27">
        <f t="shared" si="8"/>
        <v>1.5625</v>
      </c>
      <c r="H266" s="28">
        <f t="shared" si="9"/>
        <v>98.4375</v>
      </c>
      <c r="K266" s="4"/>
    </row>
    <row r="267" spans="1:11">
      <c r="A267" s="163"/>
      <c r="B267" s="22">
        <v>9372</v>
      </c>
      <c r="C267" s="67" t="s">
        <v>264</v>
      </c>
      <c r="D267" s="24">
        <v>3</v>
      </c>
      <c r="E267" s="24">
        <v>62</v>
      </c>
      <c r="F267" s="26">
        <v>65</v>
      </c>
      <c r="G267" s="27">
        <f t="shared" si="8"/>
        <v>4.6153846153846159</v>
      </c>
      <c r="H267" s="28">
        <f t="shared" si="9"/>
        <v>95.384615384615387</v>
      </c>
      <c r="K267" s="4"/>
    </row>
    <row r="268" spans="1:11">
      <c r="A268" s="163"/>
      <c r="B268" s="22">
        <v>9373</v>
      </c>
      <c r="C268" s="23" t="s">
        <v>265</v>
      </c>
      <c r="D268" s="24">
        <v>0</v>
      </c>
      <c r="E268" s="25">
        <v>74</v>
      </c>
      <c r="F268" s="26">
        <v>74</v>
      </c>
      <c r="G268" s="27">
        <f t="shared" si="8"/>
        <v>0</v>
      </c>
      <c r="H268" s="28">
        <f t="shared" si="9"/>
        <v>100</v>
      </c>
      <c r="K268" s="4"/>
    </row>
    <row r="269" spans="1:11">
      <c r="A269" s="163"/>
      <c r="B269" s="22">
        <v>9374</v>
      </c>
      <c r="C269" s="23" t="s">
        <v>266</v>
      </c>
      <c r="D269" s="24">
        <v>12</v>
      </c>
      <c r="E269" s="25">
        <v>62</v>
      </c>
      <c r="F269" s="26">
        <v>74</v>
      </c>
      <c r="G269" s="27">
        <f t="shared" si="8"/>
        <v>16.216216216216218</v>
      </c>
      <c r="H269" s="28">
        <f t="shared" si="9"/>
        <v>83.78378378378379</v>
      </c>
      <c r="K269" s="4"/>
    </row>
    <row r="270" spans="1:11">
      <c r="A270" s="163"/>
      <c r="B270" s="22">
        <v>9375</v>
      </c>
      <c r="C270" s="23" t="s">
        <v>267</v>
      </c>
      <c r="D270" s="24">
        <v>8</v>
      </c>
      <c r="E270" s="25">
        <v>138</v>
      </c>
      <c r="F270" s="26">
        <v>146</v>
      </c>
      <c r="G270" s="27">
        <f t="shared" si="8"/>
        <v>5.4794520547945202</v>
      </c>
      <c r="H270" s="28">
        <f t="shared" si="9"/>
        <v>94.520547945205479</v>
      </c>
      <c r="K270" s="4"/>
    </row>
    <row r="271" spans="1:11">
      <c r="A271" s="163"/>
      <c r="B271" s="22">
        <v>9376</v>
      </c>
      <c r="C271" s="23" t="s">
        <v>268</v>
      </c>
      <c r="D271" s="24">
        <v>5</v>
      </c>
      <c r="E271" s="25">
        <v>86</v>
      </c>
      <c r="F271" s="26">
        <v>91</v>
      </c>
      <c r="G271" s="27">
        <f t="shared" si="8"/>
        <v>5.4945054945054945</v>
      </c>
      <c r="H271" s="28">
        <f t="shared" si="9"/>
        <v>94.505494505494497</v>
      </c>
      <c r="K271" s="4"/>
    </row>
    <row r="272" spans="1:11">
      <c r="A272" s="163"/>
      <c r="B272" s="22">
        <v>9377</v>
      </c>
      <c r="C272" s="67" t="s">
        <v>269</v>
      </c>
      <c r="D272" s="24">
        <v>2</v>
      </c>
      <c r="E272" s="24">
        <v>39</v>
      </c>
      <c r="F272" s="26">
        <v>41</v>
      </c>
      <c r="G272" s="27">
        <f t="shared" si="8"/>
        <v>4.8780487804878048</v>
      </c>
      <c r="H272" s="28">
        <f t="shared" si="9"/>
        <v>95.121951219512198</v>
      </c>
      <c r="K272" s="4"/>
    </row>
    <row r="273" spans="1:11">
      <c r="A273" s="163"/>
      <c r="B273" s="22">
        <v>9461</v>
      </c>
      <c r="C273" s="23" t="s">
        <v>270</v>
      </c>
      <c r="D273" s="24">
        <v>2</v>
      </c>
      <c r="E273" s="25">
        <v>49</v>
      </c>
      <c r="F273" s="26">
        <v>51</v>
      </c>
      <c r="G273" s="27">
        <f t="shared" si="8"/>
        <v>3.9215686274509802</v>
      </c>
      <c r="H273" s="28">
        <f t="shared" si="9"/>
        <v>96.078431372549019</v>
      </c>
      <c r="K273" s="4"/>
    </row>
    <row r="274" spans="1:11">
      <c r="A274" s="163"/>
      <c r="B274" s="22">
        <v>9462</v>
      </c>
      <c r="C274" s="23" t="s">
        <v>271</v>
      </c>
      <c r="D274" s="24">
        <v>3</v>
      </c>
      <c r="E274" s="25">
        <v>42</v>
      </c>
      <c r="F274" s="26">
        <v>45</v>
      </c>
      <c r="G274" s="27">
        <f t="shared" si="8"/>
        <v>6.666666666666667</v>
      </c>
      <c r="H274" s="28">
        <f t="shared" si="9"/>
        <v>93.333333333333329</v>
      </c>
      <c r="K274" s="4"/>
    </row>
    <row r="275" spans="1:11">
      <c r="A275" s="163"/>
      <c r="B275" s="22">
        <v>9463</v>
      </c>
      <c r="C275" s="67" t="s">
        <v>272</v>
      </c>
      <c r="D275" s="24">
        <v>1</v>
      </c>
      <c r="E275" s="24">
        <v>24</v>
      </c>
      <c r="F275" s="26">
        <v>25</v>
      </c>
      <c r="G275" s="27">
        <f t="shared" si="8"/>
        <v>4</v>
      </c>
      <c r="H275" s="28">
        <f t="shared" si="9"/>
        <v>96</v>
      </c>
      <c r="K275" s="4"/>
    </row>
    <row r="276" spans="1:11">
      <c r="A276" s="163"/>
      <c r="B276" s="22">
        <v>9464</v>
      </c>
      <c r="C276" s="23" t="s">
        <v>273</v>
      </c>
      <c r="D276" s="24">
        <v>0</v>
      </c>
      <c r="E276" s="25">
        <v>27</v>
      </c>
      <c r="F276" s="26">
        <v>27</v>
      </c>
      <c r="G276" s="27">
        <f t="shared" si="8"/>
        <v>0</v>
      </c>
      <c r="H276" s="28">
        <f t="shared" si="9"/>
        <v>100</v>
      </c>
      <c r="K276" s="4"/>
    </row>
    <row r="277" spans="1:11">
      <c r="A277" s="163"/>
      <c r="B277" s="22">
        <v>9471</v>
      </c>
      <c r="C277" s="23" t="s">
        <v>274</v>
      </c>
      <c r="D277" s="24">
        <v>10</v>
      </c>
      <c r="E277" s="25">
        <v>104</v>
      </c>
      <c r="F277" s="26">
        <v>114</v>
      </c>
      <c r="G277" s="27">
        <f t="shared" si="8"/>
        <v>8.7719298245614024</v>
      </c>
      <c r="H277" s="28">
        <f t="shared" si="9"/>
        <v>91.228070175438589</v>
      </c>
      <c r="K277" s="4"/>
    </row>
    <row r="278" spans="1:11">
      <c r="A278" s="163"/>
      <c r="B278" s="22">
        <v>9472</v>
      </c>
      <c r="C278" s="23" t="s">
        <v>275</v>
      </c>
      <c r="D278" s="24">
        <v>12</v>
      </c>
      <c r="E278" s="25">
        <v>65</v>
      </c>
      <c r="F278" s="26">
        <v>77</v>
      </c>
      <c r="G278" s="27">
        <f t="shared" si="8"/>
        <v>15.584415584415584</v>
      </c>
      <c r="H278" s="28">
        <f t="shared" si="9"/>
        <v>84.415584415584405</v>
      </c>
      <c r="K278" s="4"/>
    </row>
    <row r="279" spans="1:11">
      <c r="A279" s="163"/>
      <c r="B279" s="22">
        <v>9473</v>
      </c>
      <c r="C279" s="67" t="s">
        <v>276</v>
      </c>
      <c r="D279" s="24">
        <v>0</v>
      </c>
      <c r="E279" s="24">
        <v>53</v>
      </c>
      <c r="F279" s="26">
        <v>53</v>
      </c>
      <c r="G279" s="27">
        <f t="shared" si="8"/>
        <v>0</v>
      </c>
      <c r="H279" s="28">
        <f t="shared" si="9"/>
        <v>100</v>
      </c>
      <c r="K279" s="4"/>
    </row>
    <row r="280" spans="1:11">
      <c r="A280" s="163"/>
      <c r="B280" s="22">
        <v>9474</v>
      </c>
      <c r="C280" s="23" t="s">
        <v>277</v>
      </c>
      <c r="D280" s="24">
        <v>5</v>
      </c>
      <c r="E280" s="25">
        <v>77</v>
      </c>
      <c r="F280" s="26">
        <v>82</v>
      </c>
      <c r="G280" s="27">
        <f t="shared" si="8"/>
        <v>6.0975609756097562</v>
      </c>
      <c r="H280" s="28">
        <f t="shared" si="9"/>
        <v>93.902439024390233</v>
      </c>
      <c r="K280" s="4"/>
    </row>
    <row r="281" spans="1:11">
      <c r="A281" s="163"/>
      <c r="B281" s="22">
        <v>9475</v>
      </c>
      <c r="C281" s="23" t="s">
        <v>278</v>
      </c>
      <c r="D281" s="24">
        <v>17</v>
      </c>
      <c r="E281" s="25">
        <v>67</v>
      </c>
      <c r="F281" s="26">
        <v>84</v>
      </c>
      <c r="G281" s="27">
        <f t="shared" si="8"/>
        <v>20.238095238095237</v>
      </c>
      <c r="H281" s="28">
        <f t="shared" si="9"/>
        <v>79.761904761904773</v>
      </c>
      <c r="K281" s="4"/>
    </row>
    <row r="282" spans="1:11">
      <c r="A282" s="163"/>
      <c r="B282" s="22">
        <v>9476</v>
      </c>
      <c r="C282" s="23" t="s">
        <v>279</v>
      </c>
      <c r="D282" s="24">
        <v>1</v>
      </c>
      <c r="E282" s="25">
        <v>46</v>
      </c>
      <c r="F282" s="26">
        <v>47</v>
      </c>
      <c r="G282" s="27">
        <f t="shared" si="8"/>
        <v>2.1276595744680851</v>
      </c>
      <c r="H282" s="28">
        <f t="shared" si="9"/>
        <v>97.872340425531917</v>
      </c>
      <c r="K282" s="4"/>
    </row>
    <row r="283" spans="1:11">
      <c r="A283" s="163"/>
      <c r="B283" s="22">
        <v>9477</v>
      </c>
      <c r="C283" s="23" t="s">
        <v>280</v>
      </c>
      <c r="D283" s="24">
        <v>0</v>
      </c>
      <c r="E283" s="25">
        <v>55</v>
      </c>
      <c r="F283" s="26">
        <v>55</v>
      </c>
      <c r="G283" s="27">
        <f t="shared" si="8"/>
        <v>0</v>
      </c>
      <c r="H283" s="28">
        <f t="shared" si="9"/>
        <v>100</v>
      </c>
      <c r="K283" s="4"/>
    </row>
    <row r="284" spans="1:11">
      <c r="A284" s="163"/>
      <c r="B284" s="22">
        <v>9478</v>
      </c>
      <c r="C284" s="23" t="s">
        <v>281</v>
      </c>
      <c r="D284" s="24">
        <v>2</v>
      </c>
      <c r="E284" s="25">
        <v>50</v>
      </c>
      <c r="F284" s="26">
        <v>52</v>
      </c>
      <c r="G284" s="27">
        <f t="shared" si="8"/>
        <v>3.8461538461538463</v>
      </c>
      <c r="H284" s="28">
        <f t="shared" si="9"/>
        <v>96.15384615384616</v>
      </c>
      <c r="K284" s="4"/>
    </row>
    <row r="285" spans="1:11">
      <c r="A285" s="163"/>
      <c r="B285" s="22">
        <v>9479</v>
      </c>
      <c r="C285" s="67" t="s">
        <v>282</v>
      </c>
      <c r="D285" s="24">
        <v>1</v>
      </c>
      <c r="E285" s="24">
        <v>53</v>
      </c>
      <c r="F285" s="26">
        <v>54</v>
      </c>
      <c r="G285" s="27">
        <f t="shared" si="8"/>
        <v>1.8518518518518516</v>
      </c>
      <c r="H285" s="28">
        <f t="shared" si="9"/>
        <v>98.148148148148152</v>
      </c>
      <c r="K285" s="4"/>
    </row>
    <row r="286" spans="1:11">
      <c r="A286" s="163"/>
      <c r="B286" s="22">
        <v>9561</v>
      </c>
      <c r="C286" s="67" t="s">
        <v>283</v>
      </c>
      <c r="D286" s="24">
        <v>0</v>
      </c>
      <c r="E286" s="24">
        <v>29</v>
      </c>
      <c r="F286" s="26">
        <v>29</v>
      </c>
      <c r="G286" s="27">
        <f t="shared" si="8"/>
        <v>0</v>
      </c>
      <c r="H286" s="28">
        <f t="shared" si="9"/>
        <v>100</v>
      </c>
      <c r="K286" s="4"/>
    </row>
    <row r="287" spans="1:11">
      <c r="A287" s="163"/>
      <c r="B287" s="22">
        <v>9562</v>
      </c>
      <c r="C287" s="23" t="s">
        <v>284</v>
      </c>
      <c r="D287" s="24">
        <v>1</v>
      </c>
      <c r="E287" s="25">
        <v>129</v>
      </c>
      <c r="F287" s="26">
        <v>130</v>
      </c>
      <c r="G287" s="27">
        <f t="shared" si="8"/>
        <v>0.76923076923076927</v>
      </c>
      <c r="H287" s="28">
        <f t="shared" si="9"/>
        <v>99.230769230769226</v>
      </c>
      <c r="K287" s="4"/>
    </row>
    <row r="288" spans="1:11">
      <c r="A288" s="163"/>
      <c r="B288" s="22">
        <v>9563</v>
      </c>
      <c r="C288" s="23" t="s">
        <v>285</v>
      </c>
      <c r="D288" s="24">
        <v>1</v>
      </c>
      <c r="E288" s="25">
        <v>113</v>
      </c>
      <c r="F288" s="26">
        <v>114</v>
      </c>
      <c r="G288" s="27">
        <f t="shared" si="8"/>
        <v>0.8771929824561403</v>
      </c>
      <c r="H288" s="28">
        <f t="shared" si="9"/>
        <v>99.122807017543863</v>
      </c>
      <c r="K288" s="4"/>
    </row>
    <row r="289" spans="1:11">
      <c r="A289" s="163"/>
      <c r="B289" s="22">
        <v>9564</v>
      </c>
      <c r="C289" s="23" t="s">
        <v>286</v>
      </c>
      <c r="D289" s="24">
        <v>6</v>
      </c>
      <c r="E289" s="25">
        <v>465</v>
      </c>
      <c r="F289" s="26">
        <v>471</v>
      </c>
      <c r="G289" s="27">
        <f t="shared" si="8"/>
        <v>1.2738853503184715</v>
      </c>
      <c r="H289" s="28">
        <f t="shared" si="9"/>
        <v>98.726114649681534</v>
      </c>
      <c r="K289" s="4"/>
    </row>
    <row r="290" spans="1:11">
      <c r="A290" s="163"/>
      <c r="B290" s="22">
        <v>9565</v>
      </c>
      <c r="C290" s="67" t="s">
        <v>287</v>
      </c>
      <c r="D290" s="24">
        <v>1</v>
      </c>
      <c r="E290" s="24">
        <v>25</v>
      </c>
      <c r="F290" s="26">
        <v>26</v>
      </c>
      <c r="G290" s="27">
        <f t="shared" si="8"/>
        <v>3.8461538461538463</v>
      </c>
      <c r="H290" s="28">
        <f t="shared" si="9"/>
        <v>96.15384615384616</v>
      </c>
      <c r="K290" s="4"/>
    </row>
    <row r="291" spans="1:11">
      <c r="A291" s="163"/>
      <c r="B291" s="22">
        <v>9571</v>
      </c>
      <c r="C291" s="23" t="s">
        <v>288</v>
      </c>
      <c r="D291" s="24">
        <v>3</v>
      </c>
      <c r="E291" s="25">
        <v>113</v>
      </c>
      <c r="F291" s="26">
        <v>116</v>
      </c>
      <c r="G291" s="27">
        <f t="shared" si="8"/>
        <v>2.5862068965517242</v>
      </c>
      <c r="H291" s="28">
        <f t="shared" si="9"/>
        <v>97.41379310344827</v>
      </c>
      <c r="K291" s="4"/>
    </row>
    <row r="292" spans="1:11">
      <c r="A292" s="163"/>
      <c r="B292" s="22">
        <v>9572</v>
      </c>
      <c r="C292" s="23" t="s">
        <v>289</v>
      </c>
      <c r="D292" s="24">
        <v>12</v>
      </c>
      <c r="E292" s="25">
        <v>106</v>
      </c>
      <c r="F292" s="26">
        <v>118</v>
      </c>
      <c r="G292" s="27">
        <f t="shared" si="8"/>
        <v>10.16949152542373</v>
      </c>
      <c r="H292" s="28">
        <f t="shared" si="9"/>
        <v>89.830508474576277</v>
      </c>
      <c r="K292" s="4"/>
    </row>
    <row r="293" spans="1:11">
      <c r="A293" s="163"/>
      <c r="B293" s="22">
        <v>9573</v>
      </c>
      <c r="C293" s="23" t="s">
        <v>290</v>
      </c>
      <c r="D293" s="24">
        <v>1</v>
      </c>
      <c r="E293" s="25">
        <v>90</v>
      </c>
      <c r="F293" s="26">
        <v>91</v>
      </c>
      <c r="G293" s="27">
        <f t="shared" si="8"/>
        <v>1.098901098901099</v>
      </c>
      <c r="H293" s="28">
        <f t="shared" si="9"/>
        <v>98.901098901098905</v>
      </c>
      <c r="K293" s="4"/>
    </row>
    <row r="294" spans="1:11">
      <c r="A294" s="163"/>
      <c r="B294" s="22">
        <v>9574</v>
      </c>
      <c r="C294" s="23" t="s">
        <v>291</v>
      </c>
      <c r="D294" s="24">
        <v>7</v>
      </c>
      <c r="E294" s="25">
        <v>147</v>
      </c>
      <c r="F294" s="26">
        <v>154</v>
      </c>
      <c r="G294" s="27">
        <f t="shared" si="8"/>
        <v>4.5454545454545459</v>
      </c>
      <c r="H294" s="28">
        <f t="shared" si="9"/>
        <v>95.454545454545453</v>
      </c>
      <c r="K294" s="4"/>
    </row>
    <row r="295" spans="1:11">
      <c r="A295" s="163"/>
      <c r="B295" s="22">
        <v>9575</v>
      </c>
      <c r="C295" s="23" t="s">
        <v>292</v>
      </c>
      <c r="D295" s="24">
        <v>4</v>
      </c>
      <c r="E295" s="25">
        <v>72</v>
      </c>
      <c r="F295" s="26">
        <v>76</v>
      </c>
      <c r="G295" s="27">
        <f t="shared" si="8"/>
        <v>5.2631578947368416</v>
      </c>
      <c r="H295" s="28">
        <f t="shared" si="9"/>
        <v>94.73684210526315</v>
      </c>
      <c r="K295" s="4"/>
    </row>
    <row r="296" spans="1:11">
      <c r="A296" s="163"/>
      <c r="B296" s="22">
        <v>9576</v>
      </c>
      <c r="C296" s="23" t="s">
        <v>293</v>
      </c>
      <c r="D296" s="24">
        <v>28</v>
      </c>
      <c r="E296" s="25">
        <v>104</v>
      </c>
      <c r="F296" s="26">
        <v>132</v>
      </c>
      <c r="G296" s="27">
        <f t="shared" si="8"/>
        <v>21.212121212121211</v>
      </c>
      <c r="H296" s="28">
        <f t="shared" si="9"/>
        <v>78.787878787878782</v>
      </c>
      <c r="K296" s="4"/>
    </row>
    <row r="297" spans="1:11">
      <c r="A297" s="163"/>
      <c r="B297" s="22">
        <v>9577</v>
      </c>
      <c r="C297" s="67" t="s">
        <v>294</v>
      </c>
      <c r="D297" s="24">
        <v>1</v>
      </c>
      <c r="E297" s="24">
        <v>78</v>
      </c>
      <c r="F297" s="26">
        <v>79</v>
      </c>
      <c r="G297" s="27">
        <f t="shared" si="8"/>
        <v>1.2658227848101267</v>
      </c>
      <c r="H297" s="28">
        <f t="shared" si="9"/>
        <v>98.734177215189874</v>
      </c>
      <c r="K297" s="4"/>
    </row>
    <row r="298" spans="1:11">
      <c r="A298" s="163"/>
      <c r="B298" s="22">
        <v>9661</v>
      </c>
      <c r="C298" s="67" t="s">
        <v>295</v>
      </c>
      <c r="D298" s="24">
        <v>2</v>
      </c>
      <c r="E298" s="24">
        <v>38</v>
      </c>
      <c r="F298" s="26">
        <v>40</v>
      </c>
      <c r="G298" s="27">
        <f t="shared" si="8"/>
        <v>5</v>
      </c>
      <c r="H298" s="28">
        <f t="shared" si="9"/>
        <v>95</v>
      </c>
      <c r="K298" s="4"/>
    </row>
    <row r="299" spans="1:11">
      <c r="A299" s="163"/>
      <c r="B299" s="22">
        <v>9662</v>
      </c>
      <c r="C299" s="67" t="s">
        <v>296</v>
      </c>
      <c r="D299" s="24">
        <v>0</v>
      </c>
      <c r="E299" s="24">
        <v>31</v>
      </c>
      <c r="F299" s="26">
        <v>31</v>
      </c>
      <c r="G299" s="27">
        <f t="shared" si="8"/>
        <v>0</v>
      </c>
      <c r="H299" s="28">
        <f t="shared" si="9"/>
        <v>100</v>
      </c>
      <c r="K299" s="4"/>
    </row>
    <row r="300" spans="1:11">
      <c r="A300" s="163"/>
      <c r="B300" s="22">
        <v>9663</v>
      </c>
      <c r="C300" s="23" t="s">
        <v>297</v>
      </c>
      <c r="D300" s="24">
        <v>10</v>
      </c>
      <c r="E300" s="25">
        <v>70</v>
      </c>
      <c r="F300" s="26">
        <v>80</v>
      </c>
      <c r="G300" s="27">
        <f t="shared" si="8"/>
        <v>12.5</v>
      </c>
      <c r="H300" s="28">
        <f t="shared" si="9"/>
        <v>87.5</v>
      </c>
      <c r="K300" s="4"/>
    </row>
    <row r="301" spans="1:11">
      <c r="A301" s="163"/>
      <c r="B301" s="22">
        <v>9671</v>
      </c>
      <c r="C301" s="23" t="s">
        <v>298</v>
      </c>
      <c r="D301" s="24">
        <v>3</v>
      </c>
      <c r="E301" s="25">
        <v>97</v>
      </c>
      <c r="F301" s="26">
        <v>100</v>
      </c>
      <c r="G301" s="27">
        <f t="shared" si="8"/>
        <v>3</v>
      </c>
      <c r="H301" s="28">
        <f t="shared" si="9"/>
        <v>97</v>
      </c>
      <c r="K301" s="4"/>
    </row>
    <row r="302" spans="1:11">
      <c r="A302" s="163"/>
      <c r="B302" s="22">
        <v>9672</v>
      </c>
      <c r="C302" s="23" t="s">
        <v>299</v>
      </c>
      <c r="D302" s="24">
        <v>3</v>
      </c>
      <c r="E302" s="25">
        <v>73</v>
      </c>
      <c r="F302" s="26">
        <v>76</v>
      </c>
      <c r="G302" s="27">
        <f t="shared" si="8"/>
        <v>3.9473684210526314</v>
      </c>
      <c r="H302" s="28">
        <f t="shared" si="9"/>
        <v>96.05263157894737</v>
      </c>
      <c r="K302" s="4"/>
    </row>
    <row r="303" spans="1:11">
      <c r="A303" s="163"/>
      <c r="B303" s="22">
        <v>9673</v>
      </c>
      <c r="C303" s="23" t="s">
        <v>300</v>
      </c>
      <c r="D303" s="24">
        <v>1</v>
      </c>
      <c r="E303" s="25">
        <v>75</v>
      </c>
      <c r="F303" s="26">
        <v>76</v>
      </c>
      <c r="G303" s="27">
        <f t="shared" si="8"/>
        <v>1.3157894736842104</v>
      </c>
      <c r="H303" s="28">
        <f t="shared" si="9"/>
        <v>98.68421052631578</v>
      </c>
      <c r="K303" s="4"/>
    </row>
    <row r="304" spans="1:11">
      <c r="A304" s="163"/>
      <c r="B304" s="22">
        <v>9674</v>
      </c>
      <c r="C304" s="67" t="s">
        <v>301</v>
      </c>
      <c r="D304" s="24">
        <v>1</v>
      </c>
      <c r="E304" s="24">
        <v>64</v>
      </c>
      <c r="F304" s="26">
        <v>65</v>
      </c>
      <c r="G304" s="27">
        <f t="shared" si="8"/>
        <v>1.5384615384615385</v>
      </c>
      <c r="H304" s="28">
        <f t="shared" si="9"/>
        <v>98.461538461538467</v>
      </c>
      <c r="K304" s="4"/>
    </row>
    <row r="305" spans="1:11">
      <c r="A305" s="163"/>
      <c r="B305" s="22">
        <v>9675</v>
      </c>
      <c r="C305" s="67" t="s">
        <v>302</v>
      </c>
      <c r="D305" s="24">
        <v>3</v>
      </c>
      <c r="E305" s="24">
        <v>71</v>
      </c>
      <c r="F305" s="26">
        <v>74</v>
      </c>
      <c r="G305" s="27">
        <f t="shared" si="8"/>
        <v>4.0540540540540544</v>
      </c>
      <c r="H305" s="28">
        <f t="shared" si="9"/>
        <v>95.945945945945937</v>
      </c>
      <c r="K305" s="4"/>
    </row>
    <row r="306" spans="1:11">
      <c r="A306" s="163"/>
      <c r="B306" s="22">
        <v>9676</v>
      </c>
      <c r="C306" s="23" t="s">
        <v>303</v>
      </c>
      <c r="D306" s="24">
        <v>0</v>
      </c>
      <c r="E306" s="25">
        <v>66</v>
      </c>
      <c r="F306" s="26">
        <v>66</v>
      </c>
      <c r="G306" s="27">
        <f t="shared" si="8"/>
        <v>0</v>
      </c>
      <c r="H306" s="28">
        <f t="shared" si="9"/>
        <v>100</v>
      </c>
      <c r="K306" s="4"/>
    </row>
    <row r="307" spans="1:11">
      <c r="A307" s="163"/>
      <c r="B307" s="22">
        <v>9677</v>
      </c>
      <c r="C307" s="67" t="s">
        <v>304</v>
      </c>
      <c r="D307" s="24">
        <v>4</v>
      </c>
      <c r="E307" s="24">
        <v>88</v>
      </c>
      <c r="F307" s="26">
        <v>92</v>
      </c>
      <c r="G307" s="27">
        <f t="shared" si="8"/>
        <v>4.3478260869565215</v>
      </c>
      <c r="H307" s="28">
        <f t="shared" si="9"/>
        <v>95.652173913043484</v>
      </c>
      <c r="K307" s="4"/>
    </row>
    <row r="308" spans="1:11">
      <c r="A308" s="163"/>
      <c r="B308" s="22">
        <v>9678</v>
      </c>
      <c r="C308" s="23" t="s">
        <v>305</v>
      </c>
      <c r="D308" s="24">
        <v>1</v>
      </c>
      <c r="E308" s="25">
        <v>87</v>
      </c>
      <c r="F308" s="26">
        <v>88</v>
      </c>
      <c r="G308" s="27">
        <f t="shared" si="8"/>
        <v>1.1363636363636365</v>
      </c>
      <c r="H308" s="28">
        <f t="shared" si="9"/>
        <v>98.86363636363636</v>
      </c>
      <c r="K308" s="4"/>
    </row>
    <row r="309" spans="1:11">
      <c r="A309" s="163"/>
      <c r="B309" s="22">
        <v>9679</v>
      </c>
      <c r="C309" s="23" t="s">
        <v>306</v>
      </c>
      <c r="D309" s="24">
        <v>7</v>
      </c>
      <c r="E309" s="25">
        <v>121</v>
      </c>
      <c r="F309" s="26">
        <v>128</v>
      </c>
      <c r="G309" s="27">
        <f t="shared" si="8"/>
        <v>5.46875</v>
      </c>
      <c r="H309" s="28">
        <f t="shared" si="9"/>
        <v>94.53125</v>
      </c>
      <c r="K309" s="4"/>
    </row>
    <row r="310" spans="1:11">
      <c r="A310" s="163"/>
      <c r="B310" s="22">
        <v>9761</v>
      </c>
      <c r="C310" s="23" t="s">
        <v>307</v>
      </c>
      <c r="D310" s="24">
        <v>29</v>
      </c>
      <c r="E310" s="25">
        <v>173</v>
      </c>
      <c r="F310" s="26">
        <v>202</v>
      </c>
      <c r="G310" s="27">
        <f t="shared" si="8"/>
        <v>14.356435643564355</v>
      </c>
      <c r="H310" s="28">
        <f t="shared" si="9"/>
        <v>85.643564356435647</v>
      </c>
      <c r="K310" s="4"/>
    </row>
    <row r="311" spans="1:11">
      <c r="A311" s="163"/>
      <c r="B311" s="22">
        <v>9762</v>
      </c>
      <c r="C311" s="67" t="s">
        <v>308</v>
      </c>
      <c r="D311" s="24">
        <v>2</v>
      </c>
      <c r="E311" s="24">
        <v>22</v>
      </c>
      <c r="F311" s="26">
        <v>24</v>
      </c>
      <c r="G311" s="27">
        <f t="shared" si="8"/>
        <v>8.3333333333333321</v>
      </c>
      <c r="H311" s="28">
        <f t="shared" si="9"/>
        <v>91.666666666666657</v>
      </c>
      <c r="K311" s="4"/>
    </row>
    <row r="312" spans="1:11">
      <c r="A312" s="163"/>
      <c r="B312" s="22">
        <v>9763</v>
      </c>
      <c r="C312" s="67" t="s">
        <v>309</v>
      </c>
      <c r="D312" s="24">
        <v>2</v>
      </c>
      <c r="E312" s="24">
        <v>37</v>
      </c>
      <c r="F312" s="26">
        <v>39</v>
      </c>
      <c r="G312" s="27">
        <f t="shared" si="8"/>
        <v>5.1282051282051277</v>
      </c>
      <c r="H312" s="28">
        <f t="shared" si="9"/>
        <v>94.871794871794862</v>
      </c>
      <c r="K312" s="4"/>
    </row>
    <row r="313" spans="1:11">
      <c r="A313" s="163"/>
      <c r="B313" s="22">
        <v>9764</v>
      </c>
      <c r="C313" s="23" t="s">
        <v>310</v>
      </c>
      <c r="D313" s="24">
        <v>1</v>
      </c>
      <c r="E313" s="25">
        <v>26</v>
      </c>
      <c r="F313" s="26">
        <v>27</v>
      </c>
      <c r="G313" s="27">
        <f t="shared" si="8"/>
        <v>3.7037037037037033</v>
      </c>
      <c r="H313" s="28">
        <f t="shared" si="9"/>
        <v>96.296296296296291</v>
      </c>
      <c r="K313" s="4"/>
    </row>
    <row r="314" spans="1:11">
      <c r="A314" s="163"/>
      <c r="B314" s="22">
        <v>9771</v>
      </c>
      <c r="C314" s="23" t="s">
        <v>311</v>
      </c>
      <c r="D314" s="24">
        <v>4</v>
      </c>
      <c r="E314" s="25">
        <v>98</v>
      </c>
      <c r="F314" s="26">
        <v>102</v>
      </c>
      <c r="G314" s="27">
        <f t="shared" si="8"/>
        <v>3.9215686274509802</v>
      </c>
      <c r="H314" s="28">
        <f t="shared" si="9"/>
        <v>96.078431372549019</v>
      </c>
      <c r="K314" s="4"/>
    </row>
    <row r="315" spans="1:11">
      <c r="A315" s="163"/>
      <c r="B315" s="22">
        <v>9772</v>
      </c>
      <c r="C315" s="23" t="s">
        <v>312</v>
      </c>
      <c r="D315" s="24">
        <v>21</v>
      </c>
      <c r="E315" s="25">
        <v>152</v>
      </c>
      <c r="F315" s="26">
        <v>173</v>
      </c>
      <c r="G315" s="27">
        <f t="shared" si="8"/>
        <v>12.138728323699421</v>
      </c>
      <c r="H315" s="28">
        <f t="shared" si="9"/>
        <v>87.861271676300575</v>
      </c>
      <c r="K315" s="4"/>
    </row>
    <row r="316" spans="1:11">
      <c r="A316" s="163"/>
      <c r="B316" s="22">
        <v>9773</v>
      </c>
      <c r="C316" s="67" t="s">
        <v>313</v>
      </c>
      <c r="D316" s="24">
        <v>2</v>
      </c>
      <c r="E316" s="24">
        <v>59</v>
      </c>
      <c r="F316" s="26">
        <v>61</v>
      </c>
      <c r="G316" s="27">
        <f t="shared" si="8"/>
        <v>3.278688524590164</v>
      </c>
      <c r="H316" s="28">
        <f t="shared" si="9"/>
        <v>96.721311475409834</v>
      </c>
      <c r="K316" s="4"/>
    </row>
    <row r="317" spans="1:11">
      <c r="A317" s="163"/>
      <c r="B317" s="22">
        <v>9774</v>
      </c>
      <c r="C317" s="23" t="s">
        <v>314</v>
      </c>
      <c r="D317" s="24">
        <v>1</v>
      </c>
      <c r="E317" s="25">
        <v>74</v>
      </c>
      <c r="F317" s="26">
        <v>75</v>
      </c>
      <c r="G317" s="27">
        <f t="shared" si="8"/>
        <v>1.3333333333333335</v>
      </c>
      <c r="H317" s="28">
        <f t="shared" si="9"/>
        <v>98.666666666666671</v>
      </c>
      <c r="K317" s="4"/>
    </row>
    <row r="318" spans="1:11">
      <c r="A318" s="163"/>
      <c r="B318" s="22">
        <v>9775</v>
      </c>
      <c r="C318" s="23" t="s">
        <v>315</v>
      </c>
      <c r="D318" s="24">
        <v>6</v>
      </c>
      <c r="E318" s="25">
        <v>119</v>
      </c>
      <c r="F318" s="26">
        <v>125</v>
      </c>
      <c r="G318" s="27">
        <f t="shared" si="8"/>
        <v>4.8</v>
      </c>
      <c r="H318" s="28">
        <f t="shared" si="9"/>
        <v>95.199999999999989</v>
      </c>
      <c r="K318" s="4"/>
    </row>
    <row r="319" spans="1:11">
      <c r="A319" s="163"/>
      <c r="B319" s="22">
        <v>9776</v>
      </c>
      <c r="C319" s="23" t="s">
        <v>316</v>
      </c>
      <c r="D319" s="24">
        <v>1</v>
      </c>
      <c r="E319" s="25">
        <v>57</v>
      </c>
      <c r="F319" s="26">
        <v>58</v>
      </c>
      <c r="G319" s="27">
        <f t="shared" si="8"/>
        <v>1.7241379310344827</v>
      </c>
      <c r="H319" s="28">
        <f t="shared" si="9"/>
        <v>98.275862068965509</v>
      </c>
      <c r="K319" s="4"/>
    </row>
    <row r="320" spans="1:11">
      <c r="A320" s="163"/>
      <c r="B320" s="22">
        <v>9777</v>
      </c>
      <c r="C320" s="23" t="s">
        <v>317</v>
      </c>
      <c r="D320" s="24">
        <v>4</v>
      </c>
      <c r="E320" s="25">
        <v>89</v>
      </c>
      <c r="F320" s="26">
        <v>93</v>
      </c>
      <c r="G320" s="27">
        <f t="shared" si="8"/>
        <v>4.3010752688172049</v>
      </c>
      <c r="H320" s="28">
        <f t="shared" si="9"/>
        <v>95.6989247311828</v>
      </c>
      <c r="K320" s="4"/>
    </row>
    <row r="321" spans="1:11">
      <c r="A321" s="163"/>
      <c r="B321" s="22">
        <v>9778</v>
      </c>
      <c r="C321" s="23" t="s">
        <v>318</v>
      </c>
      <c r="D321" s="24">
        <v>1</v>
      </c>
      <c r="E321" s="25">
        <v>94</v>
      </c>
      <c r="F321" s="26">
        <v>95</v>
      </c>
      <c r="G321" s="27">
        <f t="shared" si="8"/>
        <v>1.0526315789473684</v>
      </c>
      <c r="H321" s="28">
        <f t="shared" si="9"/>
        <v>98.94736842105263</v>
      </c>
      <c r="K321" s="4"/>
    </row>
    <row r="322" spans="1:11">
      <c r="A322" s="163"/>
      <c r="B322" s="22">
        <v>9779</v>
      </c>
      <c r="C322" s="23" t="s">
        <v>319</v>
      </c>
      <c r="D322" s="24">
        <v>1</v>
      </c>
      <c r="E322" s="25">
        <v>96</v>
      </c>
      <c r="F322" s="26">
        <v>97</v>
      </c>
      <c r="G322" s="27">
        <f t="shared" si="8"/>
        <v>1.0309278350515463</v>
      </c>
      <c r="H322" s="28">
        <f t="shared" si="9"/>
        <v>98.969072164948457</v>
      </c>
      <c r="K322" s="4"/>
    </row>
    <row r="323" spans="1:11">
      <c r="A323" s="153"/>
      <c r="B323" s="107">
        <v>9780</v>
      </c>
      <c r="C323" s="108" t="s">
        <v>320</v>
      </c>
      <c r="D323" s="109">
        <v>7</v>
      </c>
      <c r="E323" s="110">
        <v>78</v>
      </c>
      <c r="F323" s="111">
        <v>85</v>
      </c>
      <c r="G323" s="112">
        <f t="shared" si="8"/>
        <v>8.235294117647058</v>
      </c>
      <c r="H323" s="113">
        <f t="shared" si="9"/>
        <v>91.764705882352942</v>
      </c>
      <c r="K323" s="4"/>
    </row>
    <row r="324" spans="1:11">
      <c r="A324" s="157" t="s">
        <v>425</v>
      </c>
      <c r="B324" s="114">
        <v>10041</v>
      </c>
      <c r="C324" s="115" t="s">
        <v>321</v>
      </c>
      <c r="D324" s="116">
        <v>15</v>
      </c>
      <c r="E324" s="117">
        <v>150</v>
      </c>
      <c r="F324" s="118">
        <v>165</v>
      </c>
      <c r="G324" s="119">
        <f t="shared" si="8"/>
        <v>9.0909090909090917</v>
      </c>
      <c r="H324" s="120">
        <f t="shared" si="9"/>
        <v>90.909090909090907</v>
      </c>
      <c r="K324" s="4"/>
    </row>
    <row r="325" spans="1:11">
      <c r="A325" s="157"/>
      <c r="B325" s="69">
        <v>10042</v>
      </c>
      <c r="C325" s="76" t="s">
        <v>322</v>
      </c>
      <c r="D325" s="71">
        <v>1</v>
      </c>
      <c r="E325" s="71">
        <v>62</v>
      </c>
      <c r="F325" s="73">
        <v>63</v>
      </c>
      <c r="G325" s="74">
        <f t="shared" si="8"/>
        <v>1.5873015873015872</v>
      </c>
      <c r="H325" s="75">
        <f t="shared" si="9"/>
        <v>98.412698412698404</v>
      </c>
      <c r="K325" s="4"/>
    </row>
    <row r="326" spans="1:11">
      <c r="A326" s="157"/>
      <c r="B326" s="69">
        <v>10043</v>
      </c>
      <c r="C326" s="70" t="s">
        <v>323</v>
      </c>
      <c r="D326" s="71">
        <v>3</v>
      </c>
      <c r="E326" s="72">
        <v>52</v>
      </c>
      <c r="F326" s="73">
        <v>55</v>
      </c>
      <c r="G326" s="74">
        <f t="shared" ref="G326:G389" si="10">D326/F326*100</f>
        <v>5.4545454545454541</v>
      </c>
      <c r="H326" s="75">
        <f t="shared" ref="H326:H389" si="11">E326/F326*100</f>
        <v>94.545454545454547</v>
      </c>
      <c r="K326" s="4"/>
    </row>
    <row r="327" spans="1:11">
      <c r="A327" s="157"/>
      <c r="B327" s="69">
        <v>10044</v>
      </c>
      <c r="C327" s="70" t="s">
        <v>324</v>
      </c>
      <c r="D327" s="71">
        <v>6</v>
      </c>
      <c r="E327" s="72">
        <v>80</v>
      </c>
      <c r="F327" s="73">
        <v>86</v>
      </c>
      <c r="G327" s="74">
        <f t="shared" si="10"/>
        <v>6.9767441860465116</v>
      </c>
      <c r="H327" s="75">
        <f t="shared" si="11"/>
        <v>93.023255813953483</v>
      </c>
      <c r="K327" s="4"/>
    </row>
    <row r="328" spans="1:11">
      <c r="A328" s="157"/>
      <c r="B328" s="69">
        <v>10045</v>
      </c>
      <c r="C328" s="76" t="s">
        <v>325</v>
      </c>
      <c r="D328" s="71">
        <v>7</v>
      </c>
      <c r="E328" s="71">
        <v>71</v>
      </c>
      <c r="F328" s="73">
        <v>78</v>
      </c>
      <c r="G328" s="74">
        <f t="shared" si="10"/>
        <v>8.9743589743589745</v>
      </c>
      <c r="H328" s="75">
        <f t="shared" si="11"/>
        <v>91.025641025641022</v>
      </c>
      <c r="K328" s="4"/>
    </row>
    <row r="329" spans="1:11">
      <c r="A329" s="157"/>
      <c r="B329" s="93">
        <v>10046</v>
      </c>
      <c r="C329" s="94" t="s">
        <v>326</v>
      </c>
      <c r="D329" s="121">
        <v>3</v>
      </c>
      <c r="E329" s="121">
        <v>38</v>
      </c>
      <c r="F329" s="122">
        <v>41</v>
      </c>
      <c r="G329" s="74">
        <f t="shared" si="10"/>
        <v>7.3170731707317067</v>
      </c>
      <c r="H329" s="75">
        <f t="shared" si="11"/>
        <v>92.682926829268297</v>
      </c>
      <c r="K329" s="4"/>
    </row>
    <row r="330" spans="1:11" ht="14.9" customHeight="1">
      <c r="A330" s="6" t="s">
        <v>426</v>
      </c>
      <c r="B330" s="80">
        <v>11000</v>
      </c>
      <c r="C330" s="81" t="s">
        <v>327</v>
      </c>
      <c r="D330" s="82">
        <v>580</v>
      </c>
      <c r="E330" s="83">
        <v>2083</v>
      </c>
      <c r="F330" s="84">
        <v>2663</v>
      </c>
      <c r="G330" s="85">
        <f t="shared" si="10"/>
        <v>21.779947427713108</v>
      </c>
      <c r="H330" s="86">
        <f t="shared" si="11"/>
        <v>78.220052572286889</v>
      </c>
      <c r="K330" s="4"/>
    </row>
    <row r="331" spans="1:11">
      <c r="A331" s="156" t="s">
        <v>427</v>
      </c>
      <c r="B331" s="52">
        <v>12051</v>
      </c>
      <c r="C331" s="87" t="s">
        <v>328</v>
      </c>
      <c r="D331" s="54">
        <v>0</v>
      </c>
      <c r="E331" s="54">
        <v>56</v>
      </c>
      <c r="F331" s="56">
        <v>56</v>
      </c>
      <c r="G331" s="74">
        <f t="shared" si="10"/>
        <v>0</v>
      </c>
      <c r="H331" s="77">
        <f t="shared" si="11"/>
        <v>100</v>
      </c>
      <c r="K331" s="4"/>
    </row>
    <row r="332" spans="1:11">
      <c r="A332" s="157"/>
      <c r="B332" s="69">
        <v>12052</v>
      </c>
      <c r="C332" s="76" t="s">
        <v>329</v>
      </c>
      <c r="D332" s="71">
        <v>6</v>
      </c>
      <c r="E332" s="71">
        <v>63</v>
      </c>
      <c r="F332" s="73">
        <v>69</v>
      </c>
      <c r="G332" s="74">
        <f t="shared" si="10"/>
        <v>8.695652173913043</v>
      </c>
      <c r="H332" s="77">
        <f t="shared" si="11"/>
        <v>91.304347826086953</v>
      </c>
      <c r="K332" s="4"/>
    </row>
    <row r="333" spans="1:11">
      <c r="A333" s="157"/>
      <c r="B333" s="69">
        <v>12053</v>
      </c>
      <c r="C333" s="76" t="s">
        <v>330</v>
      </c>
      <c r="D333" s="71">
        <v>3</v>
      </c>
      <c r="E333" s="71">
        <v>35</v>
      </c>
      <c r="F333" s="73">
        <v>38</v>
      </c>
      <c r="G333" s="74">
        <f t="shared" si="10"/>
        <v>7.8947368421052628</v>
      </c>
      <c r="H333" s="77">
        <f t="shared" si="11"/>
        <v>92.10526315789474</v>
      </c>
      <c r="K333" s="4"/>
    </row>
    <row r="334" spans="1:11">
      <c r="A334" s="157"/>
      <c r="B334" s="69">
        <v>12054</v>
      </c>
      <c r="C334" s="70" t="s">
        <v>331</v>
      </c>
      <c r="D334" s="71">
        <v>16</v>
      </c>
      <c r="E334" s="72">
        <v>126</v>
      </c>
      <c r="F334" s="73">
        <v>142</v>
      </c>
      <c r="G334" s="74">
        <f t="shared" si="10"/>
        <v>11.267605633802818</v>
      </c>
      <c r="H334" s="77">
        <f t="shared" si="11"/>
        <v>88.732394366197184</v>
      </c>
      <c r="K334" s="4"/>
    </row>
    <row r="335" spans="1:11">
      <c r="A335" s="157"/>
      <c r="B335" s="69">
        <v>12060</v>
      </c>
      <c r="C335" s="70" t="s">
        <v>332</v>
      </c>
      <c r="D335" s="71">
        <v>5</v>
      </c>
      <c r="E335" s="72">
        <v>123</v>
      </c>
      <c r="F335" s="73">
        <v>128</v>
      </c>
      <c r="G335" s="74">
        <f t="shared" si="10"/>
        <v>3.90625</v>
      </c>
      <c r="H335" s="77">
        <f t="shared" si="11"/>
        <v>96.09375</v>
      </c>
      <c r="K335" s="4"/>
    </row>
    <row r="336" spans="1:11">
      <c r="A336" s="157"/>
      <c r="B336" s="69">
        <v>12061</v>
      </c>
      <c r="C336" s="70" t="s">
        <v>333</v>
      </c>
      <c r="D336" s="71">
        <v>8</v>
      </c>
      <c r="E336" s="72">
        <v>120</v>
      </c>
      <c r="F336" s="73">
        <v>128</v>
      </c>
      <c r="G336" s="74">
        <f t="shared" si="10"/>
        <v>6.25</v>
      </c>
      <c r="H336" s="75">
        <f t="shared" si="11"/>
        <v>93.75</v>
      </c>
      <c r="K336" s="4"/>
    </row>
    <row r="337" spans="1:11">
      <c r="A337" s="157"/>
      <c r="B337" s="69">
        <v>12062</v>
      </c>
      <c r="C337" s="70" t="s">
        <v>334</v>
      </c>
      <c r="D337" s="71">
        <v>3</v>
      </c>
      <c r="E337" s="72">
        <v>96</v>
      </c>
      <c r="F337" s="73">
        <v>99</v>
      </c>
      <c r="G337" s="74">
        <f t="shared" si="10"/>
        <v>3.0303030303030303</v>
      </c>
      <c r="H337" s="75">
        <f t="shared" si="11"/>
        <v>96.969696969696969</v>
      </c>
      <c r="K337" s="4"/>
    </row>
    <row r="338" spans="1:11">
      <c r="A338" s="157"/>
      <c r="B338" s="69">
        <v>12063</v>
      </c>
      <c r="C338" s="70" t="s">
        <v>335</v>
      </c>
      <c r="D338" s="71">
        <v>12</v>
      </c>
      <c r="E338" s="72">
        <v>125</v>
      </c>
      <c r="F338" s="73">
        <v>137</v>
      </c>
      <c r="G338" s="74">
        <f t="shared" si="10"/>
        <v>8.7591240875912408</v>
      </c>
      <c r="H338" s="75">
        <f t="shared" si="11"/>
        <v>91.240875912408754</v>
      </c>
      <c r="K338" s="4"/>
    </row>
    <row r="339" spans="1:11">
      <c r="A339" s="157"/>
      <c r="B339" s="69">
        <v>12064</v>
      </c>
      <c r="C339" s="70" t="s">
        <v>336</v>
      </c>
      <c r="D339" s="71">
        <v>10</v>
      </c>
      <c r="E339" s="72">
        <v>138</v>
      </c>
      <c r="F339" s="73">
        <v>148</v>
      </c>
      <c r="G339" s="74">
        <f t="shared" si="10"/>
        <v>6.756756756756757</v>
      </c>
      <c r="H339" s="75">
        <f t="shared" si="11"/>
        <v>93.243243243243242</v>
      </c>
      <c r="K339" s="4"/>
    </row>
    <row r="340" spans="1:11">
      <c r="A340" s="157"/>
      <c r="B340" s="69">
        <v>12065</v>
      </c>
      <c r="C340" s="70" t="s">
        <v>337</v>
      </c>
      <c r="D340" s="71">
        <v>9</v>
      </c>
      <c r="E340" s="72">
        <v>122</v>
      </c>
      <c r="F340" s="73">
        <v>131</v>
      </c>
      <c r="G340" s="74">
        <f t="shared" si="10"/>
        <v>6.8702290076335881</v>
      </c>
      <c r="H340" s="75">
        <f t="shared" si="11"/>
        <v>93.129770992366417</v>
      </c>
      <c r="K340" s="4"/>
    </row>
    <row r="341" spans="1:11">
      <c r="A341" s="157"/>
      <c r="B341" s="69">
        <v>12066</v>
      </c>
      <c r="C341" s="70" t="s">
        <v>338</v>
      </c>
      <c r="D341" s="71">
        <v>5</v>
      </c>
      <c r="E341" s="72">
        <v>85</v>
      </c>
      <c r="F341" s="73">
        <v>90</v>
      </c>
      <c r="G341" s="74">
        <f t="shared" si="10"/>
        <v>5.5555555555555554</v>
      </c>
      <c r="H341" s="75">
        <f t="shared" si="11"/>
        <v>94.444444444444443</v>
      </c>
      <c r="K341" s="4"/>
    </row>
    <row r="342" spans="1:11">
      <c r="A342" s="157"/>
      <c r="B342" s="69">
        <v>12067</v>
      </c>
      <c r="C342" s="70" t="s">
        <v>339</v>
      </c>
      <c r="D342" s="71">
        <v>6</v>
      </c>
      <c r="E342" s="72">
        <v>137</v>
      </c>
      <c r="F342" s="73">
        <v>143</v>
      </c>
      <c r="G342" s="74">
        <f t="shared" si="10"/>
        <v>4.1958041958041958</v>
      </c>
      <c r="H342" s="75">
        <f t="shared" si="11"/>
        <v>95.8041958041958</v>
      </c>
      <c r="K342" s="4"/>
    </row>
    <row r="343" spans="1:11">
      <c r="A343" s="157"/>
      <c r="B343" s="69">
        <v>12068</v>
      </c>
      <c r="C343" s="70" t="s">
        <v>340</v>
      </c>
      <c r="D343" s="71">
        <v>7</v>
      </c>
      <c r="E343" s="72">
        <v>80</v>
      </c>
      <c r="F343" s="73">
        <v>87</v>
      </c>
      <c r="G343" s="74">
        <f t="shared" si="10"/>
        <v>8.0459770114942533</v>
      </c>
      <c r="H343" s="75">
        <f t="shared" si="11"/>
        <v>91.954022988505741</v>
      </c>
      <c r="K343" s="4"/>
    </row>
    <row r="344" spans="1:11">
      <c r="A344" s="157"/>
      <c r="B344" s="69">
        <v>12069</v>
      </c>
      <c r="C344" s="70" t="s">
        <v>341</v>
      </c>
      <c r="D344" s="71">
        <v>9</v>
      </c>
      <c r="E344" s="72">
        <v>160</v>
      </c>
      <c r="F344" s="73">
        <v>169</v>
      </c>
      <c r="G344" s="74">
        <f t="shared" si="10"/>
        <v>5.3254437869822491</v>
      </c>
      <c r="H344" s="75">
        <f t="shared" si="11"/>
        <v>94.674556213017752</v>
      </c>
      <c r="K344" s="4"/>
    </row>
    <row r="345" spans="1:11">
      <c r="A345" s="157"/>
      <c r="B345" s="69">
        <v>12070</v>
      </c>
      <c r="C345" s="70" t="s">
        <v>342</v>
      </c>
      <c r="D345" s="71">
        <v>5</v>
      </c>
      <c r="E345" s="72">
        <v>63</v>
      </c>
      <c r="F345" s="73">
        <v>68</v>
      </c>
      <c r="G345" s="74">
        <f t="shared" si="10"/>
        <v>7.3529411764705888</v>
      </c>
      <c r="H345" s="75">
        <f t="shared" si="11"/>
        <v>92.64705882352942</v>
      </c>
      <c r="K345" s="4"/>
    </row>
    <row r="346" spans="1:11">
      <c r="A346" s="157"/>
      <c r="B346" s="69">
        <v>12071</v>
      </c>
      <c r="C346" s="70" t="s">
        <v>343</v>
      </c>
      <c r="D346" s="71">
        <v>8</v>
      </c>
      <c r="E346" s="72">
        <v>89</v>
      </c>
      <c r="F346" s="73">
        <v>97</v>
      </c>
      <c r="G346" s="74">
        <f t="shared" si="10"/>
        <v>8.2474226804123703</v>
      </c>
      <c r="H346" s="75">
        <f t="shared" si="11"/>
        <v>91.75257731958763</v>
      </c>
      <c r="K346" s="4"/>
    </row>
    <row r="347" spans="1:11">
      <c r="A347" s="157"/>
      <c r="B347" s="69">
        <v>12072</v>
      </c>
      <c r="C347" s="76" t="s">
        <v>344</v>
      </c>
      <c r="D347" s="71">
        <v>7</v>
      </c>
      <c r="E347" s="71">
        <v>111</v>
      </c>
      <c r="F347" s="73">
        <v>118</v>
      </c>
      <c r="G347" s="74">
        <f t="shared" si="10"/>
        <v>5.9322033898305087</v>
      </c>
      <c r="H347" s="77">
        <f t="shared" si="11"/>
        <v>94.067796610169495</v>
      </c>
      <c r="K347" s="4"/>
    </row>
    <row r="348" spans="1:11">
      <c r="A348" s="162"/>
      <c r="B348" s="59">
        <v>12073</v>
      </c>
      <c r="C348" s="60" t="s">
        <v>345</v>
      </c>
      <c r="D348" s="61">
        <v>5</v>
      </c>
      <c r="E348" s="62">
        <v>91</v>
      </c>
      <c r="F348" s="63">
        <v>96</v>
      </c>
      <c r="G348" s="95">
        <f t="shared" si="10"/>
        <v>5.2083333333333339</v>
      </c>
      <c r="H348" s="104">
        <f t="shared" si="11"/>
        <v>94.791666666666657</v>
      </c>
      <c r="K348" s="4"/>
    </row>
    <row r="349" spans="1:11">
      <c r="A349" s="164" t="s">
        <v>428</v>
      </c>
      <c r="B349" s="43">
        <v>13003</v>
      </c>
      <c r="C349" s="44" t="s">
        <v>346</v>
      </c>
      <c r="D349" s="45">
        <v>2</v>
      </c>
      <c r="E349" s="46">
        <v>90</v>
      </c>
      <c r="F349" s="66">
        <v>92</v>
      </c>
      <c r="G349" s="105">
        <f t="shared" si="10"/>
        <v>2.1739130434782608</v>
      </c>
      <c r="H349" s="106">
        <f t="shared" si="11"/>
        <v>97.826086956521735</v>
      </c>
      <c r="K349" s="4"/>
    </row>
    <row r="350" spans="1:11">
      <c r="A350" s="165"/>
      <c r="B350" s="22">
        <v>13004</v>
      </c>
      <c r="C350" s="23" t="s">
        <v>347</v>
      </c>
      <c r="D350" s="24">
        <v>2</v>
      </c>
      <c r="E350" s="25">
        <v>49</v>
      </c>
      <c r="F350" s="26">
        <v>51</v>
      </c>
      <c r="G350" s="27">
        <f t="shared" si="10"/>
        <v>3.9215686274509802</v>
      </c>
      <c r="H350" s="28">
        <f t="shared" si="11"/>
        <v>96.078431372549019</v>
      </c>
      <c r="K350" s="4"/>
    </row>
    <row r="351" spans="1:11">
      <c r="A351" s="165"/>
      <c r="B351" s="22">
        <v>13071</v>
      </c>
      <c r="C351" s="23" t="s">
        <v>348</v>
      </c>
      <c r="D351" s="24">
        <v>8</v>
      </c>
      <c r="E351" s="25">
        <v>186</v>
      </c>
      <c r="F351" s="26">
        <v>194</v>
      </c>
      <c r="G351" s="27">
        <f t="shared" si="10"/>
        <v>4.1237113402061851</v>
      </c>
      <c r="H351" s="28">
        <f t="shared" si="11"/>
        <v>95.876288659793815</v>
      </c>
      <c r="K351" s="4"/>
    </row>
    <row r="352" spans="1:11">
      <c r="A352" s="165"/>
      <c r="B352" s="22">
        <v>13072</v>
      </c>
      <c r="C352" s="23" t="s">
        <v>349</v>
      </c>
      <c r="D352" s="24">
        <v>7</v>
      </c>
      <c r="E352" s="25">
        <v>155</v>
      </c>
      <c r="F352" s="26">
        <v>162</v>
      </c>
      <c r="G352" s="27">
        <f t="shared" si="10"/>
        <v>4.3209876543209873</v>
      </c>
      <c r="H352" s="28">
        <f t="shared" si="11"/>
        <v>95.679012345679013</v>
      </c>
      <c r="K352" s="4"/>
    </row>
    <row r="353" spans="1:11">
      <c r="A353" s="165"/>
      <c r="B353" s="22">
        <v>13073</v>
      </c>
      <c r="C353" s="23" t="s">
        <v>350</v>
      </c>
      <c r="D353" s="24">
        <v>4</v>
      </c>
      <c r="E353" s="25">
        <v>153</v>
      </c>
      <c r="F353" s="26">
        <v>157</v>
      </c>
      <c r="G353" s="27">
        <f t="shared" si="10"/>
        <v>2.547770700636943</v>
      </c>
      <c r="H353" s="28">
        <f t="shared" si="11"/>
        <v>97.452229299363054</v>
      </c>
      <c r="K353" s="4"/>
    </row>
    <row r="354" spans="1:11">
      <c r="A354" s="165"/>
      <c r="B354" s="22">
        <v>13074</v>
      </c>
      <c r="C354" s="23" t="s">
        <v>351</v>
      </c>
      <c r="D354" s="24">
        <v>4</v>
      </c>
      <c r="E354" s="25">
        <v>108</v>
      </c>
      <c r="F354" s="26">
        <v>112</v>
      </c>
      <c r="G354" s="27">
        <f t="shared" si="10"/>
        <v>3.5714285714285712</v>
      </c>
      <c r="H354" s="28">
        <f t="shared" si="11"/>
        <v>96.428571428571431</v>
      </c>
      <c r="K354" s="4"/>
    </row>
    <row r="355" spans="1:11">
      <c r="A355" s="165"/>
      <c r="B355" s="22">
        <v>13075</v>
      </c>
      <c r="C355" s="23" t="s">
        <v>352</v>
      </c>
      <c r="D355" s="24">
        <v>8</v>
      </c>
      <c r="E355" s="25">
        <v>177</v>
      </c>
      <c r="F355" s="26">
        <v>185</v>
      </c>
      <c r="G355" s="27">
        <f t="shared" si="10"/>
        <v>4.3243243243243246</v>
      </c>
      <c r="H355" s="28">
        <f t="shared" si="11"/>
        <v>95.675675675675677</v>
      </c>
      <c r="K355" s="4"/>
    </row>
    <row r="356" spans="1:11">
      <c r="A356" s="166"/>
      <c r="B356" s="29">
        <v>13076</v>
      </c>
      <c r="C356" s="30" t="s">
        <v>353</v>
      </c>
      <c r="D356" s="31">
        <v>4</v>
      </c>
      <c r="E356" s="32">
        <v>154</v>
      </c>
      <c r="F356" s="33">
        <v>158</v>
      </c>
      <c r="G356" s="34">
        <f t="shared" si="10"/>
        <v>2.5316455696202533</v>
      </c>
      <c r="H356" s="35">
        <f t="shared" si="11"/>
        <v>97.468354430379748</v>
      </c>
      <c r="K356" s="4"/>
    </row>
    <row r="357" spans="1:11">
      <c r="A357" s="156" t="s">
        <v>429</v>
      </c>
      <c r="B357" s="52">
        <v>14511</v>
      </c>
      <c r="C357" s="53" t="s">
        <v>354</v>
      </c>
      <c r="D357" s="54">
        <v>11</v>
      </c>
      <c r="E357" s="55">
        <v>140</v>
      </c>
      <c r="F357" s="56">
        <v>151</v>
      </c>
      <c r="G357" s="57">
        <f t="shared" si="10"/>
        <v>7.2847682119205297</v>
      </c>
      <c r="H357" s="58">
        <f t="shared" si="11"/>
        <v>92.715231788079464</v>
      </c>
      <c r="K357" s="4"/>
    </row>
    <row r="358" spans="1:11">
      <c r="A358" s="157"/>
      <c r="B358" s="69">
        <v>14521</v>
      </c>
      <c r="C358" s="70" t="s">
        <v>355</v>
      </c>
      <c r="D358" s="71">
        <v>12</v>
      </c>
      <c r="E358" s="72">
        <v>233</v>
      </c>
      <c r="F358" s="73">
        <v>245</v>
      </c>
      <c r="G358" s="74">
        <f t="shared" si="10"/>
        <v>4.8979591836734695</v>
      </c>
      <c r="H358" s="75">
        <f t="shared" si="11"/>
        <v>95.102040816326522</v>
      </c>
      <c r="K358" s="4"/>
    </row>
    <row r="359" spans="1:11">
      <c r="A359" s="157"/>
      <c r="B359" s="69">
        <v>14522</v>
      </c>
      <c r="C359" s="70" t="s">
        <v>356</v>
      </c>
      <c r="D359" s="71">
        <v>16</v>
      </c>
      <c r="E359" s="72">
        <v>238</v>
      </c>
      <c r="F359" s="73">
        <v>254</v>
      </c>
      <c r="G359" s="74">
        <f t="shared" si="10"/>
        <v>6.2992125984251963</v>
      </c>
      <c r="H359" s="75">
        <f t="shared" si="11"/>
        <v>93.7007874015748</v>
      </c>
      <c r="K359" s="4"/>
    </row>
    <row r="360" spans="1:11">
      <c r="A360" s="157"/>
      <c r="B360" s="69">
        <v>14523</v>
      </c>
      <c r="C360" s="70" t="s">
        <v>357</v>
      </c>
      <c r="D360" s="71">
        <v>15</v>
      </c>
      <c r="E360" s="72">
        <v>171</v>
      </c>
      <c r="F360" s="73">
        <v>186</v>
      </c>
      <c r="G360" s="74">
        <f t="shared" si="10"/>
        <v>8.064516129032258</v>
      </c>
      <c r="H360" s="75">
        <f t="shared" si="11"/>
        <v>91.935483870967744</v>
      </c>
      <c r="K360" s="4"/>
    </row>
    <row r="361" spans="1:11">
      <c r="A361" s="157"/>
      <c r="B361" s="69">
        <v>14524</v>
      </c>
      <c r="C361" s="70" t="s">
        <v>358</v>
      </c>
      <c r="D361" s="71">
        <v>6</v>
      </c>
      <c r="E361" s="72">
        <v>195</v>
      </c>
      <c r="F361" s="73">
        <v>201</v>
      </c>
      <c r="G361" s="74">
        <f t="shared" si="10"/>
        <v>2.9850746268656714</v>
      </c>
      <c r="H361" s="75">
        <f t="shared" si="11"/>
        <v>97.014925373134332</v>
      </c>
      <c r="K361" s="4"/>
    </row>
    <row r="362" spans="1:11">
      <c r="A362" s="157"/>
      <c r="B362" s="69">
        <v>14612</v>
      </c>
      <c r="C362" s="70" t="s">
        <v>359</v>
      </c>
      <c r="D362" s="71">
        <v>12</v>
      </c>
      <c r="E362" s="72">
        <v>385</v>
      </c>
      <c r="F362" s="73">
        <v>397</v>
      </c>
      <c r="G362" s="74">
        <f t="shared" si="10"/>
        <v>3.0226700251889169</v>
      </c>
      <c r="H362" s="75">
        <f t="shared" si="11"/>
        <v>96.977329974811084</v>
      </c>
      <c r="K362" s="4"/>
    </row>
    <row r="363" spans="1:11">
      <c r="A363" s="157"/>
      <c r="B363" s="69">
        <v>14625</v>
      </c>
      <c r="C363" s="70" t="s">
        <v>360</v>
      </c>
      <c r="D363" s="71">
        <v>14</v>
      </c>
      <c r="E363" s="72">
        <v>229</v>
      </c>
      <c r="F363" s="73">
        <v>243</v>
      </c>
      <c r="G363" s="74">
        <f t="shared" si="10"/>
        <v>5.761316872427984</v>
      </c>
      <c r="H363" s="75">
        <f t="shared" si="11"/>
        <v>94.238683127572017</v>
      </c>
      <c r="K363" s="4"/>
    </row>
    <row r="364" spans="1:11">
      <c r="A364" s="157"/>
      <c r="B364" s="69">
        <v>14626</v>
      </c>
      <c r="C364" s="70" t="s">
        <v>361</v>
      </c>
      <c r="D364" s="71">
        <v>8</v>
      </c>
      <c r="E364" s="72">
        <v>214</v>
      </c>
      <c r="F364" s="73">
        <v>222</v>
      </c>
      <c r="G364" s="74">
        <f t="shared" si="10"/>
        <v>3.6036036036036037</v>
      </c>
      <c r="H364" s="75">
        <f t="shared" si="11"/>
        <v>96.396396396396398</v>
      </c>
      <c r="K364" s="4"/>
    </row>
    <row r="365" spans="1:11">
      <c r="A365" s="157"/>
      <c r="B365" s="69">
        <v>14627</v>
      </c>
      <c r="C365" s="70" t="s">
        <v>362</v>
      </c>
      <c r="D365" s="71">
        <v>8</v>
      </c>
      <c r="E365" s="72">
        <v>169</v>
      </c>
      <c r="F365" s="73">
        <v>177</v>
      </c>
      <c r="G365" s="74">
        <f t="shared" si="10"/>
        <v>4.5197740112994351</v>
      </c>
      <c r="H365" s="75">
        <f t="shared" si="11"/>
        <v>95.480225988700568</v>
      </c>
      <c r="K365" s="4"/>
    </row>
    <row r="366" spans="1:11">
      <c r="A366" s="157"/>
      <c r="B366" s="69">
        <v>14628</v>
      </c>
      <c r="C366" s="70" t="s">
        <v>363</v>
      </c>
      <c r="D366" s="71">
        <v>30</v>
      </c>
      <c r="E366" s="72">
        <v>178</v>
      </c>
      <c r="F366" s="73">
        <v>208</v>
      </c>
      <c r="G366" s="74">
        <f t="shared" si="10"/>
        <v>14.423076923076922</v>
      </c>
      <c r="H366" s="75">
        <f t="shared" si="11"/>
        <v>85.576923076923066</v>
      </c>
      <c r="K366" s="4"/>
    </row>
    <row r="367" spans="1:11">
      <c r="A367" s="157"/>
      <c r="B367" s="69">
        <v>14713</v>
      </c>
      <c r="C367" s="70" t="s">
        <v>364</v>
      </c>
      <c r="D367" s="71">
        <v>10</v>
      </c>
      <c r="E367" s="72">
        <v>340</v>
      </c>
      <c r="F367" s="73">
        <v>350</v>
      </c>
      <c r="G367" s="74">
        <f t="shared" si="10"/>
        <v>2.8571428571428572</v>
      </c>
      <c r="H367" s="75">
        <f t="shared" si="11"/>
        <v>97.142857142857139</v>
      </c>
      <c r="K367" s="4"/>
    </row>
    <row r="368" spans="1:11">
      <c r="A368" s="157"/>
      <c r="B368" s="69">
        <v>14729</v>
      </c>
      <c r="C368" s="70" t="s">
        <v>365</v>
      </c>
      <c r="D368" s="71">
        <v>3</v>
      </c>
      <c r="E368" s="72">
        <v>217</v>
      </c>
      <c r="F368" s="73">
        <v>220</v>
      </c>
      <c r="G368" s="74">
        <f t="shared" si="10"/>
        <v>1.3636363636363635</v>
      </c>
      <c r="H368" s="75">
        <f t="shared" si="11"/>
        <v>98.636363636363626</v>
      </c>
      <c r="K368" s="4"/>
    </row>
    <row r="369" spans="1:11">
      <c r="A369" s="162"/>
      <c r="B369" s="59">
        <v>14730</v>
      </c>
      <c r="C369" s="60" t="s">
        <v>366</v>
      </c>
      <c r="D369" s="61">
        <v>14</v>
      </c>
      <c r="E369" s="62">
        <v>157</v>
      </c>
      <c r="F369" s="63">
        <v>171</v>
      </c>
      <c r="G369" s="95">
        <f t="shared" si="10"/>
        <v>8.1871345029239766</v>
      </c>
      <c r="H369" s="104">
        <f t="shared" si="11"/>
        <v>91.812865497076018</v>
      </c>
      <c r="K369" s="4"/>
    </row>
    <row r="370" spans="1:11">
      <c r="A370" s="153" t="s">
        <v>430</v>
      </c>
      <c r="B370" s="43">
        <v>15001</v>
      </c>
      <c r="C370" s="89" t="s">
        <v>367</v>
      </c>
      <c r="D370" s="45">
        <v>1</v>
      </c>
      <c r="E370" s="45">
        <v>40</v>
      </c>
      <c r="F370" s="66">
        <v>41</v>
      </c>
      <c r="G370" s="105">
        <f t="shared" si="10"/>
        <v>2.4390243902439024</v>
      </c>
      <c r="H370" s="123">
        <f t="shared" si="11"/>
        <v>97.560975609756099</v>
      </c>
      <c r="K370" s="4"/>
    </row>
    <row r="371" spans="1:11">
      <c r="A371" s="154"/>
      <c r="B371" s="22">
        <v>15002</v>
      </c>
      <c r="C371" s="23" t="s">
        <v>368</v>
      </c>
      <c r="D371" s="24">
        <v>2</v>
      </c>
      <c r="E371" s="25">
        <v>151</v>
      </c>
      <c r="F371" s="26">
        <v>153</v>
      </c>
      <c r="G371" s="27">
        <f t="shared" si="10"/>
        <v>1.3071895424836601</v>
      </c>
      <c r="H371" s="68">
        <f t="shared" si="11"/>
        <v>98.692810457516345</v>
      </c>
      <c r="K371" s="4"/>
    </row>
    <row r="372" spans="1:11">
      <c r="A372" s="154"/>
      <c r="B372" s="22">
        <v>15003</v>
      </c>
      <c r="C372" s="67" t="s">
        <v>369</v>
      </c>
      <c r="D372" s="24">
        <v>5</v>
      </c>
      <c r="E372" s="24">
        <v>138</v>
      </c>
      <c r="F372" s="26">
        <v>143</v>
      </c>
      <c r="G372" s="27">
        <f t="shared" si="10"/>
        <v>3.4965034965034967</v>
      </c>
      <c r="H372" s="68">
        <f t="shared" si="11"/>
        <v>96.503496503496507</v>
      </c>
      <c r="K372" s="4"/>
    </row>
    <row r="373" spans="1:11">
      <c r="A373" s="154"/>
      <c r="B373" s="22">
        <v>15081</v>
      </c>
      <c r="C373" s="23" t="s">
        <v>370</v>
      </c>
      <c r="D373" s="24">
        <v>0</v>
      </c>
      <c r="E373" s="25">
        <v>94</v>
      </c>
      <c r="F373" s="26">
        <v>94</v>
      </c>
      <c r="G373" s="27">
        <f t="shared" si="10"/>
        <v>0</v>
      </c>
      <c r="H373" s="68">
        <f t="shared" si="11"/>
        <v>100</v>
      </c>
      <c r="K373" s="4"/>
    </row>
    <row r="374" spans="1:11">
      <c r="A374" s="154"/>
      <c r="B374" s="22">
        <v>15082</v>
      </c>
      <c r="C374" s="23" t="s">
        <v>371</v>
      </c>
      <c r="D374" s="24">
        <v>4</v>
      </c>
      <c r="E374" s="25">
        <v>120</v>
      </c>
      <c r="F374" s="26">
        <v>124</v>
      </c>
      <c r="G374" s="27">
        <f t="shared" si="10"/>
        <v>3.225806451612903</v>
      </c>
      <c r="H374" s="68">
        <f t="shared" si="11"/>
        <v>96.774193548387103</v>
      </c>
      <c r="K374" s="4"/>
    </row>
    <row r="375" spans="1:11">
      <c r="A375" s="154"/>
      <c r="B375" s="22">
        <v>15083</v>
      </c>
      <c r="C375" s="67" t="s">
        <v>372</v>
      </c>
      <c r="D375" s="24">
        <v>25</v>
      </c>
      <c r="E375" s="24">
        <v>154</v>
      </c>
      <c r="F375" s="26">
        <v>179</v>
      </c>
      <c r="G375" s="27">
        <f t="shared" si="10"/>
        <v>13.966480446927374</v>
      </c>
      <c r="H375" s="68">
        <f t="shared" si="11"/>
        <v>86.033519553072622</v>
      </c>
      <c r="K375" s="4"/>
    </row>
    <row r="376" spans="1:11">
      <c r="A376" s="154"/>
      <c r="B376" s="22">
        <v>15084</v>
      </c>
      <c r="C376" s="23" t="s">
        <v>373</v>
      </c>
      <c r="D376" s="24">
        <v>10</v>
      </c>
      <c r="E376" s="25">
        <v>144</v>
      </c>
      <c r="F376" s="26">
        <v>154</v>
      </c>
      <c r="G376" s="27">
        <f t="shared" si="10"/>
        <v>6.4935064935064926</v>
      </c>
      <c r="H376" s="68">
        <f t="shared" si="11"/>
        <v>93.506493506493499</v>
      </c>
      <c r="K376" s="4"/>
    </row>
    <row r="377" spans="1:11">
      <c r="A377" s="154"/>
      <c r="B377" s="22">
        <v>15085</v>
      </c>
      <c r="C377" s="67" t="s">
        <v>374</v>
      </c>
      <c r="D377" s="24">
        <v>8</v>
      </c>
      <c r="E377" s="24">
        <v>161</v>
      </c>
      <c r="F377" s="26">
        <v>169</v>
      </c>
      <c r="G377" s="27">
        <f t="shared" si="10"/>
        <v>4.7337278106508878</v>
      </c>
      <c r="H377" s="68">
        <f t="shared" si="11"/>
        <v>95.26627218934911</v>
      </c>
      <c r="K377" s="4"/>
    </row>
    <row r="378" spans="1:11">
      <c r="A378" s="154"/>
      <c r="B378" s="22">
        <v>15086</v>
      </c>
      <c r="C378" s="67" t="s">
        <v>375</v>
      </c>
      <c r="D378" s="24">
        <v>4</v>
      </c>
      <c r="E378" s="24">
        <v>73</v>
      </c>
      <c r="F378" s="26">
        <v>77</v>
      </c>
      <c r="G378" s="27">
        <f t="shared" si="10"/>
        <v>5.1948051948051948</v>
      </c>
      <c r="H378" s="68">
        <f t="shared" si="11"/>
        <v>94.805194805194802</v>
      </c>
      <c r="K378" s="4"/>
    </row>
    <row r="379" spans="1:11">
      <c r="A379" s="154"/>
      <c r="B379" s="22">
        <v>15087</v>
      </c>
      <c r="C379" s="23" t="s">
        <v>376</v>
      </c>
      <c r="D379" s="24">
        <v>5</v>
      </c>
      <c r="E379" s="25">
        <v>111</v>
      </c>
      <c r="F379" s="26">
        <v>116</v>
      </c>
      <c r="G379" s="27">
        <f t="shared" si="10"/>
        <v>4.3103448275862073</v>
      </c>
      <c r="H379" s="68">
        <f t="shared" si="11"/>
        <v>95.689655172413794</v>
      </c>
      <c r="K379" s="4"/>
    </row>
    <row r="380" spans="1:11">
      <c r="A380" s="154"/>
      <c r="B380" s="22">
        <v>15088</v>
      </c>
      <c r="C380" s="67" t="s">
        <v>377</v>
      </c>
      <c r="D380" s="24">
        <v>4</v>
      </c>
      <c r="E380" s="24">
        <v>160</v>
      </c>
      <c r="F380" s="26">
        <v>164</v>
      </c>
      <c r="G380" s="27">
        <f t="shared" si="10"/>
        <v>2.4390243902439024</v>
      </c>
      <c r="H380" s="68">
        <f t="shared" si="11"/>
        <v>97.560975609756099</v>
      </c>
      <c r="K380" s="4"/>
    </row>
    <row r="381" spans="1:11">
      <c r="A381" s="154"/>
      <c r="B381" s="22">
        <v>15089</v>
      </c>
      <c r="C381" s="67" t="s">
        <v>378</v>
      </c>
      <c r="D381" s="24">
        <v>5</v>
      </c>
      <c r="E381" s="24">
        <v>154</v>
      </c>
      <c r="F381" s="26">
        <v>159</v>
      </c>
      <c r="G381" s="27">
        <f t="shared" si="10"/>
        <v>3.1446540880503147</v>
      </c>
      <c r="H381" s="68">
        <f t="shared" si="11"/>
        <v>96.855345911949684</v>
      </c>
      <c r="K381" s="4"/>
    </row>
    <row r="382" spans="1:11">
      <c r="A382" s="154"/>
      <c r="B382" s="22">
        <v>15090</v>
      </c>
      <c r="C382" s="67" t="s">
        <v>379</v>
      </c>
      <c r="D382" s="24">
        <v>0</v>
      </c>
      <c r="E382" s="24">
        <v>106</v>
      </c>
      <c r="F382" s="26">
        <v>106</v>
      </c>
      <c r="G382" s="27">
        <f t="shared" si="10"/>
        <v>0</v>
      </c>
      <c r="H382" s="68">
        <f t="shared" si="11"/>
        <v>100</v>
      </c>
      <c r="K382" s="4"/>
    </row>
    <row r="383" spans="1:11">
      <c r="A383" s="155"/>
      <c r="B383" s="29">
        <v>15091</v>
      </c>
      <c r="C383" s="91" t="s">
        <v>380</v>
      </c>
      <c r="D383" s="31">
        <v>4</v>
      </c>
      <c r="E383" s="31">
        <v>117</v>
      </c>
      <c r="F383" s="33">
        <v>121</v>
      </c>
      <c r="G383" s="34">
        <f t="shared" si="10"/>
        <v>3.3057851239669422</v>
      </c>
      <c r="H383" s="92">
        <f t="shared" si="11"/>
        <v>96.694214876033058</v>
      </c>
      <c r="K383" s="4"/>
    </row>
    <row r="384" spans="1:11">
      <c r="A384" s="156" t="s">
        <v>431</v>
      </c>
      <c r="B384" s="52">
        <v>16051</v>
      </c>
      <c r="C384" s="87" t="s">
        <v>381</v>
      </c>
      <c r="D384" s="54">
        <v>0</v>
      </c>
      <c r="E384" s="54">
        <v>103</v>
      </c>
      <c r="F384" s="56">
        <v>103</v>
      </c>
      <c r="G384" s="124">
        <f t="shared" si="10"/>
        <v>0</v>
      </c>
      <c r="H384" s="125">
        <f t="shared" si="11"/>
        <v>100</v>
      </c>
      <c r="K384" s="4"/>
    </row>
    <row r="385" spans="1:11">
      <c r="A385" s="157"/>
      <c r="B385" s="69">
        <v>16052</v>
      </c>
      <c r="C385" s="76" t="s">
        <v>382</v>
      </c>
      <c r="D385" s="71">
        <v>0</v>
      </c>
      <c r="E385" s="71">
        <v>39</v>
      </c>
      <c r="F385" s="73">
        <v>39</v>
      </c>
      <c r="G385" s="126">
        <f t="shared" si="10"/>
        <v>0</v>
      </c>
      <c r="H385" s="127">
        <f t="shared" si="11"/>
        <v>100</v>
      </c>
      <c r="K385" s="4"/>
    </row>
    <row r="386" spans="1:11">
      <c r="A386" s="157"/>
      <c r="B386" s="69">
        <v>16053</v>
      </c>
      <c r="C386" s="76" t="s">
        <v>383</v>
      </c>
      <c r="D386" s="71">
        <v>0</v>
      </c>
      <c r="E386" s="71">
        <v>71</v>
      </c>
      <c r="F386" s="73">
        <v>71</v>
      </c>
      <c r="G386" s="126">
        <f t="shared" si="10"/>
        <v>0</v>
      </c>
      <c r="H386" s="127">
        <f t="shared" si="11"/>
        <v>100</v>
      </c>
      <c r="K386" s="4"/>
    </row>
    <row r="387" spans="1:11">
      <c r="A387" s="157"/>
      <c r="B387" s="69">
        <v>16054</v>
      </c>
      <c r="C387" s="76" t="s">
        <v>384</v>
      </c>
      <c r="D387" s="71">
        <v>0</v>
      </c>
      <c r="E387" s="71">
        <v>15</v>
      </c>
      <c r="F387" s="73">
        <v>15</v>
      </c>
      <c r="G387" s="126">
        <f t="shared" si="10"/>
        <v>0</v>
      </c>
      <c r="H387" s="127">
        <f t="shared" si="11"/>
        <v>100</v>
      </c>
      <c r="K387" s="4"/>
    </row>
    <row r="388" spans="1:11">
      <c r="A388" s="157"/>
      <c r="B388" s="69">
        <v>16055</v>
      </c>
      <c r="C388" s="76" t="s">
        <v>385</v>
      </c>
      <c r="D388" s="71">
        <v>1</v>
      </c>
      <c r="E388" s="71">
        <v>39</v>
      </c>
      <c r="F388" s="73">
        <v>40</v>
      </c>
      <c r="G388" s="126">
        <f t="shared" si="10"/>
        <v>2.5</v>
      </c>
      <c r="H388" s="127">
        <f t="shared" si="11"/>
        <v>97.5</v>
      </c>
      <c r="K388" s="4"/>
    </row>
    <row r="389" spans="1:11">
      <c r="A389" s="157"/>
      <c r="B389" s="69">
        <v>16056</v>
      </c>
      <c r="C389" s="76" t="s">
        <v>386</v>
      </c>
      <c r="D389" s="71">
        <v>0</v>
      </c>
      <c r="E389" s="71">
        <v>20</v>
      </c>
      <c r="F389" s="73">
        <v>20</v>
      </c>
      <c r="G389" s="126">
        <f t="shared" si="10"/>
        <v>0</v>
      </c>
      <c r="H389" s="127">
        <f t="shared" si="11"/>
        <v>100</v>
      </c>
      <c r="K389" s="4"/>
    </row>
    <row r="390" spans="1:11">
      <c r="A390" s="157"/>
      <c r="B390" s="69">
        <v>16061</v>
      </c>
      <c r="C390" s="76" t="s">
        <v>387</v>
      </c>
      <c r="D390" s="71">
        <v>0</v>
      </c>
      <c r="E390" s="71">
        <v>76</v>
      </c>
      <c r="F390" s="73">
        <v>76</v>
      </c>
      <c r="G390" s="126">
        <f t="shared" ref="G390:G407" si="12">D390/F390*100</f>
        <v>0</v>
      </c>
      <c r="H390" s="127">
        <f t="shared" ref="H390:H407" si="13">E390/F390*100</f>
        <v>100</v>
      </c>
      <c r="K390" s="4"/>
    </row>
    <row r="391" spans="1:11">
      <c r="A391" s="157"/>
      <c r="B391" s="69">
        <v>16062</v>
      </c>
      <c r="C391" s="76" t="s">
        <v>388</v>
      </c>
      <c r="D391" s="71">
        <v>0</v>
      </c>
      <c r="E391" s="71">
        <v>49</v>
      </c>
      <c r="F391" s="73">
        <v>49</v>
      </c>
      <c r="G391" s="126">
        <f t="shared" si="12"/>
        <v>0</v>
      </c>
      <c r="H391" s="127">
        <f t="shared" si="13"/>
        <v>100</v>
      </c>
      <c r="K391" s="4"/>
    </row>
    <row r="392" spans="1:11">
      <c r="A392" s="157"/>
      <c r="B392" s="69">
        <v>16063</v>
      </c>
      <c r="C392" s="76" t="s">
        <v>389</v>
      </c>
      <c r="D392" s="71">
        <v>2</v>
      </c>
      <c r="E392" s="71">
        <v>84</v>
      </c>
      <c r="F392" s="73">
        <v>86</v>
      </c>
      <c r="G392" s="126">
        <f t="shared" si="12"/>
        <v>2.3255813953488373</v>
      </c>
      <c r="H392" s="127">
        <f t="shared" si="13"/>
        <v>97.674418604651152</v>
      </c>
      <c r="K392" s="4"/>
    </row>
    <row r="393" spans="1:11">
      <c r="A393" s="157"/>
      <c r="B393" s="69">
        <v>16064</v>
      </c>
      <c r="C393" s="76" t="s">
        <v>390</v>
      </c>
      <c r="D393" s="71">
        <v>1</v>
      </c>
      <c r="E393" s="71">
        <v>70</v>
      </c>
      <c r="F393" s="73">
        <v>71</v>
      </c>
      <c r="G393" s="126">
        <f t="shared" si="12"/>
        <v>1.4084507042253522</v>
      </c>
      <c r="H393" s="127">
        <f t="shared" si="13"/>
        <v>98.591549295774655</v>
      </c>
      <c r="K393" s="4"/>
    </row>
    <row r="394" spans="1:11">
      <c r="A394" s="157"/>
      <c r="B394" s="69">
        <v>16065</v>
      </c>
      <c r="C394" s="76" t="s">
        <v>391</v>
      </c>
      <c r="D394" s="71">
        <v>0</v>
      </c>
      <c r="E394" s="71">
        <v>53</v>
      </c>
      <c r="F394" s="73">
        <v>53</v>
      </c>
      <c r="G394" s="126">
        <f t="shared" si="12"/>
        <v>0</v>
      </c>
      <c r="H394" s="127">
        <f t="shared" si="13"/>
        <v>100</v>
      </c>
      <c r="K394" s="4"/>
    </row>
    <row r="395" spans="1:11">
      <c r="A395" s="157"/>
      <c r="B395" s="69">
        <v>16066</v>
      </c>
      <c r="C395" s="76" t="s">
        <v>392</v>
      </c>
      <c r="D395" s="71">
        <v>0</v>
      </c>
      <c r="E395" s="71">
        <v>80</v>
      </c>
      <c r="F395" s="73">
        <v>80</v>
      </c>
      <c r="G395" s="126">
        <f t="shared" si="12"/>
        <v>0</v>
      </c>
      <c r="H395" s="127">
        <f t="shared" si="13"/>
        <v>100</v>
      </c>
      <c r="K395" s="4"/>
    </row>
    <row r="396" spans="1:11">
      <c r="A396" s="157"/>
      <c r="B396" s="69">
        <v>16067</v>
      </c>
      <c r="C396" s="76" t="s">
        <v>393</v>
      </c>
      <c r="D396" s="71">
        <v>0</v>
      </c>
      <c r="E396" s="71">
        <v>76</v>
      </c>
      <c r="F396" s="73">
        <v>76</v>
      </c>
      <c r="G396" s="126">
        <f t="shared" si="12"/>
        <v>0</v>
      </c>
      <c r="H396" s="127">
        <f t="shared" si="13"/>
        <v>100</v>
      </c>
      <c r="K396" s="4"/>
    </row>
    <row r="397" spans="1:11">
      <c r="A397" s="157"/>
      <c r="B397" s="69">
        <v>16068</v>
      </c>
      <c r="C397" s="76" t="s">
        <v>394</v>
      </c>
      <c r="D397" s="71">
        <v>0</v>
      </c>
      <c r="E397" s="71">
        <v>51</v>
      </c>
      <c r="F397" s="73">
        <v>51</v>
      </c>
      <c r="G397" s="126">
        <f t="shared" si="12"/>
        <v>0</v>
      </c>
      <c r="H397" s="127">
        <f t="shared" si="13"/>
        <v>100</v>
      </c>
      <c r="K397" s="4"/>
    </row>
    <row r="398" spans="1:11">
      <c r="A398" s="157"/>
      <c r="B398" s="69">
        <v>16069</v>
      </c>
      <c r="C398" s="76" t="s">
        <v>395</v>
      </c>
      <c r="D398" s="71">
        <v>0</v>
      </c>
      <c r="E398" s="71">
        <v>39</v>
      </c>
      <c r="F398" s="73">
        <v>39</v>
      </c>
      <c r="G398" s="126">
        <f t="shared" si="12"/>
        <v>0</v>
      </c>
      <c r="H398" s="127">
        <f t="shared" si="13"/>
        <v>100</v>
      </c>
      <c r="K398" s="4"/>
    </row>
    <row r="399" spans="1:11">
      <c r="A399" s="157"/>
      <c r="B399" s="69">
        <v>16070</v>
      </c>
      <c r="C399" s="76" t="s">
        <v>396</v>
      </c>
      <c r="D399" s="71">
        <v>2</v>
      </c>
      <c r="E399" s="71">
        <v>59</v>
      </c>
      <c r="F399" s="73">
        <v>61</v>
      </c>
      <c r="G399" s="126">
        <f t="shared" si="12"/>
        <v>3.278688524590164</v>
      </c>
      <c r="H399" s="127">
        <f t="shared" si="13"/>
        <v>96.721311475409834</v>
      </c>
      <c r="K399" s="4"/>
    </row>
    <row r="400" spans="1:11">
      <c r="A400" s="157"/>
      <c r="B400" s="69">
        <v>16071</v>
      </c>
      <c r="C400" s="76" t="s">
        <v>397</v>
      </c>
      <c r="D400" s="71">
        <v>0</v>
      </c>
      <c r="E400" s="71">
        <v>61</v>
      </c>
      <c r="F400" s="73">
        <v>61</v>
      </c>
      <c r="G400" s="126">
        <f t="shared" si="12"/>
        <v>0</v>
      </c>
      <c r="H400" s="127">
        <f t="shared" si="13"/>
        <v>100</v>
      </c>
      <c r="K400" s="4"/>
    </row>
    <row r="401" spans="1:11">
      <c r="A401" s="157"/>
      <c r="B401" s="69">
        <v>16072</v>
      </c>
      <c r="C401" s="76" t="s">
        <v>398</v>
      </c>
      <c r="D401" s="71">
        <v>0</v>
      </c>
      <c r="E401" s="71">
        <v>35</v>
      </c>
      <c r="F401" s="73">
        <v>35</v>
      </c>
      <c r="G401" s="126">
        <f t="shared" si="12"/>
        <v>0</v>
      </c>
      <c r="H401" s="127">
        <f t="shared" si="13"/>
        <v>100</v>
      </c>
      <c r="K401" s="4"/>
    </row>
    <row r="402" spans="1:11">
      <c r="A402" s="157"/>
      <c r="B402" s="69">
        <v>16073</v>
      </c>
      <c r="C402" s="76" t="s">
        <v>399</v>
      </c>
      <c r="D402" s="71">
        <v>0</v>
      </c>
      <c r="E402" s="71">
        <v>57</v>
      </c>
      <c r="F402" s="73">
        <v>57</v>
      </c>
      <c r="G402" s="126">
        <f t="shared" si="12"/>
        <v>0</v>
      </c>
      <c r="H402" s="127">
        <f t="shared" si="13"/>
        <v>100</v>
      </c>
      <c r="K402" s="4"/>
    </row>
    <row r="403" spans="1:11">
      <c r="A403" s="157"/>
      <c r="B403" s="69">
        <v>16074</v>
      </c>
      <c r="C403" s="76" t="s">
        <v>400</v>
      </c>
      <c r="D403" s="71">
        <v>0</v>
      </c>
      <c r="E403" s="71">
        <v>61</v>
      </c>
      <c r="F403" s="73">
        <v>61</v>
      </c>
      <c r="G403" s="126">
        <f t="shared" si="12"/>
        <v>0</v>
      </c>
      <c r="H403" s="127">
        <f t="shared" si="13"/>
        <v>100</v>
      </c>
      <c r="K403" s="4"/>
    </row>
    <row r="404" spans="1:11">
      <c r="A404" s="157"/>
      <c r="B404" s="69">
        <v>16075</v>
      </c>
      <c r="C404" s="76" t="s">
        <v>401</v>
      </c>
      <c r="D404" s="71">
        <v>0</v>
      </c>
      <c r="E404" s="71">
        <v>59</v>
      </c>
      <c r="F404" s="73">
        <v>59</v>
      </c>
      <c r="G404" s="126">
        <f t="shared" si="12"/>
        <v>0</v>
      </c>
      <c r="H404" s="127">
        <f t="shared" si="13"/>
        <v>100</v>
      </c>
      <c r="K404" s="4"/>
    </row>
    <row r="405" spans="1:11">
      <c r="A405" s="157"/>
      <c r="B405" s="69">
        <v>16076</v>
      </c>
      <c r="C405" s="76" t="s">
        <v>402</v>
      </c>
      <c r="D405" s="71">
        <v>0</v>
      </c>
      <c r="E405" s="71">
        <v>72</v>
      </c>
      <c r="F405" s="73">
        <v>72</v>
      </c>
      <c r="G405" s="126">
        <f t="shared" si="12"/>
        <v>0</v>
      </c>
      <c r="H405" s="127">
        <f t="shared" si="13"/>
        <v>100</v>
      </c>
      <c r="K405" s="4"/>
    </row>
    <row r="406" spans="1:11">
      <c r="A406" s="157"/>
      <c r="B406" s="93">
        <v>16077</v>
      </c>
      <c r="C406" s="94" t="s">
        <v>403</v>
      </c>
      <c r="D406" s="61">
        <v>0</v>
      </c>
      <c r="E406" s="61">
        <v>55</v>
      </c>
      <c r="F406" s="63">
        <v>55</v>
      </c>
      <c r="G406" s="128">
        <f t="shared" si="12"/>
        <v>0</v>
      </c>
      <c r="H406" s="129">
        <f t="shared" si="13"/>
        <v>100</v>
      </c>
      <c r="K406" s="4"/>
    </row>
    <row r="407" spans="1:11" ht="15" customHeight="1">
      <c r="A407" s="158" t="s">
        <v>404</v>
      </c>
      <c r="B407" s="159"/>
      <c r="C407" s="160"/>
      <c r="D407" s="97">
        <v>4954</v>
      </c>
      <c r="E407" s="98">
        <v>52640</v>
      </c>
      <c r="F407" s="99">
        <v>57594</v>
      </c>
      <c r="G407" s="100">
        <f t="shared" si="12"/>
        <v>8.6015904434489698</v>
      </c>
      <c r="H407" s="101">
        <f t="shared" si="13"/>
        <v>91.39840955655103</v>
      </c>
      <c r="K407" s="4"/>
    </row>
    <row r="408" spans="1:11" ht="34.75" customHeight="1">
      <c r="A408" s="185" t="s">
        <v>440</v>
      </c>
      <c r="B408" s="185"/>
      <c r="C408" s="185"/>
      <c r="D408" s="185"/>
      <c r="E408" s="185"/>
      <c r="F408" s="185"/>
      <c r="G408" s="185"/>
      <c r="H408" s="185"/>
    </row>
    <row r="409" spans="1:11" ht="35.25" customHeight="1">
      <c r="A409" s="161" t="s">
        <v>441</v>
      </c>
      <c r="B409" s="161"/>
      <c r="C409" s="161"/>
      <c r="D409" s="161"/>
      <c r="E409" s="161"/>
      <c r="F409" s="161"/>
      <c r="G409" s="161"/>
      <c r="H409" s="161"/>
    </row>
    <row r="410" spans="1:11">
      <c r="B410" s="3"/>
      <c r="C410" s="1"/>
    </row>
    <row r="411" spans="1:11">
      <c r="A411" s="7"/>
    </row>
    <row r="412" spans="1:11">
      <c r="A412" s="7"/>
    </row>
    <row r="413" spans="1:11">
      <c r="A413" s="7"/>
    </row>
    <row r="414" spans="1:11">
      <c r="A414" s="7"/>
    </row>
    <row r="415" spans="1:11">
      <c r="A415" s="7"/>
    </row>
    <row r="416" spans="1:11">
      <c r="A416" s="7"/>
    </row>
    <row r="417" spans="1:3">
      <c r="A417" s="7"/>
    </row>
    <row r="418" spans="1:3">
      <c r="A418" s="7"/>
      <c r="C418" s="1"/>
    </row>
    <row r="419" spans="1:3">
      <c r="A419" s="7"/>
      <c r="C419" s="1"/>
    </row>
  </sheetData>
  <mergeCells count="25">
    <mergeCell ref="A1:H1"/>
    <mergeCell ref="A3:A5"/>
    <mergeCell ref="B3:C5"/>
    <mergeCell ref="D3:E3"/>
    <mergeCell ref="F3:F4"/>
    <mergeCell ref="G3:H3"/>
    <mergeCell ref="D5:F5"/>
    <mergeCell ref="G5:H5"/>
    <mergeCell ref="A357:A369"/>
    <mergeCell ref="A6:A20"/>
    <mergeCell ref="A22:A66"/>
    <mergeCell ref="A67:A68"/>
    <mergeCell ref="A69:A121"/>
    <mergeCell ref="A122:A147"/>
    <mergeCell ref="A148:A183"/>
    <mergeCell ref="A184:A227"/>
    <mergeCell ref="A228:A323"/>
    <mergeCell ref="A324:A329"/>
    <mergeCell ref="A331:A348"/>
    <mergeCell ref="A349:A356"/>
    <mergeCell ref="A370:A383"/>
    <mergeCell ref="A384:A406"/>
    <mergeCell ref="A407:C407"/>
    <mergeCell ref="A408:H408"/>
    <mergeCell ref="A409:H409"/>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17"/>
  <sheetViews>
    <sheetView zoomScaleNormal="100" workbookViewId="0">
      <selection sqref="A1:H1"/>
    </sheetView>
  </sheetViews>
  <sheetFormatPr baseColWidth="10" defaultColWidth="9.453125" defaultRowHeight="14.5"/>
  <cols>
    <col min="1" max="1" width="15.453125" style="1" customWidth="1"/>
    <col min="2" max="2" width="9.453125" style="1"/>
    <col min="3" max="3" width="53.453125" style="3" customWidth="1"/>
    <col min="4" max="8" width="16.54296875" style="1" customWidth="1"/>
    <col min="9" max="10" width="13.54296875" style="1" customWidth="1"/>
    <col min="11" max="11" width="11" style="1" customWidth="1"/>
    <col min="12" max="17" width="13.54296875" style="1" customWidth="1"/>
    <col min="18" max="18" width="12.453125" style="1" customWidth="1"/>
    <col min="19" max="19" width="13.54296875" style="1" customWidth="1"/>
    <col min="20" max="20" width="13.453125" style="1" customWidth="1"/>
    <col min="21" max="25" width="13.54296875" style="1" customWidth="1"/>
    <col min="26" max="26" width="10.54296875" style="1" customWidth="1"/>
    <col min="27" max="27" width="11.54296875" style="1" customWidth="1"/>
    <col min="28" max="28" width="13.54296875" style="1" customWidth="1"/>
    <col min="29" max="29" width="12.54296875" style="1" customWidth="1"/>
    <col min="30" max="35" width="13.54296875" style="1" customWidth="1"/>
    <col min="36" max="36" width="11" style="1" customWidth="1"/>
    <col min="37" max="37" width="13.54296875" style="1" customWidth="1"/>
    <col min="38" max="38" width="11.54296875" style="1" customWidth="1"/>
    <col min="39" max="39" width="12" style="1" customWidth="1"/>
    <col min="40" max="45" width="13.54296875" style="1" customWidth="1"/>
    <col min="46" max="46" width="11.453125" style="1" customWidth="1"/>
    <col min="47" max="48" width="13.54296875" style="1" customWidth="1"/>
    <col min="49" max="49" width="12.54296875" style="1" customWidth="1"/>
    <col min="50" max="52" width="13.54296875" style="1" customWidth="1"/>
    <col min="53" max="53" width="10" style="1" customWidth="1"/>
    <col min="54" max="55" width="13.54296875" style="1" customWidth="1"/>
    <col min="56" max="56" width="11.54296875" style="1" customWidth="1"/>
    <col min="57" max="73" width="13.54296875" style="1" customWidth="1"/>
    <col min="74" max="74" width="11.54296875" style="1" customWidth="1"/>
    <col min="75" max="75" width="13.54296875" style="1" customWidth="1"/>
    <col min="76" max="76" width="11.54296875" style="1" customWidth="1"/>
    <col min="77" max="77" width="13" style="1" customWidth="1"/>
    <col min="78" max="78" width="11.54296875" style="1" customWidth="1"/>
    <col min="79" max="79" width="13.54296875" style="1" customWidth="1"/>
    <col min="80" max="80" width="12.54296875" style="1" customWidth="1"/>
    <col min="81" max="84" width="13.54296875" style="1" customWidth="1"/>
    <col min="85" max="85" width="12.54296875" style="1" customWidth="1"/>
    <col min="86" max="89" width="13.54296875" style="1" customWidth="1"/>
    <col min="90" max="90" width="12.54296875" style="1" customWidth="1"/>
    <col min="91" max="91" width="13.54296875" style="1" customWidth="1"/>
    <col min="92" max="92" width="12.54296875" style="1" customWidth="1"/>
    <col min="93" max="94" width="13.54296875" style="1" customWidth="1"/>
    <col min="95" max="96" width="13.453125" style="1" customWidth="1"/>
    <col min="97" max="97" width="12.54296875" style="1" customWidth="1"/>
    <col min="98" max="100" width="13.54296875" style="1" customWidth="1"/>
    <col min="101" max="101" width="12.453125" style="1" customWidth="1"/>
    <col min="102" max="103" width="13.54296875" style="1" customWidth="1"/>
    <col min="104" max="104" width="12.453125" style="1" customWidth="1"/>
    <col min="105" max="108" width="13.54296875" style="1" customWidth="1"/>
    <col min="109" max="109" width="13.453125" style="1" customWidth="1"/>
    <col min="110" max="110" width="12.54296875" style="1" customWidth="1"/>
    <col min="111" max="115" width="13.54296875" style="1" customWidth="1"/>
    <col min="116" max="116" width="12.453125" style="1" customWidth="1"/>
    <col min="117" max="118" width="13.54296875" style="1" customWidth="1"/>
    <col min="119" max="119" width="11.54296875" style="1" customWidth="1"/>
    <col min="120" max="120" width="13" style="1" customWidth="1"/>
    <col min="121" max="122" width="13.54296875" style="1" customWidth="1"/>
    <col min="123" max="123" width="11.54296875" style="1" customWidth="1"/>
    <col min="124" max="124" width="13.453125" style="1" customWidth="1"/>
    <col min="125" max="135" width="13.54296875" style="1" customWidth="1"/>
    <col min="136" max="136" width="11.54296875" style="1" customWidth="1"/>
    <col min="137" max="140" width="13.54296875" style="1" customWidth="1"/>
    <col min="141" max="141" width="13.453125" style="1" customWidth="1"/>
    <col min="142" max="158" width="13.54296875" style="1" customWidth="1"/>
    <col min="159" max="159" width="12" style="1" customWidth="1"/>
    <col min="160" max="160" width="12.453125" style="1" customWidth="1"/>
    <col min="161" max="161" width="13.453125" style="1" customWidth="1"/>
    <col min="162" max="162" width="13" style="1" customWidth="1"/>
    <col min="163" max="167" width="13.54296875" style="1" customWidth="1"/>
    <col min="168" max="168" width="13" style="1" customWidth="1"/>
    <col min="169" max="171" width="13.54296875" style="1" customWidth="1"/>
    <col min="172" max="172" width="12.54296875" style="1" customWidth="1"/>
    <col min="173" max="173" width="10.54296875" style="1" customWidth="1"/>
    <col min="174" max="175" width="13.54296875" style="1" customWidth="1"/>
    <col min="176" max="176" width="13.453125" style="1" customWidth="1"/>
    <col min="177" max="178" width="13.54296875" style="1" customWidth="1"/>
    <col min="179" max="179" width="13" style="1" customWidth="1"/>
    <col min="180" max="180" width="13.54296875" style="1" customWidth="1"/>
    <col min="181" max="181" width="13.453125" style="1" customWidth="1"/>
    <col min="182" max="182" width="13.54296875" style="1" customWidth="1"/>
    <col min="183" max="183" width="11.54296875" style="1" customWidth="1"/>
    <col min="184" max="184" width="13.54296875" style="1" customWidth="1"/>
    <col min="185" max="185" width="12.453125" style="1" customWidth="1"/>
    <col min="186" max="189" width="13.54296875" style="1" customWidth="1"/>
    <col min="190" max="190" width="10.453125" style="1" customWidth="1"/>
    <col min="191" max="191" width="13.54296875" style="1" customWidth="1"/>
    <col min="192" max="192" width="12.54296875" style="1" customWidth="1"/>
    <col min="193" max="193" width="13.453125" style="1" customWidth="1"/>
    <col min="194" max="194" width="12.453125" style="1" customWidth="1"/>
    <col min="195" max="198" width="13.54296875" style="1" customWidth="1"/>
    <col min="199" max="199" width="11.453125" style="1" customWidth="1"/>
    <col min="200" max="200" width="13" style="1" customWidth="1"/>
    <col min="201" max="202" width="13.54296875" style="1" customWidth="1"/>
    <col min="203" max="203" width="13.453125" style="1" customWidth="1"/>
    <col min="204" max="218" width="13.54296875" style="1" customWidth="1"/>
    <col min="219" max="219" width="12.453125" style="1" customWidth="1"/>
    <col min="220" max="224" width="13.54296875" style="1" customWidth="1"/>
    <col min="225" max="225" width="12.453125" style="1" customWidth="1"/>
    <col min="226" max="226" width="12.54296875" style="1" customWidth="1"/>
    <col min="227" max="233" width="13.54296875" style="1" customWidth="1"/>
    <col min="234" max="234" width="13" style="1" customWidth="1"/>
    <col min="235" max="236" width="13.54296875" style="1" customWidth="1"/>
    <col min="237" max="237" width="12" style="1" customWidth="1"/>
    <col min="238" max="240" width="13.54296875" style="1" customWidth="1"/>
    <col min="241" max="241" width="13.453125" style="1" customWidth="1"/>
    <col min="242" max="242" width="12.453125" style="1" customWidth="1"/>
    <col min="243" max="243" width="13.54296875" style="1" customWidth="1"/>
    <col min="244" max="245" width="11.54296875" style="1" customWidth="1"/>
    <col min="246" max="246" width="12.54296875" style="1" customWidth="1"/>
    <col min="247" max="257" width="13.54296875" style="1" customWidth="1"/>
    <col min="258" max="258" width="12.54296875" style="1" customWidth="1"/>
    <col min="259" max="264" width="13.54296875" style="1" customWidth="1"/>
    <col min="265" max="265" width="13.453125" style="1" customWidth="1"/>
    <col min="266" max="266" width="13.54296875" style="1" customWidth="1"/>
    <col min="267" max="267" width="13.453125" style="1" customWidth="1"/>
    <col min="268" max="272" width="13.54296875" style="1" customWidth="1"/>
    <col min="273" max="273" width="10.54296875" style="1" customWidth="1"/>
    <col min="274" max="274" width="11.54296875" style="1" customWidth="1"/>
    <col min="275" max="275" width="13.54296875" style="1" customWidth="1"/>
    <col min="276" max="276" width="12" style="1" customWidth="1"/>
    <col min="277" max="289" width="13.54296875" style="1" customWidth="1"/>
    <col min="290" max="290" width="12.453125" style="1" customWidth="1"/>
    <col min="291" max="315" width="13.54296875" style="1" customWidth="1"/>
    <col min="316" max="316" width="11" style="1" customWidth="1"/>
    <col min="317" max="320" width="13.54296875" style="1" customWidth="1"/>
    <col min="321" max="321" width="12.54296875" style="1" customWidth="1"/>
    <col min="322" max="336" width="13.54296875" style="1" customWidth="1"/>
    <col min="337" max="337" width="12" style="1" customWidth="1"/>
    <col min="338" max="342" width="13.54296875" style="1" customWidth="1"/>
    <col min="343" max="343" width="10.453125" style="1" customWidth="1"/>
    <col min="344" max="344" width="13.453125" style="1" customWidth="1"/>
    <col min="345" max="349" width="13.54296875" style="1" customWidth="1"/>
    <col min="350" max="350" width="12.54296875" style="1" customWidth="1"/>
    <col min="351" max="355" width="13.54296875" style="1" customWidth="1"/>
    <col min="356" max="356" width="12.453125" style="1" customWidth="1"/>
    <col min="357" max="360" width="13.54296875" style="1" customWidth="1"/>
    <col min="361" max="361" width="9.54296875" style="1" customWidth="1"/>
    <col min="362" max="362" width="13.54296875" style="1" customWidth="1"/>
    <col min="363" max="363" width="13.453125" style="1" customWidth="1"/>
    <col min="364" max="369" width="13.54296875" style="1" customWidth="1"/>
    <col min="370" max="370" width="12.54296875" style="1" customWidth="1"/>
    <col min="371" max="372" width="13.54296875" style="1" customWidth="1"/>
    <col min="373" max="373" width="12.54296875" style="1" customWidth="1"/>
    <col min="374" max="374" width="13.54296875" style="1" customWidth="1"/>
    <col min="375" max="375" width="13.453125" style="1" customWidth="1"/>
    <col min="376" max="376" width="11.54296875" style="1" customWidth="1"/>
    <col min="377" max="377" width="12.54296875" style="1" customWidth="1"/>
    <col min="378" max="394" width="13.54296875" style="1" customWidth="1"/>
    <col min="395" max="395" width="13" style="1" customWidth="1"/>
    <col min="396" max="396" width="13.54296875" style="1" customWidth="1"/>
    <col min="397" max="397" width="12.54296875" style="1" customWidth="1"/>
    <col min="398" max="398" width="11.54296875" style="1" customWidth="1"/>
    <col min="399" max="405" width="13.54296875" style="1" customWidth="1"/>
    <col min="406" max="406" width="11.453125" style="1" customWidth="1"/>
    <col min="407" max="416" width="13.54296875" style="1" customWidth="1"/>
    <col min="417" max="417" width="13.453125" style="1" customWidth="1"/>
    <col min="418" max="418" width="12.453125" style="1" customWidth="1"/>
    <col min="419" max="419" width="13.54296875" style="1" customWidth="1"/>
    <col min="420" max="420" width="9.54296875" style="1" customWidth="1"/>
    <col min="421" max="421" width="13" style="1" customWidth="1"/>
    <col min="422" max="429" width="13.54296875" style="1" customWidth="1"/>
    <col min="430" max="430" width="13.453125" style="1" customWidth="1"/>
    <col min="431" max="431" width="13.54296875" style="1" customWidth="1"/>
    <col min="432" max="432" width="10.453125" style="1" customWidth="1"/>
    <col min="433" max="434" width="13.54296875" style="1" customWidth="1"/>
    <col min="435" max="435" width="10.453125" style="1" customWidth="1"/>
    <col min="436" max="468" width="13.54296875" style="1" customWidth="1"/>
    <col min="469" max="469" width="12" style="1" customWidth="1"/>
    <col min="470" max="473" width="13.54296875" style="1" customWidth="1"/>
    <col min="474" max="474" width="12.453125" style="1" customWidth="1"/>
    <col min="475" max="483" width="13.54296875" style="1" customWidth="1"/>
    <col min="484" max="484" width="12.453125" style="1" customWidth="1"/>
    <col min="485" max="487" width="13.54296875" style="1" customWidth="1"/>
    <col min="488" max="488" width="12.54296875" style="1" customWidth="1"/>
    <col min="489" max="490" width="13.54296875" style="1" customWidth="1"/>
    <col min="491" max="491" width="12.54296875" style="1" customWidth="1"/>
    <col min="492" max="499" width="13.54296875" style="1" customWidth="1"/>
    <col min="500" max="500" width="12.54296875" style="1" customWidth="1"/>
    <col min="501" max="501" width="13.54296875" style="1" customWidth="1"/>
    <col min="502" max="502" width="12.54296875" style="1" customWidth="1"/>
    <col min="503" max="503" width="11.453125" style="1" customWidth="1"/>
    <col min="504" max="504" width="12.453125" style="1" customWidth="1"/>
    <col min="505" max="506" width="13.54296875" style="1" customWidth="1"/>
    <col min="507" max="507" width="12" style="1" customWidth="1"/>
    <col min="508" max="513" width="13.54296875" style="1" customWidth="1"/>
    <col min="514" max="514" width="11.453125" style="1" customWidth="1"/>
    <col min="515" max="515" width="13.54296875" style="1" customWidth="1"/>
    <col min="516" max="516" width="10" style="1" customWidth="1"/>
    <col min="517" max="520" width="13.54296875" style="1" customWidth="1"/>
    <col min="521" max="521" width="12.453125" style="1" customWidth="1"/>
    <col min="522" max="534" width="13.54296875" style="1" customWidth="1"/>
    <col min="535" max="535" width="11.453125" style="1" customWidth="1"/>
    <col min="536" max="543" width="13.54296875" style="1" customWidth="1"/>
    <col min="544" max="544" width="10.453125" style="1" customWidth="1"/>
    <col min="545" max="545" width="13.54296875" style="1" customWidth="1"/>
    <col min="546" max="546" width="9.54296875" style="1" customWidth="1"/>
    <col min="547" max="16384" width="9.453125" style="1"/>
  </cols>
  <sheetData>
    <row r="1" spans="1:45" ht="38.25" customHeight="1">
      <c r="A1" s="169" t="s">
        <v>442</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7</v>
      </c>
      <c r="E6" s="18">
        <v>63</v>
      </c>
      <c r="F6" s="19">
        <v>70</v>
      </c>
      <c r="G6" s="27">
        <v>10</v>
      </c>
      <c r="H6" s="28">
        <v>90</v>
      </c>
      <c r="K6" s="4"/>
    </row>
    <row r="7" spans="1:45">
      <c r="A7" s="163"/>
      <c r="B7" s="22">
        <v>1002</v>
      </c>
      <c r="C7" s="23" t="s">
        <v>5</v>
      </c>
      <c r="D7" s="24">
        <v>15</v>
      </c>
      <c r="E7" s="25">
        <v>143</v>
      </c>
      <c r="F7" s="26">
        <v>158</v>
      </c>
      <c r="G7" s="27">
        <v>9.4936708860759502</v>
      </c>
      <c r="H7" s="28">
        <v>90.506329113924053</v>
      </c>
      <c r="K7" s="4"/>
    </row>
    <row r="8" spans="1:45">
      <c r="A8" s="163"/>
      <c r="B8" s="22">
        <v>1003</v>
      </c>
      <c r="C8" s="23" t="s">
        <v>6</v>
      </c>
      <c r="D8" s="24">
        <v>8</v>
      </c>
      <c r="E8" s="25">
        <v>120</v>
      </c>
      <c r="F8" s="26">
        <v>128</v>
      </c>
      <c r="G8" s="27">
        <v>6.25</v>
      </c>
      <c r="H8" s="28">
        <v>93.75</v>
      </c>
      <c r="K8" s="4"/>
    </row>
    <row r="9" spans="1:45">
      <c r="A9" s="163"/>
      <c r="B9" s="22">
        <v>1004</v>
      </c>
      <c r="C9" s="23" t="s">
        <v>7</v>
      </c>
      <c r="D9" s="24">
        <v>1</v>
      </c>
      <c r="E9" s="25">
        <v>36</v>
      </c>
      <c r="F9" s="26">
        <v>37</v>
      </c>
      <c r="G9" s="27">
        <v>2.7027027027027026</v>
      </c>
      <c r="H9" s="28">
        <v>97.297297297297305</v>
      </c>
      <c r="K9" s="4"/>
    </row>
    <row r="10" spans="1:45">
      <c r="A10" s="163"/>
      <c r="B10" s="22">
        <v>1051</v>
      </c>
      <c r="C10" s="23" t="s">
        <v>8</v>
      </c>
      <c r="D10" s="24">
        <v>11</v>
      </c>
      <c r="E10" s="25">
        <v>71</v>
      </c>
      <c r="F10" s="26">
        <v>82</v>
      </c>
      <c r="G10" s="27">
        <v>13.414634146341465</v>
      </c>
      <c r="H10" s="28">
        <v>86.58536585365853</v>
      </c>
      <c r="K10" s="4"/>
    </row>
    <row r="11" spans="1:45">
      <c r="A11" s="163"/>
      <c r="B11" s="22">
        <v>1053</v>
      </c>
      <c r="C11" s="23" t="s">
        <v>9</v>
      </c>
      <c r="D11" s="24">
        <v>12</v>
      </c>
      <c r="E11" s="25">
        <v>120</v>
      </c>
      <c r="F11" s="26">
        <v>132</v>
      </c>
      <c r="G11" s="27">
        <v>9.0909090909090917</v>
      </c>
      <c r="H11" s="28">
        <v>90.909090909090907</v>
      </c>
      <c r="K11" s="4"/>
    </row>
    <row r="12" spans="1:45">
      <c r="A12" s="163"/>
      <c r="B12" s="22">
        <v>1054</v>
      </c>
      <c r="C12" s="23" t="s">
        <v>10</v>
      </c>
      <c r="D12" s="24">
        <v>17</v>
      </c>
      <c r="E12" s="25">
        <v>101</v>
      </c>
      <c r="F12" s="26">
        <v>118</v>
      </c>
      <c r="G12" s="27">
        <v>14.40677966101695</v>
      </c>
      <c r="H12" s="28">
        <v>85.593220338983059</v>
      </c>
      <c r="K12" s="4"/>
    </row>
    <row r="13" spans="1:45">
      <c r="A13" s="163"/>
      <c r="B13" s="22">
        <v>1055</v>
      </c>
      <c r="C13" s="23" t="s">
        <v>11</v>
      </c>
      <c r="D13" s="24">
        <v>12</v>
      </c>
      <c r="E13" s="25">
        <v>99</v>
      </c>
      <c r="F13" s="26">
        <v>111</v>
      </c>
      <c r="G13" s="27">
        <v>10.810810810810811</v>
      </c>
      <c r="H13" s="28">
        <v>89.189189189189193</v>
      </c>
      <c r="K13" s="4"/>
    </row>
    <row r="14" spans="1:45">
      <c r="A14" s="163"/>
      <c r="B14" s="22">
        <v>1056</v>
      </c>
      <c r="C14" s="23" t="s">
        <v>12</v>
      </c>
      <c r="D14" s="24">
        <v>27</v>
      </c>
      <c r="E14" s="25">
        <v>130</v>
      </c>
      <c r="F14" s="26">
        <v>157</v>
      </c>
      <c r="G14" s="27">
        <v>17.197452229299362</v>
      </c>
      <c r="H14" s="28">
        <v>82.802547770700642</v>
      </c>
      <c r="K14" s="4"/>
    </row>
    <row r="15" spans="1:45">
      <c r="A15" s="163"/>
      <c r="B15" s="22">
        <v>1057</v>
      </c>
      <c r="C15" s="23" t="s">
        <v>13</v>
      </c>
      <c r="D15" s="24">
        <v>10</v>
      </c>
      <c r="E15" s="25">
        <v>82</v>
      </c>
      <c r="F15" s="26">
        <v>92</v>
      </c>
      <c r="G15" s="27">
        <v>10.869565217391305</v>
      </c>
      <c r="H15" s="28">
        <v>89.130434782608688</v>
      </c>
      <c r="K15" s="4"/>
    </row>
    <row r="16" spans="1:45">
      <c r="A16" s="163"/>
      <c r="B16" s="22">
        <v>1058</v>
      </c>
      <c r="C16" s="23" t="s">
        <v>14</v>
      </c>
      <c r="D16" s="24">
        <v>28</v>
      </c>
      <c r="E16" s="25">
        <v>148</v>
      </c>
      <c r="F16" s="26">
        <v>176</v>
      </c>
      <c r="G16" s="27">
        <v>15.909090909090908</v>
      </c>
      <c r="H16" s="28">
        <v>84.090909090909093</v>
      </c>
      <c r="K16" s="4"/>
    </row>
    <row r="17" spans="1:11">
      <c r="A17" s="163"/>
      <c r="B17" s="22">
        <v>1059</v>
      </c>
      <c r="C17" s="23" t="s">
        <v>15</v>
      </c>
      <c r="D17" s="24">
        <v>9</v>
      </c>
      <c r="E17" s="25">
        <v>134</v>
      </c>
      <c r="F17" s="26">
        <v>143</v>
      </c>
      <c r="G17" s="27">
        <v>6.2937062937062942</v>
      </c>
      <c r="H17" s="28">
        <v>93.706293706293707</v>
      </c>
      <c r="K17" s="4"/>
    </row>
    <row r="18" spans="1:11">
      <c r="A18" s="163"/>
      <c r="B18" s="22">
        <v>1060</v>
      </c>
      <c r="C18" s="23" t="s">
        <v>16</v>
      </c>
      <c r="D18" s="24">
        <v>17</v>
      </c>
      <c r="E18" s="25">
        <v>146</v>
      </c>
      <c r="F18" s="26">
        <v>163</v>
      </c>
      <c r="G18" s="27">
        <v>10.429447852760736</v>
      </c>
      <c r="H18" s="28">
        <v>89.570552147239269</v>
      </c>
      <c r="K18" s="4"/>
    </row>
    <row r="19" spans="1:11">
      <c r="A19" s="163"/>
      <c r="B19" s="22">
        <v>1061</v>
      </c>
      <c r="C19" s="23" t="s">
        <v>17</v>
      </c>
      <c r="D19" s="24">
        <v>11</v>
      </c>
      <c r="E19" s="25">
        <v>63</v>
      </c>
      <c r="F19" s="26">
        <v>74</v>
      </c>
      <c r="G19" s="27">
        <v>14.864864864864865</v>
      </c>
      <c r="H19" s="28">
        <v>85.13513513513513</v>
      </c>
      <c r="K19" s="4"/>
    </row>
    <row r="20" spans="1:11">
      <c r="A20" s="163"/>
      <c r="B20" s="29">
        <v>1062</v>
      </c>
      <c r="C20" s="30" t="s">
        <v>18</v>
      </c>
      <c r="D20" s="31">
        <v>14</v>
      </c>
      <c r="E20" s="32">
        <v>153</v>
      </c>
      <c r="F20" s="33">
        <v>167</v>
      </c>
      <c r="G20" s="34">
        <v>8.3832335329341312</v>
      </c>
      <c r="H20" s="35">
        <v>91.616766467065872</v>
      </c>
      <c r="K20" s="4"/>
    </row>
    <row r="21" spans="1:11" ht="14.9" customHeight="1">
      <c r="A21" s="103" t="s">
        <v>417</v>
      </c>
      <c r="B21" s="36">
        <v>2000</v>
      </c>
      <c r="C21" s="37" t="s">
        <v>19</v>
      </c>
      <c r="D21" s="38">
        <v>122</v>
      </c>
      <c r="E21" s="39">
        <v>984</v>
      </c>
      <c r="F21" s="40">
        <v>1106</v>
      </c>
      <c r="G21" s="41">
        <v>11.030741410488245</v>
      </c>
      <c r="H21" s="42">
        <v>88.969258589511753</v>
      </c>
      <c r="K21" s="4"/>
    </row>
    <row r="22" spans="1:11">
      <c r="A22" s="163" t="s">
        <v>418</v>
      </c>
      <c r="B22" s="43">
        <v>3101</v>
      </c>
      <c r="C22" s="44" t="s">
        <v>20</v>
      </c>
      <c r="D22" s="45">
        <v>46</v>
      </c>
      <c r="E22" s="46">
        <v>155</v>
      </c>
      <c r="F22" s="47">
        <v>201</v>
      </c>
      <c r="G22" s="48">
        <v>22.885572139303484</v>
      </c>
      <c r="H22" s="49">
        <v>77.114427860696523</v>
      </c>
      <c r="K22" s="4"/>
    </row>
    <row r="23" spans="1:11">
      <c r="A23" s="163"/>
      <c r="B23" s="22">
        <v>3102</v>
      </c>
      <c r="C23" s="23" t="s">
        <v>21</v>
      </c>
      <c r="D23" s="24">
        <v>4</v>
      </c>
      <c r="E23" s="25">
        <v>51</v>
      </c>
      <c r="F23" s="50">
        <v>55</v>
      </c>
      <c r="G23" s="27">
        <v>7.2727272727272725</v>
      </c>
      <c r="H23" s="28">
        <v>92.72727272727272</v>
      </c>
      <c r="K23" s="4"/>
    </row>
    <row r="24" spans="1:11">
      <c r="A24" s="163"/>
      <c r="B24" s="22">
        <v>3103</v>
      </c>
      <c r="C24" s="23" t="s">
        <v>22</v>
      </c>
      <c r="D24" s="24">
        <v>4</v>
      </c>
      <c r="E24" s="25">
        <v>60</v>
      </c>
      <c r="F24" s="50">
        <v>64</v>
      </c>
      <c r="G24" s="27">
        <v>6.25</v>
      </c>
      <c r="H24" s="28">
        <v>93.75</v>
      </c>
      <c r="K24" s="4"/>
    </row>
    <row r="25" spans="1:11">
      <c r="A25" s="163"/>
      <c r="B25" s="22">
        <v>3151</v>
      </c>
      <c r="C25" s="23" t="s">
        <v>23</v>
      </c>
      <c r="D25" s="24">
        <v>12</v>
      </c>
      <c r="E25" s="25">
        <v>108</v>
      </c>
      <c r="F25" s="50">
        <v>120</v>
      </c>
      <c r="G25" s="27">
        <v>10</v>
      </c>
      <c r="H25" s="28">
        <v>90</v>
      </c>
      <c r="K25" s="4"/>
    </row>
    <row r="26" spans="1:11">
      <c r="A26" s="163"/>
      <c r="B26" s="22">
        <v>3153</v>
      </c>
      <c r="C26" s="23" t="s">
        <v>25</v>
      </c>
      <c r="D26" s="24">
        <v>8</v>
      </c>
      <c r="E26" s="25">
        <v>65</v>
      </c>
      <c r="F26" s="50">
        <v>73</v>
      </c>
      <c r="G26" s="27">
        <v>10.95890410958904</v>
      </c>
      <c r="H26" s="28">
        <v>89.041095890410958</v>
      </c>
      <c r="K26" s="4"/>
    </row>
    <row r="27" spans="1:11">
      <c r="A27" s="163"/>
      <c r="B27" s="22">
        <v>3154</v>
      </c>
      <c r="C27" s="23" t="s">
        <v>26</v>
      </c>
      <c r="D27" s="24">
        <v>11</v>
      </c>
      <c r="E27" s="25">
        <v>60</v>
      </c>
      <c r="F27" s="50">
        <v>71</v>
      </c>
      <c r="G27" s="27">
        <v>15.492957746478872</v>
      </c>
      <c r="H27" s="28">
        <v>84.507042253521121</v>
      </c>
      <c r="K27" s="4"/>
    </row>
    <row r="28" spans="1:11">
      <c r="A28" s="163"/>
      <c r="B28" s="22">
        <v>3155</v>
      </c>
      <c r="C28" s="23" t="s">
        <v>27</v>
      </c>
      <c r="D28" s="24">
        <v>15</v>
      </c>
      <c r="E28" s="25">
        <v>74</v>
      </c>
      <c r="F28" s="50">
        <v>89</v>
      </c>
      <c r="G28" s="27">
        <v>16.853932584269664</v>
      </c>
      <c r="H28" s="28">
        <v>83.146067415730343</v>
      </c>
      <c r="K28" s="4"/>
    </row>
    <row r="29" spans="1:11">
      <c r="A29" s="163"/>
      <c r="B29" s="22">
        <v>3157</v>
      </c>
      <c r="C29" s="23" t="s">
        <v>29</v>
      </c>
      <c r="D29" s="24">
        <v>12</v>
      </c>
      <c r="E29" s="25">
        <v>88</v>
      </c>
      <c r="F29" s="50">
        <v>100</v>
      </c>
      <c r="G29" s="27">
        <v>12</v>
      </c>
      <c r="H29" s="28">
        <v>88</v>
      </c>
      <c r="K29" s="4"/>
    </row>
    <row r="30" spans="1:11">
      <c r="A30" s="163"/>
      <c r="B30" s="22">
        <v>3158</v>
      </c>
      <c r="C30" s="23" t="s">
        <v>30</v>
      </c>
      <c r="D30" s="24">
        <v>20</v>
      </c>
      <c r="E30" s="25">
        <v>67</v>
      </c>
      <c r="F30" s="50">
        <v>87</v>
      </c>
      <c r="G30" s="27">
        <v>22.988505747126435</v>
      </c>
      <c r="H30" s="28">
        <v>77.011494252873561</v>
      </c>
      <c r="K30" s="4"/>
    </row>
    <row r="31" spans="1:11">
      <c r="A31" s="163"/>
      <c r="B31" s="22">
        <v>3159</v>
      </c>
      <c r="C31" s="23" t="s">
        <v>24</v>
      </c>
      <c r="D31" s="24">
        <v>17</v>
      </c>
      <c r="E31" s="25">
        <v>225</v>
      </c>
      <c r="F31" s="50">
        <v>242</v>
      </c>
      <c r="G31" s="27">
        <v>7.0247933884297522</v>
      </c>
      <c r="H31" s="28">
        <v>92.975206611570243</v>
      </c>
      <c r="K31" s="4"/>
    </row>
    <row r="32" spans="1:11">
      <c r="A32" s="163"/>
      <c r="B32" s="22">
        <v>3241</v>
      </c>
      <c r="C32" s="23" t="s">
        <v>31</v>
      </c>
      <c r="D32" s="24">
        <v>164</v>
      </c>
      <c r="E32" s="25">
        <v>761</v>
      </c>
      <c r="F32" s="50">
        <v>925</v>
      </c>
      <c r="G32" s="27">
        <v>17.72972972972973</v>
      </c>
      <c r="H32" s="28">
        <v>82.270270270270274</v>
      </c>
      <c r="I32" s="4"/>
      <c r="K32" s="4"/>
    </row>
    <row r="33" spans="1:11">
      <c r="A33" s="163"/>
      <c r="B33" s="22">
        <v>3251</v>
      </c>
      <c r="C33" s="23" t="s">
        <v>32</v>
      </c>
      <c r="D33" s="24">
        <v>21</v>
      </c>
      <c r="E33" s="25">
        <v>131</v>
      </c>
      <c r="F33" s="50">
        <v>152</v>
      </c>
      <c r="G33" s="27">
        <v>13.815789473684212</v>
      </c>
      <c r="H33" s="28">
        <v>86.18421052631578</v>
      </c>
      <c r="K33" s="4"/>
    </row>
    <row r="34" spans="1:11">
      <c r="A34" s="163"/>
      <c r="B34" s="22">
        <v>3252</v>
      </c>
      <c r="C34" s="23" t="s">
        <v>33</v>
      </c>
      <c r="D34" s="24">
        <v>27</v>
      </c>
      <c r="E34" s="25">
        <v>85</v>
      </c>
      <c r="F34" s="50">
        <v>112</v>
      </c>
      <c r="G34" s="27">
        <v>24.107142857142858</v>
      </c>
      <c r="H34" s="28">
        <v>75.892857142857139</v>
      </c>
      <c r="K34" s="4"/>
    </row>
    <row r="35" spans="1:11">
      <c r="A35" s="163"/>
      <c r="B35" s="22">
        <v>3254</v>
      </c>
      <c r="C35" s="23" t="s">
        <v>34</v>
      </c>
      <c r="D35" s="24">
        <v>30</v>
      </c>
      <c r="E35" s="25">
        <v>159</v>
      </c>
      <c r="F35" s="50">
        <v>189</v>
      </c>
      <c r="G35" s="27">
        <v>15.873015873015872</v>
      </c>
      <c r="H35" s="28">
        <v>84.126984126984127</v>
      </c>
      <c r="K35" s="4"/>
    </row>
    <row r="36" spans="1:11">
      <c r="A36" s="163"/>
      <c r="B36" s="22">
        <v>3255</v>
      </c>
      <c r="C36" s="23" t="s">
        <v>35</v>
      </c>
      <c r="D36" s="24">
        <v>6</v>
      </c>
      <c r="E36" s="25">
        <v>42</v>
      </c>
      <c r="F36" s="50">
        <v>48</v>
      </c>
      <c r="G36" s="27">
        <v>12.5</v>
      </c>
      <c r="H36" s="28">
        <v>87.5</v>
      </c>
      <c r="K36" s="4"/>
    </row>
    <row r="37" spans="1:11">
      <c r="A37" s="163"/>
      <c r="B37" s="22">
        <v>3256</v>
      </c>
      <c r="C37" s="23" t="s">
        <v>36</v>
      </c>
      <c r="D37" s="24">
        <v>5</v>
      </c>
      <c r="E37" s="25">
        <v>73</v>
      </c>
      <c r="F37" s="50">
        <v>78</v>
      </c>
      <c r="G37" s="27">
        <v>6.4102564102564097</v>
      </c>
      <c r="H37" s="28">
        <v>93.589743589743591</v>
      </c>
      <c r="K37" s="4"/>
    </row>
    <row r="38" spans="1:11">
      <c r="A38" s="163"/>
      <c r="B38" s="22">
        <v>3257</v>
      </c>
      <c r="C38" s="23" t="s">
        <v>37</v>
      </c>
      <c r="D38" s="24">
        <v>17</v>
      </c>
      <c r="E38" s="25">
        <v>95</v>
      </c>
      <c r="F38" s="50">
        <v>112</v>
      </c>
      <c r="G38" s="27">
        <v>15.178571428571427</v>
      </c>
      <c r="H38" s="28">
        <v>84.821428571428569</v>
      </c>
      <c r="K38" s="4"/>
    </row>
    <row r="39" spans="1:11">
      <c r="A39" s="163"/>
      <c r="B39" s="22">
        <v>3351</v>
      </c>
      <c r="C39" s="23" t="s">
        <v>38</v>
      </c>
      <c r="D39" s="24">
        <v>16</v>
      </c>
      <c r="E39" s="25">
        <v>86</v>
      </c>
      <c r="F39" s="50">
        <v>102</v>
      </c>
      <c r="G39" s="27">
        <v>15.686274509803921</v>
      </c>
      <c r="H39" s="28">
        <v>84.313725490196077</v>
      </c>
      <c r="K39" s="4"/>
    </row>
    <row r="40" spans="1:11">
      <c r="A40" s="163"/>
      <c r="B40" s="22">
        <v>3352</v>
      </c>
      <c r="C40" s="23" t="s">
        <v>39</v>
      </c>
      <c r="D40" s="24">
        <v>37</v>
      </c>
      <c r="E40" s="25">
        <v>119</v>
      </c>
      <c r="F40" s="50">
        <v>156</v>
      </c>
      <c r="G40" s="27">
        <v>23.717948717948715</v>
      </c>
      <c r="H40" s="28">
        <v>76.28205128205127</v>
      </c>
      <c r="K40" s="4"/>
    </row>
    <row r="41" spans="1:11">
      <c r="A41" s="163"/>
      <c r="B41" s="22">
        <v>3353</v>
      </c>
      <c r="C41" s="23" t="s">
        <v>40</v>
      </c>
      <c r="D41" s="24">
        <v>41</v>
      </c>
      <c r="E41" s="25">
        <v>151</v>
      </c>
      <c r="F41" s="50">
        <v>192</v>
      </c>
      <c r="G41" s="27">
        <v>21.354166666666664</v>
      </c>
      <c r="H41" s="28">
        <v>78.645833333333343</v>
      </c>
      <c r="K41" s="4"/>
    </row>
    <row r="42" spans="1:11">
      <c r="A42" s="163"/>
      <c r="B42" s="22">
        <v>3354</v>
      </c>
      <c r="C42" s="23" t="s">
        <v>41</v>
      </c>
      <c r="D42" s="24">
        <v>6</v>
      </c>
      <c r="E42" s="25">
        <v>33</v>
      </c>
      <c r="F42" s="50">
        <v>39</v>
      </c>
      <c r="G42" s="27">
        <v>15.384615384615385</v>
      </c>
      <c r="H42" s="28">
        <v>84.615384615384613</v>
      </c>
      <c r="K42" s="4"/>
    </row>
    <row r="43" spans="1:11">
      <c r="A43" s="163"/>
      <c r="B43" s="22">
        <v>3355</v>
      </c>
      <c r="C43" s="23" t="s">
        <v>42</v>
      </c>
      <c r="D43" s="24">
        <v>20</v>
      </c>
      <c r="E43" s="25">
        <v>119</v>
      </c>
      <c r="F43" s="50">
        <v>139</v>
      </c>
      <c r="G43" s="27">
        <v>14.388489208633093</v>
      </c>
      <c r="H43" s="28">
        <v>85.611510791366911</v>
      </c>
      <c r="K43" s="4"/>
    </row>
    <row r="44" spans="1:11">
      <c r="A44" s="163"/>
      <c r="B44" s="22">
        <v>3356</v>
      </c>
      <c r="C44" s="23" t="s">
        <v>43</v>
      </c>
      <c r="D44" s="24">
        <v>15</v>
      </c>
      <c r="E44" s="25">
        <v>76</v>
      </c>
      <c r="F44" s="50">
        <v>91</v>
      </c>
      <c r="G44" s="27">
        <v>16.483516483516482</v>
      </c>
      <c r="H44" s="28">
        <v>83.516483516483518</v>
      </c>
      <c r="K44" s="4"/>
    </row>
    <row r="45" spans="1:11">
      <c r="A45" s="163"/>
      <c r="B45" s="22">
        <v>3357</v>
      </c>
      <c r="C45" s="23" t="s">
        <v>44</v>
      </c>
      <c r="D45" s="24">
        <v>22</v>
      </c>
      <c r="E45" s="25">
        <v>108</v>
      </c>
      <c r="F45" s="50">
        <v>130</v>
      </c>
      <c r="G45" s="27">
        <v>16.923076923076923</v>
      </c>
      <c r="H45" s="28">
        <v>83.07692307692308</v>
      </c>
      <c r="K45" s="4"/>
    </row>
    <row r="46" spans="1:11">
      <c r="A46" s="163"/>
      <c r="B46" s="22">
        <v>3358</v>
      </c>
      <c r="C46" s="23" t="s">
        <v>45</v>
      </c>
      <c r="D46" s="24">
        <v>21</v>
      </c>
      <c r="E46" s="25">
        <v>81</v>
      </c>
      <c r="F46" s="50">
        <v>102</v>
      </c>
      <c r="G46" s="27">
        <v>20.588235294117645</v>
      </c>
      <c r="H46" s="28">
        <v>79.411764705882348</v>
      </c>
      <c r="K46" s="4"/>
    </row>
    <row r="47" spans="1:11">
      <c r="A47" s="163"/>
      <c r="B47" s="22">
        <v>3359</v>
      </c>
      <c r="C47" s="23" t="s">
        <v>46</v>
      </c>
      <c r="D47" s="24">
        <v>13</v>
      </c>
      <c r="E47" s="25">
        <v>131</v>
      </c>
      <c r="F47" s="50">
        <v>144</v>
      </c>
      <c r="G47" s="27">
        <v>9.0277777777777768</v>
      </c>
      <c r="H47" s="28">
        <v>90.972222222222214</v>
      </c>
      <c r="K47" s="4"/>
    </row>
    <row r="48" spans="1:11">
      <c r="A48" s="163"/>
      <c r="B48" s="22">
        <v>3360</v>
      </c>
      <c r="C48" s="23" t="s">
        <v>47</v>
      </c>
      <c r="D48" s="24">
        <v>9</v>
      </c>
      <c r="E48" s="25">
        <v>45</v>
      </c>
      <c r="F48" s="50">
        <v>54</v>
      </c>
      <c r="G48" s="27">
        <v>16.666666666666664</v>
      </c>
      <c r="H48" s="28">
        <v>83.333333333333343</v>
      </c>
      <c r="K48" s="4"/>
    </row>
    <row r="49" spans="1:11">
      <c r="A49" s="163"/>
      <c r="B49" s="22">
        <v>3361</v>
      </c>
      <c r="C49" s="23" t="s">
        <v>48</v>
      </c>
      <c r="D49" s="24">
        <v>20</v>
      </c>
      <c r="E49" s="25">
        <v>84</v>
      </c>
      <c r="F49" s="50">
        <v>104</v>
      </c>
      <c r="G49" s="27">
        <v>19.230769230769234</v>
      </c>
      <c r="H49" s="28">
        <v>80.769230769230774</v>
      </c>
      <c r="K49" s="4"/>
    </row>
    <row r="50" spans="1:11">
      <c r="A50" s="163"/>
      <c r="B50" s="22">
        <v>3401</v>
      </c>
      <c r="C50" s="23" t="s">
        <v>49</v>
      </c>
      <c r="D50" s="24">
        <v>4</v>
      </c>
      <c r="E50" s="25">
        <v>29</v>
      </c>
      <c r="F50" s="50">
        <v>33</v>
      </c>
      <c r="G50" s="27">
        <v>12.121212121212121</v>
      </c>
      <c r="H50" s="28">
        <v>87.878787878787875</v>
      </c>
      <c r="K50" s="4"/>
    </row>
    <row r="51" spans="1:11">
      <c r="A51" s="163"/>
      <c r="B51" s="22">
        <v>3402</v>
      </c>
      <c r="C51" s="23" t="s">
        <v>50</v>
      </c>
      <c r="D51" s="24">
        <v>2</v>
      </c>
      <c r="E51" s="25">
        <v>27</v>
      </c>
      <c r="F51" s="50">
        <v>29</v>
      </c>
      <c r="G51" s="27">
        <v>6.8965517241379306</v>
      </c>
      <c r="H51" s="28">
        <v>93.103448275862064</v>
      </c>
      <c r="K51" s="4"/>
    </row>
    <row r="52" spans="1:11">
      <c r="A52" s="163"/>
      <c r="B52" s="22">
        <v>3403</v>
      </c>
      <c r="C52" s="23" t="s">
        <v>51</v>
      </c>
      <c r="D52" s="24">
        <v>24</v>
      </c>
      <c r="E52" s="25">
        <v>116</v>
      </c>
      <c r="F52" s="50">
        <v>140</v>
      </c>
      <c r="G52" s="27">
        <v>17.142857142857142</v>
      </c>
      <c r="H52" s="28">
        <v>82.857142857142861</v>
      </c>
      <c r="K52" s="4"/>
    </row>
    <row r="53" spans="1:11">
      <c r="A53" s="163"/>
      <c r="B53" s="22">
        <v>3404</v>
      </c>
      <c r="C53" s="23" t="s">
        <v>52</v>
      </c>
      <c r="D53" s="24">
        <v>13</v>
      </c>
      <c r="E53" s="25">
        <v>102</v>
      </c>
      <c r="F53" s="50">
        <v>115</v>
      </c>
      <c r="G53" s="27">
        <v>11.304347826086957</v>
      </c>
      <c r="H53" s="28">
        <v>88.695652173913047</v>
      </c>
      <c r="K53" s="4"/>
    </row>
    <row r="54" spans="1:11">
      <c r="A54" s="163"/>
      <c r="B54" s="22">
        <v>3405</v>
      </c>
      <c r="C54" s="23" t="s">
        <v>53</v>
      </c>
      <c r="D54" s="24">
        <v>9</v>
      </c>
      <c r="E54" s="25">
        <v>31</v>
      </c>
      <c r="F54" s="50">
        <v>40</v>
      </c>
      <c r="G54" s="27">
        <v>22.5</v>
      </c>
      <c r="H54" s="28">
        <v>77.5</v>
      </c>
      <c r="K54" s="4"/>
    </row>
    <row r="55" spans="1:11">
      <c r="A55" s="163"/>
      <c r="B55" s="22">
        <v>3451</v>
      </c>
      <c r="C55" s="23" t="s">
        <v>54</v>
      </c>
      <c r="D55" s="24">
        <v>7</v>
      </c>
      <c r="E55" s="25">
        <v>64</v>
      </c>
      <c r="F55" s="50">
        <v>71</v>
      </c>
      <c r="G55" s="27">
        <v>9.8591549295774641</v>
      </c>
      <c r="H55" s="28">
        <v>90.140845070422543</v>
      </c>
      <c r="K55" s="4"/>
    </row>
    <row r="56" spans="1:11">
      <c r="A56" s="163"/>
      <c r="B56" s="22">
        <v>3452</v>
      </c>
      <c r="C56" s="23" t="s">
        <v>55</v>
      </c>
      <c r="D56" s="24">
        <v>23</v>
      </c>
      <c r="E56" s="25">
        <v>108</v>
      </c>
      <c r="F56" s="50">
        <v>131</v>
      </c>
      <c r="G56" s="27">
        <v>17.557251908396946</v>
      </c>
      <c r="H56" s="28">
        <v>82.44274809160305</v>
      </c>
      <c r="K56" s="4"/>
    </row>
    <row r="57" spans="1:11">
      <c r="A57" s="163"/>
      <c r="B57" s="22">
        <v>3453</v>
      </c>
      <c r="C57" s="23" t="s">
        <v>56</v>
      </c>
      <c r="D57" s="24">
        <v>11</v>
      </c>
      <c r="E57" s="25">
        <v>83</v>
      </c>
      <c r="F57" s="50">
        <v>94</v>
      </c>
      <c r="G57" s="27">
        <v>11.702127659574469</v>
      </c>
      <c r="H57" s="28">
        <v>88.297872340425528</v>
      </c>
      <c r="K57" s="4"/>
    </row>
    <row r="58" spans="1:11">
      <c r="A58" s="163"/>
      <c r="B58" s="22">
        <v>3454</v>
      </c>
      <c r="C58" s="23" t="s">
        <v>57</v>
      </c>
      <c r="D58" s="24">
        <v>46</v>
      </c>
      <c r="E58" s="25">
        <v>127</v>
      </c>
      <c r="F58" s="50">
        <v>173</v>
      </c>
      <c r="G58" s="27">
        <v>26.589595375722542</v>
      </c>
      <c r="H58" s="28">
        <v>73.410404624277461</v>
      </c>
      <c r="K58" s="4"/>
    </row>
    <row r="59" spans="1:11">
      <c r="A59" s="163"/>
      <c r="B59" s="22">
        <v>3455</v>
      </c>
      <c r="C59" s="23" t="s">
        <v>58</v>
      </c>
      <c r="D59" s="24">
        <v>13</v>
      </c>
      <c r="E59" s="25">
        <v>41</v>
      </c>
      <c r="F59" s="50">
        <v>54</v>
      </c>
      <c r="G59" s="27">
        <v>24.074074074074073</v>
      </c>
      <c r="H59" s="28">
        <v>75.925925925925924</v>
      </c>
      <c r="K59" s="4"/>
    </row>
    <row r="60" spans="1:11">
      <c r="A60" s="163"/>
      <c r="B60" s="22">
        <v>3456</v>
      </c>
      <c r="C60" s="23" t="s">
        <v>59</v>
      </c>
      <c r="D60" s="24">
        <v>7</v>
      </c>
      <c r="E60" s="25">
        <v>66</v>
      </c>
      <c r="F60" s="50">
        <v>73</v>
      </c>
      <c r="G60" s="27">
        <v>9.5890410958904102</v>
      </c>
      <c r="H60" s="28">
        <v>90.410958904109577</v>
      </c>
      <c r="K60" s="4"/>
    </row>
    <row r="61" spans="1:11">
      <c r="A61" s="163"/>
      <c r="B61" s="22">
        <v>3457</v>
      </c>
      <c r="C61" s="23" t="s">
        <v>60</v>
      </c>
      <c r="D61" s="24">
        <v>10</v>
      </c>
      <c r="E61" s="25">
        <v>81</v>
      </c>
      <c r="F61" s="50">
        <v>91</v>
      </c>
      <c r="G61" s="27">
        <v>10.989010989010989</v>
      </c>
      <c r="H61" s="28">
        <v>89.010989010989007</v>
      </c>
      <c r="K61" s="4"/>
    </row>
    <row r="62" spans="1:11">
      <c r="A62" s="163"/>
      <c r="B62" s="22">
        <v>3458</v>
      </c>
      <c r="C62" s="23" t="s">
        <v>61</v>
      </c>
      <c r="D62" s="24">
        <v>17</v>
      </c>
      <c r="E62" s="25">
        <v>72</v>
      </c>
      <c r="F62" s="50">
        <v>89</v>
      </c>
      <c r="G62" s="27">
        <v>19.101123595505616</v>
      </c>
      <c r="H62" s="28">
        <v>80.898876404494374</v>
      </c>
      <c r="K62" s="4"/>
    </row>
    <row r="63" spans="1:11">
      <c r="A63" s="163"/>
      <c r="B63" s="22">
        <v>3459</v>
      </c>
      <c r="C63" s="23" t="s">
        <v>62</v>
      </c>
      <c r="D63" s="24">
        <v>31</v>
      </c>
      <c r="E63" s="25">
        <v>152</v>
      </c>
      <c r="F63" s="50">
        <v>183</v>
      </c>
      <c r="G63" s="27">
        <v>16.939890710382514</v>
      </c>
      <c r="H63" s="28">
        <v>83.060109289617486</v>
      </c>
      <c r="K63" s="4"/>
    </row>
    <row r="64" spans="1:11">
      <c r="A64" s="163"/>
      <c r="B64" s="22">
        <v>3460</v>
      </c>
      <c r="C64" s="23" t="s">
        <v>63</v>
      </c>
      <c r="D64" s="24">
        <v>13</v>
      </c>
      <c r="E64" s="25">
        <v>67</v>
      </c>
      <c r="F64" s="50">
        <v>80</v>
      </c>
      <c r="G64" s="27">
        <v>16.25</v>
      </c>
      <c r="H64" s="28">
        <v>83.75</v>
      </c>
      <c r="K64" s="4"/>
    </row>
    <row r="65" spans="1:11">
      <c r="A65" s="163"/>
      <c r="B65" s="22">
        <v>3461</v>
      </c>
      <c r="C65" s="23" t="s">
        <v>64</v>
      </c>
      <c r="D65" s="24">
        <v>5</v>
      </c>
      <c r="E65" s="25">
        <v>52</v>
      </c>
      <c r="F65" s="50">
        <v>57</v>
      </c>
      <c r="G65" s="27">
        <v>8.7719298245614024</v>
      </c>
      <c r="H65" s="28">
        <v>91.228070175438589</v>
      </c>
      <c r="K65" s="4"/>
    </row>
    <row r="66" spans="1:11">
      <c r="A66" s="163"/>
      <c r="B66" s="29">
        <v>3462</v>
      </c>
      <c r="C66" s="30" t="s">
        <v>65</v>
      </c>
      <c r="D66" s="31">
        <v>2</v>
      </c>
      <c r="E66" s="32">
        <v>34</v>
      </c>
      <c r="F66" s="51">
        <v>36</v>
      </c>
      <c r="G66" s="34">
        <v>5.5555555555555554</v>
      </c>
      <c r="H66" s="35">
        <v>94.444444444444443</v>
      </c>
      <c r="K66" s="4"/>
    </row>
    <row r="67" spans="1:11">
      <c r="A67" s="167" t="s">
        <v>419</v>
      </c>
      <c r="B67" s="52">
        <v>4011</v>
      </c>
      <c r="C67" s="53" t="s">
        <v>66</v>
      </c>
      <c r="D67" s="54">
        <v>127</v>
      </c>
      <c r="E67" s="55">
        <v>275</v>
      </c>
      <c r="F67" s="56">
        <v>402</v>
      </c>
      <c r="G67" s="57">
        <v>31.592039800995025</v>
      </c>
      <c r="H67" s="58">
        <v>68.407960199004975</v>
      </c>
      <c r="K67" s="4"/>
    </row>
    <row r="68" spans="1:11">
      <c r="A68" s="168"/>
      <c r="B68" s="59">
        <v>4012</v>
      </c>
      <c r="C68" s="60" t="s">
        <v>67</v>
      </c>
      <c r="D68" s="61">
        <v>6</v>
      </c>
      <c r="E68" s="62">
        <v>46</v>
      </c>
      <c r="F68" s="63">
        <v>52</v>
      </c>
      <c r="G68" s="64">
        <v>11.538461538461538</v>
      </c>
      <c r="H68" s="65">
        <v>88.461538461538453</v>
      </c>
      <c r="K68" s="4"/>
    </row>
    <row r="69" spans="1:11">
      <c r="A69" s="163" t="s">
        <v>420</v>
      </c>
      <c r="B69" s="43">
        <v>5111</v>
      </c>
      <c r="C69" s="44" t="s">
        <v>68</v>
      </c>
      <c r="D69" s="45">
        <v>70</v>
      </c>
      <c r="E69" s="46">
        <v>327</v>
      </c>
      <c r="F69" s="66">
        <v>397</v>
      </c>
      <c r="G69" s="48">
        <v>17.632241813602015</v>
      </c>
      <c r="H69" s="49">
        <v>82.367758186397992</v>
      </c>
      <c r="K69" s="4"/>
    </row>
    <row r="70" spans="1:11">
      <c r="A70" s="163"/>
      <c r="B70" s="22">
        <v>5112</v>
      </c>
      <c r="C70" s="23" t="s">
        <v>69</v>
      </c>
      <c r="D70" s="24">
        <v>30</v>
      </c>
      <c r="E70" s="25">
        <v>168</v>
      </c>
      <c r="F70" s="26">
        <v>198</v>
      </c>
      <c r="G70" s="27">
        <v>15.151515151515152</v>
      </c>
      <c r="H70" s="28">
        <v>84.848484848484844</v>
      </c>
      <c r="K70" s="4"/>
    </row>
    <row r="71" spans="1:11">
      <c r="A71" s="163"/>
      <c r="B71" s="22">
        <v>5113</v>
      </c>
      <c r="C71" s="23" t="s">
        <v>70</v>
      </c>
      <c r="D71" s="24">
        <v>39</v>
      </c>
      <c r="E71" s="25">
        <v>257</v>
      </c>
      <c r="F71" s="26">
        <v>296</v>
      </c>
      <c r="G71" s="27">
        <v>13.175675675675674</v>
      </c>
      <c r="H71" s="28">
        <v>86.824324324324323</v>
      </c>
      <c r="K71" s="4"/>
    </row>
    <row r="72" spans="1:11">
      <c r="A72" s="163"/>
      <c r="B72" s="22">
        <v>5114</v>
      </c>
      <c r="C72" s="23" t="s">
        <v>71</v>
      </c>
      <c r="D72" s="24">
        <v>5</v>
      </c>
      <c r="E72" s="25">
        <v>100</v>
      </c>
      <c r="F72" s="26">
        <v>105</v>
      </c>
      <c r="G72" s="27">
        <v>4.7619047619047619</v>
      </c>
      <c r="H72" s="28">
        <v>95.238095238095227</v>
      </c>
      <c r="K72" s="4"/>
    </row>
    <row r="73" spans="1:11">
      <c r="A73" s="163"/>
      <c r="B73" s="22">
        <v>5116</v>
      </c>
      <c r="C73" s="23" t="s">
        <v>72</v>
      </c>
      <c r="D73" s="24">
        <v>7</v>
      </c>
      <c r="E73" s="25">
        <v>128</v>
      </c>
      <c r="F73" s="26">
        <v>135</v>
      </c>
      <c r="G73" s="27">
        <v>5.1851851851851851</v>
      </c>
      <c r="H73" s="28">
        <v>94.814814814814824</v>
      </c>
      <c r="K73" s="4"/>
    </row>
    <row r="74" spans="1:11">
      <c r="A74" s="163"/>
      <c r="B74" s="22">
        <v>5117</v>
      </c>
      <c r="C74" s="23" t="s">
        <v>73</v>
      </c>
      <c r="D74" s="24">
        <v>9</v>
      </c>
      <c r="E74" s="25">
        <v>82</v>
      </c>
      <c r="F74" s="26">
        <v>91</v>
      </c>
      <c r="G74" s="27">
        <v>9.8901098901098905</v>
      </c>
      <c r="H74" s="28">
        <v>90.109890109890117</v>
      </c>
      <c r="K74" s="4"/>
    </row>
    <row r="75" spans="1:11">
      <c r="A75" s="163"/>
      <c r="B75" s="22">
        <v>5119</v>
      </c>
      <c r="C75" s="23" t="s">
        <v>74</v>
      </c>
      <c r="D75" s="24">
        <v>7</v>
      </c>
      <c r="E75" s="25">
        <v>75</v>
      </c>
      <c r="F75" s="26">
        <v>82</v>
      </c>
      <c r="G75" s="27">
        <v>8.536585365853659</v>
      </c>
      <c r="H75" s="28">
        <v>91.463414634146346</v>
      </c>
      <c r="K75" s="4"/>
    </row>
    <row r="76" spans="1:11">
      <c r="A76" s="163"/>
      <c r="B76" s="22">
        <v>5120</v>
      </c>
      <c r="C76" s="23" t="s">
        <v>75</v>
      </c>
      <c r="D76" s="24">
        <v>3</v>
      </c>
      <c r="E76" s="25">
        <v>57</v>
      </c>
      <c r="F76" s="26">
        <v>60</v>
      </c>
      <c r="G76" s="27">
        <v>5</v>
      </c>
      <c r="H76" s="28">
        <v>95</v>
      </c>
      <c r="K76" s="4"/>
    </row>
    <row r="77" spans="1:11">
      <c r="A77" s="163"/>
      <c r="B77" s="22">
        <v>5122</v>
      </c>
      <c r="C77" s="23" t="s">
        <v>76</v>
      </c>
      <c r="D77" s="24">
        <v>9</v>
      </c>
      <c r="E77" s="25">
        <v>88</v>
      </c>
      <c r="F77" s="26">
        <v>97</v>
      </c>
      <c r="G77" s="27">
        <v>9.2783505154639183</v>
      </c>
      <c r="H77" s="28">
        <v>90.721649484536087</v>
      </c>
      <c r="K77" s="4"/>
    </row>
    <row r="78" spans="1:11">
      <c r="A78" s="163"/>
      <c r="B78" s="22">
        <v>5124</v>
      </c>
      <c r="C78" s="23" t="s">
        <v>77</v>
      </c>
      <c r="D78" s="24">
        <v>17</v>
      </c>
      <c r="E78" s="25">
        <v>196</v>
      </c>
      <c r="F78" s="26">
        <v>213</v>
      </c>
      <c r="G78" s="27">
        <v>7.981220657276995</v>
      </c>
      <c r="H78" s="28">
        <v>92.018779342723008</v>
      </c>
      <c r="K78" s="4"/>
    </row>
    <row r="79" spans="1:11">
      <c r="A79" s="163"/>
      <c r="B79" s="22">
        <v>5154</v>
      </c>
      <c r="C79" s="23" t="s">
        <v>78</v>
      </c>
      <c r="D79" s="24">
        <v>16</v>
      </c>
      <c r="E79" s="25">
        <v>153</v>
      </c>
      <c r="F79" s="26">
        <v>169</v>
      </c>
      <c r="G79" s="27">
        <v>9.4674556213017755</v>
      </c>
      <c r="H79" s="28">
        <v>90.532544378698219</v>
      </c>
      <c r="K79" s="4"/>
    </row>
    <row r="80" spans="1:11">
      <c r="A80" s="163"/>
      <c r="B80" s="22">
        <v>5158</v>
      </c>
      <c r="C80" s="23" t="s">
        <v>79</v>
      </c>
      <c r="D80" s="24">
        <v>15</v>
      </c>
      <c r="E80" s="25">
        <v>238</v>
      </c>
      <c r="F80" s="26">
        <v>253</v>
      </c>
      <c r="G80" s="27">
        <v>5.928853754940711</v>
      </c>
      <c r="H80" s="28">
        <v>94.071146245059296</v>
      </c>
      <c r="K80" s="4"/>
    </row>
    <row r="81" spans="1:11">
      <c r="A81" s="163"/>
      <c r="B81" s="22">
        <v>5162</v>
      </c>
      <c r="C81" s="23" t="s">
        <v>80</v>
      </c>
      <c r="D81" s="24">
        <v>15</v>
      </c>
      <c r="E81" s="25">
        <v>226</v>
      </c>
      <c r="F81" s="26">
        <v>241</v>
      </c>
      <c r="G81" s="27">
        <v>6.2240663900414939</v>
      </c>
      <c r="H81" s="28">
        <v>93.7759336099585</v>
      </c>
      <c r="K81" s="4"/>
    </row>
    <row r="82" spans="1:11">
      <c r="A82" s="163"/>
      <c r="B82" s="22">
        <v>5166</v>
      </c>
      <c r="C82" s="23" t="s">
        <v>81</v>
      </c>
      <c r="D82" s="24">
        <v>16</v>
      </c>
      <c r="E82" s="25">
        <v>134</v>
      </c>
      <c r="F82" s="26">
        <v>150</v>
      </c>
      <c r="G82" s="27">
        <v>10.666666666666668</v>
      </c>
      <c r="H82" s="28">
        <v>89.333333333333329</v>
      </c>
      <c r="K82" s="4"/>
    </row>
    <row r="83" spans="1:11">
      <c r="A83" s="163"/>
      <c r="B83" s="22">
        <v>5170</v>
      </c>
      <c r="C83" s="23" t="s">
        <v>82</v>
      </c>
      <c r="D83" s="24">
        <v>6</v>
      </c>
      <c r="E83" s="25">
        <v>217</v>
      </c>
      <c r="F83" s="26">
        <v>223</v>
      </c>
      <c r="G83" s="27">
        <v>2.6905829596412558</v>
      </c>
      <c r="H83" s="28">
        <v>97.309417040358753</v>
      </c>
      <c r="K83" s="4"/>
    </row>
    <row r="84" spans="1:11">
      <c r="A84" s="163"/>
      <c r="B84" s="22">
        <v>5314</v>
      </c>
      <c r="C84" s="23" t="s">
        <v>83</v>
      </c>
      <c r="D84" s="24">
        <v>22</v>
      </c>
      <c r="E84" s="25">
        <v>206</v>
      </c>
      <c r="F84" s="26">
        <v>228</v>
      </c>
      <c r="G84" s="27">
        <v>9.6491228070175428</v>
      </c>
      <c r="H84" s="28">
        <v>90.350877192982466</v>
      </c>
      <c r="K84" s="4"/>
    </row>
    <row r="85" spans="1:11">
      <c r="A85" s="163"/>
      <c r="B85" s="22">
        <v>5315</v>
      </c>
      <c r="C85" s="23" t="s">
        <v>84</v>
      </c>
      <c r="D85" s="24">
        <v>41</v>
      </c>
      <c r="E85" s="25">
        <v>659</v>
      </c>
      <c r="F85" s="26">
        <v>700</v>
      </c>
      <c r="G85" s="27">
        <v>5.8571428571428577</v>
      </c>
      <c r="H85" s="28">
        <v>94.142857142857139</v>
      </c>
      <c r="K85" s="4"/>
    </row>
    <row r="86" spans="1:11">
      <c r="A86" s="163"/>
      <c r="B86" s="22">
        <v>5316</v>
      </c>
      <c r="C86" s="23" t="s">
        <v>85</v>
      </c>
      <c r="D86" s="24">
        <v>3</v>
      </c>
      <c r="E86" s="25">
        <v>86</v>
      </c>
      <c r="F86" s="26">
        <v>89</v>
      </c>
      <c r="G86" s="27">
        <v>3.3707865168539324</v>
      </c>
      <c r="H86" s="28">
        <v>96.629213483146074</v>
      </c>
      <c r="K86" s="4"/>
    </row>
    <row r="87" spans="1:11">
      <c r="A87" s="163"/>
      <c r="B87" s="22">
        <v>5334</v>
      </c>
      <c r="C87" s="67" t="s">
        <v>86</v>
      </c>
      <c r="D87" s="24">
        <v>27</v>
      </c>
      <c r="E87" s="24">
        <v>289</v>
      </c>
      <c r="F87" s="26">
        <v>316</v>
      </c>
      <c r="G87" s="27">
        <v>8.5443037974683538</v>
      </c>
      <c r="H87" s="28">
        <v>91.455696202531641</v>
      </c>
      <c r="K87" s="4"/>
    </row>
    <row r="88" spans="1:11">
      <c r="A88" s="163"/>
      <c r="B88" s="22">
        <v>5358</v>
      </c>
      <c r="C88" s="23" t="s">
        <v>87</v>
      </c>
      <c r="D88" s="24">
        <v>8</v>
      </c>
      <c r="E88" s="25">
        <v>156</v>
      </c>
      <c r="F88" s="26">
        <v>164</v>
      </c>
      <c r="G88" s="27">
        <v>4.8780487804878048</v>
      </c>
      <c r="H88" s="28">
        <v>95.121951219512198</v>
      </c>
      <c r="K88" s="4"/>
    </row>
    <row r="89" spans="1:11">
      <c r="A89" s="163"/>
      <c r="B89" s="22">
        <v>5362</v>
      </c>
      <c r="C89" s="23" t="s">
        <v>88</v>
      </c>
      <c r="D89" s="24">
        <v>33</v>
      </c>
      <c r="E89" s="25">
        <v>255</v>
      </c>
      <c r="F89" s="26">
        <v>288</v>
      </c>
      <c r="G89" s="27">
        <v>11.458333333333332</v>
      </c>
      <c r="H89" s="28">
        <v>88.541666666666657</v>
      </c>
      <c r="K89" s="4"/>
    </row>
    <row r="90" spans="1:11">
      <c r="A90" s="163"/>
      <c r="B90" s="22">
        <v>5366</v>
      </c>
      <c r="C90" s="23" t="s">
        <v>89</v>
      </c>
      <c r="D90" s="24">
        <v>16</v>
      </c>
      <c r="E90" s="25">
        <v>121</v>
      </c>
      <c r="F90" s="26">
        <v>137</v>
      </c>
      <c r="G90" s="27">
        <v>11.678832116788321</v>
      </c>
      <c r="H90" s="28">
        <v>88.321167883211686</v>
      </c>
      <c r="K90" s="4"/>
    </row>
    <row r="91" spans="1:11">
      <c r="A91" s="163"/>
      <c r="B91" s="22">
        <v>5370</v>
      </c>
      <c r="C91" s="23" t="s">
        <v>90</v>
      </c>
      <c r="D91" s="24">
        <v>9</v>
      </c>
      <c r="E91" s="25">
        <v>120</v>
      </c>
      <c r="F91" s="26">
        <v>129</v>
      </c>
      <c r="G91" s="27">
        <v>6.9767441860465116</v>
      </c>
      <c r="H91" s="28">
        <v>93.023255813953483</v>
      </c>
      <c r="K91" s="4"/>
    </row>
    <row r="92" spans="1:11">
      <c r="A92" s="163"/>
      <c r="B92" s="22">
        <v>5374</v>
      </c>
      <c r="C92" s="23" t="s">
        <v>91</v>
      </c>
      <c r="D92" s="24">
        <v>11</v>
      </c>
      <c r="E92" s="25">
        <v>144</v>
      </c>
      <c r="F92" s="26">
        <v>155</v>
      </c>
      <c r="G92" s="27">
        <v>7.096774193548387</v>
      </c>
      <c r="H92" s="28">
        <v>92.903225806451616</v>
      </c>
      <c r="K92" s="4"/>
    </row>
    <row r="93" spans="1:11">
      <c r="A93" s="163"/>
      <c r="B93" s="22">
        <v>5378</v>
      </c>
      <c r="C93" s="23" t="s">
        <v>92</v>
      </c>
      <c r="D93" s="24">
        <v>17</v>
      </c>
      <c r="E93" s="25">
        <v>155</v>
      </c>
      <c r="F93" s="26">
        <v>172</v>
      </c>
      <c r="G93" s="27">
        <v>9.8837209302325579</v>
      </c>
      <c r="H93" s="28">
        <v>90.116279069767444</v>
      </c>
      <c r="K93" s="4"/>
    </row>
    <row r="94" spans="1:11">
      <c r="A94" s="163"/>
      <c r="B94" s="22">
        <v>5382</v>
      </c>
      <c r="C94" s="23" t="s">
        <v>93</v>
      </c>
      <c r="D94" s="24">
        <v>31</v>
      </c>
      <c r="E94" s="25">
        <v>364</v>
      </c>
      <c r="F94" s="26">
        <v>395</v>
      </c>
      <c r="G94" s="27">
        <v>7.8481012658227849</v>
      </c>
      <c r="H94" s="28">
        <v>92.151898734177223</v>
      </c>
      <c r="K94" s="4"/>
    </row>
    <row r="95" spans="1:11">
      <c r="A95" s="163"/>
      <c r="B95" s="22">
        <v>5512</v>
      </c>
      <c r="C95" s="23" t="s">
        <v>94</v>
      </c>
      <c r="D95" s="24">
        <v>4</v>
      </c>
      <c r="E95" s="25">
        <v>49</v>
      </c>
      <c r="F95" s="26">
        <v>53</v>
      </c>
      <c r="G95" s="27">
        <v>7.5471698113207548</v>
      </c>
      <c r="H95" s="28">
        <v>92.452830188679243</v>
      </c>
      <c r="K95" s="4"/>
    </row>
    <row r="96" spans="1:11">
      <c r="A96" s="163"/>
      <c r="B96" s="22">
        <v>5513</v>
      </c>
      <c r="C96" s="23" t="s">
        <v>95</v>
      </c>
      <c r="D96" s="24">
        <v>11</v>
      </c>
      <c r="E96" s="25">
        <v>112</v>
      </c>
      <c r="F96" s="26">
        <v>123</v>
      </c>
      <c r="G96" s="27">
        <v>8.9430894308943092</v>
      </c>
      <c r="H96" s="28">
        <v>91.056910569105682</v>
      </c>
      <c r="K96" s="4"/>
    </row>
    <row r="97" spans="1:11">
      <c r="A97" s="163"/>
      <c r="B97" s="22">
        <v>5515</v>
      </c>
      <c r="C97" s="23" t="s">
        <v>96</v>
      </c>
      <c r="D97" s="24">
        <v>10</v>
      </c>
      <c r="E97" s="25">
        <v>185</v>
      </c>
      <c r="F97" s="26">
        <v>195</v>
      </c>
      <c r="G97" s="27">
        <v>5.1282051282051277</v>
      </c>
      <c r="H97" s="28">
        <v>94.871794871794862</v>
      </c>
      <c r="K97" s="4"/>
    </row>
    <row r="98" spans="1:11">
      <c r="A98" s="163"/>
      <c r="B98" s="22">
        <v>5554</v>
      </c>
      <c r="C98" s="23" t="s">
        <v>97</v>
      </c>
      <c r="D98" s="24">
        <v>18</v>
      </c>
      <c r="E98" s="25">
        <v>211</v>
      </c>
      <c r="F98" s="26">
        <v>229</v>
      </c>
      <c r="G98" s="27">
        <v>7.860262008733625</v>
      </c>
      <c r="H98" s="28">
        <v>92.139737991266372</v>
      </c>
      <c r="K98" s="4"/>
    </row>
    <row r="99" spans="1:11">
      <c r="A99" s="163"/>
      <c r="B99" s="22">
        <v>5558</v>
      </c>
      <c r="C99" s="23" t="s">
        <v>98</v>
      </c>
      <c r="D99" s="24">
        <v>12</v>
      </c>
      <c r="E99" s="25">
        <v>131</v>
      </c>
      <c r="F99" s="26">
        <v>143</v>
      </c>
      <c r="G99" s="27">
        <v>8.3916083916083917</v>
      </c>
      <c r="H99" s="28">
        <v>91.608391608391599</v>
      </c>
      <c r="K99" s="4"/>
    </row>
    <row r="100" spans="1:11">
      <c r="A100" s="163"/>
      <c r="B100" s="22">
        <v>5562</v>
      </c>
      <c r="C100" s="23" t="s">
        <v>99</v>
      </c>
      <c r="D100" s="24">
        <v>23</v>
      </c>
      <c r="E100" s="25">
        <v>295</v>
      </c>
      <c r="F100" s="26">
        <v>318</v>
      </c>
      <c r="G100" s="27">
        <v>7.232704402515723</v>
      </c>
      <c r="H100" s="28">
        <v>92.767295597484278</v>
      </c>
      <c r="K100" s="4"/>
    </row>
    <row r="101" spans="1:11">
      <c r="A101" s="163"/>
      <c r="B101" s="22">
        <v>5566</v>
      </c>
      <c r="C101" s="23" t="s">
        <v>100</v>
      </c>
      <c r="D101" s="24">
        <v>40</v>
      </c>
      <c r="E101" s="25">
        <v>261</v>
      </c>
      <c r="F101" s="26">
        <v>301</v>
      </c>
      <c r="G101" s="27">
        <v>13.2890365448505</v>
      </c>
      <c r="H101" s="28">
        <v>86.710963455149511</v>
      </c>
      <c r="K101" s="4"/>
    </row>
    <row r="102" spans="1:11">
      <c r="A102" s="163"/>
      <c r="B102" s="22">
        <v>5570</v>
      </c>
      <c r="C102" s="23" t="s">
        <v>101</v>
      </c>
      <c r="D102" s="24">
        <v>13</v>
      </c>
      <c r="E102" s="25">
        <v>149</v>
      </c>
      <c r="F102" s="26">
        <v>162</v>
      </c>
      <c r="G102" s="27">
        <v>8.0246913580246915</v>
      </c>
      <c r="H102" s="28">
        <v>91.975308641975303</v>
      </c>
      <c r="K102" s="4"/>
    </row>
    <row r="103" spans="1:11">
      <c r="A103" s="163"/>
      <c r="B103" s="22">
        <v>5711</v>
      </c>
      <c r="C103" s="23" t="s">
        <v>102</v>
      </c>
      <c r="D103" s="24">
        <v>7</v>
      </c>
      <c r="E103" s="25">
        <v>193</v>
      </c>
      <c r="F103" s="26">
        <v>200</v>
      </c>
      <c r="G103" s="27">
        <v>3.5000000000000004</v>
      </c>
      <c r="H103" s="28">
        <v>96.5</v>
      </c>
      <c r="K103" s="4"/>
    </row>
    <row r="104" spans="1:11">
      <c r="A104" s="163"/>
      <c r="B104" s="22">
        <v>5754</v>
      </c>
      <c r="C104" s="23" t="s">
        <v>103</v>
      </c>
      <c r="D104" s="24">
        <v>7</v>
      </c>
      <c r="E104" s="25">
        <v>202</v>
      </c>
      <c r="F104" s="26">
        <v>209</v>
      </c>
      <c r="G104" s="27">
        <v>3.3492822966507179</v>
      </c>
      <c r="H104" s="28">
        <v>96.650717703349287</v>
      </c>
      <c r="K104" s="4"/>
    </row>
    <row r="105" spans="1:11">
      <c r="A105" s="163"/>
      <c r="B105" s="22">
        <v>5758</v>
      </c>
      <c r="C105" s="67" t="s">
        <v>104</v>
      </c>
      <c r="D105" s="24">
        <v>8</v>
      </c>
      <c r="E105" s="24">
        <v>124</v>
      </c>
      <c r="F105" s="26">
        <v>132</v>
      </c>
      <c r="G105" s="27">
        <v>6.0606060606060606</v>
      </c>
      <c r="H105" s="28">
        <v>93.939393939393938</v>
      </c>
      <c r="K105" s="4"/>
    </row>
    <row r="106" spans="1:11">
      <c r="A106" s="163"/>
      <c r="B106" s="22">
        <v>5762</v>
      </c>
      <c r="C106" s="23" t="s">
        <v>105</v>
      </c>
      <c r="D106" s="24">
        <v>6</v>
      </c>
      <c r="E106" s="25">
        <v>90</v>
      </c>
      <c r="F106" s="26">
        <v>96</v>
      </c>
      <c r="G106" s="27">
        <v>6.25</v>
      </c>
      <c r="H106" s="28">
        <v>93.75</v>
      </c>
      <c r="K106" s="4"/>
    </row>
    <row r="107" spans="1:11">
      <c r="A107" s="163"/>
      <c r="B107" s="22">
        <v>5766</v>
      </c>
      <c r="C107" s="23" t="s">
        <v>106</v>
      </c>
      <c r="D107" s="24">
        <v>11</v>
      </c>
      <c r="E107" s="25">
        <v>193</v>
      </c>
      <c r="F107" s="26">
        <v>204</v>
      </c>
      <c r="G107" s="27">
        <v>5.3921568627450984</v>
      </c>
      <c r="H107" s="28">
        <v>94.607843137254903</v>
      </c>
      <c r="K107" s="4"/>
    </row>
    <row r="108" spans="1:11">
      <c r="A108" s="163"/>
      <c r="B108" s="22">
        <v>5770</v>
      </c>
      <c r="C108" s="23" t="s">
        <v>107</v>
      </c>
      <c r="D108" s="24">
        <v>5</v>
      </c>
      <c r="E108" s="25">
        <v>147</v>
      </c>
      <c r="F108" s="26">
        <v>152</v>
      </c>
      <c r="G108" s="27">
        <v>3.2894736842105261</v>
      </c>
      <c r="H108" s="28">
        <v>96.710526315789465</v>
      </c>
      <c r="K108" s="4"/>
    </row>
    <row r="109" spans="1:11">
      <c r="A109" s="163"/>
      <c r="B109" s="22">
        <v>5774</v>
      </c>
      <c r="C109" s="23" t="s">
        <v>108</v>
      </c>
      <c r="D109" s="24">
        <v>12</v>
      </c>
      <c r="E109" s="25">
        <v>181</v>
      </c>
      <c r="F109" s="26">
        <v>193</v>
      </c>
      <c r="G109" s="27">
        <v>6.2176165803108807</v>
      </c>
      <c r="H109" s="28">
        <v>93.782383419689126</v>
      </c>
      <c r="K109" s="4"/>
    </row>
    <row r="110" spans="1:11">
      <c r="A110" s="163"/>
      <c r="B110" s="22">
        <v>5911</v>
      </c>
      <c r="C110" s="23" t="s">
        <v>109</v>
      </c>
      <c r="D110" s="24">
        <v>11</v>
      </c>
      <c r="E110" s="25">
        <v>173</v>
      </c>
      <c r="F110" s="26">
        <v>184</v>
      </c>
      <c r="G110" s="27">
        <v>5.9782608695652177</v>
      </c>
      <c r="H110" s="28">
        <v>94.021739130434781</v>
      </c>
      <c r="K110" s="4"/>
    </row>
    <row r="111" spans="1:11">
      <c r="A111" s="163"/>
      <c r="B111" s="22">
        <v>5913</v>
      </c>
      <c r="C111" s="23" t="s">
        <v>110</v>
      </c>
      <c r="D111" s="24">
        <v>27</v>
      </c>
      <c r="E111" s="25">
        <v>285</v>
      </c>
      <c r="F111" s="26">
        <v>312</v>
      </c>
      <c r="G111" s="27">
        <v>8.6538461538461533</v>
      </c>
      <c r="H111" s="28">
        <v>91.34615384615384</v>
      </c>
      <c r="K111" s="4"/>
    </row>
    <row r="112" spans="1:11">
      <c r="A112" s="163"/>
      <c r="B112" s="22">
        <v>5914</v>
      </c>
      <c r="C112" s="23" t="s">
        <v>111</v>
      </c>
      <c r="D112" s="24">
        <v>3</v>
      </c>
      <c r="E112" s="25">
        <v>101</v>
      </c>
      <c r="F112" s="26">
        <v>104</v>
      </c>
      <c r="G112" s="27">
        <v>2.8846153846153846</v>
      </c>
      <c r="H112" s="28">
        <v>97.115384615384613</v>
      </c>
      <c r="K112" s="4"/>
    </row>
    <row r="113" spans="1:11">
      <c r="A113" s="163"/>
      <c r="B113" s="22">
        <v>5915</v>
      </c>
      <c r="C113" s="23" t="s">
        <v>112</v>
      </c>
      <c r="D113" s="24">
        <v>8</v>
      </c>
      <c r="E113" s="25">
        <v>94</v>
      </c>
      <c r="F113" s="26">
        <v>102</v>
      </c>
      <c r="G113" s="27">
        <v>7.8431372549019605</v>
      </c>
      <c r="H113" s="28">
        <v>92.156862745098039</v>
      </c>
      <c r="K113" s="4"/>
    </row>
    <row r="114" spans="1:11">
      <c r="A114" s="163"/>
      <c r="B114" s="22">
        <v>5916</v>
      </c>
      <c r="C114" s="23" t="s">
        <v>113</v>
      </c>
      <c r="D114" s="24">
        <v>4</v>
      </c>
      <c r="E114" s="25">
        <v>63</v>
      </c>
      <c r="F114" s="26">
        <v>67</v>
      </c>
      <c r="G114" s="27">
        <v>5.9701492537313428</v>
      </c>
      <c r="H114" s="28">
        <v>94.029850746268664</v>
      </c>
      <c r="K114" s="4"/>
    </row>
    <row r="115" spans="1:11">
      <c r="A115" s="163"/>
      <c r="B115" s="22">
        <v>5954</v>
      </c>
      <c r="C115" s="23" t="s">
        <v>114</v>
      </c>
      <c r="D115" s="24">
        <v>17</v>
      </c>
      <c r="E115" s="25">
        <v>168</v>
      </c>
      <c r="F115" s="26">
        <v>185</v>
      </c>
      <c r="G115" s="27">
        <v>9.1891891891891895</v>
      </c>
      <c r="H115" s="28">
        <v>90.810810810810821</v>
      </c>
      <c r="K115" s="4"/>
    </row>
    <row r="116" spans="1:11">
      <c r="A116" s="163"/>
      <c r="B116" s="22">
        <v>5958</v>
      </c>
      <c r="C116" s="23" t="s">
        <v>115</v>
      </c>
      <c r="D116" s="24">
        <v>19</v>
      </c>
      <c r="E116" s="25">
        <v>149</v>
      </c>
      <c r="F116" s="26">
        <v>168</v>
      </c>
      <c r="G116" s="27">
        <v>11.30952380952381</v>
      </c>
      <c r="H116" s="28">
        <v>88.69047619047619</v>
      </c>
      <c r="K116" s="4"/>
    </row>
    <row r="117" spans="1:11">
      <c r="A117" s="163"/>
      <c r="B117" s="22">
        <v>5962</v>
      </c>
      <c r="C117" s="23" t="s">
        <v>116</v>
      </c>
      <c r="D117" s="24">
        <v>26</v>
      </c>
      <c r="E117" s="25">
        <v>201</v>
      </c>
      <c r="F117" s="26">
        <v>227</v>
      </c>
      <c r="G117" s="27">
        <v>11.453744493392071</v>
      </c>
      <c r="H117" s="28">
        <v>88.546255506607935</v>
      </c>
      <c r="K117" s="4"/>
    </row>
    <row r="118" spans="1:11">
      <c r="A118" s="163"/>
      <c r="B118" s="22">
        <v>5966</v>
      </c>
      <c r="C118" s="23" t="s">
        <v>117</v>
      </c>
      <c r="D118" s="24">
        <v>8</v>
      </c>
      <c r="E118" s="25">
        <v>79</v>
      </c>
      <c r="F118" s="26">
        <v>87</v>
      </c>
      <c r="G118" s="27">
        <v>9.1954022988505741</v>
      </c>
      <c r="H118" s="28">
        <v>90.804597701149419</v>
      </c>
      <c r="K118" s="4"/>
    </row>
    <row r="119" spans="1:11">
      <c r="A119" s="163"/>
      <c r="B119" s="22">
        <v>5970</v>
      </c>
      <c r="C119" s="23" t="s">
        <v>118</v>
      </c>
      <c r="D119" s="24">
        <v>17</v>
      </c>
      <c r="E119" s="25">
        <v>171</v>
      </c>
      <c r="F119" s="26">
        <v>188</v>
      </c>
      <c r="G119" s="27">
        <v>9.0425531914893629</v>
      </c>
      <c r="H119" s="28">
        <v>90.957446808510639</v>
      </c>
      <c r="K119" s="4"/>
    </row>
    <row r="120" spans="1:11">
      <c r="A120" s="163"/>
      <c r="B120" s="22">
        <v>5974</v>
      </c>
      <c r="C120" s="23" t="s">
        <v>119</v>
      </c>
      <c r="D120" s="24">
        <v>20</v>
      </c>
      <c r="E120" s="25">
        <v>175</v>
      </c>
      <c r="F120" s="26">
        <v>195</v>
      </c>
      <c r="G120" s="27">
        <v>10.256410256410255</v>
      </c>
      <c r="H120" s="28">
        <v>89.743589743589752</v>
      </c>
      <c r="K120" s="4"/>
    </row>
    <row r="121" spans="1:11">
      <c r="A121" s="163"/>
      <c r="B121" s="29">
        <v>5978</v>
      </c>
      <c r="C121" s="30" t="s">
        <v>120</v>
      </c>
      <c r="D121" s="31">
        <v>29</v>
      </c>
      <c r="E121" s="32">
        <v>174</v>
      </c>
      <c r="F121" s="33">
        <v>203</v>
      </c>
      <c r="G121" s="34">
        <v>14.285714285714285</v>
      </c>
      <c r="H121" s="35">
        <v>85.714285714285708</v>
      </c>
      <c r="K121" s="4"/>
    </row>
    <row r="122" spans="1:11">
      <c r="A122" s="156" t="s">
        <v>421</v>
      </c>
      <c r="B122" s="52">
        <v>6411</v>
      </c>
      <c r="C122" s="53" t="s">
        <v>121</v>
      </c>
      <c r="D122" s="54">
        <v>31</v>
      </c>
      <c r="E122" s="55">
        <v>107</v>
      </c>
      <c r="F122" s="56">
        <v>138</v>
      </c>
      <c r="G122" s="57">
        <v>22.463768115942027</v>
      </c>
      <c r="H122" s="58">
        <v>77.536231884057969</v>
      </c>
      <c r="K122" s="4"/>
    </row>
    <row r="123" spans="1:11">
      <c r="A123" s="157"/>
      <c r="B123" s="69">
        <v>6412</v>
      </c>
      <c r="C123" s="70" t="s">
        <v>122</v>
      </c>
      <c r="D123" s="71">
        <v>86</v>
      </c>
      <c r="E123" s="72">
        <v>700</v>
      </c>
      <c r="F123" s="73">
        <v>786</v>
      </c>
      <c r="G123" s="74">
        <v>10.941475826972011</v>
      </c>
      <c r="H123" s="75">
        <v>89.05852417302799</v>
      </c>
      <c r="K123" s="4"/>
    </row>
    <row r="124" spans="1:11">
      <c r="A124" s="157"/>
      <c r="B124" s="69">
        <v>6413</v>
      </c>
      <c r="C124" s="70" t="s">
        <v>123</v>
      </c>
      <c r="D124" s="71">
        <v>9</v>
      </c>
      <c r="E124" s="72">
        <v>80</v>
      </c>
      <c r="F124" s="73">
        <v>89</v>
      </c>
      <c r="G124" s="74">
        <v>10.112359550561797</v>
      </c>
      <c r="H124" s="75">
        <v>89.887640449438194</v>
      </c>
      <c r="K124" s="4"/>
    </row>
    <row r="125" spans="1:11">
      <c r="A125" s="157"/>
      <c r="B125" s="69">
        <v>6414</v>
      </c>
      <c r="C125" s="70" t="s">
        <v>124</v>
      </c>
      <c r="D125" s="71">
        <v>20</v>
      </c>
      <c r="E125" s="72">
        <v>165</v>
      </c>
      <c r="F125" s="73">
        <v>185</v>
      </c>
      <c r="G125" s="74">
        <v>10.810810810810811</v>
      </c>
      <c r="H125" s="75">
        <v>89.189189189189193</v>
      </c>
      <c r="K125" s="4"/>
    </row>
    <row r="126" spans="1:11">
      <c r="A126" s="157"/>
      <c r="B126" s="69">
        <v>6431</v>
      </c>
      <c r="C126" s="70" t="s">
        <v>125</v>
      </c>
      <c r="D126" s="71">
        <v>19</v>
      </c>
      <c r="E126" s="72">
        <v>147</v>
      </c>
      <c r="F126" s="73">
        <v>166</v>
      </c>
      <c r="G126" s="74">
        <v>11.445783132530121</v>
      </c>
      <c r="H126" s="75">
        <v>88.554216867469876</v>
      </c>
      <c r="K126" s="4"/>
    </row>
    <row r="127" spans="1:11">
      <c r="A127" s="157"/>
      <c r="B127" s="69">
        <v>6432</v>
      </c>
      <c r="C127" s="70" t="s">
        <v>126</v>
      </c>
      <c r="D127" s="71">
        <v>15</v>
      </c>
      <c r="E127" s="72">
        <v>154</v>
      </c>
      <c r="F127" s="73">
        <v>169</v>
      </c>
      <c r="G127" s="74">
        <v>8.8757396449704142</v>
      </c>
      <c r="H127" s="75">
        <v>91.124260355029591</v>
      </c>
      <c r="K127" s="4"/>
    </row>
    <row r="128" spans="1:11">
      <c r="A128" s="157"/>
      <c r="B128" s="69">
        <v>6433</v>
      </c>
      <c r="C128" s="70" t="s">
        <v>127</v>
      </c>
      <c r="D128" s="71">
        <v>14</v>
      </c>
      <c r="E128" s="72">
        <v>149</v>
      </c>
      <c r="F128" s="73">
        <v>163</v>
      </c>
      <c r="G128" s="74">
        <v>8.5889570552147241</v>
      </c>
      <c r="H128" s="75">
        <v>91.411042944785279</v>
      </c>
      <c r="K128" s="4"/>
    </row>
    <row r="129" spans="1:11">
      <c r="A129" s="157"/>
      <c r="B129" s="69">
        <v>6434</v>
      </c>
      <c r="C129" s="70" t="s">
        <v>128</v>
      </c>
      <c r="D129" s="71">
        <v>18</v>
      </c>
      <c r="E129" s="72">
        <v>146</v>
      </c>
      <c r="F129" s="73">
        <v>164</v>
      </c>
      <c r="G129" s="74">
        <v>10.975609756097562</v>
      </c>
      <c r="H129" s="75">
        <v>89.024390243902445</v>
      </c>
      <c r="K129" s="4"/>
    </row>
    <row r="130" spans="1:11">
      <c r="A130" s="157"/>
      <c r="B130" s="69">
        <v>6435</v>
      </c>
      <c r="C130" s="70" t="s">
        <v>129</v>
      </c>
      <c r="D130" s="71">
        <v>34</v>
      </c>
      <c r="E130" s="72">
        <v>217</v>
      </c>
      <c r="F130" s="73">
        <v>251</v>
      </c>
      <c r="G130" s="74">
        <v>13.545816733067728</v>
      </c>
      <c r="H130" s="75">
        <v>86.454183266932276</v>
      </c>
      <c r="K130" s="4"/>
    </row>
    <row r="131" spans="1:11">
      <c r="A131" s="157"/>
      <c r="B131" s="69">
        <v>6436</v>
      </c>
      <c r="C131" s="70" t="s">
        <v>130</v>
      </c>
      <c r="D131" s="71">
        <v>16</v>
      </c>
      <c r="E131" s="72">
        <v>144</v>
      </c>
      <c r="F131" s="73">
        <v>160</v>
      </c>
      <c r="G131" s="74">
        <v>10</v>
      </c>
      <c r="H131" s="75">
        <v>90</v>
      </c>
      <c r="K131" s="4"/>
    </row>
    <row r="132" spans="1:11">
      <c r="A132" s="157"/>
      <c r="B132" s="69">
        <v>6437</v>
      </c>
      <c r="C132" s="70" t="s">
        <v>131</v>
      </c>
      <c r="D132" s="71">
        <v>5</v>
      </c>
      <c r="E132" s="72">
        <v>53</v>
      </c>
      <c r="F132" s="73">
        <v>58</v>
      </c>
      <c r="G132" s="74">
        <v>8.6206896551724146</v>
      </c>
      <c r="H132" s="75">
        <v>91.379310344827587</v>
      </c>
      <c r="K132" s="4"/>
    </row>
    <row r="133" spans="1:11">
      <c r="A133" s="157"/>
      <c r="B133" s="69">
        <v>6438</v>
      </c>
      <c r="C133" s="70" t="s">
        <v>132</v>
      </c>
      <c r="D133" s="71">
        <v>24</v>
      </c>
      <c r="E133" s="72">
        <v>178</v>
      </c>
      <c r="F133" s="73">
        <v>202</v>
      </c>
      <c r="G133" s="74">
        <v>11.881188118811881</v>
      </c>
      <c r="H133" s="75">
        <v>88.118811881188122</v>
      </c>
      <c r="K133" s="4"/>
    </row>
    <row r="134" spans="1:11">
      <c r="A134" s="157"/>
      <c r="B134" s="69">
        <v>6439</v>
      </c>
      <c r="C134" s="70" t="s">
        <v>133</v>
      </c>
      <c r="D134" s="71">
        <v>10</v>
      </c>
      <c r="E134" s="72">
        <v>100</v>
      </c>
      <c r="F134" s="73">
        <v>110</v>
      </c>
      <c r="G134" s="74">
        <v>9.0909090909090917</v>
      </c>
      <c r="H134" s="75">
        <v>90.909090909090907</v>
      </c>
      <c r="K134" s="4"/>
    </row>
    <row r="135" spans="1:11">
      <c r="A135" s="157"/>
      <c r="B135" s="69">
        <v>6440</v>
      </c>
      <c r="C135" s="70" t="s">
        <v>134</v>
      </c>
      <c r="D135" s="71">
        <v>38</v>
      </c>
      <c r="E135" s="72">
        <v>152</v>
      </c>
      <c r="F135" s="73">
        <v>190</v>
      </c>
      <c r="G135" s="74">
        <v>20</v>
      </c>
      <c r="H135" s="75">
        <v>80</v>
      </c>
      <c r="K135" s="4"/>
    </row>
    <row r="136" spans="1:11">
      <c r="A136" s="157"/>
      <c r="B136" s="69">
        <v>6531</v>
      </c>
      <c r="C136" s="70" t="s">
        <v>135</v>
      </c>
      <c r="D136" s="71">
        <v>30</v>
      </c>
      <c r="E136" s="72">
        <v>141</v>
      </c>
      <c r="F136" s="73">
        <v>171</v>
      </c>
      <c r="G136" s="74">
        <v>17.543859649122805</v>
      </c>
      <c r="H136" s="75">
        <v>82.456140350877192</v>
      </c>
      <c r="K136" s="4"/>
    </row>
    <row r="137" spans="1:11">
      <c r="A137" s="157"/>
      <c r="B137" s="69">
        <v>6532</v>
      </c>
      <c r="C137" s="70" t="s">
        <v>136</v>
      </c>
      <c r="D137" s="71">
        <v>21</v>
      </c>
      <c r="E137" s="72">
        <v>134</v>
      </c>
      <c r="F137" s="73">
        <v>155</v>
      </c>
      <c r="G137" s="74">
        <v>13.548387096774196</v>
      </c>
      <c r="H137" s="75">
        <v>86.451612903225808</v>
      </c>
      <c r="K137" s="4"/>
    </row>
    <row r="138" spans="1:11">
      <c r="A138" s="157"/>
      <c r="B138" s="69">
        <v>6533</v>
      </c>
      <c r="C138" s="70" t="s">
        <v>137</v>
      </c>
      <c r="D138" s="71">
        <v>16</v>
      </c>
      <c r="E138" s="72">
        <v>102</v>
      </c>
      <c r="F138" s="73">
        <v>118</v>
      </c>
      <c r="G138" s="74">
        <v>13.559322033898304</v>
      </c>
      <c r="H138" s="75">
        <v>86.440677966101703</v>
      </c>
      <c r="K138" s="4"/>
    </row>
    <row r="139" spans="1:11">
      <c r="A139" s="157"/>
      <c r="B139" s="69">
        <v>6534</v>
      </c>
      <c r="C139" s="70" t="s">
        <v>138</v>
      </c>
      <c r="D139" s="71">
        <v>31</v>
      </c>
      <c r="E139" s="72">
        <v>140</v>
      </c>
      <c r="F139" s="73">
        <v>171</v>
      </c>
      <c r="G139" s="74">
        <v>18.128654970760234</v>
      </c>
      <c r="H139" s="75">
        <v>81.871345029239762</v>
      </c>
      <c r="K139" s="4"/>
    </row>
    <row r="140" spans="1:11">
      <c r="A140" s="157"/>
      <c r="B140" s="69">
        <v>6535</v>
      </c>
      <c r="C140" s="70" t="s">
        <v>139</v>
      </c>
      <c r="D140" s="71">
        <v>8</v>
      </c>
      <c r="E140" s="72">
        <v>49</v>
      </c>
      <c r="F140" s="73">
        <v>57</v>
      </c>
      <c r="G140" s="74">
        <v>14.035087719298245</v>
      </c>
      <c r="H140" s="75">
        <v>85.964912280701753</v>
      </c>
      <c r="K140" s="4"/>
    </row>
    <row r="141" spans="1:11">
      <c r="A141" s="157"/>
      <c r="B141" s="69">
        <v>6611</v>
      </c>
      <c r="C141" s="70" t="s">
        <v>140</v>
      </c>
      <c r="D141" s="71">
        <v>32</v>
      </c>
      <c r="E141" s="72">
        <v>113</v>
      </c>
      <c r="F141" s="73">
        <v>145</v>
      </c>
      <c r="G141" s="74">
        <v>22.068965517241381</v>
      </c>
      <c r="H141" s="75">
        <v>77.931034482758619</v>
      </c>
      <c r="K141" s="4"/>
    </row>
    <row r="142" spans="1:11">
      <c r="A142" s="157"/>
      <c r="B142" s="69">
        <v>6631</v>
      </c>
      <c r="C142" s="70" t="s">
        <v>141</v>
      </c>
      <c r="D142" s="71">
        <v>32</v>
      </c>
      <c r="E142" s="72">
        <v>111</v>
      </c>
      <c r="F142" s="73">
        <v>143</v>
      </c>
      <c r="G142" s="74">
        <v>22.377622377622377</v>
      </c>
      <c r="H142" s="75">
        <v>77.622377622377627</v>
      </c>
      <c r="K142" s="4"/>
    </row>
    <row r="143" spans="1:11">
      <c r="A143" s="157"/>
      <c r="B143" s="69">
        <v>6632</v>
      </c>
      <c r="C143" s="70" t="s">
        <v>142</v>
      </c>
      <c r="D143" s="71">
        <v>17</v>
      </c>
      <c r="E143" s="72">
        <v>59</v>
      </c>
      <c r="F143" s="73">
        <v>76</v>
      </c>
      <c r="G143" s="74">
        <v>22.368421052631579</v>
      </c>
      <c r="H143" s="75">
        <v>77.631578947368425</v>
      </c>
      <c r="K143" s="4"/>
    </row>
    <row r="144" spans="1:11">
      <c r="A144" s="157"/>
      <c r="B144" s="69">
        <v>6633</v>
      </c>
      <c r="C144" s="70" t="s">
        <v>143</v>
      </c>
      <c r="D144" s="71">
        <v>18</v>
      </c>
      <c r="E144" s="72">
        <v>116</v>
      </c>
      <c r="F144" s="73">
        <v>134</v>
      </c>
      <c r="G144" s="74">
        <v>13.432835820895523</v>
      </c>
      <c r="H144" s="75">
        <v>86.567164179104466</v>
      </c>
      <c r="K144" s="4"/>
    </row>
    <row r="145" spans="1:11">
      <c r="A145" s="157"/>
      <c r="B145" s="69">
        <v>6634</v>
      </c>
      <c r="C145" s="70" t="s">
        <v>144</v>
      </c>
      <c r="D145" s="71">
        <v>20</v>
      </c>
      <c r="E145" s="72">
        <v>84</v>
      </c>
      <c r="F145" s="73">
        <v>104</v>
      </c>
      <c r="G145" s="74">
        <v>19.230769230769234</v>
      </c>
      <c r="H145" s="75">
        <v>80.769230769230774</v>
      </c>
      <c r="K145" s="4"/>
    </row>
    <row r="146" spans="1:11">
      <c r="A146" s="157"/>
      <c r="B146" s="69">
        <v>6635</v>
      </c>
      <c r="C146" s="70" t="s">
        <v>145</v>
      </c>
      <c r="D146" s="71">
        <v>20</v>
      </c>
      <c r="E146" s="72">
        <v>77</v>
      </c>
      <c r="F146" s="73">
        <v>97</v>
      </c>
      <c r="G146" s="74">
        <v>20.618556701030926</v>
      </c>
      <c r="H146" s="75">
        <v>79.381443298969074</v>
      </c>
      <c r="K146" s="4"/>
    </row>
    <row r="147" spans="1:11">
      <c r="A147" s="162"/>
      <c r="B147" s="59">
        <v>6636</v>
      </c>
      <c r="C147" s="60" t="s">
        <v>146</v>
      </c>
      <c r="D147" s="61">
        <v>12</v>
      </c>
      <c r="E147" s="62">
        <v>48</v>
      </c>
      <c r="F147" s="63">
        <v>60</v>
      </c>
      <c r="G147" s="95">
        <v>20</v>
      </c>
      <c r="H147" s="104">
        <v>80</v>
      </c>
      <c r="K147" s="4"/>
    </row>
    <row r="148" spans="1:11">
      <c r="A148" s="163" t="s">
        <v>422</v>
      </c>
      <c r="B148" s="43">
        <v>7111</v>
      </c>
      <c r="C148" s="44" t="s">
        <v>147</v>
      </c>
      <c r="D148" s="45">
        <v>4</v>
      </c>
      <c r="E148" s="46">
        <v>61</v>
      </c>
      <c r="F148" s="66">
        <v>65</v>
      </c>
      <c r="G148" s="105">
        <v>6.1538461538461542</v>
      </c>
      <c r="H148" s="106">
        <v>93.84615384615384</v>
      </c>
      <c r="K148" s="4"/>
    </row>
    <row r="149" spans="1:11">
      <c r="A149" s="163"/>
      <c r="B149" s="22">
        <v>7131</v>
      </c>
      <c r="C149" s="67" t="s">
        <v>148</v>
      </c>
      <c r="D149" s="24">
        <v>2</v>
      </c>
      <c r="E149" s="24">
        <v>66</v>
      </c>
      <c r="F149" s="26">
        <v>68</v>
      </c>
      <c r="G149" s="27">
        <v>2.9411764705882351</v>
      </c>
      <c r="H149" s="28">
        <v>97.058823529411768</v>
      </c>
      <c r="K149" s="4"/>
    </row>
    <row r="150" spans="1:11">
      <c r="A150" s="163"/>
      <c r="B150" s="22">
        <v>7132</v>
      </c>
      <c r="C150" s="23" t="s">
        <v>149</v>
      </c>
      <c r="D150" s="24">
        <v>4</v>
      </c>
      <c r="E150" s="25">
        <v>76</v>
      </c>
      <c r="F150" s="26">
        <v>80</v>
      </c>
      <c r="G150" s="27">
        <v>5</v>
      </c>
      <c r="H150" s="28">
        <v>95</v>
      </c>
      <c r="K150" s="4"/>
    </row>
    <row r="151" spans="1:11">
      <c r="A151" s="163"/>
      <c r="B151" s="22">
        <v>7133</v>
      </c>
      <c r="C151" s="23" t="s">
        <v>150</v>
      </c>
      <c r="D151" s="24">
        <v>6</v>
      </c>
      <c r="E151" s="25">
        <v>96</v>
      </c>
      <c r="F151" s="26">
        <v>102</v>
      </c>
      <c r="G151" s="27">
        <v>5.8823529411764701</v>
      </c>
      <c r="H151" s="28">
        <v>94.117647058823522</v>
      </c>
      <c r="K151" s="4"/>
    </row>
    <row r="152" spans="1:11">
      <c r="A152" s="163"/>
      <c r="B152" s="22">
        <v>7134</v>
      </c>
      <c r="C152" s="67" t="s">
        <v>151</v>
      </c>
      <c r="D152" s="24">
        <v>15</v>
      </c>
      <c r="E152" s="24">
        <v>35</v>
      </c>
      <c r="F152" s="26">
        <v>50</v>
      </c>
      <c r="G152" s="27">
        <v>30</v>
      </c>
      <c r="H152" s="28">
        <v>70</v>
      </c>
      <c r="K152" s="4"/>
    </row>
    <row r="153" spans="1:11">
      <c r="A153" s="163"/>
      <c r="B153" s="22">
        <v>7135</v>
      </c>
      <c r="C153" s="23" t="s">
        <v>152</v>
      </c>
      <c r="D153" s="24">
        <v>2</v>
      </c>
      <c r="E153" s="25">
        <v>42</v>
      </c>
      <c r="F153" s="26">
        <v>44</v>
      </c>
      <c r="G153" s="27">
        <v>4.5454545454545459</v>
      </c>
      <c r="H153" s="28">
        <v>95.454545454545453</v>
      </c>
      <c r="K153" s="4"/>
    </row>
    <row r="154" spans="1:11">
      <c r="A154" s="163"/>
      <c r="B154" s="22">
        <v>7137</v>
      </c>
      <c r="C154" s="23" t="s">
        <v>153</v>
      </c>
      <c r="D154" s="24">
        <v>6</v>
      </c>
      <c r="E154" s="25">
        <v>125</v>
      </c>
      <c r="F154" s="26">
        <v>131</v>
      </c>
      <c r="G154" s="27">
        <v>4.5801526717557248</v>
      </c>
      <c r="H154" s="28">
        <v>95.419847328244273</v>
      </c>
      <c r="K154" s="4"/>
    </row>
    <row r="155" spans="1:11">
      <c r="A155" s="163"/>
      <c r="B155" s="22">
        <v>7138</v>
      </c>
      <c r="C155" s="67" t="s">
        <v>154</v>
      </c>
      <c r="D155" s="24">
        <v>7</v>
      </c>
      <c r="E155" s="24">
        <v>86</v>
      </c>
      <c r="F155" s="26">
        <v>93</v>
      </c>
      <c r="G155" s="27">
        <v>7.5268817204301079</v>
      </c>
      <c r="H155" s="28">
        <v>92.473118279569889</v>
      </c>
      <c r="K155" s="4"/>
    </row>
    <row r="156" spans="1:11">
      <c r="A156" s="163"/>
      <c r="B156" s="22">
        <v>7140</v>
      </c>
      <c r="C156" s="23" t="s">
        <v>155</v>
      </c>
      <c r="D156" s="24">
        <v>22</v>
      </c>
      <c r="E156" s="25">
        <v>38</v>
      </c>
      <c r="F156" s="26">
        <v>60</v>
      </c>
      <c r="G156" s="27">
        <v>36.666666666666664</v>
      </c>
      <c r="H156" s="28">
        <v>63.333333333333329</v>
      </c>
      <c r="K156" s="4"/>
    </row>
    <row r="157" spans="1:11">
      <c r="A157" s="163"/>
      <c r="B157" s="22">
        <v>7141</v>
      </c>
      <c r="C157" s="23" t="s">
        <v>156</v>
      </c>
      <c r="D157" s="24">
        <v>8</v>
      </c>
      <c r="E157" s="25">
        <v>76</v>
      </c>
      <c r="F157" s="26">
        <v>84</v>
      </c>
      <c r="G157" s="27">
        <v>9.5238095238095237</v>
      </c>
      <c r="H157" s="28">
        <v>90.476190476190482</v>
      </c>
      <c r="K157" s="4"/>
    </row>
    <row r="158" spans="1:11">
      <c r="A158" s="163"/>
      <c r="B158" s="22">
        <v>7143</v>
      </c>
      <c r="C158" s="23" t="s">
        <v>157</v>
      </c>
      <c r="D158" s="24">
        <v>13</v>
      </c>
      <c r="E158" s="25">
        <v>106</v>
      </c>
      <c r="F158" s="26">
        <v>119</v>
      </c>
      <c r="G158" s="27">
        <v>10.92436974789916</v>
      </c>
      <c r="H158" s="28">
        <v>89.075630252100851</v>
      </c>
      <c r="K158" s="4"/>
    </row>
    <row r="159" spans="1:11">
      <c r="A159" s="163"/>
      <c r="B159" s="22">
        <v>7211</v>
      </c>
      <c r="C159" s="23" t="s">
        <v>158</v>
      </c>
      <c r="D159" s="24">
        <v>8</v>
      </c>
      <c r="E159" s="25">
        <v>61</v>
      </c>
      <c r="F159" s="26">
        <v>69</v>
      </c>
      <c r="G159" s="27">
        <v>11.594202898550725</v>
      </c>
      <c r="H159" s="28">
        <v>88.405797101449281</v>
      </c>
      <c r="K159" s="4"/>
    </row>
    <row r="160" spans="1:11">
      <c r="A160" s="163"/>
      <c r="B160" s="22">
        <v>7231</v>
      </c>
      <c r="C160" s="23" t="s">
        <v>159</v>
      </c>
      <c r="D160" s="24">
        <v>8</v>
      </c>
      <c r="E160" s="25">
        <v>68</v>
      </c>
      <c r="F160" s="26">
        <v>76</v>
      </c>
      <c r="G160" s="27">
        <v>10.526315789473683</v>
      </c>
      <c r="H160" s="28">
        <v>89.473684210526315</v>
      </c>
      <c r="K160" s="4"/>
    </row>
    <row r="161" spans="1:11">
      <c r="A161" s="163"/>
      <c r="B161" s="22">
        <v>7232</v>
      </c>
      <c r="C161" s="67" t="s">
        <v>160</v>
      </c>
      <c r="D161" s="24">
        <v>2</v>
      </c>
      <c r="E161" s="24">
        <v>56</v>
      </c>
      <c r="F161" s="26">
        <v>58</v>
      </c>
      <c r="G161" s="27">
        <v>3.4482758620689653</v>
      </c>
      <c r="H161" s="28">
        <v>96.551724137931032</v>
      </c>
      <c r="K161" s="4"/>
    </row>
    <row r="162" spans="1:11">
      <c r="A162" s="163"/>
      <c r="B162" s="22">
        <v>7233</v>
      </c>
      <c r="C162" s="67" t="s">
        <v>161</v>
      </c>
      <c r="D162" s="24">
        <v>0</v>
      </c>
      <c r="E162" s="24">
        <v>29</v>
      </c>
      <c r="F162" s="26">
        <v>29</v>
      </c>
      <c r="G162" s="27">
        <v>0</v>
      </c>
      <c r="H162" s="28">
        <v>100</v>
      </c>
      <c r="K162" s="4"/>
    </row>
    <row r="163" spans="1:11">
      <c r="A163" s="163"/>
      <c r="B163" s="22">
        <v>7235</v>
      </c>
      <c r="C163" s="23" t="s">
        <v>162</v>
      </c>
      <c r="D163" s="24">
        <v>6</v>
      </c>
      <c r="E163" s="25">
        <v>74</v>
      </c>
      <c r="F163" s="26">
        <v>80</v>
      </c>
      <c r="G163" s="27">
        <v>7.5</v>
      </c>
      <c r="H163" s="28">
        <v>92.5</v>
      </c>
      <c r="K163" s="4"/>
    </row>
    <row r="164" spans="1:11">
      <c r="A164" s="163"/>
      <c r="B164" s="22">
        <v>7311</v>
      </c>
      <c r="C164" s="67" t="s">
        <v>163</v>
      </c>
      <c r="D164" s="24">
        <v>2</v>
      </c>
      <c r="E164" s="24">
        <v>24</v>
      </c>
      <c r="F164" s="26">
        <v>26</v>
      </c>
      <c r="G164" s="27">
        <v>7.6923076923076925</v>
      </c>
      <c r="H164" s="28">
        <v>92.307692307692307</v>
      </c>
      <c r="K164" s="4"/>
    </row>
    <row r="165" spans="1:11">
      <c r="A165" s="163"/>
      <c r="B165" s="22">
        <v>7312</v>
      </c>
      <c r="C165" s="23" t="s">
        <v>164</v>
      </c>
      <c r="D165" s="24">
        <v>5</v>
      </c>
      <c r="E165" s="25">
        <v>55</v>
      </c>
      <c r="F165" s="26">
        <v>60</v>
      </c>
      <c r="G165" s="27">
        <v>8.3333333333333321</v>
      </c>
      <c r="H165" s="28">
        <v>91.666666666666657</v>
      </c>
      <c r="K165" s="4"/>
    </row>
    <row r="166" spans="1:11">
      <c r="A166" s="163"/>
      <c r="B166" s="22">
        <v>7313</v>
      </c>
      <c r="C166" s="67" t="s">
        <v>406</v>
      </c>
      <c r="D166" s="24">
        <v>0</v>
      </c>
      <c r="E166" s="24">
        <v>33</v>
      </c>
      <c r="F166" s="26">
        <v>33</v>
      </c>
      <c r="G166" s="27">
        <v>0</v>
      </c>
      <c r="H166" s="28">
        <v>100</v>
      </c>
      <c r="K166" s="4"/>
    </row>
    <row r="167" spans="1:11">
      <c r="A167" s="163"/>
      <c r="B167" s="22">
        <v>7314</v>
      </c>
      <c r="C167" s="23" t="s">
        <v>407</v>
      </c>
      <c r="D167" s="24">
        <v>3</v>
      </c>
      <c r="E167" s="25">
        <v>89</v>
      </c>
      <c r="F167" s="26">
        <v>92</v>
      </c>
      <c r="G167" s="27">
        <v>3.2608695652173911</v>
      </c>
      <c r="H167" s="28">
        <v>96.739130434782609</v>
      </c>
      <c r="K167" s="4"/>
    </row>
    <row r="168" spans="1:11">
      <c r="A168" s="163"/>
      <c r="B168" s="22">
        <v>7315</v>
      </c>
      <c r="C168" s="23" t="s">
        <v>165</v>
      </c>
      <c r="D168" s="24">
        <v>4</v>
      </c>
      <c r="E168" s="25">
        <v>124</v>
      </c>
      <c r="F168" s="26">
        <v>128</v>
      </c>
      <c r="G168" s="27">
        <v>3.125</v>
      </c>
      <c r="H168" s="28">
        <v>96.875</v>
      </c>
      <c r="K168" s="4"/>
    </row>
    <row r="169" spans="1:11">
      <c r="A169" s="163"/>
      <c r="B169" s="22">
        <v>7316</v>
      </c>
      <c r="C169" s="23" t="s">
        <v>166</v>
      </c>
      <c r="D169" s="24">
        <v>4</v>
      </c>
      <c r="E169" s="25">
        <v>33</v>
      </c>
      <c r="F169" s="26">
        <v>37</v>
      </c>
      <c r="G169" s="27">
        <v>10.810810810810811</v>
      </c>
      <c r="H169" s="28">
        <v>89.189189189189193</v>
      </c>
      <c r="K169" s="4"/>
    </row>
    <row r="170" spans="1:11">
      <c r="A170" s="163"/>
      <c r="B170" s="22">
        <v>7317</v>
      </c>
      <c r="C170" s="23" t="s">
        <v>167</v>
      </c>
      <c r="D170" s="24">
        <v>5</v>
      </c>
      <c r="E170" s="25">
        <v>26</v>
      </c>
      <c r="F170" s="26">
        <v>31</v>
      </c>
      <c r="G170" s="27">
        <v>16.129032258064516</v>
      </c>
      <c r="H170" s="28">
        <v>83.870967741935488</v>
      </c>
      <c r="K170" s="4"/>
    </row>
    <row r="171" spans="1:11">
      <c r="A171" s="163"/>
      <c r="B171" s="22">
        <v>7318</v>
      </c>
      <c r="C171" s="23" t="s">
        <v>168</v>
      </c>
      <c r="D171" s="24">
        <v>8</v>
      </c>
      <c r="E171" s="25">
        <v>28</v>
      </c>
      <c r="F171" s="26">
        <v>36</v>
      </c>
      <c r="G171" s="27">
        <v>22.222222222222221</v>
      </c>
      <c r="H171" s="28">
        <v>77.777777777777786</v>
      </c>
      <c r="K171" s="4"/>
    </row>
    <row r="172" spans="1:11">
      <c r="A172" s="163"/>
      <c r="B172" s="22">
        <v>7319</v>
      </c>
      <c r="C172" s="23" t="s">
        <v>169</v>
      </c>
      <c r="D172" s="24">
        <v>9</v>
      </c>
      <c r="E172" s="25">
        <v>45</v>
      </c>
      <c r="F172" s="26">
        <v>54</v>
      </c>
      <c r="G172" s="27">
        <v>16.666666666666664</v>
      </c>
      <c r="H172" s="28">
        <v>83.333333333333343</v>
      </c>
      <c r="K172" s="4"/>
    </row>
    <row r="173" spans="1:11">
      <c r="A173" s="163"/>
      <c r="B173" s="22">
        <v>7320</v>
      </c>
      <c r="C173" s="23" t="s">
        <v>170</v>
      </c>
      <c r="D173" s="24">
        <v>2</v>
      </c>
      <c r="E173" s="25">
        <v>27</v>
      </c>
      <c r="F173" s="26">
        <v>29</v>
      </c>
      <c r="G173" s="27">
        <v>6.8965517241379306</v>
      </c>
      <c r="H173" s="28">
        <v>93.103448275862064</v>
      </c>
      <c r="K173" s="4"/>
    </row>
    <row r="174" spans="1:11">
      <c r="A174" s="163"/>
      <c r="B174" s="22">
        <v>7331</v>
      </c>
      <c r="C174" s="23" t="s">
        <v>171</v>
      </c>
      <c r="D174" s="24">
        <v>6</v>
      </c>
      <c r="E174" s="25">
        <v>78</v>
      </c>
      <c r="F174" s="26">
        <v>84</v>
      </c>
      <c r="G174" s="27">
        <v>7.1428571428571423</v>
      </c>
      <c r="H174" s="28">
        <v>92.857142857142861</v>
      </c>
      <c r="K174" s="4"/>
    </row>
    <row r="175" spans="1:11">
      <c r="A175" s="163"/>
      <c r="B175" s="22">
        <v>7332</v>
      </c>
      <c r="C175" s="23" t="s">
        <v>172</v>
      </c>
      <c r="D175" s="24">
        <v>15</v>
      </c>
      <c r="E175" s="25">
        <v>76</v>
      </c>
      <c r="F175" s="26">
        <v>91</v>
      </c>
      <c r="G175" s="27">
        <v>16.483516483516482</v>
      </c>
      <c r="H175" s="28">
        <v>83.516483516483518</v>
      </c>
      <c r="K175" s="4"/>
    </row>
    <row r="176" spans="1:11">
      <c r="A176" s="163"/>
      <c r="B176" s="22">
        <v>7333</v>
      </c>
      <c r="C176" s="23" t="s">
        <v>173</v>
      </c>
      <c r="D176" s="24">
        <v>3</v>
      </c>
      <c r="E176" s="25">
        <v>47</v>
      </c>
      <c r="F176" s="26">
        <v>50</v>
      </c>
      <c r="G176" s="27">
        <v>6</v>
      </c>
      <c r="H176" s="28">
        <v>94</v>
      </c>
      <c r="K176" s="4"/>
    </row>
    <row r="177" spans="1:11">
      <c r="A177" s="163"/>
      <c r="B177" s="22">
        <v>7334</v>
      </c>
      <c r="C177" s="23" t="s">
        <v>174</v>
      </c>
      <c r="D177" s="24">
        <v>7</v>
      </c>
      <c r="E177" s="25">
        <v>78</v>
      </c>
      <c r="F177" s="26">
        <v>85</v>
      </c>
      <c r="G177" s="27">
        <v>8.235294117647058</v>
      </c>
      <c r="H177" s="28">
        <v>91.764705882352942</v>
      </c>
      <c r="K177" s="4"/>
    </row>
    <row r="178" spans="1:11">
      <c r="A178" s="163"/>
      <c r="B178" s="22">
        <v>7335</v>
      </c>
      <c r="C178" s="67" t="s">
        <v>175</v>
      </c>
      <c r="D178" s="24">
        <v>3</v>
      </c>
      <c r="E178" s="24">
        <v>67</v>
      </c>
      <c r="F178" s="26">
        <v>70</v>
      </c>
      <c r="G178" s="27">
        <v>4.2857142857142856</v>
      </c>
      <c r="H178" s="28">
        <v>95.714285714285722</v>
      </c>
      <c r="K178" s="4"/>
    </row>
    <row r="179" spans="1:11">
      <c r="A179" s="163"/>
      <c r="B179" s="22">
        <v>7336</v>
      </c>
      <c r="C179" s="67" t="s">
        <v>176</v>
      </c>
      <c r="D179" s="24">
        <v>2</v>
      </c>
      <c r="E179" s="24">
        <v>45</v>
      </c>
      <c r="F179" s="26">
        <v>47</v>
      </c>
      <c r="G179" s="27">
        <v>4.2553191489361701</v>
      </c>
      <c r="H179" s="28">
        <v>95.744680851063833</v>
      </c>
      <c r="K179" s="4"/>
    </row>
    <row r="180" spans="1:11">
      <c r="A180" s="163"/>
      <c r="B180" s="22">
        <v>7337</v>
      </c>
      <c r="C180" s="23" t="s">
        <v>177</v>
      </c>
      <c r="D180" s="24">
        <v>2</v>
      </c>
      <c r="E180" s="25">
        <v>72</v>
      </c>
      <c r="F180" s="26">
        <v>74</v>
      </c>
      <c r="G180" s="27">
        <v>2.7027027027027026</v>
      </c>
      <c r="H180" s="28">
        <v>97.297297297297305</v>
      </c>
      <c r="K180" s="4"/>
    </row>
    <row r="181" spans="1:11">
      <c r="A181" s="163"/>
      <c r="B181" s="22">
        <v>7338</v>
      </c>
      <c r="C181" s="23" t="s">
        <v>178</v>
      </c>
      <c r="D181" s="24">
        <v>8</v>
      </c>
      <c r="E181" s="25">
        <v>91</v>
      </c>
      <c r="F181" s="26">
        <v>99</v>
      </c>
      <c r="G181" s="27">
        <v>8.0808080808080813</v>
      </c>
      <c r="H181" s="28">
        <v>91.919191919191917</v>
      </c>
      <c r="K181" s="4"/>
    </row>
    <row r="182" spans="1:11">
      <c r="A182" s="163"/>
      <c r="B182" s="22">
        <v>7339</v>
      </c>
      <c r="C182" s="23" t="s">
        <v>179</v>
      </c>
      <c r="D182" s="24">
        <v>8</v>
      </c>
      <c r="E182" s="25">
        <v>140</v>
      </c>
      <c r="F182" s="26">
        <v>148</v>
      </c>
      <c r="G182" s="27">
        <v>5.4054054054054053</v>
      </c>
      <c r="H182" s="28">
        <v>94.594594594594597</v>
      </c>
      <c r="K182" s="4"/>
    </row>
    <row r="183" spans="1:11">
      <c r="A183" s="163"/>
      <c r="B183" s="29">
        <v>7340</v>
      </c>
      <c r="C183" s="30" t="s">
        <v>180</v>
      </c>
      <c r="D183" s="31">
        <v>7</v>
      </c>
      <c r="E183" s="32">
        <v>66</v>
      </c>
      <c r="F183" s="33">
        <v>73</v>
      </c>
      <c r="G183" s="34">
        <v>9.5890410958904102</v>
      </c>
      <c r="H183" s="35">
        <v>90.410958904109577</v>
      </c>
      <c r="K183" s="4"/>
    </row>
    <row r="184" spans="1:11">
      <c r="A184" s="156" t="s">
        <v>423</v>
      </c>
      <c r="B184" s="52">
        <v>8111</v>
      </c>
      <c r="C184" s="53" t="s">
        <v>181</v>
      </c>
      <c r="D184" s="54">
        <v>6</v>
      </c>
      <c r="E184" s="55">
        <v>598</v>
      </c>
      <c r="F184" s="56">
        <v>604</v>
      </c>
      <c r="G184" s="57">
        <v>0.99337748344370869</v>
      </c>
      <c r="H184" s="58">
        <v>99.006622516556291</v>
      </c>
      <c r="K184" s="4"/>
    </row>
    <row r="185" spans="1:11">
      <c r="A185" s="157"/>
      <c r="B185" s="69">
        <v>8115</v>
      </c>
      <c r="C185" s="70" t="s">
        <v>182</v>
      </c>
      <c r="D185" s="71">
        <v>25</v>
      </c>
      <c r="E185" s="72">
        <v>296</v>
      </c>
      <c r="F185" s="73">
        <v>321</v>
      </c>
      <c r="G185" s="74">
        <v>7.7881619937694699</v>
      </c>
      <c r="H185" s="75">
        <v>92.211838006230522</v>
      </c>
      <c r="K185" s="4"/>
    </row>
    <row r="186" spans="1:11">
      <c r="A186" s="157"/>
      <c r="B186" s="69">
        <v>8116</v>
      </c>
      <c r="C186" s="70" t="s">
        <v>183</v>
      </c>
      <c r="D186" s="71">
        <v>69</v>
      </c>
      <c r="E186" s="72">
        <v>383</v>
      </c>
      <c r="F186" s="73">
        <v>452</v>
      </c>
      <c r="G186" s="74">
        <v>15.265486725663715</v>
      </c>
      <c r="H186" s="75">
        <v>84.734513274336294</v>
      </c>
      <c r="K186" s="4"/>
    </row>
    <row r="187" spans="1:11">
      <c r="A187" s="157"/>
      <c r="B187" s="69">
        <v>8117</v>
      </c>
      <c r="C187" s="70" t="s">
        <v>184</v>
      </c>
      <c r="D187" s="71">
        <v>25</v>
      </c>
      <c r="E187" s="72">
        <v>169</v>
      </c>
      <c r="F187" s="73">
        <v>194</v>
      </c>
      <c r="G187" s="74">
        <v>12.886597938144329</v>
      </c>
      <c r="H187" s="75">
        <v>87.113402061855666</v>
      </c>
      <c r="K187" s="4"/>
    </row>
    <row r="188" spans="1:11">
      <c r="A188" s="157"/>
      <c r="B188" s="69">
        <v>8118</v>
      </c>
      <c r="C188" s="70" t="s">
        <v>185</v>
      </c>
      <c r="D188" s="71">
        <v>62</v>
      </c>
      <c r="E188" s="72">
        <v>377</v>
      </c>
      <c r="F188" s="73">
        <v>439</v>
      </c>
      <c r="G188" s="74">
        <v>14.123006833712983</v>
      </c>
      <c r="H188" s="75">
        <v>85.876993166287022</v>
      </c>
      <c r="K188" s="4"/>
    </row>
    <row r="189" spans="1:11">
      <c r="A189" s="157"/>
      <c r="B189" s="69">
        <v>8119</v>
      </c>
      <c r="C189" s="70" t="s">
        <v>186</v>
      </c>
      <c r="D189" s="71">
        <v>39</v>
      </c>
      <c r="E189" s="72">
        <v>349</v>
      </c>
      <c r="F189" s="73">
        <v>388</v>
      </c>
      <c r="G189" s="74">
        <v>10.051546391752577</v>
      </c>
      <c r="H189" s="75">
        <v>89.948453608247419</v>
      </c>
      <c r="K189" s="4"/>
    </row>
    <row r="190" spans="1:11">
      <c r="A190" s="157"/>
      <c r="B190" s="69">
        <v>8121</v>
      </c>
      <c r="C190" s="70" t="s">
        <v>187</v>
      </c>
      <c r="D190" s="71">
        <v>4</v>
      </c>
      <c r="E190" s="72">
        <v>100</v>
      </c>
      <c r="F190" s="73">
        <v>104</v>
      </c>
      <c r="G190" s="74">
        <v>3.8461538461538463</v>
      </c>
      <c r="H190" s="75">
        <v>96.15384615384616</v>
      </c>
      <c r="K190" s="4"/>
    </row>
    <row r="191" spans="1:11">
      <c r="A191" s="157"/>
      <c r="B191" s="69">
        <v>8125</v>
      </c>
      <c r="C191" s="70" t="s">
        <v>188</v>
      </c>
      <c r="D191" s="71">
        <v>61</v>
      </c>
      <c r="E191" s="72">
        <v>249</v>
      </c>
      <c r="F191" s="73">
        <v>310</v>
      </c>
      <c r="G191" s="74">
        <v>19.677419354838712</v>
      </c>
      <c r="H191" s="75">
        <v>80.322580645161295</v>
      </c>
      <c r="K191" s="4"/>
    </row>
    <row r="192" spans="1:11">
      <c r="A192" s="157"/>
      <c r="B192" s="69">
        <v>8126</v>
      </c>
      <c r="C192" s="70" t="s">
        <v>189</v>
      </c>
      <c r="D192" s="71">
        <v>14</v>
      </c>
      <c r="E192" s="72">
        <v>85</v>
      </c>
      <c r="F192" s="73">
        <v>99</v>
      </c>
      <c r="G192" s="74">
        <v>14.14141414141414</v>
      </c>
      <c r="H192" s="75">
        <v>85.858585858585855</v>
      </c>
      <c r="K192" s="4"/>
    </row>
    <row r="193" spans="1:11">
      <c r="A193" s="157"/>
      <c r="B193" s="69">
        <v>8127</v>
      </c>
      <c r="C193" s="70" t="s">
        <v>190</v>
      </c>
      <c r="D193" s="71">
        <v>29</v>
      </c>
      <c r="E193" s="72">
        <v>144</v>
      </c>
      <c r="F193" s="73">
        <v>173</v>
      </c>
      <c r="G193" s="74">
        <v>16.76300578034682</v>
      </c>
      <c r="H193" s="75">
        <v>83.236994219653184</v>
      </c>
      <c r="K193" s="4"/>
    </row>
    <row r="194" spans="1:11">
      <c r="A194" s="157"/>
      <c r="B194" s="69">
        <v>8128</v>
      </c>
      <c r="C194" s="70" t="s">
        <v>191</v>
      </c>
      <c r="D194" s="71">
        <v>34</v>
      </c>
      <c r="E194" s="72">
        <v>87</v>
      </c>
      <c r="F194" s="73">
        <v>121</v>
      </c>
      <c r="G194" s="74">
        <v>28.099173553719009</v>
      </c>
      <c r="H194" s="75">
        <v>71.900826446281002</v>
      </c>
      <c r="K194" s="4"/>
    </row>
    <row r="195" spans="1:11">
      <c r="A195" s="157"/>
      <c r="B195" s="69">
        <v>8135</v>
      </c>
      <c r="C195" s="70" t="s">
        <v>192</v>
      </c>
      <c r="D195" s="71">
        <v>26</v>
      </c>
      <c r="E195" s="72">
        <v>86</v>
      </c>
      <c r="F195" s="73">
        <v>112</v>
      </c>
      <c r="G195" s="74">
        <v>23.214285714285715</v>
      </c>
      <c r="H195" s="75">
        <v>76.785714285714292</v>
      </c>
      <c r="K195" s="4"/>
    </row>
    <row r="196" spans="1:11">
      <c r="A196" s="157"/>
      <c r="B196" s="69">
        <v>8136</v>
      </c>
      <c r="C196" s="70" t="s">
        <v>193</v>
      </c>
      <c r="D196" s="71">
        <v>44</v>
      </c>
      <c r="E196" s="72">
        <v>221</v>
      </c>
      <c r="F196" s="73">
        <v>265</v>
      </c>
      <c r="G196" s="74">
        <v>16.60377358490566</v>
      </c>
      <c r="H196" s="75">
        <v>83.396226415094347</v>
      </c>
      <c r="K196" s="4"/>
    </row>
    <row r="197" spans="1:11">
      <c r="A197" s="157"/>
      <c r="B197" s="69">
        <v>8211</v>
      </c>
      <c r="C197" s="70" t="s">
        <v>194</v>
      </c>
      <c r="D197" s="71">
        <v>3</v>
      </c>
      <c r="E197" s="72">
        <v>31</v>
      </c>
      <c r="F197" s="73">
        <v>34</v>
      </c>
      <c r="G197" s="74">
        <v>8.8235294117647065</v>
      </c>
      <c r="H197" s="75">
        <v>91.17647058823529</v>
      </c>
      <c r="K197" s="4"/>
    </row>
    <row r="198" spans="1:11">
      <c r="A198" s="157"/>
      <c r="B198" s="69">
        <v>8212</v>
      </c>
      <c r="C198" s="70" t="s">
        <v>195</v>
      </c>
      <c r="D198" s="71">
        <v>11</v>
      </c>
      <c r="E198" s="72">
        <v>233</v>
      </c>
      <c r="F198" s="73">
        <v>244</v>
      </c>
      <c r="G198" s="74">
        <v>4.5081967213114753</v>
      </c>
      <c r="H198" s="75">
        <v>95.491803278688522</v>
      </c>
      <c r="K198" s="4"/>
    </row>
    <row r="199" spans="1:11">
      <c r="A199" s="157"/>
      <c r="B199" s="69">
        <v>8215</v>
      </c>
      <c r="C199" s="70" t="s">
        <v>196</v>
      </c>
      <c r="D199" s="71">
        <v>23</v>
      </c>
      <c r="E199" s="72">
        <v>282</v>
      </c>
      <c r="F199" s="73">
        <v>305</v>
      </c>
      <c r="G199" s="74">
        <v>7.5409836065573774</v>
      </c>
      <c r="H199" s="75">
        <v>92.459016393442624</v>
      </c>
      <c r="K199" s="4"/>
    </row>
    <row r="200" spans="1:11">
      <c r="A200" s="157"/>
      <c r="B200" s="69">
        <v>8216</v>
      </c>
      <c r="C200" s="70" t="s">
        <v>197</v>
      </c>
      <c r="D200" s="71">
        <v>20</v>
      </c>
      <c r="E200" s="72">
        <v>117</v>
      </c>
      <c r="F200" s="73">
        <v>137</v>
      </c>
      <c r="G200" s="74">
        <v>14.5985401459854</v>
      </c>
      <c r="H200" s="75">
        <v>85.40145985401459</v>
      </c>
      <c r="K200" s="4"/>
    </row>
    <row r="201" spans="1:11">
      <c r="A201" s="157"/>
      <c r="B201" s="69">
        <v>8221</v>
      </c>
      <c r="C201" s="70" t="s">
        <v>198</v>
      </c>
      <c r="D201" s="71">
        <v>7</v>
      </c>
      <c r="E201" s="72">
        <v>124</v>
      </c>
      <c r="F201" s="73">
        <v>131</v>
      </c>
      <c r="G201" s="74">
        <v>5.343511450381679</v>
      </c>
      <c r="H201" s="75">
        <v>94.656488549618317</v>
      </c>
      <c r="K201" s="4"/>
    </row>
    <row r="202" spans="1:11">
      <c r="A202" s="157"/>
      <c r="B202" s="69">
        <v>8222</v>
      </c>
      <c r="C202" s="70" t="s">
        <v>199</v>
      </c>
      <c r="D202" s="71">
        <v>7</v>
      </c>
      <c r="E202" s="72">
        <v>216</v>
      </c>
      <c r="F202" s="73">
        <v>223</v>
      </c>
      <c r="G202" s="74">
        <v>3.1390134529147984</v>
      </c>
      <c r="H202" s="75">
        <v>96.860986547085204</v>
      </c>
      <c r="K202" s="4"/>
    </row>
    <row r="203" spans="1:11">
      <c r="A203" s="157"/>
      <c r="B203" s="69">
        <v>8225</v>
      </c>
      <c r="C203" s="70" t="s">
        <v>200</v>
      </c>
      <c r="D203" s="71">
        <v>15</v>
      </c>
      <c r="E203" s="72">
        <v>94</v>
      </c>
      <c r="F203" s="73">
        <v>109</v>
      </c>
      <c r="G203" s="74">
        <v>13.761467889908257</v>
      </c>
      <c r="H203" s="75">
        <v>86.238532110091754</v>
      </c>
      <c r="K203" s="4"/>
    </row>
    <row r="204" spans="1:11">
      <c r="A204" s="157"/>
      <c r="B204" s="69">
        <v>8226</v>
      </c>
      <c r="C204" s="70" t="s">
        <v>201</v>
      </c>
      <c r="D204" s="71">
        <v>25</v>
      </c>
      <c r="E204" s="72">
        <v>381</v>
      </c>
      <c r="F204" s="73">
        <v>406</v>
      </c>
      <c r="G204" s="74">
        <v>6.1576354679802954</v>
      </c>
      <c r="H204" s="75">
        <v>93.842364532019701</v>
      </c>
      <c r="K204" s="4"/>
    </row>
    <row r="205" spans="1:11">
      <c r="A205" s="157"/>
      <c r="B205" s="69">
        <v>8231</v>
      </c>
      <c r="C205" s="70" t="s">
        <v>202</v>
      </c>
      <c r="D205" s="71">
        <v>2</v>
      </c>
      <c r="E205" s="72">
        <v>87</v>
      </c>
      <c r="F205" s="73">
        <v>89</v>
      </c>
      <c r="G205" s="74">
        <v>2.2471910112359552</v>
      </c>
      <c r="H205" s="75">
        <v>97.752808988764045</v>
      </c>
      <c r="K205" s="4"/>
    </row>
    <row r="206" spans="1:11">
      <c r="A206" s="157"/>
      <c r="B206" s="69">
        <v>8235</v>
      </c>
      <c r="C206" s="70" t="s">
        <v>203</v>
      </c>
      <c r="D206" s="71">
        <v>31</v>
      </c>
      <c r="E206" s="72">
        <v>115</v>
      </c>
      <c r="F206" s="73">
        <v>146</v>
      </c>
      <c r="G206" s="74">
        <v>21.232876712328768</v>
      </c>
      <c r="H206" s="75">
        <v>78.767123287671239</v>
      </c>
      <c r="K206" s="4"/>
    </row>
    <row r="207" spans="1:11">
      <c r="A207" s="157"/>
      <c r="B207" s="69">
        <v>8236</v>
      </c>
      <c r="C207" s="70" t="s">
        <v>204</v>
      </c>
      <c r="D207" s="71">
        <v>11</v>
      </c>
      <c r="E207" s="72">
        <v>144</v>
      </c>
      <c r="F207" s="73">
        <v>155</v>
      </c>
      <c r="G207" s="74">
        <v>7.096774193548387</v>
      </c>
      <c r="H207" s="75">
        <v>92.903225806451616</v>
      </c>
      <c r="K207" s="4"/>
    </row>
    <row r="208" spans="1:11">
      <c r="A208" s="157"/>
      <c r="B208" s="69">
        <v>8237</v>
      </c>
      <c r="C208" s="70" t="s">
        <v>205</v>
      </c>
      <c r="D208" s="71">
        <v>23</v>
      </c>
      <c r="E208" s="72">
        <v>76</v>
      </c>
      <c r="F208" s="73">
        <v>99</v>
      </c>
      <c r="G208" s="74">
        <v>23.232323232323232</v>
      </c>
      <c r="H208" s="75">
        <v>76.767676767676761</v>
      </c>
      <c r="K208" s="4"/>
    </row>
    <row r="209" spans="1:11">
      <c r="A209" s="157"/>
      <c r="B209" s="69">
        <v>8311</v>
      </c>
      <c r="C209" s="70" t="s">
        <v>206</v>
      </c>
      <c r="D209" s="71">
        <v>7</v>
      </c>
      <c r="E209" s="72">
        <v>248</v>
      </c>
      <c r="F209" s="73">
        <v>255</v>
      </c>
      <c r="G209" s="74">
        <v>2.7450980392156863</v>
      </c>
      <c r="H209" s="75">
        <v>97.254901960784309</v>
      </c>
      <c r="K209" s="4"/>
    </row>
    <row r="210" spans="1:11">
      <c r="A210" s="157"/>
      <c r="B210" s="69">
        <v>8315</v>
      </c>
      <c r="C210" s="70" t="s">
        <v>207</v>
      </c>
      <c r="D210" s="71">
        <v>7</v>
      </c>
      <c r="E210" s="72">
        <v>216</v>
      </c>
      <c r="F210" s="73">
        <v>223</v>
      </c>
      <c r="G210" s="74">
        <v>3.1390134529147984</v>
      </c>
      <c r="H210" s="75">
        <v>96.860986547085204</v>
      </c>
      <c r="K210" s="4"/>
    </row>
    <row r="211" spans="1:11">
      <c r="A211" s="157"/>
      <c r="B211" s="69">
        <v>8316</v>
      </c>
      <c r="C211" s="70" t="s">
        <v>208</v>
      </c>
      <c r="D211" s="71">
        <v>14</v>
      </c>
      <c r="E211" s="72">
        <v>140</v>
      </c>
      <c r="F211" s="73">
        <v>154</v>
      </c>
      <c r="G211" s="74">
        <v>9.0909090909090917</v>
      </c>
      <c r="H211" s="75">
        <v>90.909090909090907</v>
      </c>
      <c r="K211" s="4"/>
    </row>
    <row r="212" spans="1:11">
      <c r="A212" s="157"/>
      <c r="B212" s="69">
        <v>8317</v>
      </c>
      <c r="C212" s="70" t="s">
        <v>209</v>
      </c>
      <c r="D212" s="71">
        <v>32</v>
      </c>
      <c r="E212" s="72">
        <v>256</v>
      </c>
      <c r="F212" s="73">
        <v>288</v>
      </c>
      <c r="G212" s="74">
        <v>11.111111111111111</v>
      </c>
      <c r="H212" s="75">
        <v>88.888888888888886</v>
      </c>
      <c r="K212" s="4"/>
    </row>
    <row r="213" spans="1:11">
      <c r="A213" s="157"/>
      <c r="B213" s="69">
        <v>8325</v>
      </c>
      <c r="C213" s="70" t="s">
        <v>210</v>
      </c>
      <c r="D213" s="71">
        <v>10</v>
      </c>
      <c r="E213" s="72">
        <v>109</v>
      </c>
      <c r="F213" s="73">
        <v>119</v>
      </c>
      <c r="G213" s="74">
        <v>8.4033613445378155</v>
      </c>
      <c r="H213" s="75">
        <v>91.596638655462186</v>
      </c>
      <c r="K213" s="4"/>
    </row>
    <row r="214" spans="1:11">
      <c r="A214" s="157"/>
      <c r="B214" s="69">
        <v>8326</v>
      </c>
      <c r="C214" s="70" t="s">
        <v>211</v>
      </c>
      <c r="D214" s="71">
        <v>16</v>
      </c>
      <c r="E214" s="72">
        <v>139</v>
      </c>
      <c r="F214" s="73">
        <v>155</v>
      </c>
      <c r="G214" s="74">
        <v>10.32258064516129</v>
      </c>
      <c r="H214" s="75">
        <v>89.677419354838705</v>
      </c>
      <c r="K214" s="4"/>
    </row>
    <row r="215" spans="1:11">
      <c r="A215" s="157"/>
      <c r="B215" s="69">
        <v>8327</v>
      </c>
      <c r="C215" s="70" t="s">
        <v>212</v>
      </c>
      <c r="D215" s="71">
        <v>11</v>
      </c>
      <c r="E215" s="72">
        <v>96</v>
      </c>
      <c r="F215" s="73">
        <v>107</v>
      </c>
      <c r="G215" s="74">
        <v>10.2803738317757</v>
      </c>
      <c r="H215" s="75">
        <v>89.719626168224295</v>
      </c>
      <c r="K215" s="4"/>
    </row>
    <row r="216" spans="1:11">
      <c r="A216" s="157"/>
      <c r="B216" s="69">
        <v>8335</v>
      </c>
      <c r="C216" s="70" t="s">
        <v>213</v>
      </c>
      <c r="D216" s="71">
        <v>10</v>
      </c>
      <c r="E216" s="72">
        <v>194</v>
      </c>
      <c r="F216" s="73">
        <v>204</v>
      </c>
      <c r="G216" s="74">
        <v>4.9019607843137258</v>
      </c>
      <c r="H216" s="75">
        <v>95.098039215686271</v>
      </c>
      <c r="K216" s="4"/>
    </row>
    <row r="217" spans="1:11">
      <c r="A217" s="157"/>
      <c r="B217" s="69">
        <v>8336</v>
      </c>
      <c r="C217" s="70" t="s">
        <v>214</v>
      </c>
      <c r="D217" s="71">
        <v>12</v>
      </c>
      <c r="E217" s="72">
        <v>162</v>
      </c>
      <c r="F217" s="73">
        <v>174</v>
      </c>
      <c r="G217" s="74">
        <v>6.8965517241379306</v>
      </c>
      <c r="H217" s="75">
        <v>93.103448275862064</v>
      </c>
      <c r="K217" s="4"/>
    </row>
    <row r="218" spans="1:11">
      <c r="A218" s="157"/>
      <c r="B218" s="69">
        <v>8337</v>
      </c>
      <c r="C218" s="70" t="s">
        <v>215</v>
      </c>
      <c r="D218" s="71">
        <v>20</v>
      </c>
      <c r="E218" s="72">
        <v>129</v>
      </c>
      <c r="F218" s="73">
        <v>149</v>
      </c>
      <c r="G218" s="74">
        <v>13.422818791946309</v>
      </c>
      <c r="H218" s="75">
        <v>86.577181208053688</v>
      </c>
      <c r="K218" s="4"/>
    </row>
    <row r="219" spans="1:11">
      <c r="A219" s="157"/>
      <c r="B219" s="69">
        <v>8415</v>
      </c>
      <c r="C219" s="70" t="s">
        <v>216</v>
      </c>
      <c r="D219" s="71">
        <v>41</v>
      </c>
      <c r="E219" s="72">
        <v>235</v>
      </c>
      <c r="F219" s="73">
        <v>276</v>
      </c>
      <c r="G219" s="74">
        <v>14.855072463768115</v>
      </c>
      <c r="H219" s="75">
        <v>85.14492753623189</v>
      </c>
      <c r="K219" s="4"/>
    </row>
    <row r="220" spans="1:11">
      <c r="A220" s="157"/>
      <c r="B220" s="69">
        <v>8416</v>
      </c>
      <c r="C220" s="70" t="s">
        <v>217</v>
      </c>
      <c r="D220" s="71">
        <v>35</v>
      </c>
      <c r="E220" s="72">
        <v>214</v>
      </c>
      <c r="F220" s="73">
        <v>249</v>
      </c>
      <c r="G220" s="74">
        <v>14.056224899598394</v>
      </c>
      <c r="H220" s="75">
        <v>85.943775100401609</v>
      </c>
      <c r="K220" s="4"/>
    </row>
    <row r="221" spans="1:11">
      <c r="A221" s="157"/>
      <c r="B221" s="69">
        <v>8417</v>
      </c>
      <c r="C221" s="70" t="s">
        <v>218</v>
      </c>
      <c r="D221" s="71">
        <v>27</v>
      </c>
      <c r="E221" s="72">
        <v>124</v>
      </c>
      <c r="F221" s="73">
        <v>151</v>
      </c>
      <c r="G221" s="74">
        <v>17.880794701986755</v>
      </c>
      <c r="H221" s="75">
        <v>82.119205298013242</v>
      </c>
      <c r="K221" s="4"/>
    </row>
    <row r="222" spans="1:11">
      <c r="A222" s="157"/>
      <c r="B222" s="69">
        <v>8421</v>
      </c>
      <c r="C222" s="70" t="s">
        <v>219</v>
      </c>
      <c r="D222" s="71">
        <v>65</v>
      </c>
      <c r="E222" s="72">
        <v>36</v>
      </c>
      <c r="F222" s="73">
        <v>101</v>
      </c>
      <c r="G222" s="74">
        <v>64.356435643564353</v>
      </c>
      <c r="H222" s="75">
        <v>35.64356435643564</v>
      </c>
      <c r="K222" s="4"/>
    </row>
    <row r="223" spans="1:11">
      <c r="A223" s="157"/>
      <c r="B223" s="69">
        <v>8425</v>
      </c>
      <c r="C223" s="70" t="s">
        <v>220</v>
      </c>
      <c r="D223" s="71">
        <v>38</v>
      </c>
      <c r="E223" s="72">
        <v>117</v>
      </c>
      <c r="F223" s="73">
        <v>155</v>
      </c>
      <c r="G223" s="74">
        <v>24.516129032258064</v>
      </c>
      <c r="H223" s="75">
        <v>75.483870967741936</v>
      </c>
      <c r="K223" s="4"/>
    </row>
    <row r="224" spans="1:11">
      <c r="A224" s="157"/>
      <c r="B224" s="69">
        <v>8426</v>
      </c>
      <c r="C224" s="70" t="s">
        <v>221</v>
      </c>
      <c r="D224" s="71">
        <v>27</v>
      </c>
      <c r="E224" s="72">
        <v>159</v>
      </c>
      <c r="F224" s="73">
        <v>186</v>
      </c>
      <c r="G224" s="74">
        <v>14.516129032258066</v>
      </c>
      <c r="H224" s="75">
        <v>85.483870967741936</v>
      </c>
      <c r="K224" s="4"/>
    </row>
    <row r="225" spans="1:11">
      <c r="A225" s="157"/>
      <c r="B225" s="69">
        <v>8435</v>
      </c>
      <c r="C225" s="70" t="s">
        <v>222</v>
      </c>
      <c r="D225" s="71">
        <v>13</v>
      </c>
      <c r="E225" s="72">
        <v>144</v>
      </c>
      <c r="F225" s="73">
        <v>157</v>
      </c>
      <c r="G225" s="74">
        <v>8.2802547770700627</v>
      </c>
      <c r="H225" s="75">
        <v>91.719745222929944</v>
      </c>
      <c r="K225" s="4"/>
    </row>
    <row r="226" spans="1:11">
      <c r="A226" s="157"/>
      <c r="B226" s="69">
        <v>8436</v>
      </c>
      <c r="C226" s="70" t="s">
        <v>223</v>
      </c>
      <c r="D226" s="71">
        <v>20</v>
      </c>
      <c r="E226" s="72">
        <v>233</v>
      </c>
      <c r="F226" s="73">
        <v>253</v>
      </c>
      <c r="G226" s="74">
        <v>7.9051383399209492</v>
      </c>
      <c r="H226" s="75">
        <v>92.094861660079047</v>
      </c>
      <c r="K226" s="4"/>
    </row>
    <row r="227" spans="1:11">
      <c r="A227" s="162"/>
      <c r="B227" s="59">
        <v>8437</v>
      </c>
      <c r="C227" s="60" t="s">
        <v>224</v>
      </c>
      <c r="D227" s="61">
        <v>12</v>
      </c>
      <c r="E227" s="62">
        <v>89</v>
      </c>
      <c r="F227" s="63">
        <v>101</v>
      </c>
      <c r="G227" s="95">
        <v>11.881188118811881</v>
      </c>
      <c r="H227" s="104">
        <v>88.118811881188122</v>
      </c>
      <c r="K227" s="4"/>
    </row>
    <row r="228" spans="1:11">
      <c r="A228" s="163" t="s">
        <v>424</v>
      </c>
      <c r="B228" s="43">
        <v>9161</v>
      </c>
      <c r="C228" s="44" t="s">
        <v>225</v>
      </c>
      <c r="D228" s="45">
        <v>6</v>
      </c>
      <c r="E228" s="46">
        <v>93</v>
      </c>
      <c r="F228" s="66">
        <v>99</v>
      </c>
      <c r="G228" s="105">
        <v>6.0606060606060606</v>
      </c>
      <c r="H228" s="106">
        <v>93.939393939393938</v>
      </c>
      <c r="K228" s="4"/>
    </row>
    <row r="229" spans="1:11">
      <c r="A229" s="163"/>
      <c r="B229" s="22">
        <v>9162</v>
      </c>
      <c r="C229" s="23" t="s">
        <v>226</v>
      </c>
      <c r="D229" s="24">
        <v>115</v>
      </c>
      <c r="E229" s="25">
        <v>1355</v>
      </c>
      <c r="F229" s="26">
        <v>1470</v>
      </c>
      <c r="G229" s="27">
        <v>7.8231292517006805</v>
      </c>
      <c r="H229" s="28">
        <v>92.176870748299322</v>
      </c>
      <c r="K229" s="4"/>
    </row>
    <row r="230" spans="1:11">
      <c r="A230" s="163"/>
      <c r="B230" s="22">
        <v>9163</v>
      </c>
      <c r="C230" s="23" t="s">
        <v>227</v>
      </c>
      <c r="D230" s="24">
        <v>1</v>
      </c>
      <c r="E230" s="25">
        <v>36</v>
      </c>
      <c r="F230" s="26">
        <v>37</v>
      </c>
      <c r="G230" s="27">
        <v>2.7027027027027026</v>
      </c>
      <c r="H230" s="28">
        <v>97.297297297297305</v>
      </c>
      <c r="K230" s="4"/>
    </row>
    <row r="231" spans="1:11">
      <c r="A231" s="163"/>
      <c r="B231" s="22">
        <v>9171</v>
      </c>
      <c r="C231" s="23" t="s">
        <v>228</v>
      </c>
      <c r="D231" s="24">
        <v>1</v>
      </c>
      <c r="E231" s="25">
        <v>63</v>
      </c>
      <c r="F231" s="26">
        <v>64</v>
      </c>
      <c r="G231" s="27">
        <v>1.5625</v>
      </c>
      <c r="H231" s="28">
        <v>98.4375</v>
      </c>
      <c r="K231" s="4"/>
    </row>
    <row r="232" spans="1:11">
      <c r="A232" s="163"/>
      <c r="B232" s="22">
        <v>9172</v>
      </c>
      <c r="C232" s="23" t="s">
        <v>229</v>
      </c>
      <c r="D232" s="24">
        <v>3</v>
      </c>
      <c r="E232" s="25">
        <v>57</v>
      </c>
      <c r="F232" s="26">
        <v>60</v>
      </c>
      <c r="G232" s="27">
        <v>5</v>
      </c>
      <c r="H232" s="28">
        <v>95</v>
      </c>
      <c r="K232" s="4"/>
    </row>
    <row r="233" spans="1:11">
      <c r="A233" s="163"/>
      <c r="B233" s="22">
        <v>9173</v>
      </c>
      <c r="C233" s="23" t="s">
        <v>230</v>
      </c>
      <c r="D233" s="24">
        <v>0</v>
      </c>
      <c r="E233" s="25">
        <v>81</v>
      </c>
      <c r="F233" s="26">
        <v>81</v>
      </c>
      <c r="G233" s="27">
        <v>0</v>
      </c>
      <c r="H233" s="28">
        <v>100</v>
      </c>
      <c r="K233" s="4"/>
    </row>
    <row r="234" spans="1:11">
      <c r="A234" s="163"/>
      <c r="B234" s="22">
        <v>9174</v>
      </c>
      <c r="C234" s="23" t="s">
        <v>231</v>
      </c>
      <c r="D234" s="24">
        <v>2</v>
      </c>
      <c r="E234" s="25">
        <v>115</v>
      </c>
      <c r="F234" s="26">
        <v>117</v>
      </c>
      <c r="G234" s="27">
        <v>1.7094017094017095</v>
      </c>
      <c r="H234" s="28">
        <v>98.290598290598282</v>
      </c>
      <c r="K234" s="4"/>
    </row>
    <row r="235" spans="1:11">
      <c r="A235" s="163"/>
      <c r="B235" s="22">
        <v>9175</v>
      </c>
      <c r="C235" s="23" t="s">
        <v>232</v>
      </c>
      <c r="D235" s="24">
        <v>5</v>
      </c>
      <c r="E235" s="25">
        <v>113</v>
      </c>
      <c r="F235" s="26">
        <v>118</v>
      </c>
      <c r="G235" s="27">
        <v>4.2372881355932197</v>
      </c>
      <c r="H235" s="28">
        <v>95.762711864406782</v>
      </c>
      <c r="K235" s="4"/>
    </row>
    <row r="236" spans="1:11">
      <c r="A236" s="163"/>
      <c r="B236" s="22">
        <v>9176</v>
      </c>
      <c r="C236" s="23" t="s">
        <v>233</v>
      </c>
      <c r="D236" s="24">
        <v>7</v>
      </c>
      <c r="E236" s="25">
        <v>88</v>
      </c>
      <c r="F236" s="26">
        <v>95</v>
      </c>
      <c r="G236" s="27">
        <v>7.3684210526315779</v>
      </c>
      <c r="H236" s="28">
        <v>92.631578947368425</v>
      </c>
      <c r="K236" s="4"/>
    </row>
    <row r="237" spans="1:11">
      <c r="A237" s="163"/>
      <c r="B237" s="22">
        <v>9177</v>
      </c>
      <c r="C237" s="23" t="s">
        <v>234</v>
      </c>
      <c r="D237" s="24">
        <v>2</v>
      </c>
      <c r="E237" s="25">
        <v>86</v>
      </c>
      <c r="F237" s="26">
        <v>88</v>
      </c>
      <c r="G237" s="27">
        <v>2.2727272727272729</v>
      </c>
      <c r="H237" s="28">
        <v>97.727272727272734</v>
      </c>
      <c r="K237" s="4"/>
    </row>
    <row r="238" spans="1:11">
      <c r="A238" s="163"/>
      <c r="B238" s="22">
        <v>9178</v>
      </c>
      <c r="C238" s="23" t="s">
        <v>235</v>
      </c>
      <c r="D238" s="24">
        <v>3</v>
      </c>
      <c r="E238" s="25">
        <v>120</v>
      </c>
      <c r="F238" s="26">
        <v>123</v>
      </c>
      <c r="G238" s="27">
        <v>2.4390243902439024</v>
      </c>
      <c r="H238" s="28">
        <v>97.560975609756099</v>
      </c>
      <c r="K238" s="4"/>
    </row>
    <row r="239" spans="1:11">
      <c r="A239" s="163"/>
      <c r="B239" s="22">
        <v>9179</v>
      </c>
      <c r="C239" s="23" t="s">
        <v>236</v>
      </c>
      <c r="D239" s="24">
        <v>4</v>
      </c>
      <c r="E239" s="25">
        <v>164</v>
      </c>
      <c r="F239" s="26">
        <v>168</v>
      </c>
      <c r="G239" s="27">
        <v>2.3809523809523809</v>
      </c>
      <c r="H239" s="28">
        <v>97.61904761904762</v>
      </c>
      <c r="K239" s="4"/>
    </row>
    <row r="240" spans="1:11">
      <c r="A240" s="163"/>
      <c r="B240" s="22">
        <v>9180</v>
      </c>
      <c r="C240" s="23" t="s">
        <v>237</v>
      </c>
      <c r="D240" s="24">
        <v>5</v>
      </c>
      <c r="E240" s="25">
        <v>44</v>
      </c>
      <c r="F240" s="26">
        <v>49</v>
      </c>
      <c r="G240" s="27">
        <v>10.204081632653061</v>
      </c>
      <c r="H240" s="28">
        <v>89.795918367346943</v>
      </c>
      <c r="K240" s="4"/>
    </row>
    <row r="241" spans="1:11">
      <c r="A241" s="163"/>
      <c r="B241" s="22">
        <v>9181</v>
      </c>
      <c r="C241" s="23" t="s">
        <v>238</v>
      </c>
      <c r="D241" s="24">
        <v>3</v>
      </c>
      <c r="E241" s="25">
        <v>70</v>
      </c>
      <c r="F241" s="26">
        <v>73</v>
      </c>
      <c r="G241" s="27">
        <v>4.10958904109589</v>
      </c>
      <c r="H241" s="28">
        <v>95.890410958904098</v>
      </c>
      <c r="K241" s="4"/>
    </row>
    <row r="242" spans="1:11">
      <c r="A242" s="163"/>
      <c r="B242" s="22">
        <v>9182</v>
      </c>
      <c r="C242" s="23" t="s">
        <v>239</v>
      </c>
      <c r="D242" s="24">
        <v>2</v>
      </c>
      <c r="E242" s="25">
        <v>62</v>
      </c>
      <c r="F242" s="26">
        <v>64</v>
      </c>
      <c r="G242" s="27">
        <v>3.125</v>
      </c>
      <c r="H242" s="28">
        <v>96.875</v>
      </c>
      <c r="K242" s="4"/>
    </row>
    <row r="243" spans="1:11">
      <c r="A243" s="163"/>
      <c r="B243" s="22">
        <v>9183</v>
      </c>
      <c r="C243" s="67" t="s">
        <v>240</v>
      </c>
      <c r="D243" s="24">
        <v>1</v>
      </c>
      <c r="E243" s="24">
        <v>66</v>
      </c>
      <c r="F243" s="26">
        <v>67</v>
      </c>
      <c r="G243" s="27">
        <v>1.4925373134328357</v>
      </c>
      <c r="H243" s="28">
        <v>98.507462686567166</v>
      </c>
      <c r="K243" s="4"/>
    </row>
    <row r="244" spans="1:11">
      <c r="A244" s="163"/>
      <c r="B244" s="22">
        <v>9184</v>
      </c>
      <c r="C244" s="23" t="s">
        <v>241</v>
      </c>
      <c r="D244" s="24">
        <v>8</v>
      </c>
      <c r="E244" s="25">
        <v>297</v>
      </c>
      <c r="F244" s="26">
        <v>305</v>
      </c>
      <c r="G244" s="27">
        <v>2.622950819672131</v>
      </c>
      <c r="H244" s="28">
        <v>97.377049180327873</v>
      </c>
      <c r="K244" s="4"/>
    </row>
    <row r="245" spans="1:11">
      <c r="A245" s="163"/>
      <c r="B245" s="22">
        <v>9185</v>
      </c>
      <c r="C245" s="23" t="s">
        <v>242</v>
      </c>
      <c r="D245" s="24">
        <v>4</v>
      </c>
      <c r="E245" s="25">
        <v>55</v>
      </c>
      <c r="F245" s="26">
        <v>59</v>
      </c>
      <c r="G245" s="27">
        <v>6.7796610169491522</v>
      </c>
      <c r="H245" s="28">
        <v>93.220338983050837</v>
      </c>
      <c r="K245" s="4"/>
    </row>
    <row r="246" spans="1:11">
      <c r="A246" s="163"/>
      <c r="B246" s="22">
        <v>9186</v>
      </c>
      <c r="C246" s="23" t="s">
        <v>243</v>
      </c>
      <c r="D246" s="24">
        <v>2</v>
      </c>
      <c r="E246" s="25">
        <v>73</v>
      </c>
      <c r="F246" s="26">
        <v>75</v>
      </c>
      <c r="G246" s="27">
        <v>2.666666666666667</v>
      </c>
      <c r="H246" s="28">
        <v>97.333333333333343</v>
      </c>
      <c r="K246" s="4"/>
    </row>
    <row r="247" spans="1:11">
      <c r="A247" s="163"/>
      <c r="B247" s="22">
        <v>9187</v>
      </c>
      <c r="C247" s="23" t="s">
        <v>244</v>
      </c>
      <c r="D247" s="24">
        <v>1</v>
      </c>
      <c r="E247" s="25">
        <v>159</v>
      </c>
      <c r="F247" s="26">
        <v>160</v>
      </c>
      <c r="G247" s="27">
        <v>0.625</v>
      </c>
      <c r="H247" s="28">
        <v>99.375</v>
      </c>
      <c r="K247" s="4"/>
    </row>
    <row r="248" spans="1:11">
      <c r="A248" s="163"/>
      <c r="B248" s="22">
        <v>9188</v>
      </c>
      <c r="C248" s="23" t="s">
        <v>245</v>
      </c>
      <c r="D248" s="24">
        <v>8</v>
      </c>
      <c r="E248" s="25">
        <v>126</v>
      </c>
      <c r="F248" s="26">
        <v>134</v>
      </c>
      <c r="G248" s="27">
        <v>5.9701492537313428</v>
      </c>
      <c r="H248" s="28">
        <v>94.029850746268664</v>
      </c>
      <c r="K248" s="4"/>
    </row>
    <row r="249" spans="1:11">
      <c r="A249" s="163"/>
      <c r="B249" s="22">
        <v>9189</v>
      </c>
      <c r="C249" s="23" t="s">
        <v>246</v>
      </c>
      <c r="D249" s="24">
        <v>4</v>
      </c>
      <c r="E249" s="25">
        <v>99</v>
      </c>
      <c r="F249" s="26">
        <v>103</v>
      </c>
      <c r="G249" s="27">
        <v>3.8834951456310676</v>
      </c>
      <c r="H249" s="28">
        <v>96.116504854368941</v>
      </c>
      <c r="K249" s="4"/>
    </row>
    <row r="250" spans="1:11">
      <c r="A250" s="163"/>
      <c r="B250" s="22">
        <v>9190</v>
      </c>
      <c r="C250" s="23" t="s">
        <v>247</v>
      </c>
      <c r="D250" s="24">
        <v>4</v>
      </c>
      <c r="E250" s="25">
        <v>93</v>
      </c>
      <c r="F250" s="26">
        <v>97</v>
      </c>
      <c r="G250" s="27">
        <v>4.1237113402061851</v>
      </c>
      <c r="H250" s="28">
        <v>95.876288659793815</v>
      </c>
      <c r="K250" s="4"/>
    </row>
    <row r="251" spans="1:11">
      <c r="A251" s="163"/>
      <c r="B251" s="22">
        <v>9261</v>
      </c>
      <c r="C251" s="23" t="s">
        <v>248</v>
      </c>
      <c r="D251" s="24">
        <v>4</v>
      </c>
      <c r="E251" s="25">
        <v>43</v>
      </c>
      <c r="F251" s="26">
        <v>47</v>
      </c>
      <c r="G251" s="27">
        <v>8.5106382978723403</v>
      </c>
      <c r="H251" s="28">
        <v>91.489361702127653</v>
      </c>
      <c r="K251" s="4"/>
    </row>
    <row r="252" spans="1:11">
      <c r="A252" s="163"/>
      <c r="B252" s="22">
        <v>9262</v>
      </c>
      <c r="C252" s="23" t="s">
        <v>249</v>
      </c>
      <c r="D252" s="24">
        <v>1</v>
      </c>
      <c r="E252" s="25">
        <v>32</v>
      </c>
      <c r="F252" s="26">
        <v>33</v>
      </c>
      <c r="G252" s="27">
        <v>3.0303030303030303</v>
      </c>
      <c r="H252" s="28">
        <v>96.969696969696969</v>
      </c>
      <c r="K252" s="4"/>
    </row>
    <row r="253" spans="1:11">
      <c r="A253" s="163"/>
      <c r="B253" s="22">
        <v>9263</v>
      </c>
      <c r="C253" s="23" t="s">
        <v>250</v>
      </c>
      <c r="D253" s="24">
        <v>2</v>
      </c>
      <c r="E253" s="25">
        <v>34</v>
      </c>
      <c r="F253" s="26">
        <v>36</v>
      </c>
      <c r="G253" s="27">
        <v>5.5555555555555554</v>
      </c>
      <c r="H253" s="28">
        <v>94.444444444444443</v>
      </c>
      <c r="K253" s="4"/>
    </row>
    <row r="254" spans="1:11">
      <c r="A254" s="163"/>
      <c r="B254" s="22">
        <v>9271</v>
      </c>
      <c r="C254" s="67" t="s">
        <v>251</v>
      </c>
      <c r="D254" s="24">
        <v>2</v>
      </c>
      <c r="E254" s="24">
        <v>58</v>
      </c>
      <c r="F254" s="26">
        <v>60</v>
      </c>
      <c r="G254" s="27">
        <v>3.3333333333333335</v>
      </c>
      <c r="H254" s="28">
        <v>96.666666666666671</v>
      </c>
      <c r="K254" s="4"/>
    </row>
    <row r="255" spans="1:11">
      <c r="A255" s="163"/>
      <c r="B255" s="22">
        <v>9272</v>
      </c>
      <c r="C255" s="67" t="s">
        <v>252</v>
      </c>
      <c r="D255" s="24">
        <v>2</v>
      </c>
      <c r="E255" s="24">
        <v>40</v>
      </c>
      <c r="F255" s="26">
        <v>42</v>
      </c>
      <c r="G255" s="27">
        <v>4.7619047619047619</v>
      </c>
      <c r="H255" s="28">
        <v>95.238095238095227</v>
      </c>
      <c r="K255" s="4"/>
    </row>
    <row r="256" spans="1:11">
      <c r="A256" s="163"/>
      <c r="B256" s="22">
        <v>9273</v>
      </c>
      <c r="C256" s="23" t="s">
        <v>253</v>
      </c>
      <c r="D256" s="24">
        <v>0</v>
      </c>
      <c r="E256" s="25">
        <v>75</v>
      </c>
      <c r="F256" s="26">
        <v>75</v>
      </c>
      <c r="G256" s="27">
        <v>0</v>
      </c>
      <c r="H256" s="28">
        <v>100</v>
      </c>
      <c r="K256" s="4"/>
    </row>
    <row r="257" spans="1:11">
      <c r="A257" s="163"/>
      <c r="B257" s="22">
        <v>9274</v>
      </c>
      <c r="C257" s="23" t="s">
        <v>254</v>
      </c>
      <c r="D257" s="24">
        <v>6</v>
      </c>
      <c r="E257" s="25">
        <v>111</v>
      </c>
      <c r="F257" s="26">
        <v>117</v>
      </c>
      <c r="G257" s="27">
        <v>5.1282051282051277</v>
      </c>
      <c r="H257" s="28">
        <v>94.871794871794862</v>
      </c>
      <c r="K257" s="4"/>
    </row>
    <row r="258" spans="1:11">
      <c r="A258" s="163"/>
      <c r="B258" s="22">
        <v>9275</v>
      </c>
      <c r="C258" s="23" t="s">
        <v>255</v>
      </c>
      <c r="D258" s="24">
        <v>0</v>
      </c>
      <c r="E258" s="25">
        <v>96</v>
      </c>
      <c r="F258" s="26">
        <v>96</v>
      </c>
      <c r="G258" s="27">
        <v>0</v>
      </c>
      <c r="H258" s="28">
        <v>100</v>
      </c>
      <c r="K258" s="4"/>
    </row>
    <row r="259" spans="1:11">
      <c r="A259" s="163"/>
      <c r="B259" s="22">
        <v>9276</v>
      </c>
      <c r="C259" s="67" t="s">
        <v>256</v>
      </c>
      <c r="D259" s="24">
        <v>2</v>
      </c>
      <c r="E259" s="24">
        <v>39</v>
      </c>
      <c r="F259" s="26">
        <v>41</v>
      </c>
      <c r="G259" s="27">
        <v>4.8780487804878048</v>
      </c>
      <c r="H259" s="28">
        <v>95.121951219512198</v>
      </c>
      <c r="K259" s="4"/>
    </row>
    <row r="260" spans="1:11">
      <c r="A260" s="163"/>
      <c r="B260" s="22">
        <v>9277</v>
      </c>
      <c r="C260" s="67" t="s">
        <v>257</v>
      </c>
      <c r="D260" s="24">
        <v>0</v>
      </c>
      <c r="E260" s="24">
        <v>57</v>
      </c>
      <c r="F260" s="26">
        <v>57</v>
      </c>
      <c r="G260" s="27">
        <v>0</v>
      </c>
      <c r="H260" s="28">
        <v>100</v>
      </c>
      <c r="K260" s="4"/>
    </row>
    <row r="261" spans="1:11">
      <c r="A261" s="163"/>
      <c r="B261" s="22">
        <v>9278</v>
      </c>
      <c r="C261" s="23" t="s">
        <v>258</v>
      </c>
      <c r="D261" s="24">
        <v>1</v>
      </c>
      <c r="E261" s="25">
        <v>50</v>
      </c>
      <c r="F261" s="26">
        <v>51</v>
      </c>
      <c r="G261" s="27">
        <v>1.9607843137254901</v>
      </c>
      <c r="H261" s="28">
        <v>98.039215686274503</v>
      </c>
      <c r="K261" s="4"/>
    </row>
    <row r="262" spans="1:11">
      <c r="A262" s="163"/>
      <c r="B262" s="22">
        <v>9279</v>
      </c>
      <c r="C262" s="67" t="s">
        <v>259</v>
      </c>
      <c r="D262" s="24">
        <v>0</v>
      </c>
      <c r="E262" s="24">
        <v>34</v>
      </c>
      <c r="F262" s="26">
        <v>34</v>
      </c>
      <c r="G262" s="27">
        <v>0</v>
      </c>
      <c r="H262" s="28">
        <v>100</v>
      </c>
      <c r="K262" s="4"/>
    </row>
    <row r="263" spans="1:11">
      <c r="A263" s="163"/>
      <c r="B263" s="22">
        <v>9361</v>
      </c>
      <c r="C263" s="67" t="s">
        <v>260</v>
      </c>
      <c r="D263" s="24">
        <v>6</v>
      </c>
      <c r="E263" s="24">
        <v>28</v>
      </c>
      <c r="F263" s="26">
        <v>34</v>
      </c>
      <c r="G263" s="27">
        <v>17.647058823529413</v>
      </c>
      <c r="H263" s="28">
        <v>82.35294117647058</v>
      </c>
      <c r="K263" s="4"/>
    </row>
    <row r="264" spans="1:11">
      <c r="A264" s="163"/>
      <c r="B264" s="22">
        <v>9362</v>
      </c>
      <c r="C264" s="23" t="s">
        <v>261</v>
      </c>
      <c r="D264" s="24">
        <v>2</v>
      </c>
      <c r="E264" s="25">
        <v>117</v>
      </c>
      <c r="F264" s="26">
        <v>119</v>
      </c>
      <c r="G264" s="27">
        <v>1.680672268907563</v>
      </c>
      <c r="H264" s="28">
        <v>98.319327731092429</v>
      </c>
      <c r="K264" s="4"/>
    </row>
    <row r="265" spans="1:11">
      <c r="A265" s="163"/>
      <c r="B265" s="22">
        <v>9363</v>
      </c>
      <c r="C265" s="23" t="s">
        <v>262</v>
      </c>
      <c r="D265" s="24">
        <v>3</v>
      </c>
      <c r="E265" s="25">
        <v>30</v>
      </c>
      <c r="F265" s="26">
        <v>33</v>
      </c>
      <c r="G265" s="27">
        <v>9.0909090909090917</v>
      </c>
      <c r="H265" s="28">
        <v>90.909090909090907</v>
      </c>
      <c r="K265" s="4"/>
    </row>
    <row r="266" spans="1:11">
      <c r="A266" s="163"/>
      <c r="B266" s="22">
        <v>9371</v>
      </c>
      <c r="C266" s="67" t="s">
        <v>263</v>
      </c>
      <c r="D266" s="24">
        <v>1</v>
      </c>
      <c r="E266" s="24">
        <v>61</v>
      </c>
      <c r="F266" s="26">
        <v>62</v>
      </c>
      <c r="G266" s="27">
        <v>1.6129032258064515</v>
      </c>
      <c r="H266" s="28">
        <v>98.387096774193552</v>
      </c>
      <c r="K266" s="4"/>
    </row>
    <row r="267" spans="1:11">
      <c r="A267" s="163"/>
      <c r="B267" s="22">
        <v>9372</v>
      </c>
      <c r="C267" s="67" t="s">
        <v>264</v>
      </c>
      <c r="D267" s="24">
        <v>2</v>
      </c>
      <c r="E267" s="24">
        <v>62</v>
      </c>
      <c r="F267" s="26">
        <v>64</v>
      </c>
      <c r="G267" s="27">
        <v>3.125</v>
      </c>
      <c r="H267" s="28">
        <v>96.875</v>
      </c>
      <c r="K267" s="4"/>
    </row>
    <row r="268" spans="1:11">
      <c r="A268" s="163"/>
      <c r="B268" s="22">
        <v>9373</v>
      </c>
      <c r="C268" s="23" t="s">
        <v>265</v>
      </c>
      <c r="D268" s="24">
        <v>3</v>
      </c>
      <c r="E268" s="25">
        <v>70</v>
      </c>
      <c r="F268" s="26">
        <v>73</v>
      </c>
      <c r="G268" s="27">
        <v>4.10958904109589</v>
      </c>
      <c r="H268" s="28">
        <v>95.890410958904098</v>
      </c>
      <c r="K268" s="4"/>
    </row>
    <row r="269" spans="1:11">
      <c r="A269" s="163"/>
      <c r="B269" s="22">
        <v>9374</v>
      </c>
      <c r="C269" s="23" t="s">
        <v>266</v>
      </c>
      <c r="D269" s="24">
        <v>12</v>
      </c>
      <c r="E269" s="25">
        <v>62</v>
      </c>
      <c r="F269" s="26">
        <v>74</v>
      </c>
      <c r="G269" s="27">
        <v>16.216216216216218</v>
      </c>
      <c r="H269" s="28">
        <v>83.78378378378379</v>
      </c>
      <c r="K269" s="4"/>
    </row>
    <row r="270" spans="1:11">
      <c r="A270" s="163"/>
      <c r="B270" s="22">
        <v>9375</v>
      </c>
      <c r="C270" s="23" t="s">
        <v>267</v>
      </c>
      <c r="D270" s="24">
        <v>8</v>
      </c>
      <c r="E270" s="25">
        <v>131</v>
      </c>
      <c r="F270" s="26">
        <v>139</v>
      </c>
      <c r="G270" s="27">
        <v>5.755395683453238</v>
      </c>
      <c r="H270" s="28">
        <v>94.24460431654677</v>
      </c>
      <c r="K270" s="4"/>
    </row>
    <row r="271" spans="1:11">
      <c r="A271" s="163"/>
      <c r="B271" s="22">
        <v>9376</v>
      </c>
      <c r="C271" s="23" t="s">
        <v>268</v>
      </c>
      <c r="D271" s="24">
        <v>5</v>
      </c>
      <c r="E271" s="25">
        <v>83</v>
      </c>
      <c r="F271" s="26">
        <v>88</v>
      </c>
      <c r="G271" s="27">
        <v>5.6818181818181817</v>
      </c>
      <c r="H271" s="28">
        <v>94.318181818181827</v>
      </c>
      <c r="K271" s="4"/>
    </row>
    <row r="272" spans="1:11">
      <c r="A272" s="163"/>
      <c r="B272" s="22">
        <v>9377</v>
      </c>
      <c r="C272" s="67" t="s">
        <v>269</v>
      </c>
      <c r="D272" s="24">
        <v>1</v>
      </c>
      <c r="E272" s="24">
        <v>38</v>
      </c>
      <c r="F272" s="26">
        <v>39</v>
      </c>
      <c r="G272" s="27">
        <v>2.5641025641025639</v>
      </c>
      <c r="H272" s="28">
        <v>97.435897435897431</v>
      </c>
      <c r="K272" s="4"/>
    </row>
    <row r="273" spans="1:11">
      <c r="A273" s="163"/>
      <c r="B273" s="22">
        <v>9461</v>
      </c>
      <c r="C273" s="23" t="s">
        <v>270</v>
      </c>
      <c r="D273" s="24">
        <v>2</v>
      </c>
      <c r="E273" s="25">
        <v>49</v>
      </c>
      <c r="F273" s="26">
        <v>51</v>
      </c>
      <c r="G273" s="27">
        <v>3.9215686274509802</v>
      </c>
      <c r="H273" s="28">
        <v>96.078431372549019</v>
      </c>
      <c r="K273" s="4"/>
    </row>
    <row r="274" spans="1:11">
      <c r="A274" s="163"/>
      <c r="B274" s="22">
        <v>9462</v>
      </c>
      <c r="C274" s="23" t="s">
        <v>271</v>
      </c>
      <c r="D274" s="24">
        <v>2</v>
      </c>
      <c r="E274" s="25">
        <v>42</v>
      </c>
      <c r="F274" s="26">
        <v>44</v>
      </c>
      <c r="G274" s="27">
        <v>4.5454545454545459</v>
      </c>
      <c r="H274" s="28">
        <v>95.454545454545453</v>
      </c>
      <c r="K274" s="4"/>
    </row>
    <row r="275" spans="1:11">
      <c r="A275" s="163"/>
      <c r="B275" s="22">
        <v>9463</v>
      </c>
      <c r="C275" s="67" t="s">
        <v>272</v>
      </c>
      <c r="D275" s="24">
        <v>1</v>
      </c>
      <c r="E275" s="24">
        <v>23</v>
      </c>
      <c r="F275" s="26">
        <v>24</v>
      </c>
      <c r="G275" s="27">
        <v>4.1666666666666661</v>
      </c>
      <c r="H275" s="28">
        <v>95.833333333333343</v>
      </c>
      <c r="K275" s="4"/>
    </row>
    <row r="276" spans="1:11">
      <c r="A276" s="163"/>
      <c r="B276" s="22">
        <v>9464</v>
      </c>
      <c r="C276" s="23" t="s">
        <v>273</v>
      </c>
      <c r="D276" s="24">
        <v>0</v>
      </c>
      <c r="E276" s="25">
        <v>27</v>
      </c>
      <c r="F276" s="26">
        <v>27</v>
      </c>
      <c r="G276" s="27">
        <v>0</v>
      </c>
      <c r="H276" s="28">
        <v>100</v>
      </c>
      <c r="K276" s="4"/>
    </row>
    <row r="277" spans="1:11">
      <c r="A277" s="163"/>
      <c r="B277" s="22">
        <v>9471</v>
      </c>
      <c r="C277" s="23" t="s">
        <v>274</v>
      </c>
      <c r="D277" s="24">
        <v>9</v>
      </c>
      <c r="E277" s="25">
        <v>99</v>
      </c>
      <c r="F277" s="26">
        <v>108</v>
      </c>
      <c r="G277" s="27">
        <v>8.3333333333333321</v>
      </c>
      <c r="H277" s="28">
        <v>91.666666666666657</v>
      </c>
      <c r="K277" s="4"/>
    </row>
    <row r="278" spans="1:11">
      <c r="A278" s="163"/>
      <c r="B278" s="22">
        <v>9472</v>
      </c>
      <c r="C278" s="23" t="s">
        <v>275</v>
      </c>
      <c r="D278" s="24">
        <v>9</v>
      </c>
      <c r="E278" s="25">
        <v>66</v>
      </c>
      <c r="F278" s="26">
        <v>75</v>
      </c>
      <c r="G278" s="27">
        <v>12</v>
      </c>
      <c r="H278" s="28">
        <v>88</v>
      </c>
      <c r="K278" s="4"/>
    </row>
    <row r="279" spans="1:11">
      <c r="A279" s="163"/>
      <c r="B279" s="22">
        <v>9473</v>
      </c>
      <c r="C279" s="67" t="s">
        <v>276</v>
      </c>
      <c r="D279" s="24">
        <v>4</v>
      </c>
      <c r="E279" s="24">
        <v>49</v>
      </c>
      <c r="F279" s="26">
        <v>53</v>
      </c>
      <c r="G279" s="27">
        <v>7.5471698113207548</v>
      </c>
      <c r="H279" s="28">
        <v>92.452830188679243</v>
      </c>
      <c r="K279" s="4"/>
    </row>
    <row r="280" spans="1:11">
      <c r="A280" s="163"/>
      <c r="B280" s="22">
        <v>9474</v>
      </c>
      <c r="C280" s="23" t="s">
        <v>277</v>
      </c>
      <c r="D280" s="24">
        <v>6</v>
      </c>
      <c r="E280" s="25">
        <v>78</v>
      </c>
      <c r="F280" s="26">
        <v>84</v>
      </c>
      <c r="G280" s="27">
        <v>7.1428571428571423</v>
      </c>
      <c r="H280" s="28">
        <v>92.857142857142861</v>
      </c>
      <c r="K280" s="4"/>
    </row>
    <row r="281" spans="1:11">
      <c r="A281" s="163"/>
      <c r="B281" s="22">
        <v>9475</v>
      </c>
      <c r="C281" s="23" t="s">
        <v>278</v>
      </c>
      <c r="D281" s="24">
        <v>15</v>
      </c>
      <c r="E281" s="25">
        <v>68</v>
      </c>
      <c r="F281" s="26">
        <v>83</v>
      </c>
      <c r="G281" s="27">
        <v>18.072289156626507</v>
      </c>
      <c r="H281" s="28">
        <v>81.92771084337349</v>
      </c>
      <c r="K281" s="4"/>
    </row>
    <row r="282" spans="1:11">
      <c r="A282" s="163"/>
      <c r="B282" s="22">
        <v>9476</v>
      </c>
      <c r="C282" s="23" t="s">
        <v>279</v>
      </c>
      <c r="D282" s="24">
        <v>0</v>
      </c>
      <c r="E282" s="25">
        <v>47</v>
      </c>
      <c r="F282" s="26">
        <v>47</v>
      </c>
      <c r="G282" s="27">
        <v>0</v>
      </c>
      <c r="H282" s="28">
        <v>100</v>
      </c>
      <c r="K282" s="4"/>
    </row>
    <row r="283" spans="1:11">
      <c r="A283" s="163"/>
      <c r="B283" s="22">
        <v>9477</v>
      </c>
      <c r="C283" s="23" t="s">
        <v>280</v>
      </c>
      <c r="D283" s="24">
        <v>2</v>
      </c>
      <c r="E283" s="25">
        <v>55</v>
      </c>
      <c r="F283" s="26">
        <v>57</v>
      </c>
      <c r="G283" s="27">
        <v>3.5087719298245612</v>
      </c>
      <c r="H283" s="28">
        <v>96.491228070175438</v>
      </c>
      <c r="K283" s="4"/>
    </row>
    <row r="284" spans="1:11">
      <c r="A284" s="163"/>
      <c r="B284" s="22">
        <v>9478</v>
      </c>
      <c r="C284" s="23" t="s">
        <v>281</v>
      </c>
      <c r="D284" s="24">
        <v>0</v>
      </c>
      <c r="E284" s="25">
        <v>51</v>
      </c>
      <c r="F284" s="26">
        <v>51</v>
      </c>
      <c r="G284" s="27">
        <v>0</v>
      </c>
      <c r="H284" s="28">
        <v>100</v>
      </c>
      <c r="K284" s="4"/>
    </row>
    <row r="285" spans="1:11">
      <c r="A285" s="163"/>
      <c r="B285" s="22">
        <v>9479</v>
      </c>
      <c r="C285" s="67" t="s">
        <v>282</v>
      </c>
      <c r="D285" s="24">
        <v>1</v>
      </c>
      <c r="E285" s="24">
        <v>53</v>
      </c>
      <c r="F285" s="26">
        <v>54</v>
      </c>
      <c r="G285" s="27">
        <v>1.8518518518518516</v>
      </c>
      <c r="H285" s="28">
        <v>98.148148148148152</v>
      </c>
      <c r="K285" s="4"/>
    </row>
    <row r="286" spans="1:11">
      <c r="A286" s="163"/>
      <c r="B286" s="22">
        <v>9561</v>
      </c>
      <c r="C286" s="67" t="s">
        <v>283</v>
      </c>
      <c r="D286" s="24">
        <v>0</v>
      </c>
      <c r="E286" s="24">
        <v>28</v>
      </c>
      <c r="F286" s="26">
        <v>28</v>
      </c>
      <c r="G286" s="27">
        <v>0</v>
      </c>
      <c r="H286" s="28">
        <v>100</v>
      </c>
      <c r="K286" s="4"/>
    </row>
    <row r="287" spans="1:11">
      <c r="A287" s="163"/>
      <c r="B287" s="22">
        <v>9562</v>
      </c>
      <c r="C287" s="23" t="s">
        <v>284</v>
      </c>
      <c r="D287" s="24">
        <v>0</v>
      </c>
      <c r="E287" s="25">
        <v>132</v>
      </c>
      <c r="F287" s="26">
        <v>132</v>
      </c>
      <c r="G287" s="27">
        <v>0</v>
      </c>
      <c r="H287" s="28">
        <v>100</v>
      </c>
      <c r="K287" s="4"/>
    </row>
    <row r="288" spans="1:11">
      <c r="A288" s="163"/>
      <c r="B288" s="22">
        <v>9563</v>
      </c>
      <c r="C288" s="23" t="s">
        <v>285</v>
      </c>
      <c r="D288" s="24">
        <v>3</v>
      </c>
      <c r="E288" s="25">
        <v>109</v>
      </c>
      <c r="F288" s="26">
        <v>112</v>
      </c>
      <c r="G288" s="27">
        <v>2.6785714285714284</v>
      </c>
      <c r="H288" s="28">
        <v>97.321428571428569</v>
      </c>
      <c r="K288" s="4"/>
    </row>
    <row r="289" spans="1:11">
      <c r="A289" s="163"/>
      <c r="B289" s="22">
        <v>9564</v>
      </c>
      <c r="C289" s="23" t="s">
        <v>286</v>
      </c>
      <c r="D289" s="24">
        <v>7</v>
      </c>
      <c r="E289" s="25">
        <v>470</v>
      </c>
      <c r="F289" s="26">
        <v>477</v>
      </c>
      <c r="G289" s="27">
        <v>1.4675052410901468</v>
      </c>
      <c r="H289" s="28">
        <v>98.532494758909849</v>
      </c>
      <c r="K289" s="4"/>
    </row>
    <row r="290" spans="1:11">
      <c r="A290" s="163"/>
      <c r="B290" s="22">
        <v>9565</v>
      </c>
      <c r="C290" s="67" t="s">
        <v>287</v>
      </c>
      <c r="D290" s="24">
        <v>1</v>
      </c>
      <c r="E290" s="24">
        <v>24</v>
      </c>
      <c r="F290" s="26">
        <v>25</v>
      </c>
      <c r="G290" s="27">
        <v>4</v>
      </c>
      <c r="H290" s="28">
        <v>96</v>
      </c>
      <c r="K290" s="4"/>
    </row>
    <row r="291" spans="1:11">
      <c r="A291" s="163"/>
      <c r="B291" s="22">
        <v>9571</v>
      </c>
      <c r="C291" s="23" t="s">
        <v>288</v>
      </c>
      <c r="D291" s="24">
        <v>4</v>
      </c>
      <c r="E291" s="25">
        <v>109</v>
      </c>
      <c r="F291" s="26">
        <v>113</v>
      </c>
      <c r="G291" s="27">
        <v>3.5398230088495577</v>
      </c>
      <c r="H291" s="28">
        <v>96.460176991150433</v>
      </c>
      <c r="K291" s="4"/>
    </row>
    <row r="292" spans="1:11">
      <c r="A292" s="163"/>
      <c r="B292" s="22">
        <v>9572</v>
      </c>
      <c r="C292" s="23" t="s">
        <v>289</v>
      </c>
      <c r="D292" s="24">
        <v>7</v>
      </c>
      <c r="E292" s="25">
        <v>107</v>
      </c>
      <c r="F292" s="26">
        <v>114</v>
      </c>
      <c r="G292" s="27">
        <v>6.140350877192982</v>
      </c>
      <c r="H292" s="28">
        <v>93.859649122807014</v>
      </c>
      <c r="K292" s="4"/>
    </row>
    <row r="293" spans="1:11">
      <c r="A293" s="163"/>
      <c r="B293" s="22">
        <v>9573</v>
      </c>
      <c r="C293" s="23" t="s">
        <v>290</v>
      </c>
      <c r="D293" s="24">
        <v>5</v>
      </c>
      <c r="E293" s="25">
        <v>87</v>
      </c>
      <c r="F293" s="26">
        <v>92</v>
      </c>
      <c r="G293" s="27">
        <v>5.4347826086956523</v>
      </c>
      <c r="H293" s="28">
        <v>94.565217391304344</v>
      </c>
      <c r="K293" s="4"/>
    </row>
    <row r="294" spans="1:11">
      <c r="A294" s="163"/>
      <c r="B294" s="22">
        <v>9574</v>
      </c>
      <c r="C294" s="23" t="s">
        <v>291</v>
      </c>
      <c r="D294" s="24">
        <v>10</v>
      </c>
      <c r="E294" s="25">
        <v>138</v>
      </c>
      <c r="F294" s="26">
        <v>148</v>
      </c>
      <c r="G294" s="27">
        <v>6.756756756756757</v>
      </c>
      <c r="H294" s="28">
        <v>93.243243243243242</v>
      </c>
      <c r="K294" s="4"/>
    </row>
    <row r="295" spans="1:11">
      <c r="A295" s="163"/>
      <c r="B295" s="22">
        <v>9575</v>
      </c>
      <c r="C295" s="23" t="s">
        <v>292</v>
      </c>
      <c r="D295" s="24">
        <v>3</v>
      </c>
      <c r="E295" s="25">
        <v>71</v>
      </c>
      <c r="F295" s="26">
        <v>74</v>
      </c>
      <c r="G295" s="27">
        <v>4.0540540540540544</v>
      </c>
      <c r="H295" s="28">
        <v>95.945945945945937</v>
      </c>
      <c r="K295" s="4"/>
    </row>
    <row r="296" spans="1:11">
      <c r="A296" s="163"/>
      <c r="B296" s="22">
        <v>9576</v>
      </c>
      <c r="C296" s="23" t="s">
        <v>293</v>
      </c>
      <c r="D296" s="24">
        <v>12</v>
      </c>
      <c r="E296" s="25">
        <v>116</v>
      </c>
      <c r="F296" s="26">
        <v>128</v>
      </c>
      <c r="G296" s="27">
        <v>9.375</v>
      </c>
      <c r="H296" s="28">
        <v>90.625</v>
      </c>
      <c r="K296" s="4"/>
    </row>
    <row r="297" spans="1:11">
      <c r="A297" s="163"/>
      <c r="B297" s="22">
        <v>9577</v>
      </c>
      <c r="C297" s="67" t="s">
        <v>294</v>
      </c>
      <c r="D297" s="24">
        <v>3</v>
      </c>
      <c r="E297" s="24">
        <v>77</v>
      </c>
      <c r="F297" s="26">
        <v>80</v>
      </c>
      <c r="G297" s="27">
        <v>3.75</v>
      </c>
      <c r="H297" s="28">
        <v>96.25</v>
      </c>
      <c r="K297" s="4"/>
    </row>
    <row r="298" spans="1:11">
      <c r="A298" s="163"/>
      <c r="B298" s="22">
        <v>9661</v>
      </c>
      <c r="C298" s="67" t="s">
        <v>295</v>
      </c>
      <c r="D298" s="24">
        <v>2</v>
      </c>
      <c r="E298" s="24">
        <v>37</v>
      </c>
      <c r="F298" s="26">
        <v>39</v>
      </c>
      <c r="G298" s="27">
        <v>5.1282051282051277</v>
      </c>
      <c r="H298" s="28">
        <v>94.871794871794862</v>
      </c>
      <c r="K298" s="4"/>
    </row>
    <row r="299" spans="1:11">
      <c r="A299" s="163"/>
      <c r="B299" s="22">
        <v>9662</v>
      </c>
      <c r="C299" s="67" t="s">
        <v>296</v>
      </c>
      <c r="D299" s="24">
        <v>2</v>
      </c>
      <c r="E299" s="24">
        <v>28</v>
      </c>
      <c r="F299" s="26">
        <v>30</v>
      </c>
      <c r="G299" s="27">
        <v>6.666666666666667</v>
      </c>
      <c r="H299" s="28">
        <v>93.333333333333329</v>
      </c>
      <c r="K299" s="4"/>
    </row>
    <row r="300" spans="1:11">
      <c r="A300" s="163"/>
      <c r="B300" s="22">
        <v>9663</v>
      </c>
      <c r="C300" s="23" t="s">
        <v>297</v>
      </c>
      <c r="D300" s="24">
        <v>8</v>
      </c>
      <c r="E300" s="25">
        <v>72</v>
      </c>
      <c r="F300" s="26">
        <v>80</v>
      </c>
      <c r="G300" s="27">
        <v>10</v>
      </c>
      <c r="H300" s="28">
        <v>90</v>
      </c>
      <c r="K300" s="4"/>
    </row>
    <row r="301" spans="1:11">
      <c r="A301" s="163"/>
      <c r="B301" s="22">
        <v>9671</v>
      </c>
      <c r="C301" s="23" t="s">
        <v>298</v>
      </c>
      <c r="D301" s="24">
        <v>4</v>
      </c>
      <c r="E301" s="25">
        <v>94</v>
      </c>
      <c r="F301" s="26">
        <v>98</v>
      </c>
      <c r="G301" s="27">
        <v>4.0816326530612246</v>
      </c>
      <c r="H301" s="28">
        <v>95.918367346938766</v>
      </c>
      <c r="K301" s="4"/>
    </row>
    <row r="302" spans="1:11">
      <c r="A302" s="163"/>
      <c r="B302" s="22">
        <v>9672</v>
      </c>
      <c r="C302" s="23" t="s">
        <v>299</v>
      </c>
      <c r="D302" s="24">
        <v>1</v>
      </c>
      <c r="E302" s="25">
        <v>74</v>
      </c>
      <c r="F302" s="26">
        <v>75</v>
      </c>
      <c r="G302" s="27">
        <v>1.3333333333333335</v>
      </c>
      <c r="H302" s="28">
        <v>98.666666666666671</v>
      </c>
      <c r="K302" s="4"/>
    </row>
    <row r="303" spans="1:11">
      <c r="A303" s="163"/>
      <c r="B303" s="22">
        <v>9673</v>
      </c>
      <c r="C303" s="23" t="s">
        <v>300</v>
      </c>
      <c r="D303" s="24">
        <v>0</v>
      </c>
      <c r="E303" s="25">
        <v>73</v>
      </c>
      <c r="F303" s="26">
        <v>73</v>
      </c>
      <c r="G303" s="27">
        <v>0</v>
      </c>
      <c r="H303" s="28">
        <v>100</v>
      </c>
      <c r="K303" s="4"/>
    </row>
    <row r="304" spans="1:11">
      <c r="A304" s="163"/>
      <c r="B304" s="22">
        <v>9674</v>
      </c>
      <c r="C304" s="67" t="s">
        <v>301</v>
      </c>
      <c r="D304" s="24">
        <v>0</v>
      </c>
      <c r="E304" s="24">
        <v>64</v>
      </c>
      <c r="F304" s="26">
        <v>64</v>
      </c>
      <c r="G304" s="27">
        <v>0</v>
      </c>
      <c r="H304" s="28">
        <v>100</v>
      </c>
      <c r="K304" s="4"/>
    </row>
    <row r="305" spans="1:11">
      <c r="A305" s="163"/>
      <c r="B305" s="22">
        <v>9675</v>
      </c>
      <c r="C305" s="67" t="s">
        <v>302</v>
      </c>
      <c r="D305" s="24">
        <v>1</v>
      </c>
      <c r="E305" s="24">
        <v>71</v>
      </c>
      <c r="F305" s="26">
        <v>72</v>
      </c>
      <c r="G305" s="27">
        <v>1.3888888888888888</v>
      </c>
      <c r="H305" s="28">
        <v>98.611111111111114</v>
      </c>
      <c r="K305" s="4"/>
    </row>
    <row r="306" spans="1:11">
      <c r="A306" s="163"/>
      <c r="B306" s="22">
        <v>9676</v>
      </c>
      <c r="C306" s="23" t="s">
        <v>303</v>
      </c>
      <c r="D306" s="24">
        <v>1</v>
      </c>
      <c r="E306" s="25">
        <v>66</v>
      </c>
      <c r="F306" s="26">
        <v>67</v>
      </c>
      <c r="G306" s="27">
        <v>1.4925373134328357</v>
      </c>
      <c r="H306" s="28">
        <v>98.507462686567166</v>
      </c>
      <c r="K306" s="4"/>
    </row>
    <row r="307" spans="1:11">
      <c r="A307" s="163"/>
      <c r="B307" s="22">
        <v>9677</v>
      </c>
      <c r="C307" s="67" t="s">
        <v>304</v>
      </c>
      <c r="D307" s="24">
        <v>5</v>
      </c>
      <c r="E307" s="24">
        <v>86</v>
      </c>
      <c r="F307" s="26">
        <v>91</v>
      </c>
      <c r="G307" s="27">
        <v>5.4945054945054945</v>
      </c>
      <c r="H307" s="28">
        <v>94.505494505494497</v>
      </c>
      <c r="K307" s="4"/>
    </row>
    <row r="308" spans="1:11">
      <c r="A308" s="163"/>
      <c r="B308" s="22">
        <v>9678</v>
      </c>
      <c r="C308" s="23" t="s">
        <v>305</v>
      </c>
      <c r="D308" s="24">
        <v>3</v>
      </c>
      <c r="E308" s="25">
        <v>85</v>
      </c>
      <c r="F308" s="26">
        <v>88</v>
      </c>
      <c r="G308" s="27">
        <v>3.4090909090909087</v>
      </c>
      <c r="H308" s="28">
        <v>96.590909090909093</v>
      </c>
      <c r="K308" s="4"/>
    </row>
    <row r="309" spans="1:11">
      <c r="A309" s="163"/>
      <c r="B309" s="22">
        <v>9679</v>
      </c>
      <c r="C309" s="23" t="s">
        <v>306</v>
      </c>
      <c r="D309" s="24">
        <v>13</v>
      </c>
      <c r="E309" s="25">
        <v>105</v>
      </c>
      <c r="F309" s="26">
        <v>118</v>
      </c>
      <c r="G309" s="27">
        <v>11.016949152542372</v>
      </c>
      <c r="H309" s="28">
        <v>88.983050847457619</v>
      </c>
      <c r="K309" s="4"/>
    </row>
    <row r="310" spans="1:11">
      <c r="A310" s="163"/>
      <c r="B310" s="22">
        <v>9761</v>
      </c>
      <c r="C310" s="23" t="s">
        <v>307</v>
      </c>
      <c r="D310" s="24">
        <v>48</v>
      </c>
      <c r="E310" s="25">
        <v>146</v>
      </c>
      <c r="F310" s="26">
        <v>194</v>
      </c>
      <c r="G310" s="27">
        <v>24.742268041237114</v>
      </c>
      <c r="H310" s="28">
        <v>75.257731958762889</v>
      </c>
      <c r="K310" s="4"/>
    </row>
    <row r="311" spans="1:11">
      <c r="A311" s="163"/>
      <c r="B311" s="22">
        <v>9762</v>
      </c>
      <c r="C311" s="67" t="s">
        <v>308</v>
      </c>
      <c r="D311" s="24">
        <v>1</v>
      </c>
      <c r="E311" s="24">
        <v>22</v>
      </c>
      <c r="F311" s="26">
        <v>23</v>
      </c>
      <c r="G311" s="27">
        <v>4.3478260869565215</v>
      </c>
      <c r="H311" s="28">
        <v>95.652173913043484</v>
      </c>
      <c r="K311" s="4"/>
    </row>
    <row r="312" spans="1:11">
      <c r="A312" s="163"/>
      <c r="B312" s="22">
        <v>9763</v>
      </c>
      <c r="C312" s="67" t="s">
        <v>309</v>
      </c>
      <c r="D312" s="24">
        <v>2</v>
      </c>
      <c r="E312" s="24">
        <v>33</v>
      </c>
      <c r="F312" s="26">
        <v>35</v>
      </c>
      <c r="G312" s="27">
        <v>5.7142857142857144</v>
      </c>
      <c r="H312" s="28">
        <v>94.285714285714278</v>
      </c>
      <c r="K312" s="4"/>
    </row>
    <row r="313" spans="1:11">
      <c r="A313" s="163"/>
      <c r="B313" s="22">
        <v>9764</v>
      </c>
      <c r="C313" s="23" t="s">
        <v>310</v>
      </c>
      <c r="D313" s="24">
        <v>0</v>
      </c>
      <c r="E313" s="25">
        <v>27</v>
      </c>
      <c r="F313" s="26">
        <v>27</v>
      </c>
      <c r="G313" s="27">
        <v>0</v>
      </c>
      <c r="H313" s="28">
        <v>100</v>
      </c>
      <c r="K313" s="4"/>
    </row>
    <row r="314" spans="1:11">
      <c r="A314" s="163"/>
      <c r="B314" s="22">
        <v>9771</v>
      </c>
      <c r="C314" s="23" t="s">
        <v>311</v>
      </c>
      <c r="D314" s="24">
        <v>5</v>
      </c>
      <c r="E314" s="25">
        <v>93</v>
      </c>
      <c r="F314" s="26">
        <v>98</v>
      </c>
      <c r="G314" s="27">
        <v>5.1020408163265305</v>
      </c>
      <c r="H314" s="28">
        <v>94.897959183673478</v>
      </c>
      <c r="K314" s="4"/>
    </row>
    <row r="315" spans="1:11">
      <c r="A315" s="163"/>
      <c r="B315" s="22">
        <v>9772</v>
      </c>
      <c r="C315" s="23" t="s">
        <v>312</v>
      </c>
      <c r="D315" s="24">
        <v>18</v>
      </c>
      <c r="E315" s="25">
        <v>146</v>
      </c>
      <c r="F315" s="26">
        <v>164</v>
      </c>
      <c r="G315" s="27">
        <v>10.975609756097562</v>
      </c>
      <c r="H315" s="28">
        <v>89.024390243902445</v>
      </c>
      <c r="K315" s="4"/>
    </row>
    <row r="316" spans="1:11">
      <c r="A316" s="163"/>
      <c r="B316" s="22">
        <v>9773</v>
      </c>
      <c r="C316" s="67" t="s">
        <v>313</v>
      </c>
      <c r="D316" s="24">
        <v>2</v>
      </c>
      <c r="E316" s="24">
        <v>57</v>
      </c>
      <c r="F316" s="26">
        <v>59</v>
      </c>
      <c r="G316" s="27">
        <v>3.3898305084745761</v>
      </c>
      <c r="H316" s="28">
        <v>96.610169491525426</v>
      </c>
      <c r="K316" s="4"/>
    </row>
    <row r="317" spans="1:11">
      <c r="A317" s="163"/>
      <c r="B317" s="22">
        <v>9774</v>
      </c>
      <c r="C317" s="23" t="s">
        <v>314</v>
      </c>
      <c r="D317" s="24">
        <v>2</v>
      </c>
      <c r="E317" s="25">
        <v>72</v>
      </c>
      <c r="F317" s="26">
        <v>74</v>
      </c>
      <c r="G317" s="27">
        <v>2.7027027027027026</v>
      </c>
      <c r="H317" s="28">
        <v>97.297297297297305</v>
      </c>
      <c r="K317" s="4"/>
    </row>
    <row r="318" spans="1:11">
      <c r="A318" s="163"/>
      <c r="B318" s="22">
        <v>9775</v>
      </c>
      <c r="C318" s="23" t="s">
        <v>315</v>
      </c>
      <c r="D318" s="24">
        <v>17</v>
      </c>
      <c r="E318" s="25">
        <v>106</v>
      </c>
      <c r="F318" s="26">
        <v>123</v>
      </c>
      <c r="G318" s="27">
        <v>13.821138211382115</v>
      </c>
      <c r="H318" s="28">
        <v>86.178861788617894</v>
      </c>
      <c r="K318" s="4"/>
    </row>
    <row r="319" spans="1:11">
      <c r="A319" s="163"/>
      <c r="B319" s="22">
        <v>9776</v>
      </c>
      <c r="C319" s="23" t="s">
        <v>316</v>
      </c>
      <c r="D319" s="24">
        <v>3</v>
      </c>
      <c r="E319" s="25">
        <v>54</v>
      </c>
      <c r="F319" s="26">
        <v>57</v>
      </c>
      <c r="G319" s="27">
        <v>5.2631578947368416</v>
      </c>
      <c r="H319" s="28">
        <v>94.73684210526315</v>
      </c>
      <c r="K319" s="4"/>
    </row>
    <row r="320" spans="1:11">
      <c r="A320" s="163"/>
      <c r="B320" s="22">
        <v>9777</v>
      </c>
      <c r="C320" s="23" t="s">
        <v>317</v>
      </c>
      <c r="D320" s="24">
        <v>4</v>
      </c>
      <c r="E320" s="25">
        <v>87</v>
      </c>
      <c r="F320" s="26">
        <v>91</v>
      </c>
      <c r="G320" s="27">
        <v>4.395604395604396</v>
      </c>
      <c r="H320" s="28">
        <v>95.604395604395606</v>
      </c>
      <c r="K320" s="4"/>
    </row>
    <row r="321" spans="1:11">
      <c r="A321" s="163"/>
      <c r="B321" s="22">
        <v>9778</v>
      </c>
      <c r="C321" s="23" t="s">
        <v>318</v>
      </c>
      <c r="D321" s="24">
        <v>5</v>
      </c>
      <c r="E321" s="25">
        <v>87</v>
      </c>
      <c r="F321" s="26">
        <v>92</v>
      </c>
      <c r="G321" s="27">
        <v>5.4347826086956523</v>
      </c>
      <c r="H321" s="28">
        <v>94.565217391304344</v>
      </c>
      <c r="K321" s="4"/>
    </row>
    <row r="322" spans="1:11">
      <c r="A322" s="163"/>
      <c r="B322" s="22">
        <v>9779</v>
      </c>
      <c r="C322" s="23" t="s">
        <v>319</v>
      </c>
      <c r="D322" s="24">
        <v>1</v>
      </c>
      <c r="E322" s="25">
        <v>94</v>
      </c>
      <c r="F322" s="26">
        <v>95</v>
      </c>
      <c r="G322" s="27">
        <v>1.0526315789473684</v>
      </c>
      <c r="H322" s="28">
        <v>98.94736842105263</v>
      </c>
      <c r="K322" s="4"/>
    </row>
    <row r="323" spans="1:11">
      <c r="A323" s="153"/>
      <c r="B323" s="107">
        <v>9780</v>
      </c>
      <c r="C323" s="108" t="s">
        <v>320</v>
      </c>
      <c r="D323" s="109">
        <v>3</v>
      </c>
      <c r="E323" s="110">
        <v>79</v>
      </c>
      <c r="F323" s="111">
        <v>82</v>
      </c>
      <c r="G323" s="112">
        <v>3.6585365853658534</v>
      </c>
      <c r="H323" s="113">
        <v>96.341463414634148</v>
      </c>
      <c r="K323" s="4"/>
    </row>
    <row r="324" spans="1:11">
      <c r="A324" s="157" t="s">
        <v>425</v>
      </c>
      <c r="B324" s="114">
        <v>10041</v>
      </c>
      <c r="C324" s="115" t="s">
        <v>321</v>
      </c>
      <c r="D324" s="116">
        <v>17</v>
      </c>
      <c r="E324" s="117">
        <v>146</v>
      </c>
      <c r="F324" s="118">
        <v>163</v>
      </c>
      <c r="G324" s="119">
        <v>10.429447852760736</v>
      </c>
      <c r="H324" s="120">
        <v>89.570552147239269</v>
      </c>
      <c r="K324" s="4"/>
    </row>
    <row r="325" spans="1:11">
      <c r="A325" s="157"/>
      <c r="B325" s="69">
        <v>10042</v>
      </c>
      <c r="C325" s="76" t="s">
        <v>322</v>
      </c>
      <c r="D325" s="71">
        <v>2</v>
      </c>
      <c r="E325" s="71">
        <v>60</v>
      </c>
      <c r="F325" s="73">
        <v>62</v>
      </c>
      <c r="G325" s="74">
        <v>3.225806451612903</v>
      </c>
      <c r="H325" s="75">
        <v>96.774193548387103</v>
      </c>
      <c r="K325" s="4"/>
    </row>
    <row r="326" spans="1:11">
      <c r="A326" s="157"/>
      <c r="B326" s="69">
        <v>10043</v>
      </c>
      <c r="C326" s="70" t="s">
        <v>323</v>
      </c>
      <c r="D326" s="71">
        <v>6</v>
      </c>
      <c r="E326" s="72">
        <v>49</v>
      </c>
      <c r="F326" s="73">
        <v>55</v>
      </c>
      <c r="G326" s="74">
        <v>10.909090909090908</v>
      </c>
      <c r="H326" s="75">
        <v>89.090909090909093</v>
      </c>
      <c r="K326" s="4"/>
    </row>
    <row r="327" spans="1:11">
      <c r="A327" s="157"/>
      <c r="B327" s="69">
        <v>10044</v>
      </c>
      <c r="C327" s="70" t="s">
        <v>324</v>
      </c>
      <c r="D327" s="71">
        <v>5</v>
      </c>
      <c r="E327" s="72">
        <v>78</v>
      </c>
      <c r="F327" s="73">
        <v>83</v>
      </c>
      <c r="G327" s="74">
        <v>6.024096385542169</v>
      </c>
      <c r="H327" s="75">
        <v>93.975903614457835</v>
      </c>
      <c r="K327" s="4"/>
    </row>
    <row r="328" spans="1:11">
      <c r="A328" s="157"/>
      <c r="B328" s="69">
        <v>10045</v>
      </c>
      <c r="C328" s="76" t="s">
        <v>325</v>
      </c>
      <c r="D328" s="71">
        <v>3</v>
      </c>
      <c r="E328" s="71">
        <v>73</v>
      </c>
      <c r="F328" s="73">
        <v>76</v>
      </c>
      <c r="G328" s="74">
        <v>3.9473684210526314</v>
      </c>
      <c r="H328" s="75">
        <v>96.05263157894737</v>
      </c>
      <c r="K328" s="4"/>
    </row>
    <row r="329" spans="1:11">
      <c r="A329" s="157"/>
      <c r="B329" s="93">
        <v>10046</v>
      </c>
      <c r="C329" s="94" t="s">
        <v>326</v>
      </c>
      <c r="D329" s="121">
        <v>5</v>
      </c>
      <c r="E329" s="121">
        <v>36</v>
      </c>
      <c r="F329" s="122">
        <v>41</v>
      </c>
      <c r="G329" s="74">
        <v>12.195121951219512</v>
      </c>
      <c r="H329" s="75">
        <v>87.804878048780495</v>
      </c>
      <c r="K329" s="4"/>
    </row>
    <row r="330" spans="1:11" ht="14.9" customHeight="1">
      <c r="A330" s="6" t="s">
        <v>426</v>
      </c>
      <c r="B330" s="80">
        <v>11000</v>
      </c>
      <c r="C330" s="81" t="s">
        <v>327</v>
      </c>
      <c r="D330" s="82">
        <v>549</v>
      </c>
      <c r="E330" s="83">
        <v>2051</v>
      </c>
      <c r="F330" s="84">
        <v>2600</v>
      </c>
      <c r="G330" s="85">
        <v>21.115384615384617</v>
      </c>
      <c r="H330" s="86">
        <v>78.884615384615387</v>
      </c>
      <c r="K330" s="4"/>
    </row>
    <row r="331" spans="1:11">
      <c r="A331" s="156" t="s">
        <v>427</v>
      </c>
      <c r="B331" s="52">
        <v>12051</v>
      </c>
      <c r="C331" s="87" t="s">
        <v>328</v>
      </c>
      <c r="D331" s="54">
        <v>0</v>
      </c>
      <c r="E331" s="54">
        <v>55</v>
      </c>
      <c r="F331" s="56">
        <v>55</v>
      </c>
      <c r="G331" s="74">
        <v>0</v>
      </c>
      <c r="H331" s="77">
        <v>100</v>
      </c>
      <c r="K331" s="4"/>
    </row>
    <row r="332" spans="1:11">
      <c r="A332" s="157"/>
      <c r="B332" s="69">
        <v>12052</v>
      </c>
      <c r="C332" s="76" t="s">
        <v>329</v>
      </c>
      <c r="D332" s="71">
        <v>6</v>
      </c>
      <c r="E332" s="71">
        <v>63</v>
      </c>
      <c r="F332" s="73">
        <v>69</v>
      </c>
      <c r="G332" s="74">
        <v>8.695652173913043</v>
      </c>
      <c r="H332" s="77">
        <v>91.304347826086953</v>
      </c>
      <c r="K332" s="4"/>
    </row>
    <row r="333" spans="1:11">
      <c r="A333" s="157"/>
      <c r="B333" s="69">
        <v>12053</v>
      </c>
      <c r="C333" s="76" t="s">
        <v>330</v>
      </c>
      <c r="D333" s="71">
        <v>2</v>
      </c>
      <c r="E333" s="71">
        <v>36</v>
      </c>
      <c r="F333" s="73">
        <v>38</v>
      </c>
      <c r="G333" s="74">
        <v>5.2631578947368416</v>
      </c>
      <c r="H333" s="77">
        <v>94.73684210526315</v>
      </c>
      <c r="K333" s="4"/>
    </row>
    <row r="334" spans="1:11">
      <c r="A334" s="157"/>
      <c r="B334" s="69">
        <v>12054</v>
      </c>
      <c r="C334" s="70" t="s">
        <v>331</v>
      </c>
      <c r="D334" s="71">
        <v>19</v>
      </c>
      <c r="E334" s="72">
        <v>117</v>
      </c>
      <c r="F334" s="73">
        <v>136</v>
      </c>
      <c r="G334" s="74">
        <v>13.970588235294118</v>
      </c>
      <c r="H334" s="77">
        <v>86.029411764705884</v>
      </c>
      <c r="K334" s="4"/>
    </row>
    <row r="335" spans="1:11">
      <c r="A335" s="157"/>
      <c r="B335" s="69">
        <v>12060</v>
      </c>
      <c r="C335" s="70" t="s">
        <v>332</v>
      </c>
      <c r="D335" s="71">
        <v>6</v>
      </c>
      <c r="E335" s="72">
        <v>121</v>
      </c>
      <c r="F335" s="73">
        <v>127</v>
      </c>
      <c r="G335" s="74">
        <v>4.7244094488188972</v>
      </c>
      <c r="H335" s="77">
        <v>95.275590551181097</v>
      </c>
      <c r="K335" s="4"/>
    </row>
    <row r="336" spans="1:11">
      <c r="A336" s="157"/>
      <c r="B336" s="69">
        <v>12061</v>
      </c>
      <c r="C336" s="70" t="s">
        <v>333</v>
      </c>
      <c r="D336" s="71">
        <v>12</v>
      </c>
      <c r="E336" s="72">
        <v>113</v>
      </c>
      <c r="F336" s="73">
        <v>125</v>
      </c>
      <c r="G336" s="74">
        <v>9.6</v>
      </c>
      <c r="H336" s="75">
        <v>90.4</v>
      </c>
      <c r="K336" s="4"/>
    </row>
    <row r="337" spans="1:11">
      <c r="A337" s="157"/>
      <c r="B337" s="69">
        <v>12062</v>
      </c>
      <c r="C337" s="70" t="s">
        <v>334</v>
      </c>
      <c r="D337" s="71">
        <v>4</v>
      </c>
      <c r="E337" s="72">
        <v>94</v>
      </c>
      <c r="F337" s="73">
        <v>98</v>
      </c>
      <c r="G337" s="74">
        <v>4.0816326530612246</v>
      </c>
      <c r="H337" s="75">
        <v>95.918367346938766</v>
      </c>
      <c r="K337" s="4"/>
    </row>
    <row r="338" spans="1:11">
      <c r="A338" s="157"/>
      <c r="B338" s="69">
        <v>12063</v>
      </c>
      <c r="C338" s="70" t="s">
        <v>335</v>
      </c>
      <c r="D338" s="71">
        <v>16</v>
      </c>
      <c r="E338" s="72">
        <v>117</v>
      </c>
      <c r="F338" s="73">
        <v>133</v>
      </c>
      <c r="G338" s="74">
        <v>12.030075187969924</v>
      </c>
      <c r="H338" s="75">
        <v>87.969924812030072</v>
      </c>
      <c r="K338" s="4"/>
    </row>
    <row r="339" spans="1:11">
      <c r="A339" s="157"/>
      <c r="B339" s="69">
        <v>12064</v>
      </c>
      <c r="C339" s="70" t="s">
        <v>336</v>
      </c>
      <c r="D339" s="71">
        <v>16</v>
      </c>
      <c r="E339" s="72">
        <v>131</v>
      </c>
      <c r="F339" s="73">
        <v>147</v>
      </c>
      <c r="G339" s="74">
        <v>10.884353741496598</v>
      </c>
      <c r="H339" s="75">
        <v>89.115646258503403</v>
      </c>
      <c r="K339" s="4"/>
    </row>
    <row r="340" spans="1:11">
      <c r="A340" s="157"/>
      <c r="B340" s="69">
        <v>12065</v>
      </c>
      <c r="C340" s="70" t="s">
        <v>337</v>
      </c>
      <c r="D340" s="71">
        <v>15</v>
      </c>
      <c r="E340" s="72">
        <v>114</v>
      </c>
      <c r="F340" s="73">
        <v>129</v>
      </c>
      <c r="G340" s="74">
        <v>11.627906976744185</v>
      </c>
      <c r="H340" s="75">
        <v>88.372093023255815</v>
      </c>
      <c r="K340" s="4"/>
    </row>
    <row r="341" spans="1:11">
      <c r="A341" s="157"/>
      <c r="B341" s="69">
        <v>12066</v>
      </c>
      <c r="C341" s="70" t="s">
        <v>338</v>
      </c>
      <c r="D341" s="71">
        <v>5</v>
      </c>
      <c r="E341" s="72">
        <v>84</v>
      </c>
      <c r="F341" s="73">
        <v>89</v>
      </c>
      <c r="G341" s="74">
        <v>5.6179775280898872</v>
      </c>
      <c r="H341" s="75">
        <v>94.382022471910105</v>
      </c>
      <c r="K341" s="4"/>
    </row>
    <row r="342" spans="1:11">
      <c r="A342" s="157"/>
      <c r="B342" s="69">
        <v>12067</v>
      </c>
      <c r="C342" s="70" t="s">
        <v>339</v>
      </c>
      <c r="D342" s="71">
        <v>6</v>
      </c>
      <c r="E342" s="72">
        <v>134</v>
      </c>
      <c r="F342" s="73">
        <v>140</v>
      </c>
      <c r="G342" s="74">
        <v>4.2857142857142856</v>
      </c>
      <c r="H342" s="75">
        <v>95.714285714285722</v>
      </c>
      <c r="K342" s="4"/>
    </row>
    <row r="343" spans="1:11">
      <c r="A343" s="157"/>
      <c r="B343" s="69">
        <v>12068</v>
      </c>
      <c r="C343" s="70" t="s">
        <v>340</v>
      </c>
      <c r="D343" s="71">
        <v>7</v>
      </c>
      <c r="E343" s="72">
        <v>79</v>
      </c>
      <c r="F343" s="73">
        <v>86</v>
      </c>
      <c r="G343" s="74">
        <v>8.1395348837209305</v>
      </c>
      <c r="H343" s="75">
        <v>91.860465116279073</v>
      </c>
      <c r="K343" s="4"/>
    </row>
    <row r="344" spans="1:11">
      <c r="A344" s="157"/>
      <c r="B344" s="69">
        <v>12069</v>
      </c>
      <c r="C344" s="70" t="s">
        <v>341</v>
      </c>
      <c r="D344" s="71">
        <v>13</v>
      </c>
      <c r="E344" s="72">
        <v>155</v>
      </c>
      <c r="F344" s="73">
        <v>168</v>
      </c>
      <c r="G344" s="74">
        <v>7.7380952380952381</v>
      </c>
      <c r="H344" s="75">
        <v>92.261904761904773</v>
      </c>
      <c r="K344" s="4"/>
    </row>
    <row r="345" spans="1:11">
      <c r="A345" s="157"/>
      <c r="B345" s="69">
        <v>12070</v>
      </c>
      <c r="C345" s="70" t="s">
        <v>342</v>
      </c>
      <c r="D345" s="71">
        <v>5</v>
      </c>
      <c r="E345" s="72">
        <v>62</v>
      </c>
      <c r="F345" s="73">
        <v>67</v>
      </c>
      <c r="G345" s="74">
        <v>7.4626865671641784</v>
      </c>
      <c r="H345" s="75">
        <v>92.537313432835816</v>
      </c>
      <c r="K345" s="4"/>
    </row>
    <row r="346" spans="1:11">
      <c r="A346" s="157"/>
      <c r="B346" s="69">
        <v>12071</v>
      </c>
      <c r="C346" s="70" t="s">
        <v>343</v>
      </c>
      <c r="D346" s="71">
        <v>4</v>
      </c>
      <c r="E346" s="72">
        <v>92</v>
      </c>
      <c r="F346" s="73">
        <v>96</v>
      </c>
      <c r="G346" s="74">
        <v>4.1666666666666661</v>
      </c>
      <c r="H346" s="75">
        <v>95.833333333333343</v>
      </c>
      <c r="K346" s="4"/>
    </row>
    <row r="347" spans="1:11">
      <c r="A347" s="157"/>
      <c r="B347" s="69">
        <v>12072</v>
      </c>
      <c r="C347" s="76" t="s">
        <v>344</v>
      </c>
      <c r="D347" s="71">
        <v>8</v>
      </c>
      <c r="E347" s="71">
        <v>96</v>
      </c>
      <c r="F347" s="73">
        <v>104</v>
      </c>
      <c r="G347" s="74">
        <v>7.6923076923076925</v>
      </c>
      <c r="H347" s="77">
        <v>92.307692307692307</v>
      </c>
      <c r="K347" s="4"/>
    </row>
    <row r="348" spans="1:11">
      <c r="A348" s="162"/>
      <c r="B348" s="59">
        <v>12073</v>
      </c>
      <c r="C348" s="60" t="s">
        <v>345</v>
      </c>
      <c r="D348" s="61">
        <v>7</v>
      </c>
      <c r="E348" s="62">
        <v>90</v>
      </c>
      <c r="F348" s="63">
        <v>97</v>
      </c>
      <c r="G348" s="95">
        <v>7.216494845360824</v>
      </c>
      <c r="H348" s="104">
        <v>92.783505154639172</v>
      </c>
      <c r="K348" s="4"/>
    </row>
    <row r="349" spans="1:11">
      <c r="A349" s="164" t="s">
        <v>428</v>
      </c>
      <c r="B349" s="43">
        <v>13003</v>
      </c>
      <c r="C349" s="44" t="s">
        <v>346</v>
      </c>
      <c r="D349" s="45">
        <v>7</v>
      </c>
      <c r="E349" s="46">
        <v>87</v>
      </c>
      <c r="F349" s="66">
        <v>94</v>
      </c>
      <c r="G349" s="105">
        <v>7.4468085106382977</v>
      </c>
      <c r="H349" s="106">
        <v>92.553191489361694</v>
      </c>
      <c r="K349" s="4"/>
    </row>
    <row r="350" spans="1:11">
      <c r="A350" s="165"/>
      <c r="B350" s="22">
        <v>13004</v>
      </c>
      <c r="C350" s="23" t="s">
        <v>347</v>
      </c>
      <c r="D350" s="24">
        <v>1</v>
      </c>
      <c r="E350" s="25">
        <v>49</v>
      </c>
      <c r="F350" s="26">
        <v>50</v>
      </c>
      <c r="G350" s="27">
        <v>2</v>
      </c>
      <c r="H350" s="28">
        <v>98</v>
      </c>
      <c r="K350" s="4"/>
    </row>
    <row r="351" spans="1:11">
      <c r="A351" s="165"/>
      <c r="B351" s="22">
        <v>13071</v>
      </c>
      <c r="C351" s="23" t="s">
        <v>348</v>
      </c>
      <c r="D351" s="24">
        <v>9</v>
      </c>
      <c r="E351" s="25">
        <v>184</v>
      </c>
      <c r="F351" s="26">
        <v>193</v>
      </c>
      <c r="G351" s="27">
        <v>4.6632124352331603</v>
      </c>
      <c r="H351" s="28">
        <v>95.336787564766837</v>
      </c>
      <c r="K351" s="4"/>
    </row>
    <row r="352" spans="1:11">
      <c r="A352" s="165"/>
      <c r="B352" s="22">
        <v>13072</v>
      </c>
      <c r="C352" s="23" t="s">
        <v>349</v>
      </c>
      <c r="D352" s="24">
        <v>9</v>
      </c>
      <c r="E352" s="25">
        <v>150</v>
      </c>
      <c r="F352" s="26">
        <v>159</v>
      </c>
      <c r="G352" s="27">
        <v>5.6603773584905666</v>
      </c>
      <c r="H352" s="28">
        <v>94.339622641509436</v>
      </c>
      <c r="K352" s="4"/>
    </row>
    <row r="353" spans="1:11">
      <c r="A353" s="165"/>
      <c r="B353" s="22">
        <v>13073</v>
      </c>
      <c r="C353" s="23" t="s">
        <v>350</v>
      </c>
      <c r="D353" s="24">
        <v>5</v>
      </c>
      <c r="E353" s="25">
        <v>151</v>
      </c>
      <c r="F353" s="26">
        <v>156</v>
      </c>
      <c r="G353" s="27">
        <v>3.2051282051282048</v>
      </c>
      <c r="H353" s="28">
        <v>96.794871794871796</v>
      </c>
      <c r="K353" s="4"/>
    </row>
    <row r="354" spans="1:11">
      <c r="A354" s="165"/>
      <c r="B354" s="22">
        <v>13074</v>
      </c>
      <c r="C354" s="23" t="s">
        <v>351</v>
      </c>
      <c r="D354" s="24">
        <v>7</v>
      </c>
      <c r="E354" s="25">
        <v>103</v>
      </c>
      <c r="F354" s="26">
        <v>110</v>
      </c>
      <c r="G354" s="27">
        <v>6.3636363636363633</v>
      </c>
      <c r="H354" s="28">
        <v>93.63636363636364</v>
      </c>
      <c r="K354" s="4"/>
    </row>
    <row r="355" spans="1:11">
      <c r="A355" s="165"/>
      <c r="B355" s="22">
        <v>13075</v>
      </c>
      <c r="C355" s="23" t="s">
        <v>352</v>
      </c>
      <c r="D355" s="24">
        <v>10</v>
      </c>
      <c r="E355" s="25">
        <v>174</v>
      </c>
      <c r="F355" s="26">
        <v>184</v>
      </c>
      <c r="G355" s="27">
        <v>5.4347826086956523</v>
      </c>
      <c r="H355" s="28">
        <v>94.565217391304344</v>
      </c>
      <c r="K355" s="4"/>
    </row>
    <row r="356" spans="1:11">
      <c r="A356" s="166"/>
      <c r="B356" s="29">
        <v>13076</v>
      </c>
      <c r="C356" s="30" t="s">
        <v>353</v>
      </c>
      <c r="D356" s="31">
        <v>6</v>
      </c>
      <c r="E356" s="32">
        <v>150</v>
      </c>
      <c r="F356" s="33">
        <v>156</v>
      </c>
      <c r="G356" s="34">
        <v>3.8461538461538463</v>
      </c>
      <c r="H356" s="35">
        <v>96.15384615384616</v>
      </c>
      <c r="K356" s="4"/>
    </row>
    <row r="357" spans="1:11">
      <c r="A357" s="156" t="s">
        <v>429</v>
      </c>
      <c r="B357" s="52">
        <v>14511</v>
      </c>
      <c r="C357" s="53" t="s">
        <v>354</v>
      </c>
      <c r="D357" s="54">
        <v>5</v>
      </c>
      <c r="E357" s="55">
        <v>145</v>
      </c>
      <c r="F357" s="56">
        <v>150</v>
      </c>
      <c r="G357" s="57">
        <v>3.3333333333333335</v>
      </c>
      <c r="H357" s="58">
        <v>96.666666666666671</v>
      </c>
      <c r="K357" s="4"/>
    </row>
    <row r="358" spans="1:11">
      <c r="A358" s="157"/>
      <c r="B358" s="69">
        <v>14521</v>
      </c>
      <c r="C358" s="70" t="s">
        <v>355</v>
      </c>
      <c r="D358" s="71">
        <v>16</v>
      </c>
      <c r="E358" s="72">
        <v>229</v>
      </c>
      <c r="F358" s="73">
        <v>245</v>
      </c>
      <c r="G358" s="74">
        <v>6.5306122448979593</v>
      </c>
      <c r="H358" s="75">
        <v>93.469387755102034</v>
      </c>
      <c r="K358" s="4"/>
    </row>
    <row r="359" spans="1:11">
      <c r="A359" s="157"/>
      <c r="B359" s="69">
        <v>14522</v>
      </c>
      <c r="C359" s="70" t="s">
        <v>356</v>
      </c>
      <c r="D359" s="71">
        <v>26</v>
      </c>
      <c r="E359" s="72">
        <v>233</v>
      </c>
      <c r="F359" s="73">
        <v>259</v>
      </c>
      <c r="G359" s="74">
        <v>10.038610038610038</v>
      </c>
      <c r="H359" s="75">
        <v>89.961389961389955</v>
      </c>
      <c r="K359" s="4"/>
    </row>
    <row r="360" spans="1:11">
      <c r="A360" s="157"/>
      <c r="B360" s="69">
        <v>14523</v>
      </c>
      <c r="C360" s="70" t="s">
        <v>357</v>
      </c>
      <c r="D360" s="71">
        <v>8</v>
      </c>
      <c r="E360" s="72">
        <v>169</v>
      </c>
      <c r="F360" s="73">
        <v>177</v>
      </c>
      <c r="G360" s="74">
        <v>4.5197740112994351</v>
      </c>
      <c r="H360" s="75">
        <v>95.480225988700568</v>
      </c>
      <c r="K360" s="4"/>
    </row>
    <row r="361" spans="1:11">
      <c r="A361" s="157"/>
      <c r="B361" s="69">
        <v>14524</v>
      </c>
      <c r="C361" s="70" t="s">
        <v>358</v>
      </c>
      <c r="D361" s="71">
        <v>8</v>
      </c>
      <c r="E361" s="72">
        <v>190</v>
      </c>
      <c r="F361" s="73">
        <v>198</v>
      </c>
      <c r="G361" s="74">
        <v>4.0404040404040407</v>
      </c>
      <c r="H361" s="75">
        <v>95.959595959595958</v>
      </c>
      <c r="K361" s="4"/>
    </row>
    <row r="362" spans="1:11">
      <c r="A362" s="157"/>
      <c r="B362" s="69">
        <v>14612</v>
      </c>
      <c r="C362" s="70" t="s">
        <v>359</v>
      </c>
      <c r="D362" s="71">
        <v>17</v>
      </c>
      <c r="E362" s="72">
        <v>380</v>
      </c>
      <c r="F362" s="73">
        <v>397</v>
      </c>
      <c r="G362" s="74">
        <v>4.2821158690176322</v>
      </c>
      <c r="H362" s="75">
        <v>95.71788413098237</v>
      </c>
      <c r="K362" s="4"/>
    </row>
    <row r="363" spans="1:11">
      <c r="A363" s="157"/>
      <c r="B363" s="69">
        <v>14625</v>
      </c>
      <c r="C363" s="70" t="s">
        <v>360</v>
      </c>
      <c r="D363" s="71">
        <v>19</v>
      </c>
      <c r="E363" s="72">
        <v>226</v>
      </c>
      <c r="F363" s="73">
        <v>245</v>
      </c>
      <c r="G363" s="74">
        <v>7.7551020408163263</v>
      </c>
      <c r="H363" s="75">
        <v>92.244897959183675</v>
      </c>
      <c r="K363" s="4"/>
    </row>
    <row r="364" spans="1:11">
      <c r="A364" s="157"/>
      <c r="B364" s="69">
        <v>14626</v>
      </c>
      <c r="C364" s="70" t="s">
        <v>361</v>
      </c>
      <c r="D364" s="71">
        <v>11</v>
      </c>
      <c r="E364" s="72">
        <v>212</v>
      </c>
      <c r="F364" s="73">
        <v>223</v>
      </c>
      <c r="G364" s="74">
        <v>4.9327354260089686</v>
      </c>
      <c r="H364" s="75">
        <v>95.067264573991025</v>
      </c>
      <c r="K364" s="4"/>
    </row>
    <row r="365" spans="1:11">
      <c r="A365" s="157"/>
      <c r="B365" s="69">
        <v>14627</v>
      </c>
      <c r="C365" s="70" t="s">
        <v>362</v>
      </c>
      <c r="D365" s="71">
        <v>4</v>
      </c>
      <c r="E365" s="72">
        <v>173</v>
      </c>
      <c r="F365" s="73">
        <v>177</v>
      </c>
      <c r="G365" s="74">
        <v>2.2598870056497176</v>
      </c>
      <c r="H365" s="75">
        <v>97.740112994350284</v>
      </c>
      <c r="K365" s="4"/>
    </row>
    <row r="366" spans="1:11">
      <c r="A366" s="157"/>
      <c r="B366" s="69">
        <v>14628</v>
      </c>
      <c r="C366" s="70" t="s">
        <v>363</v>
      </c>
      <c r="D366" s="71">
        <v>36</v>
      </c>
      <c r="E366" s="72">
        <v>172</v>
      </c>
      <c r="F366" s="73">
        <v>208</v>
      </c>
      <c r="G366" s="74">
        <v>17.307692307692307</v>
      </c>
      <c r="H366" s="75">
        <v>82.692307692307693</v>
      </c>
      <c r="K366" s="4"/>
    </row>
    <row r="367" spans="1:11">
      <c r="A367" s="157"/>
      <c r="B367" s="69">
        <v>14713</v>
      </c>
      <c r="C367" s="70" t="s">
        <v>364</v>
      </c>
      <c r="D367" s="71">
        <v>11</v>
      </c>
      <c r="E367" s="72">
        <v>329</v>
      </c>
      <c r="F367" s="73">
        <v>340</v>
      </c>
      <c r="G367" s="74">
        <v>3.2352941176470593</v>
      </c>
      <c r="H367" s="75">
        <v>96.764705882352942</v>
      </c>
      <c r="K367" s="4"/>
    </row>
    <row r="368" spans="1:11">
      <c r="A368" s="157"/>
      <c r="B368" s="69">
        <v>14729</v>
      </c>
      <c r="C368" s="70" t="s">
        <v>365</v>
      </c>
      <c r="D368" s="71">
        <v>3</v>
      </c>
      <c r="E368" s="72">
        <v>215</v>
      </c>
      <c r="F368" s="73">
        <v>218</v>
      </c>
      <c r="G368" s="74">
        <v>1.3761467889908259</v>
      </c>
      <c r="H368" s="75">
        <v>98.623853211009177</v>
      </c>
      <c r="K368" s="4"/>
    </row>
    <row r="369" spans="1:11">
      <c r="A369" s="162"/>
      <c r="B369" s="59">
        <v>14730</v>
      </c>
      <c r="C369" s="60" t="s">
        <v>366</v>
      </c>
      <c r="D369" s="61">
        <v>11</v>
      </c>
      <c r="E369" s="62">
        <v>159</v>
      </c>
      <c r="F369" s="63">
        <v>170</v>
      </c>
      <c r="G369" s="95">
        <v>6.4705882352941186</v>
      </c>
      <c r="H369" s="104">
        <v>93.529411764705884</v>
      </c>
      <c r="K369" s="4"/>
    </row>
    <row r="370" spans="1:11">
      <c r="A370" s="153" t="s">
        <v>430</v>
      </c>
      <c r="B370" s="43">
        <v>15001</v>
      </c>
      <c r="C370" s="89" t="s">
        <v>367</v>
      </c>
      <c r="D370" s="45">
        <v>0</v>
      </c>
      <c r="E370" s="45">
        <v>41</v>
      </c>
      <c r="F370" s="66">
        <v>41</v>
      </c>
      <c r="G370" s="105">
        <v>0</v>
      </c>
      <c r="H370" s="123">
        <v>100</v>
      </c>
      <c r="K370" s="4"/>
    </row>
    <row r="371" spans="1:11">
      <c r="A371" s="154"/>
      <c r="B371" s="22">
        <v>15002</v>
      </c>
      <c r="C371" s="23" t="s">
        <v>368</v>
      </c>
      <c r="D371" s="24">
        <v>2</v>
      </c>
      <c r="E371" s="25">
        <v>150</v>
      </c>
      <c r="F371" s="26">
        <v>152</v>
      </c>
      <c r="G371" s="27">
        <v>1.3157894736842104</v>
      </c>
      <c r="H371" s="68">
        <v>98.68421052631578</v>
      </c>
      <c r="K371" s="4"/>
    </row>
    <row r="372" spans="1:11">
      <c r="A372" s="154"/>
      <c r="B372" s="22">
        <v>15003</v>
      </c>
      <c r="C372" s="67" t="s">
        <v>369</v>
      </c>
      <c r="D372" s="24">
        <v>5</v>
      </c>
      <c r="E372" s="24">
        <v>138</v>
      </c>
      <c r="F372" s="26">
        <v>143</v>
      </c>
      <c r="G372" s="27">
        <v>3.4965034965034967</v>
      </c>
      <c r="H372" s="68">
        <v>96.503496503496507</v>
      </c>
      <c r="K372" s="4"/>
    </row>
    <row r="373" spans="1:11">
      <c r="A373" s="154"/>
      <c r="B373" s="22">
        <v>15081</v>
      </c>
      <c r="C373" s="23" t="s">
        <v>370</v>
      </c>
      <c r="D373" s="24">
        <v>1</v>
      </c>
      <c r="E373" s="25">
        <v>93</v>
      </c>
      <c r="F373" s="26">
        <v>94</v>
      </c>
      <c r="G373" s="27">
        <v>1.0638297872340425</v>
      </c>
      <c r="H373" s="68">
        <v>98.936170212765958</v>
      </c>
      <c r="K373" s="4"/>
    </row>
    <row r="374" spans="1:11">
      <c r="A374" s="154"/>
      <c r="B374" s="22">
        <v>15082</v>
      </c>
      <c r="C374" s="23" t="s">
        <v>371</v>
      </c>
      <c r="D374" s="24">
        <v>5</v>
      </c>
      <c r="E374" s="25">
        <v>118</v>
      </c>
      <c r="F374" s="26">
        <v>123</v>
      </c>
      <c r="G374" s="27">
        <v>4.0650406504065035</v>
      </c>
      <c r="H374" s="68">
        <v>95.934959349593498</v>
      </c>
      <c r="K374" s="4"/>
    </row>
    <row r="375" spans="1:11">
      <c r="A375" s="154"/>
      <c r="B375" s="22">
        <v>15083</v>
      </c>
      <c r="C375" s="67" t="s">
        <v>372</v>
      </c>
      <c r="D375" s="24">
        <v>23</v>
      </c>
      <c r="E375" s="24">
        <v>155</v>
      </c>
      <c r="F375" s="26">
        <v>178</v>
      </c>
      <c r="G375" s="27">
        <v>12.921348314606742</v>
      </c>
      <c r="H375" s="68">
        <v>87.078651685393254</v>
      </c>
      <c r="K375" s="4"/>
    </row>
    <row r="376" spans="1:11">
      <c r="A376" s="154"/>
      <c r="B376" s="22">
        <v>15084</v>
      </c>
      <c r="C376" s="23" t="s">
        <v>373</v>
      </c>
      <c r="D376" s="24">
        <v>10</v>
      </c>
      <c r="E376" s="25">
        <v>147</v>
      </c>
      <c r="F376" s="26">
        <v>157</v>
      </c>
      <c r="G376" s="27">
        <v>6.369426751592357</v>
      </c>
      <c r="H376" s="68">
        <v>93.630573248407643</v>
      </c>
      <c r="K376" s="4"/>
    </row>
    <row r="377" spans="1:11">
      <c r="A377" s="154"/>
      <c r="B377" s="22">
        <v>15085</v>
      </c>
      <c r="C377" s="67" t="s">
        <v>374</v>
      </c>
      <c r="D377" s="24">
        <v>10</v>
      </c>
      <c r="E377" s="24">
        <v>162</v>
      </c>
      <c r="F377" s="26">
        <v>172</v>
      </c>
      <c r="G377" s="27">
        <v>5.8139534883720927</v>
      </c>
      <c r="H377" s="68">
        <v>94.186046511627907</v>
      </c>
      <c r="K377" s="4"/>
    </row>
    <row r="378" spans="1:11">
      <c r="A378" s="154"/>
      <c r="B378" s="22">
        <v>15086</v>
      </c>
      <c r="C378" s="67" t="s">
        <v>375</v>
      </c>
      <c r="D378" s="24">
        <v>3</v>
      </c>
      <c r="E378" s="24">
        <v>74</v>
      </c>
      <c r="F378" s="26">
        <v>77</v>
      </c>
      <c r="G378" s="27">
        <v>3.8961038961038961</v>
      </c>
      <c r="H378" s="68">
        <v>96.103896103896105</v>
      </c>
      <c r="K378" s="4"/>
    </row>
    <row r="379" spans="1:11">
      <c r="A379" s="154"/>
      <c r="B379" s="22">
        <v>15087</v>
      </c>
      <c r="C379" s="23" t="s">
        <v>376</v>
      </c>
      <c r="D379" s="24">
        <v>1</v>
      </c>
      <c r="E379" s="25">
        <v>115</v>
      </c>
      <c r="F379" s="26">
        <v>116</v>
      </c>
      <c r="G379" s="27">
        <v>0.86206896551724133</v>
      </c>
      <c r="H379" s="68">
        <v>99.137931034482762</v>
      </c>
      <c r="K379" s="4"/>
    </row>
    <row r="380" spans="1:11">
      <c r="A380" s="154"/>
      <c r="B380" s="22">
        <v>15088</v>
      </c>
      <c r="C380" s="67" t="s">
        <v>377</v>
      </c>
      <c r="D380" s="24">
        <v>7</v>
      </c>
      <c r="E380" s="24">
        <v>156</v>
      </c>
      <c r="F380" s="26">
        <v>163</v>
      </c>
      <c r="G380" s="27">
        <v>4.294478527607362</v>
      </c>
      <c r="H380" s="68">
        <v>95.705521472392647</v>
      </c>
      <c r="K380" s="4"/>
    </row>
    <row r="381" spans="1:11">
      <c r="A381" s="154"/>
      <c r="B381" s="22">
        <v>15089</v>
      </c>
      <c r="C381" s="67" t="s">
        <v>378</v>
      </c>
      <c r="D381" s="24">
        <v>5</v>
      </c>
      <c r="E381" s="24">
        <v>152</v>
      </c>
      <c r="F381" s="26">
        <v>157</v>
      </c>
      <c r="G381" s="27">
        <v>3.1847133757961785</v>
      </c>
      <c r="H381" s="68">
        <v>96.815286624203821</v>
      </c>
      <c r="K381" s="4"/>
    </row>
    <row r="382" spans="1:11">
      <c r="A382" s="154"/>
      <c r="B382" s="22">
        <v>15090</v>
      </c>
      <c r="C382" s="67" t="s">
        <v>379</v>
      </c>
      <c r="D382" s="24">
        <v>2</v>
      </c>
      <c r="E382" s="24">
        <v>103</v>
      </c>
      <c r="F382" s="26">
        <v>105</v>
      </c>
      <c r="G382" s="27">
        <v>1.9047619047619049</v>
      </c>
      <c r="H382" s="68">
        <v>98.095238095238088</v>
      </c>
      <c r="K382" s="4"/>
    </row>
    <row r="383" spans="1:11">
      <c r="A383" s="155"/>
      <c r="B383" s="29">
        <v>15091</v>
      </c>
      <c r="C383" s="91" t="s">
        <v>380</v>
      </c>
      <c r="D383" s="31">
        <v>6</v>
      </c>
      <c r="E383" s="31">
        <v>116</v>
      </c>
      <c r="F383" s="33">
        <v>122</v>
      </c>
      <c r="G383" s="34">
        <v>4.918032786885246</v>
      </c>
      <c r="H383" s="92">
        <v>95.081967213114751</v>
      </c>
      <c r="K383" s="4"/>
    </row>
    <row r="384" spans="1:11">
      <c r="A384" s="156" t="s">
        <v>431</v>
      </c>
      <c r="B384" s="52">
        <v>16051</v>
      </c>
      <c r="C384" s="87" t="s">
        <v>381</v>
      </c>
      <c r="D384" s="54">
        <v>1</v>
      </c>
      <c r="E384" s="54">
        <v>103</v>
      </c>
      <c r="F384" s="56">
        <v>104</v>
      </c>
      <c r="G384" s="124">
        <v>0.96153846153846156</v>
      </c>
      <c r="H384" s="125">
        <v>99.038461538461547</v>
      </c>
      <c r="K384" s="4"/>
    </row>
    <row r="385" spans="1:11">
      <c r="A385" s="157"/>
      <c r="B385" s="69">
        <v>16052</v>
      </c>
      <c r="C385" s="76" t="s">
        <v>382</v>
      </c>
      <c r="D385" s="71">
        <v>0</v>
      </c>
      <c r="E385" s="71">
        <v>39</v>
      </c>
      <c r="F385" s="73">
        <v>39</v>
      </c>
      <c r="G385" s="126">
        <v>0</v>
      </c>
      <c r="H385" s="127">
        <v>100</v>
      </c>
      <c r="K385" s="4"/>
    </row>
    <row r="386" spans="1:11">
      <c r="A386" s="157"/>
      <c r="B386" s="69">
        <v>16053</v>
      </c>
      <c r="C386" s="76" t="s">
        <v>383</v>
      </c>
      <c r="D386" s="71">
        <v>0</v>
      </c>
      <c r="E386" s="71">
        <v>68</v>
      </c>
      <c r="F386" s="73">
        <v>68</v>
      </c>
      <c r="G386" s="126">
        <v>0</v>
      </c>
      <c r="H386" s="127">
        <v>100</v>
      </c>
      <c r="K386" s="4"/>
    </row>
    <row r="387" spans="1:11">
      <c r="A387" s="157"/>
      <c r="B387" s="69">
        <v>16054</v>
      </c>
      <c r="C387" s="76" t="s">
        <v>384</v>
      </c>
      <c r="D387" s="71">
        <v>0</v>
      </c>
      <c r="E387" s="71">
        <v>15</v>
      </c>
      <c r="F387" s="73">
        <v>15</v>
      </c>
      <c r="G387" s="126">
        <v>0</v>
      </c>
      <c r="H387" s="127">
        <v>100</v>
      </c>
      <c r="K387" s="4"/>
    </row>
    <row r="388" spans="1:11">
      <c r="A388" s="157"/>
      <c r="B388" s="69">
        <v>16055</v>
      </c>
      <c r="C388" s="76" t="s">
        <v>385</v>
      </c>
      <c r="D388" s="71">
        <v>0</v>
      </c>
      <c r="E388" s="71">
        <v>39</v>
      </c>
      <c r="F388" s="73">
        <v>39</v>
      </c>
      <c r="G388" s="126">
        <v>0</v>
      </c>
      <c r="H388" s="127">
        <v>100</v>
      </c>
      <c r="K388" s="4"/>
    </row>
    <row r="389" spans="1:11">
      <c r="A389" s="157"/>
      <c r="B389" s="69">
        <v>16056</v>
      </c>
      <c r="C389" s="76" t="s">
        <v>386</v>
      </c>
      <c r="D389" s="71">
        <v>0</v>
      </c>
      <c r="E389" s="71">
        <v>20</v>
      </c>
      <c r="F389" s="73">
        <v>20</v>
      </c>
      <c r="G389" s="126">
        <v>0</v>
      </c>
      <c r="H389" s="127">
        <v>100</v>
      </c>
      <c r="K389" s="4"/>
    </row>
    <row r="390" spans="1:11">
      <c r="A390" s="157"/>
      <c r="B390" s="69">
        <v>16061</v>
      </c>
      <c r="C390" s="76" t="s">
        <v>387</v>
      </c>
      <c r="D390" s="71">
        <v>0</v>
      </c>
      <c r="E390" s="71">
        <v>76</v>
      </c>
      <c r="F390" s="73">
        <v>76</v>
      </c>
      <c r="G390" s="126">
        <v>0</v>
      </c>
      <c r="H390" s="127">
        <v>100</v>
      </c>
      <c r="K390" s="4"/>
    </row>
    <row r="391" spans="1:11">
      <c r="A391" s="157"/>
      <c r="B391" s="69">
        <v>16062</v>
      </c>
      <c r="C391" s="76" t="s">
        <v>388</v>
      </c>
      <c r="D391" s="71">
        <v>0</v>
      </c>
      <c r="E391" s="71">
        <v>49</v>
      </c>
      <c r="F391" s="73">
        <v>49</v>
      </c>
      <c r="G391" s="126">
        <v>0</v>
      </c>
      <c r="H391" s="127">
        <v>100</v>
      </c>
      <c r="K391" s="4"/>
    </row>
    <row r="392" spans="1:11">
      <c r="A392" s="157"/>
      <c r="B392" s="69">
        <v>16063</v>
      </c>
      <c r="C392" s="76" t="s">
        <v>389</v>
      </c>
      <c r="D392" s="71">
        <v>2</v>
      </c>
      <c r="E392" s="71">
        <v>84</v>
      </c>
      <c r="F392" s="73">
        <v>86</v>
      </c>
      <c r="G392" s="126">
        <v>2.3255813953488373</v>
      </c>
      <c r="H392" s="127">
        <v>97.674418604651152</v>
      </c>
      <c r="K392" s="4"/>
    </row>
    <row r="393" spans="1:11">
      <c r="A393" s="157"/>
      <c r="B393" s="69">
        <v>16064</v>
      </c>
      <c r="C393" s="76" t="s">
        <v>390</v>
      </c>
      <c r="D393" s="71">
        <v>0</v>
      </c>
      <c r="E393" s="71">
        <v>72</v>
      </c>
      <c r="F393" s="73">
        <v>72</v>
      </c>
      <c r="G393" s="126">
        <v>0</v>
      </c>
      <c r="H393" s="127">
        <v>100</v>
      </c>
      <c r="K393" s="4"/>
    </row>
    <row r="394" spans="1:11">
      <c r="A394" s="157"/>
      <c r="B394" s="69">
        <v>16065</v>
      </c>
      <c r="C394" s="76" t="s">
        <v>391</v>
      </c>
      <c r="D394" s="71">
        <v>0</v>
      </c>
      <c r="E394" s="71">
        <v>53</v>
      </c>
      <c r="F394" s="73">
        <v>53</v>
      </c>
      <c r="G394" s="126">
        <v>0</v>
      </c>
      <c r="H394" s="127">
        <v>100</v>
      </c>
      <c r="K394" s="4"/>
    </row>
    <row r="395" spans="1:11">
      <c r="A395" s="157"/>
      <c r="B395" s="69">
        <v>16066</v>
      </c>
      <c r="C395" s="76" t="s">
        <v>392</v>
      </c>
      <c r="D395" s="71">
        <v>0</v>
      </c>
      <c r="E395" s="71">
        <v>80</v>
      </c>
      <c r="F395" s="73">
        <v>80</v>
      </c>
      <c r="G395" s="126">
        <v>0</v>
      </c>
      <c r="H395" s="127">
        <v>100</v>
      </c>
      <c r="K395" s="4"/>
    </row>
    <row r="396" spans="1:11">
      <c r="A396" s="157"/>
      <c r="B396" s="69">
        <v>16067</v>
      </c>
      <c r="C396" s="76" t="s">
        <v>393</v>
      </c>
      <c r="D396" s="71">
        <v>1</v>
      </c>
      <c r="E396" s="71">
        <v>75</v>
      </c>
      <c r="F396" s="73">
        <v>76</v>
      </c>
      <c r="G396" s="126">
        <v>1.3157894736842104</v>
      </c>
      <c r="H396" s="127">
        <v>98.68421052631578</v>
      </c>
      <c r="K396" s="4"/>
    </row>
    <row r="397" spans="1:11">
      <c r="A397" s="157"/>
      <c r="B397" s="69">
        <v>16068</v>
      </c>
      <c r="C397" s="76" t="s">
        <v>394</v>
      </c>
      <c r="D397" s="71">
        <v>0</v>
      </c>
      <c r="E397" s="71">
        <v>51</v>
      </c>
      <c r="F397" s="73">
        <v>51</v>
      </c>
      <c r="G397" s="126">
        <v>0</v>
      </c>
      <c r="H397" s="127">
        <v>100</v>
      </c>
      <c r="K397" s="4"/>
    </row>
    <row r="398" spans="1:11">
      <c r="A398" s="157"/>
      <c r="B398" s="69">
        <v>16069</v>
      </c>
      <c r="C398" s="76" t="s">
        <v>395</v>
      </c>
      <c r="D398" s="71">
        <v>0</v>
      </c>
      <c r="E398" s="71">
        <v>39</v>
      </c>
      <c r="F398" s="73">
        <v>39</v>
      </c>
      <c r="G398" s="126">
        <v>0</v>
      </c>
      <c r="H398" s="127">
        <v>100</v>
      </c>
      <c r="K398" s="4"/>
    </row>
    <row r="399" spans="1:11">
      <c r="A399" s="157"/>
      <c r="B399" s="69">
        <v>16070</v>
      </c>
      <c r="C399" s="76" t="s">
        <v>396</v>
      </c>
      <c r="D399" s="71">
        <v>1</v>
      </c>
      <c r="E399" s="71">
        <v>60</v>
      </c>
      <c r="F399" s="73">
        <v>61</v>
      </c>
      <c r="G399" s="126">
        <v>1.639344262295082</v>
      </c>
      <c r="H399" s="127">
        <v>98.360655737704917</v>
      </c>
      <c r="K399" s="4"/>
    </row>
    <row r="400" spans="1:11">
      <c r="A400" s="157"/>
      <c r="B400" s="69">
        <v>16071</v>
      </c>
      <c r="C400" s="76" t="s">
        <v>397</v>
      </c>
      <c r="D400" s="71">
        <v>1</v>
      </c>
      <c r="E400" s="71">
        <v>60</v>
      </c>
      <c r="F400" s="73">
        <v>61</v>
      </c>
      <c r="G400" s="126">
        <v>1.639344262295082</v>
      </c>
      <c r="H400" s="127">
        <v>98.360655737704917</v>
      </c>
      <c r="K400" s="4"/>
    </row>
    <row r="401" spans="1:11">
      <c r="A401" s="157"/>
      <c r="B401" s="69">
        <v>16072</v>
      </c>
      <c r="C401" s="76" t="s">
        <v>398</v>
      </c>
      <c r="D401" s="71">
        <v>0</v>
      </c>
      <c r="E401" s="71">
        <v>35</v>
      </c>
      <c r="F401" s="73">
        <v>35</v>
      </c>
      <c r="G401" s="126">
        <v>0</v>
      </c>
      <c r="H401" s="127">
        <v>100</v>
      </c>
      <c r="K401" s="4"/>
    </row>
    <row r="402" spans="1:11">
      <c r="A402" s="157"/>
      <c r="B402" s="69">
        <v>16073</v>
      </c>
      <c r="C402" s="76" t="s">
        <v>399</v>
      </c>
      <c r="D402" s="71">
        <v>0</v>
      </c>
      <c r="E402" s="71">
        <v>58</v>
      </c>
      <c r="F402" s="73">
        <v>58</v>
      </c>
      <c r="G402" s="126">
        <v>0</v>
      </c>
      <c r="H402" s="127">
        <v>100</v>
      </c>
      <c r="K402" s="4"/>
    </row>
    <row r="403" spans="1:11">
      <c r="A403" s="157"/>
      <c r="B403" s="69">
        <v>16074</v>
      </c>
      <c r="C403" s="76" t="s">
        <v>400</v>
      </c>
      <c r="D403" s="71">
        <v>0</v>
      </c>
      <c r="E403" s="71">
        <v>60</v>
      </c>
      <c r="F403" s="73">
        <v>60</v>
      </c>
      <c r="G403" s="126">
        <v>0</v>
      </c>
      <c r="H403" s="127">
        <v>100</v>
      </c>
      <c r="K403" s="4"/>
    </row>
    <row r="404" spans="1:11">
      <c r="A404" s="157"/>
      <c r="B404" s="69">
        <v>16075</v>
      </c>
      <c r="C404" s="76" t="s">
        <v>401</v>
      </c>
      <c r="D404" s="71">
        <v>0</v>
      </c>
      <c r="E404" s="71">
        <v>59</v>
      </c>
      <c r="F404" s="73">
        <v>59</v>
      </c>
      <c r="G404" s="126">
        <v>0</v>
      </c>
      <c r="H404" s="127">
        <v>100</v>
      </c>
      <c r="K404" s="4"/>
    </row>
    <row r="405" spans="1:11">
      <c r="A405" s="157"/>
      <c r="B405" s="69">
        <v>16076</v>
      </c>
      <c r="C405" s="76" t="s">
        <v>402</v>
      </c>
      <c r="D405" s="71">
        <v>0</v>
      </c>
      <c r="E405" s="71">
        <v>72</v>
      </c>
      <c r="F405" s="73">
        <v>72</v>
      </c>
      <c r="G405" s="126">
        <v>0</v>
      </c>
      <c r="H405" s="127">
        <v>100</v>
      </c>
      <c r="K405" s="4"/>
    </row>
    <row r="406" spans="1:11">
      <c r="A406" s="157"/>
      <c r="B406" s="93">
        <v>16077</v>
      </c>
      <c r="C406" s="94" t="s">
        <v>403</v>
      </c>
      <c r="D406" s="61">
        <v>1</v>
      </c>
      <c r="E406" s="61">
        <v>54</v>
      </c>
      <c r="F406" s="63">
        <v>55</v>
      </c>
      <c r="G406" s="128">
        <v>1.8181818181818181</v>
      </c>
      <c r="H406" s="129">
        <v>98.181818181818187</v>
      </c>
      <c r="K406" s="4"/>
    </row>
    <row r="407" spans="1:11" ht="15" customHeight="1">
      <c r="A407" s="158" t="s">
        <v>404</v>
      </c>
      <c r="B407" s="159"/>
      <c r="C407" s="160"/>
      <c r="D407" s="97">
        <v>5598</v>
      </c>
      <c r="E407" s="98">
        <v>51110</v>
      </c>
      <c r="F407" s="99">
        <v>56708</v>
      </c>
      <c r="G407" s="100">
        <v>9.8716230514213166</v>
      </c>
      <c r="H407" s="101">
        <v>90.128376948578676</v>
      </c>
      <c r="K407" s="4"/>
    </row>
    <row r="408" spans="1:11" ht="29.15" customHeight="1">
      <c r="A408" s="186" t="s">
        <v>437</v>
      </c>
      <c r="B408" s="186"/>
      <c r="C408" s="186"/>
      <c r="D408" s="186"/>
      <c r="E408" s="186"/>
      <c r="F408" s="186"/>
      <c r="G408" s="186"/>
      <c r="H408" s="186"/>
    </row>
    <row r="409" spans="1:11">
      <c r="A409" s="7"/>
    </row>
    <row r="410" spans="1:11">
      <c r="A410" s="7"/>
    </row>
    <row r="411" spans="1:11">
      <c r="A411" s="7"/>
    </row>
    <row r="412" spans="1:11">
      <c r="A412" s="7"/>
    </row>
    <row r="413" spans="1:11">
      <c r="A413" s="7"/>
    </row>
    <row r="414" spans="1:11">
      <c r="A414" s="7"/>
    </row>
    <row r="415" spans="1:11">
      <c r="A415" s="7"/>
    </row>
    <row r="416" spans="1:11">
      <c r="A416" s="7"/>
      <c r="C416" s="1"/>
    </row>
    <row r="417" spans="1:3">
      <c r="A417" s="7"/>
      <c r="C417" s="1"/>
    </row>
  </sheetData>
  <mergeCells count="24">
    <mergeCell ref="A408:H408"/>
    <mergeCell ref="A148:A183"/>
    <mergeCell ref="A3:A5"/>
    <mergeCell ref="B3:C5"/>
    <mergeCell ref="D3:E3"/>
    <mergeCell ref="F3:F4"/>
    <mergeCell ref="G3:H3"/>
    <mergeCell ref="D5:F5"/>
    <mergeCell ref="G5:H5"/>
    <mergeCell ref="A6:A20"/>
    <mergeCell ref="A22:A66"/>
    <mergeCell ref="A67:A68"/>
    <mergeCell ref="A69:A121"/>
    <mergeCell ref="A122:A147"/>
    <mergeCell ref="A1:H1"/>
    <mergeCell ref="A370:A383"/>
    <mergeCell ref="A384:A406"/>
    <mergeCell ref="A407:C407"/>
    <mergeCell ref="A184:A227"/>
    <mergeCell ref="A228:A323"/>
    <mergeCell ref="A324:A329"/>
    <mergeCell ref="A331:A348"/>
    <mergeCell ref="A349:A356"/>
    <mergeCell ref="A357:A369"/>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417"/>
  <sheetViews>
    <sheetView zoomScaleNormal="100" workbookViewId="0">
      <pane xSplit="1" ySplit="5" topLeftCell="B6" activePane="bottomRight" state="frozen"/>
      <selection activeCell="E14" sqref="E14"/>
      <selection pane="topRight" activeCell="E14" sqref="E14"/>
      <selection pane="bottomLeft" activeCell="E14" sqref="E14"/>
      <selection pane="bottomRight" sqref="A1:H1"/>
    </sheetView>
  </sheetViews>
  <sheetFormatPr baseColWidth="10" defaultColWidth="9.453125" defaultRowHeight="14.5"/>
  <cols>
    <col min="1" max="1" width="15.453125" style="1" customWidth="1"/>
    <col min="2" max="2" width="9.453125" style="1"/>
    <col min="3" max="3" width="53.453125" style="3" customWidth="1"/>
    <col min="4" max="8" width="16.54296875" style="1" customWidth="1"/>
    <col min="9" max="10" width="13.54296875" style="1" customWidth="1"/>
    <col min="11" max="11" width="11" style="1" customWidth="1"/>
    <col min="12" max="17" width="13.54296875" style="1" customWidth="1"/>
    <col min="18" max="18" width="12.453125" style="1" customWidth="1"/>
    <col min="19" max="19" width="13.54296875" style="1" customWidth="1"/>
    <col min="20" max="20" width="13.453125" style="1" customWidth="1"/>
    <col min="21" max="25" width="13.54296875" style="1" customWidth="1"/>
    <col min="26" max="26" width="10.54296875" style="1" customWidth="1"/>
    <col min="27" max="27" width="11.54296875" style="1" customWidth="1"/>
    <col min="28" max="28" width="13.54296875" style="1" customWidth="1"/>
    <col min="29" max="29" width="12.54296875" style="1" customWidth="1"/>
    <col min="30" max="35" width="13.54296875" style="1" customWidth="1"/>
    <col min="36" max="36" width="11" style="1" customWidth="1"/>
    <col min="37" max="37" width="13.54296875" style="1" customWidth="1"/>
    <col min="38" max="38" width="11.54296875" style="1" customWidth="1"/>
    <col min="39" max="39" width="12" style="1" customWidth="1"/>
    <col min="40" max="45" width="13.54296875" style="1" customWidth="1"/>
    <col min="46" max="46" width="11.453125" style="1" customWidth="1"/>
    <col min="47" max="48" width="13.54296875" style="1" customWidth="1"/>
    <col min="49" max="49" width="12.54296875" style="1" customWidth="1"/>
    <col min="50" max="52" width="13.54296875" style="1" customWidth="1"/>
    <col min="53" max="53" width="10" style="1" customWidth="1"/>
    <col min="54" max="55" width="13.54296875" style="1" customWidth="1"/>
    <col min="56" max="56" width="11.54296875" style="1" customWidth="1"/>
    <col min="57" max="73" width="13.54296875" style="1" customWidth="1"/>
    <col min="74" max="74" width="11.54296875" style="1" customWidth="1"/>
    <col min="75" max="75" width="13.54296875" style="1" customWidth="1"/>
    <col min="76" max="76" width="11.54296875" style="1" customWidth="1"/>
    <col min="77" max="77" width="13" style="1" customWidth="1"/>
    <col min="78" max="78" width="11.54296875" style="1" customWidth="1"/>
    <col min="79" max="79" width="13.54296875" style="1" customWidth="1"/>
    <col min="80" max="80" width="12.54296875" style="1" customWidth="1"/>
    <col min="81" max="84" width="13.54296875" style="1" customWidth="1"/>
    <col min="85" max="85" width="12.54296875" style="1" customWidth="1"/>
    <col min="86" max="89" width="13.54296875" style="1" customWidth="1"/>
    <col min="90" max="90" width="12.54296875" style="1" customWidth="1"/>
    <col min="91" max="91" width="13.54296875" style="1" customWidth="1"/>
    <col min="92" max="92" width="12.54296875" style="1" customWidth="1"/>
    <col min="93" max="94" width="13.54296875" style="1" customWidth="1"/>
    <col min="95" max="96" width="13.453125" style="1" customWidth="1"/>
    <col min="97" max="97" width="12.54296875" style="1" customWidth="1"/>
    <col min="98" max="100" width="13.54296875" style="1" customWidth="1"/>
    <col min="101" max="101" width="12.453125" style="1" customWidth="1"/>
    <col min="102" max="103" width="13.54296875" style="1" customWidth="1"/>
    <col min="104" max="104" width="12.453125" style="1" customWidth="1"/>
    <col min="105" max="108" width="13.54296875" style="1" customWidth="1"/>
    <col min="109" max="109" width="13.453125" style="1" customWidth="1"/>
    <col min="110" max="110" width="12.54296875" style="1" customWidth="1"/>
    <col min="111" max="115" width="13.54296875" style="1" customWidth="1"/>
    <col min="116" max="116" width="12.453125" style="1" customWidth="1"/>
    <col min="117" max="118" width="13.54296875" style="1" customWidth="1"/>
    <col min="119" max="119" width="11.54296875" style="1" customWidth="1"/>
    <col min="120" max="120" width="13" style="1" customWidth="1"/>
    <col min="121" max="122" width="13.54296875" style="1" customWidth="1"/>
    <col min="123" max="123" width="11.54296875" style="1" customWidth="1"/>
    <col min="124" max="124" width="13.453125" style="1" customWidth="1"/>
    <col min="125" max="135" width="13.54296875" style="1" customWidth="1"/>
    <col min="136" max="136" width="11.54296875" style="1" customWidth="1"/>
    <col min="137" max="140" width="13.54296875" style="1" customWidth="1"/>
    <col min="141" max="141" width="13.453125" style="1" customWidth="1"/>
    <col min="142" max="158" width="13.54296875" style="1" customWidth="1"/>
    <col min="159" max="159" width="12" style="1" customWidth="1"/>
    <col min="160" max="160" width="12.453125" style="1" customWidth="1"/>
    <col min="161" max="161" width="13.453125" style="1" customWidth="1"/>
    <col min="162" max="162" width="13" style="1" customWidth="1"/>
    <col min="163" max="167" width="13.54296875" style="1" customWidth="1"/>
    <col min="168" max="168" width="13" style="1" customWidth="1"/>
    <col min="169" max="171" width="13.54296875" style="1" customWidth="1"/>
    <col min="172" max="172" width="12.54296875" style="1" customWidth="1"/>
    <col min="173" max="173" width="10.54296875" style="1" customWidth="1"/>
    <col min="174" max="175" width="13.54296875" style="1" customWidth="1"/>
    <col min="176" max="176" width="13.453125" style="1" customWidth="1"/>
    <col min="177" max="178" width="13.54296875" style="1" customWidth="1"/>
    <col min="179" max="179" width="13" style="1" customWidth="1"/>
    <col min="180" max="180" width="13.54296875" style="1" customWidth="1"/>
    <col min="181" max="181" width="13.453125" style="1" customWidth="1"/>
    <col min="182" max="182" width="13.54296875" style="1" customWidth="1"/>
    <col min="183" max="183" width="11.54296875" style="1" customWidth="1"/>
    <col min="184" max="184" width="13.54296875" style="1" customWidth="1"/>
    <col min="185" max="185" width="12.453125" style="1" customWidth="1"/>
    <col min="186" max="189" width="13.54296875" style="1" customWidth="1"/>
    <col min="190" max="190" width="10.453125" style="1" customWidth="1"/>
    <col min="191" max="191" width="13.54296875" style="1" customWidth="1"/>
    <col min="192" max="192" width="12.54296875" style="1" customWidth="1"/>
    <col min="193" max="193" width="13.453125" style="1" customWidth="1"/>
    <col min="194" max="194" width="12.453125" style="1" customWidth="1"/>
    <col min="195" max="198" width="13.54296875" style="1" customWidth="1"/>
    <col min="199" max="199" width="11.453125" style="1" customWidth="1"/>
    <col min="200" max="200" width="13" style="1" customWidth="1"/>
    <col min="201" max="202" width="13.54296875" style="1" customWidth="1"/>
    <col min="203" max="203" width="13.453125" style="1" customWidth="1"/>
    <col min="204" max="218" width="13.54296875" style="1" customWidth="1"/>
    <col min="219" max="219" width="12.453125" style="1" customWidth="1"/>
    <col min="220" max="224" width="13.54296875" style="1" customWidth="1"/>
    <col min="225" max="225" width="12.453125" style="1" customWidth="1"/>
    <col min="226" max="226" width="12.54296875" style="1" customWidth="1"/>
    <col min="227" max="233" width="13.54296875" style="1" customWidth="1"/>
    <col min="234" max="234" width="13" style="1" customWidth="1"/>
    <col min="235" max="236" width="13.54296875" style="1" customWidth="1"/>
    <col min="237" max="237" width="12" style="1" customWidth="1"/>
    <col min="238" max="240" width="13.54296875" style="1" customWidth="1"/>
    <col min="241" max="241" width="13.453125" style="1" customWidth="1"/>
    <col min="242" max="242" width="12.453125" style="1" customWidth="1"/>
    <col min="243" max="243" width="13.54296875" style="1" customWidth="1"/>
    <col min="244" max="245" width="11.54296875" style="1" customWidth="1"/>
    <col min="246" max="246" width="12.54296875" style="1" customWidth="1"/>
    <col min="247" max="257" width="13.54296875" style="1" customWidth="1"/>
    <col min="258" max="258" width="12.54296875" style="1" customWidth="1"/>
    <col min="259" max="264" width="13.54296875" style="1" customWidth="1"/>
    <col min="265" max="265" width="13.453125" style="1" customWidth="1"/>
    <col min="266" max="266" width="13.54296875" style="1" customWidth="1"/>
    <col min="267" max="267" width="13.453125" style="1" customWidth="1"/>
    <col min="268" max="272" width="13.54296875" style="1" customWidth="1"/>
    <col min="273" max="273" width="10.54296875" style="1" customWidth="1"/>
    <col min="274" max="274" width="11.54296875" style="1" customWidth="1"/>
    <col min="275" max="275" width="13.54296875" style="1" customWidth="1"/>
    <col min="276" max="276" width="12" style="1" customWidth="1"/>
    <col min="277" max="289" width="13.54296875" style="1" customWidth="1"/>
    <col min="290" max="290" width="12.453125" style="1" customWidth="1"/>
    <col min="291" max="315" width="13.54296875" style="1" customWidth="1"/>
    <col min="316" max="316" width="11" style="1" customWidth="1"/>
    <col min="317" max="320" width="13.54296875" style="1" customWidth="1"/>
    <col min="321" max="321" width="12.54296875" style="1" customWidth="1"/>
    <col min="322" max="336" width="13.54296875" style="1" customWidth="1"/>
    <col min="337" max="337" width="12" style="1" customWidth="1"/>
    <col min="338" max="342" width="13.54296875" style="1" customWidth="1"/>
    <col min="343" max="343" width="10.453125" style="1" customWidth="1"/>
    <col min="344" max="344" width="13.453125" style="1" customWidth="1"/>
    <col min="345" max="349" width="13.54296875" style="1" customWidth="1"/>
    <col min="350" max="350" width="12.54296875" style="1" customWidth="1"/>
    <col min="351" max="355" width="13.54296875" style="1" customWidth="1"/>
    <col min="356" max="356" width="12.453125" style="1" customWidth="1"/>
    <col min="357" max="360" width="13.54296875" style="1" customWidth="1"/>
    <col min="361" max="361" width="9.54296875" style="1" customWidth="1"/>
    <col min="362" max="362" width="13.54296875" style="1" customWidth="1"/>
    <col min="363" max="363" width="13.453125" style="1" customWidth="1"/>
    <col min="364" max="369" width="13.54296875" style="1" customWidth="1"/>
    <col min="370" max="370" width="12.54296875" style="1" customWidth="1"/>
    <col min="371" max="372" width="13.54296875" style="1" customWidth="1"/>
    <col min="373" max="373" width="12.54296875" style="1" customWidth="1"/>
    <col min="374" max="374" width="13.54296875" style="1" customWidth="1"/>
    <col min="375" max="375" width="13.453125" style="1" customWidth="1"/>
    <col min="376" max="376" width="11.54296875" style="1" customWidth="1"/>
    <col min="377" max="377" width="12.54296875" style="1" customWidth="1"/>
    <col min="378" max="394" width="13.54296875" style="1" customWidth="1"/>
    <col min="395" max="395" width="13" style="1" customWidth="1"/>
    <col min="396" max="396" width="13.54296875" style="1" customWidth="1"/>
    <col min="397" max="397" width="12.54296875" style="1" customWidth="1"/>
    <col min="398" max="398" width="11.54296875" style="1" customWidth="1"/>
    <col min="399" max="405" width="13.54296875" style="1" customWidth="1"/>
    <col min="406" max="406" width="11.453125" style="1" customWidth="1"/>
    <col min="407" max="416" width="13.54296875" style="1" customWidth="1"/>
    <col min="417" max="417" width="13.453125" style="1" customWidth="1"/>
    <col min="418" max="418" width="12.453125" style="1" customWidth="1"/>
    <col min="419" max="419" width="13.54296875" style="1" customWidth="1"/>
    <col min="420" max="420" width="9.54296875" style="1" customWidth="1"/>
    <col min="421" max="421" width="13" style="1" customWidth="1"/>
    <col min="422" max="429" width="13.54296875" style="1" customWidth="1"/>
    <col min="430" max="430" width="13.453125" style="1" customWidth="1"/>
    <col min="431" max="431" width="13.54296875" style="1" customWidth="1"/>
    <col min="432" max="432" width="10.453125" style="1" customWidth="1"/>
    <col min="433" max="434" width="13.54296875" style="1" customWidth="1"/>
    <col min="435" max="435" width="10.453125" style="1" customWidth="1"/>
    <col min="436" max="468" width="13.54296875" style="1" customWidth="1"/>
    <col min="469" max="469" width="12" style="1" customWidth="1"/>
    <col min="470" max="473" width="13.54296875" style="1" customWidth="1"/>
    <col min="474" max="474" width="12.453125" style="1" customWidth="1"/>
    <col min="475" max="483" width="13.54296875" style="1" customWidth="1"/>
    <col min="484" max="484" width="12.453125" style="1" customWidth="1"/>
    <col min="485" max="487" width="13.54296875" style="1" customWidth="1"/>
    <col min="488" max="488" width="12.54296875" style="1" customWidth="1"/>
    <col min="489" max="490" width="13.54296875" style="1" customWidth="1"/>
    <col min="491" max="491" width="12.54296875" style="1" customWidth="1"/>
    <col min="492" max="499" width="13.54296875" style="1" customWidth="1"/>
    <col min="500" max="500" width="12.54296875" style="1" customWidth="1"/>
    <col min="501" max="501" width="13.54296875" style="1" customWidth="1"/>
    <col min="502" max="502" width="12.54296875" style="1" customWidth="1"/>
    <col min="503" max="503" width="11.453125" style="1" customWidth="1"/>
    <col min="504" max="504" width="12.453125" style="1" customWidth="1"/>
    <col min="505" max="506" width="13.54296875" style="1" customWidth="1"/>
    <col min="507" max="507" width="12" style="1" customWidth="1"/>
    <col min="508" max="513" width="13.54296875" style="1" customWidth="1"/>
    <col min="514" max="514" width="11.453125" style="1" customWidth="1"/>
    <col min="515" max="515" width="13.54296875" style="1" customWidth="1"/>
    <col min="516" max="516" width="10" style="1" customWidth="1"/>
    <col min="517" max="520" width="13.54296875" style="1" customWidth="1"/>
    <col min="521" max="521" width="12.453125" style="1" customWidth="1"/>
    <col min="522" max="534" width="13.54296875" style="1" customWidth="1"/>
    <col min="535" max="535" width="11.453125" style="1" customWidth="1"/>
    <col min="536" max="543" width="13.54296875" style="1" customWidth="1"/>
    <col min="544" max="544" width="10.453125" style="1" customWidth="1"/>
    <col min="545" max="545" width="13.54296875" style="1" customWidth="1"/>
    <col min="546" max="546" width="9.54296875" style="1" customWidth="1"/>
    <col min="547" max="16384" width="9.453125" style="1"/>
  </cols>
  <sheetData>
    <row r="1" spans="1:45" ht="38.25" customHeight="1">
      <c r="A1" s="169" t="s">
        <v>436</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v>9</v>
      </c>
      <c r="E6" s="18">
        <v>60</v>
      </c>
      <c r="F6" s="19">
        <v>69</v>
      </c>
      <c r="G6" s="27">
        <f t="shared" ref="G6:G69" si="0">D6/F6*100</f>
        <v>13.043478260869565</v>
      </c>
      <c r="H6" s="28">
        <f t="shared" ref="H6:H69" si="1">E6/F6*100</f>
        <v>86.956521739130437</v>
      </c>
      <c r="K6" s="4"/>
    </row>
    <row r="7" spans="1:45">
      <c r="A7" s="163"/>
      <c r="B7" s="22">
        <v>1002</v>
      </c>
      <c r="C7" s="23" t="s">
        <v>5</v>
      </c>
      <c r="D7" s="24">
        <v>9</v>
      </c>
      <c r="E7" s="25">
        <v>149</v>
      </c>
      <c r="F7" s="26">
        <v>158</v>
      </c>
      <c r="G7" s="27">
        <f t="shared" si="0"/>
        <v>5.6962025316455698</v>
      </c>
      <c r="H7" s="28">
        <f t="shared" si="1"/>
        <v>94.303797468354432</v>
      </c>
      <c r="K7" s="4"/>
    </row>
    <row r="8" spans="1:45">
      <c r="A8" s="163"/>
      <c r="B8" s="22">
        <v>1003</v>
      </c>
      <c r="C8" s="23" t="s">
        <v>6</v>
      </c>
      <c r="D8" s="24">
        <v>9</v>
      </c>
      <c r="E8" s="25">
        <v>120</v>
      </c>
      <c r="F8" s="26">
        <v>129</v>
      </c>
      <c r="G8" s="27">
        <f t="shared" si="0"/>
        <v>6.9767441860465116</v>
      </c>
      <c r="H8" s="28">
        <f t="shared" si="1"/>
        <v>93.023255813953483</v>
      </c>
      <c r="K8" s="4"/>
    </row>
    <row r="9" spans="1:45">
      <c r="A9" s="163"/>
      <c r="B9" s="22">
        <v>1004</v>
      </c>
      <c r="C9" s="23" t="s">
        <v>7</v>
      </c>
      <c r="D9" s="24">
        <v>0</v>
      </c>
      <c r="E9" s="25">
        <v>36</v>
      </c>
      <c r="F9" s="26">
        <v>36</v>
      </c>
      <c r="G9" s="27">
        <f t="shared" si="0"/>
        <v>0</v>
      </c>
      <c r="H9" s="28">
        <f t="shared" si="1"/>
        <v>100</v>
      </c>
      <c r="K9" s="4"/>
    </row>
    <row r="10" spans="1:45">
      <c r="A10" s="163"/>
      <c r="B10" s="22">
        <v>1051</v>
      </c>
      <c r="C10" s="23" t="s">
        <v>8</v>
      </c>
      <c r="D10" s="24">
        <v>13</v>
      </c>
      <c r="E10" s="25">
        <v>66</v>
      </c>
      <c r="F10" s="26">
        <v>79</v>
      </c>
      <c r="G10" s="27">
        <f t="shared" si="0"/>
        <v>16.455696202531644</v>
      </c>
      <c r="H10" s="28">
        <f t="shared" si="1"/>
        <v>83.544303797468359</v>
      </c>
      <c r="K10" s="4"/>
    </row>
    <row r="11" spans="1:45">
      <c r="A11" s="163"/>
      <c r="B11" s="22">
        <v>1053</v>
      </c>
      <c r="C11" s="23" t="s">
        <v>9</v>
      </c>
      <c r="D11" s="24">
        <v>21</v>
      </c>
      <c r="E11" s="25">
        <v>115</v>
      </c>
      <c r="F11" s="26">
        <v>136</v>
      </c>
      <c r="G11" s="27">
        <f t="shared" si="0"/>
        <v>15.441176470588236</v>
      </c>
      <c r="H11" s="28">
        <f t="shared" si="1"/>
        <v>84.558823529411768</v>
      </c>
      <c r="K11" s="4"/>
    </row>
    <row r="12" spans="1:45">
      <c r="A12" s="163"/>
      <c r="B12" s="22">
        <v>1054</v>
      </c>
      <c r="C12" s="23" t="s">
        <v>10</v>
      </c>
      <c r="D12" s="24">
        <v>15</v>
      </c>
      <c r="E12" s="25">
        <v>101</v>
      </c>
      <c r="F12" s="26">
        <v>116</v>
      </c>
      <c r="G12" s="27">
        <f t="shared" si="0"/>
        <v>12.931034482758621</v>
      </c>
      <c r="H12" s="28">
        <f t="shared" si="1"/>
        <v>87.068965517241381</v>
      </c>
      <c r="K12" s="4"/>
    </row>
    <row r="13" spans="1:45">
      <c r="A13" s="163"/>
      <c r="B13" s="22">
        <v>1055</v>
      </c>
      <c r="C13" s="23" t="s">
        <v>11</v>
      </c>
      <c r="D13" s="24">
        <v>11</v>
      </c>
      <c r="E13" s="25">
        <v>99</v>
      </c>
      <c r="F13" s="26">
        <v>110</v>
      </c>
      <c r="G13" s="27">
        <f t="shared" si="0"/>
        <v>10</v>
      </c>
      <c r="H13" s="28">
        <f t="shared" si="1"/>
        <v>90</v>
      </c>
      <c r="K13" s="4"/>
    </row>
    <row r="14" spans="1:45">
      <c r="A14" s="163"/>
      <c r="B14" s="22">
        <v>1056</v>
      </c>
      <c r="C14" s="23" t="s">
        <v>12</v>
      </c>
      <c r="D14" s="24">
        <v>22</v>
      </c>
      <c r="E14" s="25">
        <v>134</v>
      </c>
      <c r="F14" s="26">
        <v>156</v>
      </c>
      <c r="G14" s="27">
        <f t="shared" si="0"/>
        <v>14.102564102564102</v>
      </c>
      <c r="H14" s="28">
        <f t="shared" si="1"/>
        <v>85.897435897435898</v>
      </c>
      <c r="K14" s="4"/>
    </row>
    <row r="15" spans="1:45">
      <c r="A15" s="163"/>
      <c r="B15" s="22">
        <v>1057</v>
      </c>
      <c r="C15" s="23" t="s">
        <v>13</v>
      </c>
      <c r="D15" s="24">
        <v>8</v>
      </c>
      <c r="E15" s="25">
        <v>81</v>
      </c>
      <c r="F15" s="26">
        <v>89</v>
      </c>
      <c r="G15" s="27">
        <f t="shared" si="0"/>
        <v>8.9887640449438209</v>
      </c>
      <c r="H15" s="28">
        <f t="shared" si="1"/>
        <v>91.011235955056179</v>
      </c>
      <c r="K15" s="4"/>
    </row>
    <row r="16" spans="1:45">
      <c r="A16" s="163"/>
      <c r="B16" s="22">
        <v>1058</v>
      </c>
      <c r="C16" s="23" t="s">
        <v>14</v>
      </c>
      <c r="D16" s="24">
        <v>22</v>
      </c>
      <c r="E16" s="25">
        <v>156</v>
      </c>
      <c r="F16" s="26">
        <v>178</v>
      </c>
      <c r="G16" s="27">
        <f t="shared" si="0"/>
        <v>12.359550561797752</v>
      </c>
      <c r="H16" s="28">
        <f t="shared" si="1"/>
        <v>87.640449438202253</v>
      </c>
      <c r="K16" s="4"/>
    </row>
    <row r="17" spans="1:11">
      <c r="A17" s="163"/>
      <c r="B17" s="22">
        <v>1059</v>
      </c>
      <c r="C17" s="23" t="s">
        <v>15</v>
      </c>
      <c r="D17" s="24">
        <v>12</v>
      </c>
      <c r="E17" s="25">
        <v>126</v>
      </c>
      <c r="F17" s="26">
        <v>138</v>
      </c>
      <c r="G17" s="27">
        <f t="shared" si="0"/>
        <v>8.695652173913043</v>
      </c>
      <c r="H17" s="28">
        <f t="shared" si="1"/>
        <v>91.304347826086953</v>
      </c>
      <c r="K17" s="4"/>
    </row>
    <row r="18" spans="1:11">
      <c r="A18" s="163"/>
      <c r="B18" s="22">
        <v>1060</v>
      </c>
      <c r="C18" s="23" t="s">
        <v>16</v>
      </c>
      <c r="D18" s="24">
        <v>18</v>
      </c>
      <c r="E18" s="25">
        <v>141</v>
      </c>
      <c r="F18" s="26">
        <v>159</v>
      </c>
      <c r="G18" s="27">
        <f t="shared" si="0"/>
        <v>11.320754716981133</v>
      </c>
      <c r="H18" s="28">
        <f t="shared" si="1"/>
        <v>88.679245283018872</v>
      </c>
      <c r="K18" s="4"/>
    </row>
    <row r="19" spans="1:11">
      <c r="A19" s="163"/>
      <c r="B19" s="22">
        <v>1061</v>
      </c>
      <c r="C19" s="23" t="s">
        <v>17</v>
      </c>
      <c r="D19" s="24">
        <v>10</v>
      </c>
      <c r="E19" s="25">
        <v>64</v>
      </c>
      <c r="F19" s="26">
        <v>74</v>
      </c>
      <c r="G19" s="27">
        <f t="shared" si="0"/>
        <v>13.513513513513514</v>
      </c>
      <c r="H19" s="28">
        <f t="shared" si="1"/>
        <v>86.486486486486484</v>
      </c>
      <c r="K19" s="4"/>
    </row>
    <row r="20" spans="1:11">
      <c r="A20" s="163"/>
      <c r="B20" s="29">
        <v>1062</v>
      </c>
      <c r="C20" s="30" t="s">
        <v>18</v>
      </c>
      <c r="D20" s="31">
        <v>10</v>
      </c>
      <c r="E20" s="32">
        <v>148</v>
      </c>
      <c r="F20" s="33">
        <v>158</v>
      </c>
      <c r="G20" s="34">
        <f t="shared" si="0"/>
        <v>6.3291139240506329</v>
      </c>
      <c r="H20" s="35">
        <f t="shared" si="1"/>
        <v>93.670886075949369</v>
      </c>
      <c r="K20" s="4"/>
    </row>
    <row r="21" spans="1:11" ht="14.9" customHeight="1">
      <c r="A21" s="103" t="s">
        <v>417</v>
      </c>
      <c r="B21" s="36">
        <v>2000</v>
      </c>
      <c r="C21" s="37" t="s">
        <v>19</v>
      </c>
      <c r="D21" s="38">
        <v>120</v>
      </c>
      <c r="E21" s="39">
        <v>961</v>
      </c>
      <c r="F21" s="40">
        <v>1081</v>
      </c>
      <c r="G21" s="41">
        <f t="shared" si="0"/>
        <v>11.100832562442182</v>
      </c>
      <c r="H21" s="42">
        <f t="shared" si="1"/>
        <v>88.899167437557807</v>
      </c>
      <c r="K21" s="4"/>
    </row>
    <row r="22" spans="1:11">
      <c r="A22" s="163" t="s">
        <v>418</v>
      </c>
      <c r="B22" s="43">
        <v>3101</v>
      </c>
      <c r="C22" s="44" t="s">
        <v>20</v>
      </c>
      <c r="D22" s="45">
        <v>42</v>
      </c>
      <c r="E22" s="46">
        <v>155</v>
      </c>
      <c r="F22" s="47">
        <v>197</v>
      </c>
      <c r="G22" s="48">
        <f t="shared" si="0"/>
        <v>21.319796954314722</v>
      </c>
      <c r="H22" s="49">
        <f t="shared" si="1"/>
        <v>78.680203045685289</v>
      </c>
      <c r="K22" s="4"/>
    </row>
    <row r="23" spans="1:11">
      <c r="A23" s="163"/>
      <c r="B23" s="22">
        <v>3102</v>
      </c>
      <c r="C23" s="23" t="s">
        <v>21</v>
      </c>
      <c r="D23" s="24">
        <v>6</v>
      </c>
      <c r="E23" s="25">
        <v>49</v>
      </c>
      <c r="F23" s="50">
        <v>55</v>
      </c>
      <c r="G23" s="27">
        <f t="shared" si="0"/>
        <v>10.909090909090908</v>
      </c>
      <c r="H23" s="28">
        <f t="shared" si="1"/>
        <v>89.090909090909093</v>
      </c>
      <c r="K23" s="4"/>
    </row>
    <row r="24" spans="1:11">
      <c r="A24" s="163"/>
      <c r="B24" s="22">
        <v>3103</v>
      </c>
      <c r="C24" s="23" t="s">
        <v>22</v>
      </c>
      <c r="D24" s="24">
        <v>4</v>
      </c>
      <c r="E24" s="25">
        <v>59</v>
      </c>
      <c r="F24" s="50">
        <v>63</v>
      </c>
      <c r="G24" s="27">
        <f t="shared" si="0"/>
        <v>6.3492063492063489</v>
      </c>
      <c r="H24" s="28">
        <f t="shared" si="1"/>
        <v>93.650793650793645</v>
      </c>
      <c r="K24" s="4"/>
    </row>
    <row r="25" spans="1:11">
      <c r="A25" s="163"/>
      <c r="B25" s="22">
        <v>3151</v>
      </c>
      <c r="C25" s="23" t="s">
        <v>23</v>
      </c>
      <c r="D25" s="24">
        <v>18</v>
      </c>
      <c r="E25" s="25">
        <v>97</v>
      </c>
      <c r="F25" s="50">
        <v>115</v>
      </c>
      <c r="G25" s="27">
        <f t="shared" si="0"/>
        <v>15.65217391304348</v>
      </c>
      <c r="H25" s="28">
        <f t="shared" si="1"/>
        <v>84.34782608695653</v>
      </c>
      <c r="K25" s="4"/>
    </row>
    <row r="26" spans="1:11">
      <c r="A26" s="163"/>
      <c r="B26" s="22">
        <v>3153</v>
      </c>
      <c r="C26" s="23" t="s">
        <v>25</v>
      </c>
      <c r="D26" s="24">
        <v>8</v>
      </c>
      <c r="E26" s="25">
        <v>63</v>
      </c>
      <c r="F26" s="50">
        <v>71</v>
      </c>
      <c r="G26" s="27">
        <f t="shared" si="0"/>
        <v>11.267605633802818</v>
      </c>
      <c r="H26" s="28">
        <f t="shared" si="1"/>
        <v>88.732394366197184</v>
      </c>
      <c r="K26" s="4"/>
    </row>
    <row r="27" spans="1:11">
      <c r="A27" s="163"/>
      <c r="B27" s="22">
        <v>3154</v>
      </c>
      <c r="C27" s="23" t="s">
        <v>26</v>
      </c>
      <c r="D27" s="24">
        <v>11</v>
      </c>
      <c r="E27" s="25">
        <v>57</v>
      </c>
      <c r="F27" s="50">
        <v>68</v>
      </c>
      <c r="G27" s="27">
        <f t="shared" si="0"/>
        <v>16.176470588235293</v>
      </c>
      <c r="H27" s="28">
        <f t="shared" si="1"/>
        <v>83.82352941176471</v>
      </c>
      <c r="K27" s="4"/>
    </row>
    <row r="28" spans="1:11">
      <c r="A28" s="163"/>
      <c r="B28" s="22">
        <v>3155</v>
      </c>
      <c r="C28" s="23" t="s">
        <v>27</v>
      </c>
      <c r="D28" s="24">
        <v>7</v>
      </c>
      <c r="E28" s="25">
        <v>81</v>
      </c>
      <c r="F28" s="50">
        <v>88</v>
      </c>
      <c r="G28" s="27">
        <f t="shared" si="0"/>
        <v>7.9545454545454541</v>
      </c>
      <c r="H28" s="28">
        <f t="shared" si="1"/>
        <v>92.045454545454547</v>
      </c>
      <c r="K28" s="4"/>
    </row>
    <row r="29" spans="1:11">
      <c r="A29" s="163"/>
      <c r="B29" s="22">
        <v>3157</v>
      </c>
      <c r="C29" s="23" t="s">
        <v>29</v>
      </c>
      <c r="D29" s="24">
        <v>18</v>
      </c>
      <c r="E29" s="25">
        <v>80</v>
      </c>
      <c r="F29" s="50">
        <v>98</v>
      </c>
      <c r="G29" s="27">
        <f t="shared" si="0"/>
        <v>18.367346938775512</v>
      </c>
      <c r="H29" s="28">
        <f t="shared" si="1"/>
        <v>81.632653061224488</v>
      </c>
      <c r="K29" s="4"/>
    </row>
    <row r="30" spans="1:11">
      <c r="A30" s="163"/>
      <c r="B30" s="22">
        <v>3158</v>
      </c>
      <c r="C30" s="23" t="s">
        <v>30</v>
      </c>
      <c r="D30" s="24">
        <v>21</v>
      </c>
      <c r="E30" s="25">
        <v>66</v>
      </c>
      <c r="F30" s="50">
        <v>87</v>
      </c>
      <c r="G30" s="27">
        <f t="shared" si="0"/>
        <v>24.137931034482758</v>
      </c>
      <c r="H30" s="28">
        <f t="shared" si="1"/>
        <v>75.862068965517238</v>
      </c>
      <c r="K30" s="4"/>
    </row>
    <row r="31" spans="1:11">
      <c r="A31" s="163"/>
      <c r="B31" s="22">
        <v>3159</v>
      </c>
      <c r="C31" s="23" t="s">
        <v>24</v>
      </c>
      <c r="D31" s="24">
        <v>15</v>
      </c>
      <c r="E31" s="25">
        <v>227</v>
      </c>
      <c r="F31" s="50">
        <v>242</v>
      </c>
      <c r="G31" s="27">
        <f t="shared" si="0"/>
        <v>6.1983471074380168</v>
      </c>
      <c r="H31" s="28">
        <f t="shared" si="1"/>
        <v>93.801652892561975</v>
      </c>
      <c r="K31" s="4"/>
    </row>
    <row r="32" spans="1:11">
      <c r="A32" s="163"/>
      <c r="B32" s="22">
        <v>3241</v>
      </c>
      <c r="C32" s="23" t="s">
        <v>31</v>
      </c>
      <c r="D32" s="24">
        <v>178</v>
      </c>
      <c r="E32" s="25">
        <v>744</v>
      </c>
      <c r="F32" s="50">
        <v>922</v>
      </c>
      <c r="G32" s="27">
        <f t="shared" si="0"/>
        <v>19.305856832971802</v>
      </c>
      <c r="H32" s="28">
        <f t="shared" si="1"/>
        <v>80.694143167028201</v>
      </c>
      <c r="I32" s="4"/>
      <c r="K32" s="4"/>
    </row>
    <row r="33" spans="1:11">
      <c r="A33" s="163"/>
      <c r="B33" s="22">
        <v>3251</v>
      </c>
      <c r="C33" s="23" t="s">
        <v>32</v>
      </c>
      <c r="D33" s="24">
        <v>24</v>
      </c>
      <c r="E33" s="25">
        <v>124</v>
      </c>
      <c r="F33" s="50">
        <v>148</v>
      </c>
      <c r="G33" s="27">
        <f t="shared" si="0"/>
        <v>16.216216216216218</v>
      </c>
      <c r="H33" s="28">
        <f t="shared" si="1"/>
        <v>83.78378378378379</v>
      </c>
      <c r="K33" s="4"/>
    </row>
    <row r="34" spans="1:11">
      <c r="A34" s="163"/>
      <c r="B34" s="22">
        <v>3252</v>
      </c>
      <c r="C34" s="23" t="s">
        <v>33</v>
      </c>
      <c r="D34" s="24">
        <v>29</v>
      </c>
      <c r="E34" s="25">
        <v>82</v>
      </c>
      <c r="F34" s="50">
        <v>111</v>
      </c>
      <c r="G34" s="27">
        <f t="shared" si="0"/>
        <v>26.126126126126124</v>
      </c>
      <c r="H34" s="28">
        <f t="shared" si="1"/>
        <v>73.873873873873876</v>
      </c>
      <c r="K34" s="4"/>
    </row>
    <row r="35" spans="1:11">
      <c r="A35" s="163"/>
      <c r="B35" s="22">
        <v>3254</v>
      </c>
      <c r="C35" s="23" t="s">
        <v>34</v>
      </c>
      <c r="D35" s="24">
        <v>26</v>
      </c>
      <c r="E35" s="25">
        <v>160</v>
      </c>
      <c r="F35" s="50">
        <v>186</v>
      </c>
      <c r="G35" s="27">
        <f t="shared" si="0"/>
        <v>13.978494623655912</v>
      </c>
      <c r="H35" s="28">
        <f t="shared" si="1"/>
        <v>86.021505376344081</v>
      </c>
      <c r="K35" s="4"/>
    </row>
    <row r="36" spans="1:11">
      <c r="A36" s="163"/>
      <c r="B36" s="22">
        <v>3255</v>
      </c>
      <c r="C36" s="23" t="s">
        <v>35</v>
      </c>
      <c r="D36" s="24">
        <v>8</v>
      </c>
      <c r="E36" s="25">
        <v>41</v>
      </c>
      <c r="F36" s="50">
        <v>49</v>
      </c>
      <c r="G36" s="27">
        <f t="shared" si="0"/>
        <v>16.326530612244898</v>
      </c>
      <c r="H36" s="28">
        <f t="shared" si="1"/>
        <v>83.673469387755105</v>
      </c>
      <c r="K36" s="4"/>
    </row>
    <row r="37" spans="1:11">
      <c r="A37" s="163"/>
      <c r="B37" s="22">
        <v>3256</v>
      </c>
      <c r="C37" s="23" t="s">
        <v>36</v>
      </c>
      <c r="D37" s="24">
        <v>10</v>
      </c>
      <c r="E37" s="25">
        <v>66</v>
      </c>
      <c r="F37" s="50">
        <v>76</v>
      </c>
      <c r="G37" s="27">
        <f t="shared" si="0"/>
        <v>13.157894736842104</v>
      </c>
      <c r="H37" s="28">
        <f t="shared" si="1"/>
        <v>86.842105263157904</v>
      </c>
      <c r="K37" s="4"/>
    </row>
    <row r="38" spans="1:11">
      <c r="A38" s="163"/>
      <c r="B38" s="22">
        <v>3257</v>
      </c>
      <c r="C38" s="23" t="s">
        <v>37</v>
      </c>
      <c r="D38" s="24">
        <v>18</v>
      </c>
      <c r="E38" s="25">
        <v>91</v>
      </c>
      <c r="F38" s="50">
        <v>109</v>
      </c>
      <c r="G38" s="27">
        <f t="shared" si="0"/>
        <v>16.513761467889911</v>
      </c>
      <c r="H38" s="28">
        <f t="shared" si="1"/>
        <v>83.486238532110093</v>
      </c>
      <c r="K38" s="4"/>
    </row>
    <row r="39" spans="1:11">
      <c r="A39" s="163"/>
      <c r="B39" s="22">
        <v>3351</v>
      </c>
      <c r="C39" s="23" t="s">
        <v>38</v>
      </c>
      <c r="D39" s="24">
        <v>15</v>
      </c>
      <c r="E39" s="25">
        <v>85</v>
      </c>
      <c r="F39" s="50">
        <v>100</v>
      </c>
      <c r="G39" s="27">
        <f t="shared" si="0"/>
        <v>15</v>
      </c>
      <c r="H39" s="28">
        <f t="shared" si="1"/>
        <v>85</v>
      </c>
      <c r="K39" s="4"/>
    </row>
    <row r="40" spans="1:11">
      <c r="A40" s="163"/>
      <c r="B40" s="22">
        <v>3352</v>
      </c>
      <c r="C40" s="23" t="s">
        <v>39</v>
      </c>
      <c r="D40" s="24">
        <v>22</v>
      </c>
      <c r="E40" s="25">
        <v>131</v>
      </c>
      <c r="F40" s="50">
        <v>153</v>
      </c>
      <c r="G40" s="27">
        <f t="shared" si="0"/>
        <v>14.37908496732026</v>
      </c>
      <c r="H40" s="28">
        <f t="shared" si="1"/>
        <v>85.620915032679733</v>
      </c>
      <c r="K40" s="4"/>
    </row>
    <row r="41" spans="1:11">
      <c r="A41" s="163"/>
      <c r="B41" s="22">
        <v>3353</v>
      </c>
      <c r="C41" s="23" t="s">
        <v>40</v>
      </c>
      <c r="D41" s="24">
        <v>40</v>
      </c>
      <c r="E41" s="25">
        <v>150</v>
      </c>
      <c r="F41" s="50">
        <v>190</v>
      </c>
      <c r="G41" s="27">
        <f t="shared" si="0"/>
        <v>21.052631578947366</v>
      </c>
      <c r="H41" s="28">
        <f t="shared" si="1"/>
        <v>78.94736842105263</v>
      </c>
      <c r="K41" s="4"/>
    </row>
    <row r="42" spans="1:11">
      <c r="A42" s="163"/>
      <c r="B42" s="22">
        <v>3354</v>
      </c>
      <c r="C42" s="23" t="s">
        <v>41</v>
      </c>
      <c r="D42" s="24">
        <v>6</v>
      </c>
      <c r="E42" s="25">
        <v>33</v>
      </c>
      <c r="F42" s="50">
        <v>39</v>
      </c>
      <c r="G42" s="27">
        <f t="shared" si="0"/>
        <v>15.384615384615385</v>
      </c>
      <c r="H42" s="28">
        <f t="shared" si="1"/>
        <v>84.615384615384613</v>
      </c>
      <c r="K42" s="4"/>
    </row>
    <row r="43" spans="1:11">
      <c r="A43" s="163"/>
      <c r="B43" s="22">
        <v>3355</v>
      </c>
      <c r="C43" s="23" t="s">
        <v>42</v>
      </c>
      <c r="D43" s="24">
        <v>18</v>
      </c>
      <c r="E43" s="25">
        <v>118</v>
      </c>
      <c r="F43" s="50">
        <v>136</v>
      </c>
      <c r="G43" s="27">
        <f t="shared" si="0"/>
        <v>13.23529411764706</v>
      </c>
      <c r="H43" s="28">
        <f t="shared" si="1"/>
        <v>86.764705882352942</v>
      </c>
      <c r="K43" s="4"/>
    </row>
    <row r="44" spans="1:11">
      <c r="A44" s="163"/>
      <c r="B44" s="22">
        <v>3356</v>
      </c>
      <c r="C44" s="23" t="s">
        <v>43</v>
      </c>
      <c r="D44" s="24">
        <v>17</v>
      </c>
      <c r="E44" s="25">
        <v>69</v>
      </c>
      <c r="F44" s="50">
        <v>86</v>
      </c>
      <c r="G44" s="27">
        <f t="shared" si="0"/>
        <v>19.767441860465116</v>
      </c>
      <c r="H44" s="28">
        <f t="shared" si="1"/>
        <v>80.232558139534888</v>
      </c>
      <c r="K44" s="4"/>
    </row>
    <row r="45" spans="1:11">
      <c r="A45" s="163"/>
      <c r="B45" s="22">
        <v>3357</v>
      </c>
      <c r="C45" s="23" t="s">
        <v>44</v>
      </c>
      <c r="D45" s="24">
        <v>20</v>
      </c>
      <c r="E45" s="25">
        <v>108</v>
      </c>
      <c r="F45" s="50">
        <v>128</v>
      </c>
      <c r="G45" s="27">
        <f t="shared" si="0"/>
        <v>15.625</v>
      </c>
      <c r="H45" s="28">
        <f t="shared" si="1"/>
        <v>84.375</v>
      </c>
      <c r="K45" s="4"/>
    </row>
    <row r="46" spans="1:11">
      <c r="A46" s="163"/>
      <c r="B46" s="22">
        <v>3358</v>
      </c>
      <c r="C46" s="23" t="s">
        <v>45</v>
      </c>
      <c r="D46" s="24">
        <v>17</v>
      </c>
      <c r="E46" s="25">
        <v>82</v>
      </c>
      <c r="F46" s="50">
        <v>99</v>
      </c>
      <c r="G46" s="27">
        <f t="shared" si="0"/>
        <v>17.171717171717169</v>
      </c>
      <c r="H46" s="28">
        <f t="shared" si="1"/>
        <v>82.828282828282823</v>
      </c>
      <c r="K46" s="4"/>
    </row>
    <row r="47" spans="1:11">
      <c r="A47" s="163"/>
      <c r="B47" s="22">
        <v>3359</v>
      </c>
      <c r="C47" s="23" t="s">
        <v>46</v>
      </c>
      <c r="D47" s="24">
        <v>13</v>
      </c>
      <c r="E47" s="25">
        <v>128</v>
      </c>
      <c r="F47" s="50">
        <v>141</v>
      </c>
      <c r="G47" s="27">
        <f t="shared" si="0"/>
        <v>9.2198581560283674</v>
      </c>
      <c r="H47" s="28">
        <f t="shared" si="1"/>
        <v>90.780141843971634</v>
      </c>
      <c r="K47" s="4"/>
    </row>
    <row r="48" spans="1:11">
      <c r="A48" s="163"/>
      <c r="B48" s="22">
        <v>3360</v>
      </c>
      <c r="C48" s="23" t="s">
        <v>47</v>
      </c>
      <c r="D48" s="24">
        <v>13</v>
      </c>
      <c r="E48" s="25">
        <v>39</v>
      </c>
      <c r="F48" s="50">
        <v>52</v>
      </c>
      <c r="G48" s="27">
        <f t="shared" si="0"/>
        <v>25</v>
      </c>
      <c r="H48" s="28">
        <f t="shared" si="1"/>
        <v>75</v>
      </c>
      <c r="K48" s="4"/>
    </row>
    <row r="49" spans="1:11">
      <c r="A49" s="163"/>
      <c r="B49" s="22">
        <v>3361</v>
      </c>
      <c r="C49" s="23" t="s">
        <v>48</v>
      </c>
      <c r="D49" s="24">
        <v>26</v>
      </c>
      <c r="E49" s="25">
        <v>77</v>
      </c>
      <c r="F49" s="50">
        <v>103</v>
      </c>
      <c r="G49" s="27">
        <f t="shared" si="0"/>
        <v>25.242718446601941</v>
      </c>
      <c r="H49" s="28">
        <f t="shared" si="1"/>
        <v>74.757281553398059</v>
      </c>
      <c r="K49" s="4"/>
    </row>
    <row r="50" spans="1:11">
      <c r="A50" s="163"/>
      <c r="B50" s="22">
        <v>3401</v>
      </c>
      <c r="C50" s="23" t="s">
        <v>49</v>
      </c>
      <c r="D50" s="24">
        <v>5</v>
      </c>
      <c r="E50" s="25">
        <v>25</v>
      </c>
      <c r="F50" s="50">
        <v>30</v>
      </c>
      <c r="G50" s="27">
        <f t="shared" si="0"/>
        <v>16.666666666666664</v>
      </c>
      <c r="H50" s="28">
        <f t="shared" si="1"/>
        <v>83.333333333333343</v>
      </c>
      <c r="K50" s="4"/>
    </row>
    <row r="51" spans="1:11">
      <c r="A51" s="163"/>
      <c r="B51" s="22">
        <v>3402</v>
      </c>
      <c r="C51" s="23" t="s">
        <v>50</v>
      </c>
      <c r="D51" s="24">
        <v>1</v>
      </c>
      <c r="E51" s="25">
        <v>27</v>
      </c>
      <c r="F51" s="50">
        <v>28</v>
      </c>
      <c r="G51" s="27">
        <f t="shared" si="0"/>
        <v>3.5714285714285712</v>
      </c>
      <c r="H51" s="28">
        <f t="shared" si="1"/>
        <v>96.428571428571431</v>
      </c>
      <c r="K51" s="4"/>
    </row>
    <row r="52" spans="1:11">
      <c r="A52" s="163"/>
      <c r="B52" s="22">
        <v>3403</v>
      </c>
      <c r="C52" s="23" t="s">
        <v>51</v>
      </c>
      <c r="D52" s="24">
        <v>27</v>
      </c>
      <c r="E52" s="25">
        <v>115</v>
      </c>
      <c r="F52" s="50">
        <v>142</v>
      </c>
      <c r="G52" s="27">
        <f t="shared" si="0"/>
        <v>19.014084507042252</v>
      </c>
      <c r="H52" s="28">
        <f t="shared" si="1"/>
        <v>80.985915492957744</v>
      </c>
      <c r="K52" s="4"/>
    </row>
    <row r="53" spans="1:11">
      <c r="A53" s="163"/>
      <c r="B53" s="22">
        <v>3404</v>
      </c>
      <c r="C53" s="23" t="s">
        <v>52</v>
      </c>
      <c r="D53" s="24">
        <v>9</v>
      </c>
      <c r="E53" s="25">
        <v>106</v>
      </c>
      <c r="F53" s="50">
        <v>115</v>
      </c>
      <c r="G53" s="27">
        <f t="shared" si="0"/>
        <v>7.8260869565217401</v>
      </c>
      <c r="H53" s="28">
        <f t="shared" si="1"/>
        <v>92.173913043478265</v>
      </c>
      <c r="K53" s="4"/>
    </row>
    <row r="54" spans="1:11">
      <c r="A54" s="163"/>
      <c r="B54" s="22">
        <v>3405</v>
      </c>
      <c r="C54" s="23" t="s">
        <v>53</v>
      </c>
      <c r="D54" s="24">
        <v>11</v>
      </c>
      <c r="E54" s="25">
        <v>28</v>
      </c>
      <c r="F54" s="50">
        <v>39</v>
      </c>
      <c r="G54" s="27">
        <f t="shared" si="0"/>
        <v>28.205128205128204</v>
      </c>
      <c r="H54" s="28">
        <f t="shared" si="1"/>
        <v>71.794871794871796</v>
      </c>
      <c r="K54" s="4"/>
    </row>
    <row r="55" spans="1:11">
      <c r="A55" s="163"/>
      <c r="B55" s="22">
        <v>3451</v>
      </c>
      <c r="C55" s="23" t="s">
        <v>54</v>
      </c>
      <c r="D55" s="24">
        <v>8</v>
      </c>
      <c r="E55" s="25">
        <v>60</v>
      </c>
      <c r="F55" s="50">
        <v>68</v>
      </c>
      <c r="G55" s="27">
        <f t="shared" si="0"/>
        <v>11.76470588235294</v>
      </c>
      <c r="H55" s="28">
        <f t="shared" si="1"/>
        <v>88.235294117647058</v>
      </c>
      <c r="K55" s="4"/>
    </row>
    <row r="56" spans="1:11">
      <c r="A56" s="163"/>
      <c r="B56" s="22">
        <v>3452</v>
      </c>
      <c r="C56" s="23" t="s">
        <v>55</v>
      </c>
      <c r="D56" s="24">
        <v>19</v>
      </c>
      <c r="E56" s="25">
        <v>110</v>
      </c>
      <c r="F56" s="50">
        <v>129</v>
      </c>
      <c r="G56" s="27">
        <f t="shared" si="0"/>
        <v>14.728682170542637</v>
      </c>
      <c r="H56" s="28">
        <f t="shared" si="1"/>
        <v>85.271317829457359</v>
      </c>
      <c r="K56" s="4"/>
    </row>
    <row r="57" spans="1:11">
      <c r="A57" s="163"/>
      <c r="B57" s="22">
        <v>3453</v>
      </c>
      <c r="C57" s="23" t="s">
        <v>56</v>
      </c>
      <c r="D57" s="24">
        <v>10</v>
      </c>
      <c r="E57" s="25">
        <v>78</v>
      </c>
      <c r="F57" s="50">
        <v>88</v>
      </c>
      <c r="G57" s="27">
        <f t="shared" si="0"/>
        <v>11.363636363636363</v>
      </c>
      <c r="H57" s="28">
        <f t="shared" si="1"/>
        <v>88.63636363636364</v>
      </c>
      <c r="K57" s="4"/>
    </row>
    <row r="58" spans="1:11">
      <c r="A58" s="163"/>
      <c r="B58" s="22">
        <v>3454</v>
      </c>
      <c r="C58" s="23" t="s">
        <v>57</v>
      </c>
      <c r="D58" s="24">
        <v>17</v>
      </c>
      <c r="E58" s="25">
        <v>143</v>
      </c>
      <c r="F58" s="50">
        <v>160</v>
      </c>
      <c r="G58" s="27">
        <f t="shared" si="0"/>
        <v>10.625</v>
      </c>
      <c r="H58" s="28">
        <f t="shared" si="1"/>
        <v>89.375</v>
      </c>
      <c r="K58" s="4"/>
    </row>
    <row r="59" spans="1:11">
      <c r="A59" s="163"/>
      <c r="B59" s="22">
        <v>3455</v>
      </c>
      <c r="C59" s="23" t="s">
        <v>58</v>
      </c>
      <c r="D59" s="24">
        <v>7</v>
      </c>
      <c r="E59" s="25">
        <v>44</v>
      </c>
      <c r="F59" s="50">
        <v>51</v>
      </c>
      <c r="G59" s="27">
        <f t="shared" si="0"/>
        <v>13.725490196078432</v>
      </c>
      <c r="H59" s="28">
        <f t="shared" si="1"/>
        <v>86.274509803921575</v>
      </c>
      <c r="K59" s="4"/>
    </row>
    <row r="60" spans="1:11">
      <c r="A60" s="163"/>
      <c r="B60" s="22">
        <v>3456</v>
      </c>
      <c r="C60" s="23" t="s">
        <v>59</v>
      </c>
      <c r="D60" s="24">
        <v>7</v>
      </c>
      <c r="E60" s="25">
        <v>62</v>
      </c>
      <c r="F60" s="50">
        <v>69</v>
      </c>
      <c r="G60" s="27">
        <f t="shared" si="0"/>
        <v>10.144927536231885</v>
      </c>
      <c r="H60" s="28">
        <f t="shared" si="1"/>
        <v>89.85507246376811</v>
      </c>
      <c r="K60" s="4"/>
    </row>
    <row r="61" spans="1:11">
      <c r="A61" s="163"/>
      <c r="B61" s="22">
        <v>3457</v>
      </c>
      <c r="C61" s="23" t="s">
        <v>60</v>
      </c>
      <c r="D61" s="24">
        <v>14</v>
      </c>
      <c r="E61" s="25">
        <v>75</v>
      </c>
      <c r="F61" s="50">
        <v>89</v>
      </c>
      <c r="G61" s="27">
        <f t="shared" si="0"/>
        <v>15.730337078651685</v>
      </c>
      <c r="H61" s="28">
        <f t="shared" si="1"/>
        <v>84.269662921348313</v>
      </c>
      <c r="K61" s="4"/>
    </row>
    <row r="62" spans="1:11">
      <c r="A62" s="163"/>
      <c r="B62" s="22">
        <v>3458</v>
      </c>
      <c r="C62" s="23" t="s">
        <v>61</v>
      </c>
      <c r="D62" s="24">
        <v>13</v>
      </c>
      <c r="E62" s="25">
        <v>72</v>
      </c>
      <c r="F62" s="50">
        <v>85</v>
      </c>
      <c r="G62" s="27">
        <f t="shared" si="0"/>
        <v>15.294117647058824</v>
      </c>
      <c r="H62" s="28">
        <f t="shared" si="1"/>
        <v>84.705882352941174</v>
      </c>
      <c r="K62" s="4"/>
    </row>
    <row r="63" spans="1:11">
      <c r="A63" s="163"/>
      <c r="B63" s="22">
        <v>3459</v>
      </c>
      <c r="C63" s="23" t="s">
        <v>62</v>
      </c>
      <c r="D63" s="24">
        <v>15</v>
      </c>
      <c r="E63" s="25">
        <v>163</v>
      </c>
      <c r="F63" s="50">
        <v>178</v>
      </c>
      <c r="G63" s="27">
        <f t="shared" si="0"/>
        <v>8.4269662921348321</v>
      </c>
      <c r="H63" s="28">
        <f t="shared" si="1"/>
        <v>91.573033707865164</v>
      </c>
      <c r="K63" s="4"/>
    </row>
    <row r="64" spans="1:11">
      <c r="A64" s="163"/>
      <c r="B64" s="22">
        <v>3460</v>
      </c>
      <c r="C64" s="23" t="s">
        <v>63</v>
      </c>
      <c r="D64" s="24">
        <v>9</v>
      </c>
      <c r="E64" s="25">
        <v>67</v>
      </c>
      <c r="F64" s="50">
        <v>76</v>
      </c>
      <c r="G64" s="27">
        <f t="shared" si="0"/>
        <v>11.842105263157894</v>
      </c>
      <c r="H64" s="28">
        <f t="shared" si="1"/>
        <v>88.157894736842096</v>
      </c>
      <c r="K64" s="4"/>
    </row>
    <row r="65" spans="1:11">
      <c r="A65" s="163"/>
      <c r="B65" s="22">
        <v>3461</v>
      </c>
      <c r="C65" s="23" t="s">
        <v>64</v>
      </c>
      <c r="D65" s="24">
        <v>4</v>
      </c>
      <c r="E65" s="25">
        <v>52</v>
      </c>
      <c r="F65" s="50">
        <v>56</v>
      </c>
      <c r="G65" s="27">
        <f t="shared" si="0"/>
        <v>7.1428571428571423</v>
      </c>
      <c r="H65" s="28">
        <f t="shared" si="1"/>
        <v>92.857142857142861</v>
      </c>
      <c r="K65" s="4"/>
    </row>
    <row r="66" spans="1:11">
      <c r="A66" s="163"/>
      <c r="B66" s="29">
        <v>3462</v>
      </c>
      <c r="C66" s="30" t="s">
        <v>65</v>
      </c>
      <c r="D66" s="31">
        <v>3</v>
      </c>
      <c r="E66" s="32">
        <v>31</v>
      </c>
      <c r="F66" s="51">
        <v>34</v>
      </c>
      <c r="G66" s="34">
        <f t="shared" si="0"/>
        <v>8.8235294117647065</v>
      </c>
      <c r="H66" s="35">
        <f t="shared" si="1"/>
        <v>91.17647058823529</v>
      </c>
      <c r="K66" s="4"/>
    </row>
    <row r="67" spans="1:11">
      <c r="A67" s="167" t="s">
        <v>419</v>
      </c>
      <c r="B67" s="52">
        <v>4011</v>
      </c>
      <c r="C67" s="53" t="s">
        <v>66</v>
      </c>
      <c r="D67" s="54">
        <v>137</v>
      </c>
      <c r="E67" s="55">
        <v>260</v>
      </c>
      <c r="F67" s="56">
        <v>397</v>
      </c>
      <c r="G67" s="57">
        <f t="shared" si="0"/>
        <v>34.508816120906801</v>
      </c>
      <c r="H67" s="58">
        <f t="shared" si="1"/>
        <v>65.491183879093199</v>
      </c>
      <c r="K67" s="4"/>
    </row>
    <row r="68" spans="1:11">
      <c r="A68" s="168"/>
      <c r="B68" s="59">
        <v>4012</v>
      </c>
      <c r="C68" s="60" t="s">
        <v>67</v>
      </c>
      <c r="D68" s="61">
        <v>9</v>
      </c>
      <c r="E68" s="62">
        <v>45</v>
      </c>
      <c r="F68" s="63">
        <v>54</v>
      </c>
      <c r="G68" s="64">
        <f t="shared" si="0"/>
        <v>16.666666666666664</v>
      </c>
      <c r="H68" s="65">
        <f t="shared" si="1"/>
        <v>83.333333333333343</v>
      </c>
      <c r="K68" s="4"/>
    </row>
    <row r="69" spans="1:11">
      <c r="A69" s="163" t="s">
        <v>420</v>
      </c>
      <c r="B69" s="43">
        <v>5111</v>
      </c>
      <c r="C69" s="44" t="s">
        <v>68</v>
      </c>
      <c r="D69" s="45">
        <v>84</v>
      </c>
      <c r="E69" s="46">
        <v>307</v>
      </c>
      <c r="F69" s="66">
        <v>391</v>
      </c>
      <c r="G69" s="48">
        <f t="shared" si="0"/>
        <v>21.483375959079286</v>
      </c>
      <c r="H69" s="49">
        <f t="shared" si="1"/>
        <v>78.516624040920718</v>
      </c>
      <c r="K69" s="4"/>
    </row>
    <row r="70" spans="1:11">
      <c r="A70" s="163"/>
      <c r="B70" s="22">
        <v>5112</v>
      </c>
      <c r="C70" s="23" t="s">
        <v>69</v>
      </c>
      <c r="D70" s="24">
        <v>35</v>
      </c>
      <c r="E70" s="25">
        <v>164</v>
      </c>
      <c r="F70" s="26">
        <v>199</v>
      </c>
      <c r="G70" s="27">
        <f t="shared" ref="G70:G133" si="2">D70/F70*100</f>
        <v>17.587939698492463</v>
      </c>
      <c r="H70" s="28">
        <f t="shared" ref="H70:H133" si="3">E70/F70*100</f>
        <v>82.412060301507537</v>
      </c>
      <c r="K70" s="4"/>
    </row>
    <row r="71" spans="1:11">
      <c r="A71" s="163"/>
      <c r="B71" s="22">
        <v>5113</v>
      </c>
      <c r="C71" s="23" t="s">
        <v>70</v>
      </c>
      <c r="D71" s="24">
        <v>25</v>
      </c>
      <c r="E71" s="25">
        <v>262</v>
      </c>
      <c r="F71" s="26">
        <v>287</v>
      </c>
      <c r="G71" s="27">
        <f t="shared" si="2"/>
        <v>8.7108013937282234</v>
      </c>
      <c r="H71" s="28">
        <f t="shared" si="3"/>
        <v>91.289198606271782</v>
      </c>
      <c r="K71" s="4"/>
    </row>
    <row r="72" spans="1:11">
      <c r="A72" s="163"/>
      <c r="B72" s="22">
        <v>5114</v>
      </c>
      <c r="C72" s="23" t="s">
        <v>71</v>
      </c>
      <c r="D72" s="24">
        <v>7</v>
      </c>
      <c r="E72" s="25">
        <v>98</v>
      </c>
      <c r="F72" s="26">
        <v>105</v>
      </c>
      <c r="G72" s="27">
        <f t="shared" si="2"/>
        <v>6.666666666666667</v>
      </c>
      <c r="H72" s="28">
        <f t="shared" si="3"/>
        <v>93.333333333333329</v>
      </c>
      <c r="K72" s="4"/>
    </row>
    <row r="73" spans="1:11">
      <c r="A73" s="163"/>
      <c r="B73" s="22">
        <v>5116</v>
      </c>
      <c r="C73" s="23" t="s">
        <v>72</v>
      </c>
      <c r="D73" s="24">
        <v>12</v>
      </c>
      <c r="E73" s="25">
        <v>123</v>
      </c>
      <c r="F73" s="26">
        <v>135</v>
      </c>
      <c r="G73" s="27">
        <f t="shared" si="2"/>
        <v>8.8888888888888893</v>
      </c>
      <c r="H73" s="28">
        <f t="shared" si="3"/>
        <v>91.111111111111114</v>
      </c>
      <c r="K73" s="4"/>
    </row>
    <row r="74" spans="1:11">
      <c r="A74" s="163"/>
      <c r="B74" s="22">
        <v>5117</v>
      </c>
      <c r="C74" s="23" t="s">
        <v>73</v>
      </c>
      <c r="D74" s="24">
        <v>14</v>
      </c>
      <c r="E74" s="25">
        <v>78</v>
      </c>
      <c r="F74" s="26">
        <v>92</v>
      </c>
      <c r="G74" s="27">
        <f t="shared" si="2"/>
        <v>15.217391304347828</v>
      </c>
      <c r="H74" s="28">
        <f t="shared" si="3"/>
        <v>84.782608695652172</v>
      </c>
      <c r="K74" s="4"/>
    </row>
    <row r="75" spans="1:11">
      <c r="A75" s="163"/>
      <c r="B75" s="22">
        <v>5119</v>
      </c>
      <c r="C75" s="23" t="s">
        <v>74</v>
      </c>
      <c r="D75" s="24">
        <v>8</v>
      </c>
      <c r="E75" s="25">
        <v>72</v>
      </c>
      <c r="F75" s="26">
        <v>80</v>
      </c>
      <c r="G75" s="27">
        <f t="shared" si="2"/>
        <v>10</v>
      </c>
      <c r="H75" s="28">
        <f t="shared" si="3"/>
        <v>90</v>
      </c>
      <c r="K75" s="4"/>
    </row>
    <row r="76" spans="1:11">
      <c r="A76" s="163"/>
      <c r="B76" s="22">
        <v>5120</v>
      </c>
      <c r="C76" s="23" t="s">
        <v>75</v>
      </c>
      <c r="D76" s="24">
        <v>2</v>
      </c>
      <c r="E76" s="25">
        <v>59</v>
      </c>
      <c r="F76" s="26">
        <v>61</v>
      </c>
      <c r="G76" s="27">
        <f t="shared" si="2"/>
        <v>3.278688524590164</v>
      </c>
      <c r="H76" s="28">
        <f t="shared" si="3"/>
        <v>96.721311475409834</v>
      </c>
      <c r="K76" s="4"/>
    </row>
    <row r="77" spans="1:11">
      <c r="A77" s="163"/>
      <c r="B77" s="22">
        <v>5122</v>
      </c>
      <c r="C77" s="23" t="s">
        <v>76</v>
      </c>
      <c r="D77" s="24">
        <v>8</v>
      </c>
      <c r="E77" s="25">
        <v>90</v>
      </c>
      <c r="F77" s="26">
        <v>98</v>
      </c>
      <c r="G77" s="27">
        <f t="shared" si="2"/>
        <v>8.1632653061224492</v>
      </c>
      <c r="H77" s="28">
        <f t="shared" si="3"/>
        <v>91.83673469387756</v>
      </c>
      <c r="K77" s="4"/>
    </row>
    <row r="78" spans="1:11">
      <c r="A78" s="163"/>
      <c r="B78" s="22">
        <v>5124</v>
      </c>
      <c r="C78" s="23" t="s">
        <v>77</v>
      </c>
      <c r="D78" s="24">
        <v>16</v>
      </c>
      <c r="E78" s="25">
        <v>190</v>
      </c>
      <c r="F78" s="26">
        <v>206</v>
      </c>
      <c r="G78" s="27">
        <f t="shared" si="2"/>
        <v>7.7669902912621351</v>
      </c>
      <c r="H78" s="28">
        <f t="shared" si="3"/>
        <v>92.233009708737868</v>
      </c>
      <c r="K78" s="4"/>
    </row>
    <row r="79" spans="1:11">
      <c r="A79" s="163"/>
      <c r="B79" s="22">
        <v>5154</v>
      </c>
      <c r="C79" s="23" t="s">
        <v>78</v>
      </c>
      <c r="D79" s="24">
        <v>10</v>
      </c>
      <c r="E79" s="25">
        <v>156</v>
      </c>
      <c r="F79" s="26">
        <v>166</v>
      </c>
      <c r="G79" s="27">
        <f t="shared" si="2"/>
        <v>6.024096385542169</v>
      </c>
      <c r="H79" s="28">
        <f t="shared" si="3"/>
        <v>93.975903614457835</v>
      </c>
      <c r="K79" s="4"/>
    </row>
    <row r="80" spans="1:11">
      <c r="A80" s="163"/>
      <c r="B80" s="22">
        <v>5158</v>
      </c>
      <c r="C80" s="23" t="s">
        <v>79</v>
      </c>
      <c r="D80" s="24">
        <v>16</v>
      </c>
      <c r="E80" s="25">
        <v>237</v>
      </c>
      <c r="F80" s="26">
        <v>253</v>
      </c>
      <c r="G80" s="27">
        <f t="shared" si="2"/>
        <v>6.3241106719367588</v>
      </c>
      <c r="H80" s="28">
        <f t="shared" si="3"/>
        <v>93.675889328063249</v>
      </c>
      <c r="K80" s="4"/>
    </row>
    <row r="81" spans="1:11">
      <c r="A81" s="163"/>
      <c r="B81" s="22">
        <v>5162</v>
      </c>
      <c r="C81" s="23" t="s">
        <v>80</v>
      </c>
      <c r="D81" s="24">
        <v>16</v>
      </c>
      <c r="E81" s="25">
        <v>222</v>
      </c>
      <c r="F81" s="26">
        <v>238</v>
      </c>
      <c r="G81" s="27">
        <f t="shared" si="2"/>
        <v>6.7226890756302522</v>
      </c>
      <c r="H81" s="28">
        <f t="shared" si="3"/>
        <v>93.277310924369743</v>
      </c>
      <c r="K81" s="4"/>
    </row>
    <row r="82" spans="1:11">
      <c r="A82" s="163"/>
      <c r="B82" s="22">
        <v>5166</v>
      </c>
      <c r="C82" s="23" t="s">
        <v>81</v>
      </c>
      <c r="D82" s="24">
        <v>13</v>
      </c>
      <c r="E82" s="25">
        <v>137</v>
      </c>
      <c r="F82" s="26">
        <v>150</v>
      </c>
      <c r="G82" s="27">
        <f t="shared" si="2"/>
        <v>8.6666666666666679</v>
      </c>
      <c r="H82" s="28">
        <f t="shared" si="3"/>
        <v>91.333333333333329</v>
      </c>
      <c r="K82" s="4"/>
    </row>
    <row r="83" spans="1:11">
      <c r="A83" s="163"/>
      <c r="B83" s="22">
        <v>5170</v>
      </c>
      <c r="C83" s="23" t="s">
        <v>82</v>
      </c>
      <c r="D83" s="24">
        <v>10</v>
      </c>
      <c r="E83" s="25">
        <v>214</v>
      </c>
      <c r="F83" s="26">
        <v>224</v>
      </c>
      <c r="G83" s="27">
        <f t="shared" si="2"/>
        <v>4.4642857142857144</v>
      </c>
      <c r="H83" s="28">
        <f t="shared" si="3"/>
        <v>95.535714285714292</v>
      </c>
      <c r="K83" s="4"/>
    </row>
    <row r="84" spans="1:11">
      <c r="A84" s="163"/>
      <c r="B84" s="22">
        <v>5314</v>
      </c>
      <c r="C84" s="23" t="s">
        <v>83</v>
      </c>
      <c r="D84" s="24">
        <v>24</v>
      </c>
      <c r="E84" s="25">
        <v>202</v>
      </c>
      <c r="F84" s="26">
        <v>226</v>
      </c>
      <c r="G84" s="27">
        <f t="shared" si="2"/>
        <v>10.619469026548673</v>
      </c>
      <c r="H84" s="28">
        <f t="shared" si="3"/>
        <v>89.380530973451329</v>
      </c>
      <c r="K84" s="4"/>
    </row>
    <row r="85" spans="1:11">
      <c r="A85" s="163"/>
      <c r="B85" s="22">
        <v>5315</v>
      </c>
      <c r="C85" s="23" t="s">
        <v>84</v>
      </c>
      <c r="D85" s="24">
        <v>41</v>
      </c>
      <c r="E85" s="25">
        <v>658</v>
      </c>
      <c r="F85" s="26">
        <v>699</v>
      </c>
      <c r="G85" s="27">
        <f t="shared" si="2"/>
        <v>5.8655221745350508</v>
      </c>
      <c r="H85" s="28">
        <f t="shared" si="3"/>
        <v>94.134477825464941</v>
      </c>
      <c r="K85" s="4"/>
    </row>
    <row r="86" spans="1:11">
      <c r="A86" s="163"/>
      <c r="B86" s="22">
        <v>5316</v>
      </c>
      <c r="C86" s="23" t="s">
        <v>85</v>
      </c>
      <c r="D86" s="24">
        <v>3</v>
      </c>
      <c r="E86" s="25">
        <v>87</v>
      </c>
      <c r="F86" s="26">
        <v>90</v>
      </c>
      <c r="G86" s="27">
        <f t="shared" si="2"/>
        <v>3.3333333333333335</v>
      </c>
      <c r="H86" s="28">
        <f t="shared" si="3"/>
        <v>96.666666666666671</v>
      </c>
      <c r="K86" s="4"/>
    </row>
    <row r="87" spans="1:11">
      <c r="A87" s="163"/>
      <c r="B87" s="22">
        <v>5334</v>
      </c>
      <c r="C87" s="67" t="s">
        <v>86</v>
      </c>
      <c r="D87" s="24">
        <v>26</v>
      </c>
      <c r="E87" s="24">
        <v>287</v>
      </c>
      <c r="F87" s="26">
        <v>313</v>
      </c>
      <c r="G87" s="27">
        <f t="shared" si="2"/>
        <v>8.3067092651757193</v>
      </c>
      <c r="H87" s="28">
        <f t="shared" si="3"/>
        <v>91.693290734824288</v>
      </c>
      <c r="K87" s="4"/>
    </row>
    <row r="88" spans="1:11">
      <c r="A88" s="163"/>
      <c r="B88" s="22">
        <v>5358</v>
      </c>
      <c r="C88" s="23" t="s">
        <v>87</v>
      </c>
      <c r="D88" s="24">
        <v>11</v>
      </c>
      <c r="E88" s="25">
        <v>150</v>
      </c>
      <c r="F88" s="26">
        <v>161</v>
      </c>
      <c r="G88" s="27">
        <f t="shared" si="2"/>
        <v>6.8322981366459627</v>
      </c>
      <c r="H88" s="28">
        <f t="shared" si="3"/>
        <v>93.16770186335404</v>
      </c>
      <c r="K88" s="4"/>
    </row>
    <row r="89" spans="1:11">
      <c r="A89" s="163"/>
      <c r="B89" s="22">
        <v>5362</v>
      </c>
      <c r="C89" s="23" t="s">
        <v>88</v>
      </c>
      <c r="D89" s="24">
        <v>27</v>
      </c>
      <c r="E89" s="25">
        <v>257</v>
      </c>
      <c r="F89" s="26">
        <v>284</v>
      </c>
      <c r="G89" s="27">
        <f t="shared" si="2"/>
        <v>9.5070422535211261</v>
      </c>
      <c r="H89" s="28">
        <f t="shared" si="3"/>
        <v>90.492957746478879</v>
      </c>
      <c r="K89" s="4"/>
    </row>
    <row r="90" spans="1:11">
      <c r="A90" s="163"/>
      <c r="B90" s="22">
        <v>5366</v>
      </c>
      <c r="C90" s="23" t="s">
        <v>89</v>
      </c>
      <c r="D90" s="24">
        <v>18</v>
      </c>
      <c r="E90" s="25">
        <v>116</v>
      </c>
      <c r="F90" s="26">
        <v>134</v>
      </c>
      <c r="G90" s="27">
        <f t="shared" si="2"/>
        <v>13.432835820895523</v>
      </c>
      <c r="H90" s="28">
        <f t="shared" si="3"/>
        <v>86.567164179104466</v>
      </c>
      <c r="K90" s="4"/>
    </row>
    <row r="91" spans="1:11">
      <c r="A91" s="163"/>
      <c r="B91" s="22">
        <v>5370</v>
      </c>
      <c r="C91" s="23" t="s">
        <v>90</v>
      </c>
      <c r="D91" s="24">
        <v>14</v>
      </c>
      <c r="E91" s="25">
        <v>116</v>
      </c>
      <c r="F91" s="26">
        <v>130</v>
      </c>
      <c r="G91" s="27">
        <f t="shared" si="2"/>
        <v>10.76923076923077</v>
      </c>
      <c r="H91" s="28">
        <f t="shared" si="3"/>
        <v>89.230769230769241</v>
      </c>
      <c r="K91" s="4"/>
    </row>
    <row r="92" spans="1:11">
      <c r="A92" s="163"/>
      <c r="B92" s="22">
        <v>5374</v>
      </c>
      <c r="C92" s="23" t="s">
        <v>91</v>
      </c>
      <c r="D92" s="24">
        <v>8</v>
      </c>
      <c r="E92" s="25">
        <v>147</v>
      </c>
      <c r="F92" s="26">
        <v>155</v>
      </c>
      <c r="G92" s="27">
        <f t="shared" si="2"/>
        <v>5.161290322580645</v>
      </c>
      <c r="H92" s="28">
        <f t="shared" si="3"/>
        <v>94.838709677419359</v>
      </c>
      <c r="K92" s="4"/>
    </row>
    <row r="93" spans="1:11">
      <c r="A93" s="163"/>
      <c r="B93" s="22">
        <v>5378</v>
      </c>
      <c r="C93" s="23" t="s">
        <v>92</v>
      </c>
      <c r="D93" s="24">
        <v>16</v>
      </c>
      <c r="E93" s="25">
        <v>156</v>
      </c>
      <c r="F93" s="26">
        <v>172</v>
      </c>
      <c r="G93" s="27">
        <f t="shared" si="2"/>
        <v>9.3023255813953494</v>
      </c>
      <c r="H93" s="28">
        <f t="shared" si="3"/>
        <v>90.697674418604649</v>
      </c>
      <c r="K93" s="4"/>
    </row>
    <row r="94" spans="1:11">
      <c r="A94" s="163"/>
      <c r="B94" s="22">
        <v>5382</v>
      </c>
      <c r="C94" s="23" t="s">
        <v>93</v>
      </c>
      <c r="D94" s="24">
        <v>34</v>
      </c>
      <c r="E94" s="25">
        <v>357</v>
      </c>
      <c r="F94" s="26">
        <v>391</v>
      </c>
      <c r="G94" s="27">
        <f t="shared" si="2"/>
        <v>8.695652173913043</v>
      </c>
      <c r="H94" s="28">
        <f t="shared" si="3"/>
        <v>91.304347826086953</v>
      </c>
      <c r="K94" s="4"/>
    </row>
    <row r="95" spans="1:11">
      <c r="A95" s="163"/>
      <c r="B95" s="22">
        <v>5512</v>
      </c>
      <c r="C95" s="23" t="s">
        <v>94</v>
      </c>
      <c r="D95" s="24">
        <v>6</v>
      </c>
      <c r="E95" s="25">
        <v>47</v>
      </c>
      <c r="F95" s="26">
        <v>53</v>
      </c>
      <c r="G95" s="27">
        <f t="shared" si="2"/>
        <v>11.320754716981133</v>
      </c>
      <c r="H95" s="28">
        <f t="shared" si="3"/>
        <v>88.679245283018872</v>
      </c>
      <c r="K95" s="4"/>
    </row>
    <row r="96" spans="1:11">
      <c r="A96" s="163"/>
      <c r="B96" s="22">
        <v>5513</v>
      </c>
      <c r="C96" s="23" t="s">
        <v>95</v>
      </c>
      <c r="D96" s="24">
        <v>13</v>
      </c>
      <c r="E96" s="25">
        <v>109</v>
      </c>
      <c r="F96" s="26">
        <v>122</v>
      </c>
      <c r="G96" s="27">
        <f t="shared" si="2"/>
        <v>10.655737704918032</v>
      </c>
      <c r="H96" s="28">
        <f t="shared" si="3"/>
        <v>89.344262295081961</v>
      </c>
      <c r="K96" s="4"/>
    </row>
    <row r="97" spans="1:11">
      <c r="A97" s="163"/>
      <c r="B97" s="22">
        <v>5515</v>
      </c>
      <c r="C97" s="23" t="s">
        <v>96</v>
      </c>
      <c r="D97" s="24">
        <v>15</v>
      </c>
      <c r="E97" s="25">
        <v>176</v>
      </c>
      <c r="F97" s="26">
        <v>191</v>
      </c>
      <c r="G97" s="27">
        <f t="shared" si="2"/>
        <v>7.8534031413612562</v>
      </c>
      <c r="H97" s="28">
        <f t="shared" si="3"/>
        <v>92.146596858638745</v>
      </c>
      <c r="K97" s="4"/>
    </row>
    <row r="98" spans="1:11">
      <c r="A98" s="163"/>
      <c r="B98" s="22">
        <v>5554</v>
      </c>
      <c r="C98" s="23" t="s">
        <v>97</v>
      </c>
      <c r="D98" s="24">
        <v>23</v>
      </c>
      <c r="E98" s="25">
        <v>197</v>
      </c>
      <c r="F98" s="26">
        <v>220</v>
      </c>
      <c r="G98" s="27">
        <f t="shared" si="2"/>
        <v>10.454545454545453</v>
      </c>
      <c r="H98" s="28">
        <f t="shared" si="3"/>
        <v>89.545454545454547</v>
      </c>
      <c r="K98" s="4"/>
    </row>
    <row r="99" spans="1:11">
      <c r="A99" s="163"/>
      <c r="B99" s="22">
        <v>5558</v>
      </c>
      <c r="C99" s="23" t="s">
        <v>98</v>
      </c>
      <c r="D99" s="24">
        <v>16</v>
      </c>
      <c r="E99" s="25">
        <v>117</v>
      </c>
      <c r="F99" s="26">
        <v>133</v>
      </c>
      <c r="G99" s="27">
        <f t="shared" si="2"/>
        <v>12.030075187969924</v>
      </c>
      <c r="H99" s="28">
        <f t="shared" si="3"/>
        <v>87.969924812030072</v>
      </c>
      <c r="K99" s="4"/>
    </row>
    <row r="100" spans="1:11">
      <c r="A100" s="163"/>
      <c r="B100" s="22">
        <v>5562</v>
      </c>
      <c r="C100" s="23" t="s">
        <v>99</v>
      </c>
      <c r="D100" s="24">
        <v>22</v>
      </c>
      <c r="E100" s="25">
        <v>291</v>
      </c>
      <c r="F100" s="26">
        <v>313</v>
      </c>
      <c r="G100" s="27">
        <f t="shared" si="2"/>
        <v>7.0287539936102235</v>
      </c>
      <c r="H100" s="28">
        <f t="shared" si="3"/>
        <v>92.971246006389777</v>
      </c>
      <c r="K100" s="4"/>
    </row>
    <row r="101" spans="1:11">
      <c r="A101" s="163"/>
      <c r="B101" s="22">
        <v>5566</v>
      </c>
      <c r="C101" s="23" t="s">
        <v>100</v>
      </c>
      <c r="D101" s="24">
        <v>46</v>
      </c>
      <c r="E101" s="25">
        <v>238</v>
      </c>
      <c r="F101" s="26">
        <v>284</v>
      </c>
      <c r="G101" s="27">
        <f t="shared" si="2"/>
        <v>16.197183098591552</v>
      </c>
      <c r="H101" s="28">
        <f t="shared" si="3"/>
        <v>83.802816901408448</v>
      </c>
      <c r="K101" s="4"/>
    </row>
    <row r="102" spans="1:11">
      <c r="A102" s="163"/>
      <c r="B102" s="22">
        <v>5570</v>
      </c>
      <c r="C102" s="23" t="s">
        <v>101</v>
      </c>
      <c r="D102" s="24">
        <v>15</v>
      </c>
      <c r="E102" s="25">
        <v>142</v>
      </c>
      <c r="F102" s="26">
        <v>157</v>
      </c>
      <c r="G102" s="27">
        <f t="shared" si="2"/>
        <v>9.5541401273885356</v>
      </c>
      <c r="H102" s="28">
        <f t="shared" si="3"/>
        <v>90.445859872611464</v>
      </c>
      <c r="K102" s="4"/>
    </row>
    <row r="103" spans="1:11">
      <c r="A103" s="163"/>
      <c r="B103" s="22">
        <v>5711</v>
      </c>
      <c r="C103" s="23" t="s">
        <v>102</v>
      </c>
      <c r="D103" s="24">
        <v>11</v>
      </c>
      <c r="E103" s="25">
        <v>188</v>
      </c>
      <c r="F103" s="26">
        <v>199</v>
      </c>
      <c r="G103" s="27">
        <f t="shared" si="2"/>
        <v>5.5276381909547743</v>
      </c>
      <c r="H103" s="28">
        <f t="shared" si="3"/>
        <v>94.472361809045225</v>
      </c>
      <c r="K103" s="4"/>
    </row>
    <row r="104" spans="1:11">
      <c r="A104" s="163"/>
      <c r="B104" s="22">
        <v>5754</v>
      </c>
      <c r="C104" s="23" t="s">
        <v>103</v>
      </c>
      <c r="D104" s="24">
        <v>12</v>
      </c>
      <c r="E104" s="25">
        <v>189</v>
      </c>
      <c r="F104" s="26">
        <v>201</v>
      </c>
      <c r="G104" s="27">
        <f t="shared" si="2"/>
        <v>5.9701492537313428</v>
      </c>
      <c r="H104" s="28">
        <f t="shared" si="3"/>
        <v>94.029850746268664</v>
      </c>
      <c r="K104" s="4"/>
    </row>
    <row r="105" spans="1:11">
      <c r="A105" s="163"/>
      <c r="B105" s="22">
        <v>5758</v>
      </c>
      <c r="C105" s="67" t="s">
        <v>104</v>
      </c>
      <c r="D105" s="24">
        <v>8</v>
      </c>
      <c r="E105" s="24">
        <v>120</v>
      </c>
      <c r="F105" s="26">
        <v>128</v>
      </c>
      <c r="G105" s="27">
        <f t="shared" si="2"/>
        <v>6.25</v>
      </c>
      <c r="H105" s="28">
        <f t="shared" si="3"/>
        <v>93.75</v>
      </c>
      <c r="K105" s="4"/>
    </row>
    <row r="106" spans="1:11">
      <c r="A106" s="163"/>
      <c r="B106" s="22">
        <v>5762</v>
      </c>
      <c r="C106" s="23" t="s">
        <v>105</v>
      </c>
      <c r="D106" s="24">
        <v>11</v>
      </c>
      <c r="E106" s="25">
        <v>85</v>
      </c>
      <c r="F106" s="26">
        <v>96</v>
      </c>
      <c r="G106" s="27">
        <f t="shared" si="2"/>
        <v>11.458333333333332</v>
      </c>
      <c r="H106" s="28">
        <f t="shared" si="3"/>
        <v>88.541666666666657</v>
      </c>
      <c r="K106" s="4"/>
    </row>
    <row r="107" spans="1:11">
      <c r="A107" s="163"/>
      <c r="B107" s="22">
        <v>5766</v>
      </c>
      <c r="C107" s="23" t="s">
        <v>106</v>
      </c>
      <c r="D107" s="24">
        <v>14</v>
      </c>
      <c r="E107" s="25">
        <v>190</v>
      </c>
      <c r="F107" s="26">
        <v>204</v>
      </c>
      <c r="G107" s="27">
        <f t="shared" si="2"/>
        <v>6.8627450980392162</v>
      </c>
      <c r="H107" s="28">
        <f t="shared" si="3"/>
        <v>93.137254901960787</v>
      </c>
      <c r="K107" s="4"/>
    </row>
    <row r="108" spans="1:11">
      <c r="A108" s="163"/>
      <c r="B108" s="22">
        <v>5770</v>
      </c>
      <c r="C108" s="23" t="s">
        <v>107</v>
      </c>
      <c r="D108" s="24">
        <v>7</v>
      </c>
      <c r="E108" s="25">
        <v>143</v>
      </c>
      <c r="F108" s="26">
        <v>150</v>
      </c>
      <c r="G108" s="27">
        <f t="shared" si="2"/>
        <v>4.666666666666667</v>
      </c>
      <c r="H108" s="28">
        <f t="shared" si="3"/>
        <v>95.333333333333343</v>
      </c>
      <c r="K108" s="4"/>
    </row>
    <row r="109" spans="1:11">
      <c r="A109" s="163"/>
      <c r="B109" s="22">
        <v>5774</v>
      </c>
      <c r="C109" s="23" t="s">
        <v>108</v>
      </c>
      <c r="D109" s="24">
        <v>13</v>
      </c>
      <c r="E109" s="25">
        <v>172</v>
      </c>
      <c r="F109" s="26">
        <v>185</v>
      </c>
      <c r="G109" s="27">
        <f t="shared" si="2"/>
        <v>7.0270270270270272</v>
      </c>
      <c r="H109" s="28">
        <f t="shared" si="3"/>
        <v>92.972972972972983</v>
      </c>
      <c r="K109" s="4"/>
    </row>
    <row r="110" spans="1:11">
      <c r="A110" s="163"/>
      <c r="B110" s="22">
        <v>5911</v>
      </c>
      <c r="C110" s="23" t="s">
        <v>109</v>
      </c>
      <c r="D110" s="24">
        <v>10</v>
      </c>
      <c r="E110" s="25">
        <v>168</v>
      </c>
      <c r="F110" s="26">
        <v>178</v>
      </c>
      <c r="G110" s="27">
        <f t="shared" si="2"/>
        <v>5.6179775280898872</v>
      </c>
      <c r="H110" s="28">
        <f t="shared" si="3"/>
        <v>94.382022471910105</v>
      </c>
      <c r="K110" s="4"/>
    </row>
    <row r="111" spans="1:11">
      <c r="A111" s="163"/>
      <c r="B111" s="22">
        <v>5913</v>
      </c>
      <c r="C111" s="23" t="s">
        <v>110</v>
      </c>
      <c r="D111" s="24">
        <v>24</v>
      </c>
      <c r="E111" s="25">
        <v>284</v>
      </c>
      <c r="F111" s="26">
        <v>308</v>
      </c>
      <c r="G111" s="27">
        <f t="shared" si="2"/>
        <v>7.7922077922077921</v>
      </c>
      <c r="H111" s="28">
        <f t="shared" si="3"/>
        <v>92.20779220779221</v>
      </c>
      <c r="K111" s="4"/>
    </row>
    <row r="112" spans="1:11">
      <c r="A112" s="163"/>
      <c r="B112" s="22">
        <v>5914</v>
      </c>
      <c r="C112" s="23" t="s">
        <v>111</v>
      </c>
      <c r="D112" s="24">
        <v>5</v>
      </c>
      <c r="E112" s="25">
        <v>98</v>
      </c>
      <c r="F112" s="26">
        <v>103</v>
      </c>
      <c r="G112" s="27">
        <f t="shared" si="2"/>
        <v>4.8543689320388346</v>
      </c>
      <c r="H112" s="28">
        <f t="shared" si="3"/>
        <v>95.145631067961162</v>
      </c>
      <c r="K112" s="4"/>
    </row>
    <row r="113" spans="1:11">
      <c r="A113" s="163"/>
      <c r="B113" s="22">
        <v>5915</v>
      </c>
      <c r="C113" s="23" t="s">
        <v>112</v>
      </c>
      <c r="D113" s="24">
        <v>12</v>
      </c>
      <c r="E113" s="25">
        <v>86</v>
      </c>
      <c r="F113" s="26">
        <v>98</v>
      </c>
      <c r="G113" s="27">
        <f t="shared" si="2"/>
        <v>12.244897959183673</v>
      </c>
      <c r="H113" s="28">
        <f t="shared" si="3"/>
        <v>87.755102040816325</v>
      </c>
      <c r="K113" s="4"/>
    </row>
    <row r="114" spans="1:11">
      <c r="A114" s="163"/>
      <c r="B114" s="22">
        <v>5916</v>
      </c>
      <c r="C114" s="23" t="s">
        <v>113</v>
      </c>
      <c r="D114" s="24">
        <v>2</v>
      </c>
      <c r="E114" s="25">
        <v>64</v>
      </c>
      <c r="F114" s="26">
        <v>66</v>
      </c>
      <c r="G114" s="27">
        <f t="shared" si="2"/>
        <v>3.0303030303030303</v>
      </c>
      <c r="H114" s="28">
        <f t="shared" si="3"/>
        <v>96.969696969696969</v>
      </c>
      <c r="K114" s="4"/>
    </row>
    <row r="115" spans="1:11">
      <c r="A115" s="163"/>
      <c r="B115" s="22">
        <v>5954</v>
      </c>
      <c r="C115" s="23" t="s">
        <v>114</v>
      </c>
      <c r="D115" s="24">
        <v>14</v>
      </c>
      <c r="E115" s="25">
        <v>165</v>
      </c>
      <c r="F115" s="26">
        <v>179</v>
      </c>
      <c r="G115" s="27">
        <f t="shared" si="2"/>
        <v>7.8212290502793298</v>
      </c>
      <c r="H115" s="28">
        <f t="shared" si="3"/>
        <v>92.178770949720672</v>
      </c>
      <c r="K115" s="4"/>
    </row>
    <row r="116" spans="1:11">
      <c r="A116" s="163"/>
      <c r="B116" s="22">
        <v>5958</v>
      </c>
      <c r="C116" s="23" t="s">
        <v>115</v>
      </c>
      <c r="D116" s="24">
        <v>20</v>
      </c>
      <c r="E116" s="25">
        <v>147</v>
      </c>
      <c r="F116" s="26">
        <v>167</v>
      </c>
      <c r="G116" s="27">
        <f t="shared" si="2"/>
        <v>11.976047904191617</v>
      </c>
      <c r="H116" s="28">
        <f t="shared" si="3"/>
        <v>88.023952095808383</v>
      </c>
      <c r="K116" s="4"/>
    </row>
    <row r="117" spans="1:11">
      <c r="A117" s="163"/>
      <c r="B117" s="22">
        <v>5962</v>
      </c>
      <c r="C117" s="23" t="s">
        <v>116</v>
      </c>
      <c r="D117" s="24">
        <v>26</v>
      </c>
      <c r="E117" s="25">
        <v>201</v>
      </c>
      <c r="F117" s="26">
        <v>227</v>
      </c>
      <c r="G117" s="27">
        <f t="shared" si="2"/>
        <v>11.453744493392071</v>
      </c>
      <c r="H117" s="28">
        <f t="shared" si="3"/>
        <v>88.546255506607935</v>
      </c>
      <c r="K117" s="4"/>
    </row>
    <row r="118" spans="1:11">
      <c r="A118" s="163"/>
      <c r="B118" s="22">
        <v>5966</v>
      </c>
      <c r="C118" s="23" t="s">
        <v>117</v>
      </c>
      <c r="D118" s="24">
        <v>3</v>
      </c>
      <c r="E118" s="25">
        <v>83</v>
      </c>
      <c r="F118" s="26">
        <v>86</v>
      </c>
      <c r="G118" s="27">
        <f t="shared" si="2"/>
        <v>3.4883720930232558</v>
      </c>
      <c r="H118" s="28">
        <f t="shared" si="3"/>
        <v>96.511627906976756</v>
      </c>
      <c r="K118" s="4"/>
    </row>
    <row r="119" spans="1:11">
      <c r="A119" s="163"/>
      <c r="B119" s="22">
        <v>5970</v>
      </c>
      <c r="C119" s="23" t="s">
        <v>118</v>
      </c>
      <c r="D119" s="24">
        <v>12</v>
      </c>
      <c r="E119" s="25">
        <v>169</v>
      </c>
      <c r="F119" s="26">
        <v>181</v>
      </c>
      <c r="G119" s="27">
        <f t="shared" si="2"/>
        <v>6.6298342541436464</v>
      </c>
      <c r="H119" s="28">
        <f t="shared" si="3"/>
        <v>93.370165745856355</v>
      </c>
      <c r="K119" s="4"/>
    </row>
    <row r="120" spans="1:11">
      <c r="A120" s="163"/>
      <c r="B120" s="22">
        <v>5974</v>
      </c>
      <c r="C120" s="23" t="s">
        <v>119</v>
      </c>
      <c r="D120" s="24">
        <v>25</v>
      </c>
      <c r="E120" s="25">
        <v>168</v>
      </c>
      <c r="F120" s="26">
        <v>193</v>
      </c>
      <c r="G120" s="27">
        <f t="shared" si="2"/>
        <v>12.953367875647666</v>
      </c>
      <c r="H120" s="28">
        <f t="shared" si="3"/>
        <v>87.046632124352328</v>
      </c>
      <c r="K120" s="4"/>
    </row>
    <row r="121" spans="1:11">
      <c r="A121" s="163"/>
      <c r="B121" s="29">
        <v>5978</v>
      </c>
      <c r="C121" s="30" t="s">
        <v>120</v>
      </c>
      <c r="D121" s="31">
        <v>36</v>
      </c>
      <c r="E121" s="32">
        <v>162</v>
      </c>
      <c r="F121" s="33">
        <v>198</v>
      </c>
      <c r="G121" s="34">
        <f t="shared" si="2"/>
        <v>18.181818181818183</v>
      </c>
      <c r="H121" s="35">
        <f t="shared" si="3"/>
        <v>81.818181818181827</v>
      </c>
      <c r="K121" s="4"/>
    </row>
    <row r="122" spans="1:11">
      <c r="A122" s="156" t="s">
        <v>421</v>
      </c>
      <c r="B122" s="52">
        <v>6411</v>
      </c>
      <c r="C122" s="53" t="s">
        <v>121</v>
      </c>
      <c r="D122" s="54">
        <v>38</v>
      </c>
      <c r="E122" s="55">
        <v>101</v>
      </c>
      <c r="F122" s="56">
        <v>139</v>
      </c>
      <c r="G122" s="57">
        <f t="shared" si="2"/>
        <v>27.338129496402878</v>
      </c>
      <c r="H122" s="58">
        <f t="shared" si="3"/>
        <v>72.661870503597129</v>
      </c>
      <c r="K122" s="4"/>
    </row>
    <row r="123" spans="1:11">
      <c r="A123" s="157"/>
      <c r="B123" s="69">
        <v>6412</v>
      </c>
      <c r="C123" s="70" t="s">
        <v>122</v>
      </c>
      <c r="D123" s="71">
        <v>192</v>
      </c>
      <c r="E123" s="72">
        <v>587</v>
      </c>
      <c r="F123" s="73">
        <v>779</v>
      </c>
      <c r="G123" s="74">
        <f t="shared" si="2"/>
        <v>24.646983311938385</v>
      </c>
      <c r="H123" s="75">
        <f t="shared" si="3"/>
        <v>75.353016688061615</v>
      </c>
      <c r="K123" s="4"/>
    </row>
    <row r="124" spans="1:11">
      <c r="A124" s="157"/>
      <c r="B124" s="69">
        <v>6413</v>
      </c>
      <c r="C124" s="70" t="s">
        <v>123</v>
      </c>
      <c r="D124" s="71">
        <v>10</v>
      </c>
      <c r="E124" s="72">
        <v>76</v>
      </c>
      <c r="F124" s="73">
        <v>86</v>
      </c>
      <c r="G124" s="74">
        <f t="shared" si="2"/>
        <v>11.627906976744185</v>
      </c>
      <c r="H124" s="75">
        <f t="shared" si="3"/>
        <v>88.372093023255815</v>
      </c>
      <c r="K124" s="4"/>
    </row>
    <row r="125" spans="1:11">
      <c r="A125" s="157"/>
      <c r="B125" s="69">
        <v>6414</v>
      </c>
      <c r="C125" s="70" t="s">
        <v>124</v>
      </c>
      <c r="D125" s="71">
        <v>27</v>
      </c>
      <c r="E125" s="72">
        <v>158</v>
      </c>
      <c r="F125" s="73">
        <v>185</v>
      </c>
      <c r="G125" s="74">
        <f t="shared" si="2"/>
        <v>14.594594594594595</v>
      </c>
      <c r="H125" s="75">
        <f t="shared" si="3"/>
        <v>85.405405405405403</v>
      </c>
      <c r="K125" s="4"/>
    </row>
    <row r="126" spans="1:11">
      <c r="A126" s="157"/>
      <c r="B126" s="69">
        <v>6431</v>
      </c>
      <c r="C126" s="70" t="s">
        <v>125</v>
      </c>
      <c r="D126" s="71">
        <v>26</v>
      </c>
      <c r="E126" s="72">
        <v>141</v>
      </c>
      <c r="F126" s="73">
        <v>167</v>
      </c>
      <c r="G126" s="74">
        <f t="shared" si="2"/>
        <v>15.568862275449103</v>
      </c>
      <c r="H126" s="75">
        <f t="shared" si="3"/>
        <v>84.431137724550894</v>
      </c>
      <c r="K126" s="4"/>
    </row>
    <row r="127" spans="1:11">
      <c r="A127" s="157"/>
      <c r="B127" s="69">
        <v>6432</v>
      </c>
      <c r="C127" s="70" t="s">
        <v>126</v>
      </c>
      <c r="D127" s="71">
        <v>13</v>
      </c>
      <c r="E127" s="72">
        <v>157</v>
      </c>
      <c r="F127" s="73">
        <v>170</v>
      </c>
      <c r="G127" s="74">
        <f t="shared" si="2"/>
        <v>7.6470588235294121</v>
      </c>
      <c r="H127" s="75">
        <f t="shared" si="3"/>
        <v>92.352941176470594</v>
      </c>
      <c r="K127" s="4"/>
    </row>
    <row r="128" spans="1:11">
      <c r="A128" s="157"/>
      <c r="B128" s="69">
        <v>6433</v>
      </c>
      <c r="C128" s="70" t="s">
        <v>127</v>
      </c>
      <c r="D128" s="71">
        <v>9</v>
      </c>
      <c r="E128" s="72">
        <v>150</v>
      </c>
      <c r="F128" s="73">
        <v>159</v>
      </c>
      <c r="G128" s="74">
        <f t="shared" si="2"/>
        <v>5.6603773584905666</v>
      </c>
      <c r="H128" s="75">
        <f t="shared" si="3"/>
        <v>94.339622641509436</v>
      </c>
      <c r="K128" s="4"/>
    </row>
    <row r="129" spans="1:11">
      <c r="A129" s="157"/>
      <c r="B129" s="69">
        <v>6434</v>
      </c>
      <c r="C129" s="70" t="s">
        <v>128</v>
      </c>
      <c r="D129" s="71">
        <v>30</v>
      </c>
      <c r="E129" s="72">
        <v>136</v>
      </c>
      <c r="F129" s="73">
        <v>166</v>
      </c>
      <c r="G129" s="74">
        <f t="shared" si="2"/>
        <v>18.072289156626507</v>
      </c>
      <c r="H129" s="75">
        <f t="shared" si="3"/>
        <v>81.92771084337349</v>
      </c>
      <c r="K129" s="4"/>
    </row>
    <row r="130" spans="1:11">
      <c r="A130" s="157"/>
      <c r="B130" s="69">
        <v>6435</v>
      </c>
      <c r="C130" s="70" t="s">
        <v>129</v>
      </c>
      <c r="D130" s="71">
        <v>35</v>
      </c>
      <c r="E130" s="72">
        <v>212</v>
      </c>
      <c r="F130" s="73">
        <v>247</v>
      </c>
      <c r="G130" s="74">
        <f t="shared" si="2"/>
        <v>14.17004048582996</v>
      </c>
      <c r="H130" s="75">
        <f t="shared" si="3"/>
        <v>85.829959514170042</v>
      </c>
      <c r="K130" s="4"/>
    </row>
    <row r="131" spans="1:11">
      <c r="A131" s="157"/>
      <c r="B131" s="69">
        <v>6436</v>
      </c>
      <c r="C131" s="70" t="s">
        <v>130</v>
      </c>
      <c r="D131" s="71">
        <v>16</v>
      </c>
      <c r="E131" s="72">
        <v>141</v>
      </c>
      <c r="F131" s="73">
        <v>157</v>
      </c>
      <c r="G131" s="74">
        <f t="shared" si="2"/>
        <v>10.191082802547772</v>
      </c>
      <c r="H131" s="75">
        <f t="shared" si="3"/>
        <v>89.808917197452232</v>
      </c>
      <c r="K131" s="4"/>
    </row>
    <row r="132" spans="1:11">
      <c r="A132" s="157"/>
      <c r="B132" s="69">
        <v>6437</v>
      </c>
      <c r="C132" s="70" t="s">
        <v>131</v>
      </c>
      <c r="D132" s="71">
        <v>11</v>
      </c>
      <c r="E132" s="72">
        <v>47</v>
      </c>
      <c r="F132" s="73">
        <v>58</v>
      </c>
      <c r="G132" s="74">
        <f t="shared" si="2"/>
        <v>18.96551724137931</v>
      </c>
      <c r="H132" s="75">
        <f t="shared" si="3"/>
        <v>81.034482758620683</v>
      </c>
      <c r="K132" s="4"/>
    </row>
    <row r="133" spans="1:11">
      <c r="A133" s="157"/>
      <c r="B133" s="69">
        <v>6438</v>
      </c>
      <c r="C133" s="70" t="s">
        <v>132</v>
      </c>
      <c r="D133" s="71">
        <v>30</v>
      </c>
      <c r="E133" s="72">
        <v>171</v>
      </c>
      <c r="F133" s="73">
        <v>201</v>
      </c>
      <c r="G133" s="74">
        <f t="shared" si="2"/>
        <v>14.925373134328357</v>
      </c>
      <c r="H133" s="75">
        <f t="shared" si="3"/>
        <v>85.074626865671647</v>
      </c>
      <c r="K133" s="4"/>
    </row>
    <row r="134" spans="1:11">
      <c r="A134" s="157"/>
      <c r="B134" s="69">
        <v>6439</v>
      </c>
      <c r="C134" s="70" t="s">
        <v>133</v>
      </c>
      <c r="D134" s="71">
        <v>15</v>
      </c>
      <c r="E134" s="72">
        <v>93</v>
      </c>
      <c r="F134" s="73">
        <v>108</v>
      </c>
      <c r="G134" s="74">
        <f t="shared" ref="G134:G197" si="4">D134/F134*100</f>
        <v>13.888888888888889</v>
      </c>
      <c r="H134" s="75">
        <f t="shared" ref="H134:H197" si="5">E134/F134*100</f>
        <v>86.111111111111114</v>
      </c>
      <c r="K134" s="4"/>
    </row>
    <row r="135" spans="1:11">
      <c r="A135" s="157"/>
      <c r="B135" s="69">
        <v>6440</v>
      </c>
      <c r="C135" s="70" t="s">
        <v>134</v>
      </c>
      <c r="D135" s="71">
        <v>32</v>
      </c>
      <c r="E135" s="72">
        <v>155</v>
      </c>
      <c r="F135" s="73">
        <v>187</v>
      </c>
      <c r="G135" s="74">
        <f t="shared" si="4"/>
        <v>17.112299465240639</v>
      </c>
      <c r="H135" s="75">
        <f t="shared" si="5"/>
        <v>82.887700534759361</v>
      </c>
      <c r="K135" s="4"/>
    </row>
    <row r="136" spans="1:11">
      <c r="A136" s="157"/>
      <c r="B136" s="69">
        <v>6531</v>
      </c>
      <c r="C136" s="70" t="s">
        <v>135</v>
      </c>
      <c r="D136" s="71">
        <v>37</v>
      </c>
      <c r="E136" s="72">
        <v>134</v>
      </c>
      <c r="F136" s="73">
        <v>171</v>
      </c>
      <c r="G136" s="74">
        <f t="shared" si="4"/>
        <v>21.637426900584796</v>
      </c>
      <c r="H136" s="75">
        <f t="shared" si="5"/>
        <v>78.362573099415201</v>
      </c>
      <c r="K136" s="4"/>
    </row>
    <row r="137" spans="1:11">
      <c r="A137" s="157"/>
      <c r="B137" s="69">
        <v>6532</v>
      </c>
      <c r="C137" s="70" t="s">
        <v>136</v>
      </c>
      <c r="D137" s="71">
        <v>20</v>
      </c>
      <c r="E137" s="72">
        <v>135</v>
      </c>
      <c r="F137" s="73">
        <v>155</v>
      </c>
      <c r="G137" s="74">
        <f t="shared" si="4"/>
        <v>12.903225806451612</v>
      </c>
      <c r="H137" s="75">
        <f t="shared" si="5"/>
        <v>87.096774193548384</v>
      </c>
      <c r="K137" s="4"/>
    </row>
    <row r="138" spans="1:11">
      <c r="A138" s="157"/>
      <c r="B138" s="69">
        <v>6533</v>
      </c>
      <c r="C138" s="70" t="s">
        <v>137</v>
      </c>
      <c r="D138" s="71">
        <v>29</v>
      </c>
      <c r="E138" s="72">
        <v>92</v>
      </c>
      <c r="F138" s="73">
        <v>121</v>
      </c>
      <c r="G138" s="74">
        <f t="shared" si="4"/>
        <v>23.966942148760332</v>
      </c>
      <c r="H138" s="75">
        <f t="shared" si="5"/>
        <v>76.033057851239676</v>
      </c>
      <c r="K138" s="4"/>
    </row>
    <row r="139" spans="1:11">
      <c r="A139" s="157"/>
      <c r="B139" s="69">
        <v>6534</v>
      </c>
      <c r="C139" s="70" t="s">
        <v>138</v>
      </c>
      <c r="D139" s="71">
        <v>26</v>
      </c>
      <c r="E139" s="72">
        <v>141</v>
      </c>
      <c r="F139" s="73">
        <v>167</v>
      </c>
      <c r="G139" s="74">
        <f t="shared" si="4"/>
        <v>15.568862275449103</v>
      </c>
      <c r="H139" s="75">
        <f t="shared" si="5"/>
        <v>84.431137724550894</v>
      </c>
      <c r="K139" s="4"/>
    </row>
    <row r="140" spans="1:11">
      <c r="A140" s="157"/>
      <c r="B140" s="69">
        <v>6535</v>
      </c>
      <c r="C140" s="70" t="s">
        <v>139</v>
      </c>
      <c r="D140" s="71">
        <v>4</v>
      </c>
      <c r="E140" s="72">
        <v>53</v>
      </c>
      <c r="F140" s="73">
        <v>57</v>
      </c>
      <c r="G140" s="74">
        <f t="shared" si="4"/>
        <v>7.0175438596491224</v>
      </c>
      <c r="H140" s="75">
        <f t="shared" si="5"/>
        <v>92.982456140350877</v>
      </c>
      <c r="K140" s="4"/>
    </row>
    <row r="141" spans="1:11">
      <c r="A141" s="157"/>
      <c r="B141" s="69">
        <v>6611</v>
      </c>
      <c r="C141" s="70" t="s">
        <v>140</v>
      </c>
      <c r="D141" s="71">
        <v>29</v>
      </c>
      <c r="E141" s="72">
        <v>117</v>
      </c>
      <c r="F141" s="73">
        <v>146</v>
      </c>
      <c r="G141" s="74">
        <f t="shared" si="4"/>
        <v>19.863013698630137</v>
      </c>
      <c r="H141" s="75">
        <f t="shared" si="5"/>
        <v>80.136986301369859</v>
      </c>
      <c r="K141" s="4"/>
    </row>
    <row r="142" spans="1:11">
      <c r="A142" s="157"/>
      <c r="B142" s="69">
        <v>6631</v>
      </c>
      <c r="C142" s="70" t="s">
        <v>141</v>
      </c>
      <c r="D142" s="71">
        <v>30</v>
      </c>
      <c r="E142" s="72">
        <v>112</v>
      </c>
      <c r="F142" s="73">
        <v>142</v>
      </c>
      <c r="G142" s="74">
        <f t="shared" si="4"/>
        <v>21.12676056338028</v>
      </c>
      <c r="H142" s="75">
        <f t="shared" si="5"/>
        <v>78.873239436619713</v>
      </c>
      <c r="K142" s="4"/>
    </row>
    <row r="143" spans="1:11">
      <c r="A143" s="157"/>
      <c r="B143" s="69">
        <v>6632</v>
      </c>
      <c r="C143" s="70" t="s">
        <v>142</v>
      </c>
      <c r="D143" s="71">
        <v>17</v>
      </c>
      <c r="E143" s="72">
        <v>58</v>
      </c>
      <c r="F143" s="73">
        <v>75</v>
      </c>
      <c r="G143" s="74">
        <f t="shared" si="4"/>
        <v>22.666666666666664</v>
      </c>
      <c r="H143" s="75">
        <f t="shared" si="5"/>
        <v>77.333333333333329</v>
      </c>
      <c r="K143" s="4"/>
    </row>
    <row r="144" spans="1:11">
      <c r="A144" s="157"/>
      <c r="B144" s="69">
        <v>6633</v>
      </c>
      <c r="C144" s="70" t="s">
        <v>143</v>
      </c>
      <c r="D144" s="71">
        <v>23</v>
      </c>
      <c r="E144" s="72">
        <v>107</v>
      </c>
      <c r="F144" s="73">
        <v>130</v>
      </c>
      <c r="G144" s="74">
        <f t="shared" si="4"/>
        <v>17.692307692307693</v>
      </c>
      <c r="H144" s="75">
        <f t="shared" si="5"/>
        <v>82.307692307692307</v>
      </c>
      <c r="K144" s="4"/>
    </row>
    <row r="145" spans="1:11">
      <c r="A145" s="157"/>
      <c r="B145" s="69">
        <v>6634</v>
      </c>
      <c r="C145" s="70" t="s">
        <v>144</v>
      </c>
      <c r="D145" s="71">
        <v>20</v>
      </c>
      <c r="E145" s="72">
        <v>83</v>
      </c>
      <c r="F145" s="73">
        <v>103</v>
      </c>
      <c r="G145" s="74">
        <f t="shared" si="4"/>
        <v>19.417475728155338</v>
      </c>
      <c r="H145" s="75">
        <f t="shared" si="5"/>
        <v>80.582524271844662</v>
      </c>
      <c r="K145" s="4"/>
    </row>
    <row r="146" spans="1:11">
      <c r="A146" s="157"/>
      <c r="B146" s="69">
        <v>6635</v>
      </c>
      <c r="C146" s="70" t="s">
        <v>145</v>
      </c>
      <c r="D146" s="71">
        <v>18</v>
      </c>
      <c r="E146" s="72">
        <v>78</v>
      </c>
      <c r="F146" s="73">
        <v>96</v>
      </c>
      <c r="G146" s="74">
        <f t="shared" si="4"/>
        <v>18.75</v>
      </c>
      <c r="H146" s="75">
        <f t="shared" si="5"/>
        <v>81.25</v>
      </c>
      <c r="K146" s="4"/>
    </row>
    <row r="147" spans="1:11">
      <c r="A147" s="162"/>
      <c r="B147" s="59">
        <v>6636</v>
      </c>
      <c r="C147" s="60" t="s">
        <v>146</v>
      </c>
      <c r="D147" s="61">
        <v>13</v>
      </c>
      <c r="E147" s="62">
        <v>47</v>
      </c>
      <c r="F147" s="63">
        <v>60</v>
      </c>
      <c r="G147" s="95">
        <f t="shared" si="4"/>
        <v>21.666666666666668</v>
      </c>
      <c r="H147" s="104">
        <f t="shared" si="5"/>
        <v>78.333333333333329</v>
      </c>
      <c r="K147" s="4"/>
    </row>
    <row r="148" spans="1:11">
      <c r="A148" s="163" t="s">
        <v>422</v>
      </c>
      <c r="B148" s="43">
        <v>7111</v>
      </c>
      <c r="C148" s="44" t="s">
        <v>147</v>
      </c>
      <c r="D148" s="45">
        <v>5</v>
      </c>
      <c r="E148" s="46">
        <v>60</v>
      </c>
      <c r="F148" s="66">
        <v>65</v>
      </c>
      <c r="G148" s="105">
        <f t="shared" si="4"/>
        <v>7.6923076923076925</v>
      </c>
      <c r="H148" s="106">
        <f t="shared" si="5"/>
        <v>92.307692307692307</v>
      </c>
      <c r="K148" s="4"/>
    </row>
    <row r="149" spans="1:11">
      <c r="A149" s="163"/>
      <c r="B149" s="22">
        <v>7131</v>
      </c>
      <c r="C149" s="67" t="s">
        <v>148</v>
      </c>
      <c r="D149" s="24">
        <v>4</v>
      </c>
      <c r="E149" s="24">
        <v>64</v>
      </c>
      <c r="F149" s="26">
        <v>68</v>
      </c>
      <c r="G149" s="27">
        <f t="shared" si="4"/>
        <v>5.8823529411764701</v>
      </c>
      <c r="H149" s="28">
        <f t="shared" si="5"/>
        <v>94.117647058823522</v>
      </c>
      <c r="K149" s="4"/>
    </row>
    <row r="150" spans="1:11">
      <c r="A150" s="163"/>
      <c r="B150" s="22">
        <v>7132</v>
      </c>
      <c r="C150" s="23" t="s">
        <v>149</v>
      </c>
      <c r="D150" s="24">
        <v>5</v>
      </c>
      <c r="E150" s="25">
        <v>75</v>
      </c>
      <c r="F150" s="26">
        <v>80</v>
      </c>
      <c r="G150" s="27">
        <f t="shared" si="4"/>
        <v>6.25</v>
      </c>
      <c r="H150" s="28">
        <f t="shared" si="5"/>
        <v>93.75</v>
      </c>
      <c r="K150" s="4"/>
    </row>
    <row r="151" spans="1:11">
      <c r="A151" s="163"/>
      <c r="B151" s="22">
        <v>7133</v>
      </c>
      <c r="C151" s="23" t="s">
        <v>150</v>
      </c>
      <c r="D151" s="24">
        <v>2</v>
      </c>
      <c r="E151" s="25">
        <v>99</v>
      </c>
      <c r="F151" s="26">
        <v>101</v>
      </c>
      <c r="G151" s="27">
        <f t="shared" si="4"/>
        <v>1.9801980198019802</v>
      </c>
      <c r="H151" s="28">
        <f t="shared" si="5"/>
        <v>98.019801980198025</v>
      </c>
      <c r="K151" s="4"/>
    </row>
    <row r="152" spans="1:11">
      <c r="A152" s="163"/>
      <c r="B152" s="22">
        <v>7134</v>
      </c>
      <c r="C152" s="67" t="s">
        <v>151</v>
      </c>
      <c r="D152" s="24">
        <v>19</v>
      </c>
      <c r="E152" s="24">
        <v>31</v>
      </c>
      <c r="F152" s="26">
        <v>50</v>
      </c>
      <c r="G152" s="27">
        <f t="shared" si="4"/>
        <v>38</v>
      </c>
      <c r="H152" s="28">
        <f t="shared" si="5"/>
        <v>62</v>
      </c>
      <c r="K152" s="4"/>
    </row>
    <row r="153" spans="1:11">
      <c r="A153" s="163"/>
      <c r="B153" s="22">
        <v>7135</v>
      </c>
      <c r="C153" s="23" t="s">
        <v>152</v>
      </c>
      <c r="D153" s="24">
        <v>3</v>
      </c>
      <c r="E153" s="25">
        <v>41</v>
      </c>
      <c r="F153" s="26">
        <v>44</v>
      </c>
      <c r="G153" s="27">
        <f t="shared" si="4"/>
        <v>6.8181818181818175</v>
      </c>
      <c r="H153" s="28">
        <f t="shared" si="5"/>
        <v>93.181818181818173</v>
      </c>
      <c r="K153" s="4"/>
    </row>
    <row r="154" spans="1:11">
      <c r="A154" s="163"/>
      <c r="B154" s="22">
        <v>7137</v>
      </c>
      <c r="C154" s="23" t="s">
        <v>153</v>
      </c>
      <c r="D154" s="24">
        <v>6</v>
      </c>
      <c r="E154" s="25">
        <v>124</v>
      </c>
      <c r="F154" s="26">
        <v>130</v>
      </c>
      <c r="G154" s="27">
        <f t="shared" si="4"/>
        <v>4.6153846153846159</v>
      </c>
      <c r="H154" s="28">
        <f t="shared" si="5"/>
        <v>95.384615384615387</v>
      </c>
      <c r="K154" s="4"/>
    </row>
    <row r="155" spans="1:11">
      <c r="A155" s="163"/>
      <c r="B155" s="22">
        <v>7138</v>
      </c>
      <c r="C155" s="67" t="s">
        <v>154</v>
      </c>
      <c r="D155" s="24">
        <v>2</v>
      </c>
      <c r="E155" s="24">
        <v>89</v>
      </c>
      <c r="F155" s="26">
        <v>91</v>
      </c>
      <c r="G155" s="27">
        <f t="shared" si="4"/>
        <v>2.197802197802198</v>
      </c>
      <c r="H155" s="28">
        <f t="shared" si="5"/>
        <v>97.802197802197796</v>
      </c>
      <c r="K155" s="4"/>
    </row>
    <row r="156" spans="1:11">
      <c r="A156" s="163"/>
      <c r="B156" s="22">
        <v>7140</v>
      </c>
      <c r="C156" s="23" t="s">
        <v>155</v>
      </c>
      <c r="D156" s="24">
        <v>17</v>
      </c>
      <c r="E156" s="25">
        <v>43</v>
      </c>
      <c r="F156" s="26">
        <v>60</v>
      </c>
      <c r="G156" s="27">
        <f t="shared" si="4"/>
        <v>28.333333333333332</v>
      </c>
      <c r="H156" s="28">
        <f t="shared" si="5"/>
        <v>71.666666666666671</v>
      </c>
      <c r="K156" s="4"/>
    </row>
    <row r="157" spans="1:11">
      <c r="A157" s="163"/>
      <c r="B157" s="22">
        <v>7141</v>
      </c>
      <c r="C157" s="23" t="s">
        <v>156</v>
      </c>
      <c r="D157" s="24">
        <v>10</v>
      </c>
      <c r="E157" s="25">
        <v>71</v>
      </c>
      <c r="F157" s="26">
        <v>81</v>
      </c>
      <c r="G157" s="27">
        <f t="shared" si="4"/>
        <v>12.345679012345679</v>
      </c>
      <c r="H157" s="28">
        <f t="shared" si="5"/>
        <v>87.654320987654316</v>
      </c>
      <c r="K157" s="4"/>
    </row>
    <row r="158" spans="1:11">
      <c r="A158" s="163"/>
      <c r="B158" s="22">
        <v>7143</v>
      </c>
      <c r="C158" s="23" t="s">
        <v>157</v>
      </c>
      <c r="D158" s="24">
        <v>5</v>
      </c>
      <c r="E158" s="25">
        <v>114</v>
      </c>
      <c r="F158" s="26">
        <v>119</v>
      </c>
      <c r="G158" s="27">
        <f t="shared" si="4"/>
        <v>4.2016806722689077</v>
      </c>
      <c r="H158" s="28">
        <f t="shared" si="5"/>
        <v>95.798319327731093</v>
      </c>
      <c r="K158" s="4"/>
    </row>
    <row r="159" spans="1:11">
      <c r="A159" s="163"/>
      <c r="B159" s="22">
        <v>7211</v>
      </c>
      <c r="C159" s="23" t="s">
        <v>158</v>
      </c>
      <c r="D159" s="24">
        <v>5</v>
      </c>
      <c r="E159" s="25">
        <v>63</v>
      </c>
      <c r="F159" s="26">
        <v>68</v>
      </c>
      <c r="G159" s="27">
        <f t="shared" si="4"/>
        <v>7.3529411764705888</v>
      </c>
      <c r="H159" s="28">
        <f t="shared" si="5"/>
        <v>92.64705882352942</v>
      </c>
      <c r="K159" s="4"/>
    </row>
    <row r="160" spans="1:11">
      <c r="A160" s="163"/>
      <c r="B160" s="22">
        <v>7231</v>
      </c>
      <c r="C160" s="23" t="s">
        <v>159</v>
      </c>
      <c r="D160" s="24">
        <v>6</v>
      </c>
      <c r="E160" s="25">
        <v>70</v>
      </c>
      <c r="F160" s="26">
        <v>76</v>
      </c>
      <c r="G160" s="27">
        <f t="shared" si="4"/>
        <v>7.8947368421052628</v>
      </c>
      <c r="H160" s="28">
        <f t="shared" si="5"/>
        <v>92.10526315789474</v>
      </c>
      <c r="K160" s="4"/>
    </row>
    <row r="161" spans="1:11">
      <c r="A161" s="163"/>
      <c r="B161" s="22">
        <v>7232</v>
      </c>
      <c r="C161" s="67" t="s">
        <v>160</v>
      </c>
      <c r="D161" s="24">
        <v>3</v>
      </c>
      <c r="E161" s="24">
        <v>54</v>
      </c>
      <c r="F161" s="26">
        <v>57</v>
      </c>
      <c r="G161" s="27">
        <f t="shared" si="4"/>
        <v>5.2631578947368416</v>
      </c>
      <c r="H161" s="28">
        <f t="shared" si="5"/>
        <v>94.73684210526315</v>
      </c>
      <c r="K161" s="4"/>
    </row>
    <row r="162" spans="1:11">
      <c r="A162" s="163"/>
      <c r="B162" s="22">
        <v>7233</v>
      </c>
      <c r="C162" s="67" t="s">
        <v>161</v>
      </c>
      <c r="D162" s="24">
        <v>1</v>
      </c>
      <c r="E162" s="24">
        <v>28</v>
      </c>
      <c r="F162" s="26">
        <v>29</v>
      </c>
      <c r="G162" s="27">
        <f t="shared" si="4"/>
        <v>3.4482758620689653</v>
      </c>
      <c r="H162" s="28">
        <f t="shared" si="5"/>
        <v>96.551724137931032</v>
      </c>
      <c r="K162" s="4"/>
    </row>
    <row r="163" spans="1:11">
      <c r="A163" s="163"/>
      <c r="B163" s="22">
        <v>7235</v>
      </c>
      <c r="C163" s="23" t="s">
        <v>162</v>
      </c>
      <c r="D163" s="24">
        <v>8</v>
      </c>
      <c r="E163" s="25">
        <v>72</v>
      </c>
      <c r="F163" s="26">
        <v>80</v>
      </c>
      <c r="G163" s="27">
        <f t="shared" si="4"/>
        <v>10</v>
      </c>
      <c r="H163" s="28">
        <f t="shared" si="5"/>
        <v>90</v>
      </c>
      <c r="K163" s="4"/>
    </row>
    <row r="164" spans="1:11">
      <c r="A164" s="163"/>
      <c r="B164" s="22">
        <v>7311</v>
      </c>
      <c r="C164" s="67" t="s">
        <v>163</v>
      </c>
      <c r="D164" s="24">
        <v>2</v>
      </c>
      <c r="E164" s="24">
        <v>24</v>
      </c>
      <c r="F164" s="26">
        <v>26</v>
      </c>
      <c r="G164" s="27">
        <f t="shared" si="4"/>
        <v>7.6923076923076925</v>
      </c>
      <c r="H164" s="28">
        <f t="shared" si="5"/>
        <v>92.307692307692307</v>
      </c>
      <c r="K164" s="4"/>
    </row>
    <row r="165" spans="1:11">
      <c r="A165" s="163"/>
      <c r="B165" s="22">
        <v>7312</v>
      </c>
      <c r="C165" s="23" t="s">
        <v>164</v>
      </c>
      <c r="D165" s="24">
        <v>5</v>
      </c>
      <c r="E165" s="25">
        <v>55</v>
      </c>
      <c r="F165" s="26">
        <v>60</v>
      </c>
      <c r="G165" s="27">
        <f t="shared" si="4"/>
        <v>8.3333333333333321</v>
      </c>
      <c r="H165" s="28">
        <f t="shared" si="5"/>
        <v>91.666666666666657</v>
      </c>
      <c r="K165" s="4"/>
    </row>
    <row r="166" spans="1:11">
      <c r="A166" s="163"/>
      <c r="B166" s="22">
        <v>7313</v>
      </c>
      <c r="C166" s="67" t="s">
        <v>406</v>
      </c>
      <c r="D166" s="24">
        <v>0</v>
      </c>
      <c r="E166" s="24">
        <v>33</v>
      </c>
      <c r="F166" s="26">
        <v>33</v>
      </c>
      <c r="G166" s="27">
        <f t="shared" si="4"/>
        <v>0</v>
      </c>
      <c r="H166" s="28">
        <f t="shared" si="5"/>
        <v>100</v>
      </c>
      <c r="K166" s="4"/>
    </row>
    <row r="167" spans="1:11">
      <c r="A167" s="163"/>
      <c r="B167" s="22">
        <v>7314</v>
      </c>
      <c r="C167" s="23" t="s">
        <v>407</v>
      </c>
      <c r="D167" s="24">
        <v>5</v>
      </c>
      <c r="E167" s="25">
        <v>85</v>
      </c>
      <c r="F167" s="26">
        <v>90</v>
      </c>
      <c r="G167" s="27">
        <f t="shared" si="4"/>
        <v>5.5555555555555554</v>
      </c>
      <c r="H167" s="28">
        <f t="shared" si="5"/>
        <v>94.444444444444443</v>
      </c>
      <c r="K167" s="4"/>
    </row>
    <row r="168" spans="1:11">
      <c r="A168" s="163"/>
      <c r="B168" s="22">
        <v>7315</v>
      </c>
      <c r="C168" s="23" t="s">
        <v>165</v>
      </c>
      <c r="D168" s="24">
        <v>14</v>
      </c>
      <c r="E168" s="25">
        <v>111</v>
      </c>
      <c r="F168" s="26">
        <v>125</v>
      </c>
      <c r="G168" s="27">
        <f t="shared" si="4"/>
        <v>11.200000000000001</v>
      </c>
      <c r="H168" s="28">
        <f t="shared" si="5"/>
        <v>88.8</v>
      </c>
      <c r="K168" s="4"/>
    </row>
    <row r="169" spans="1:11">
      <c r="A169" s="163"/>
      <c r="B169" s="22">
        <v>7316</v>
      </c>
      <c r="C169" s="23" t="s">
        <v>166</v>
      </c>
      <c r="D169" s="24">
        <v>4</v>
      </c>
      <c r="E169" s="25">
        <v>32</v>
      </c>
      <c r="F169" s="26">
        <v>36</v>
      </c>
      <c r="G169" s="27">
        <f t="shared" si="4"/>
        <v>11.111111111111111</v>
      </c>
      <c r="H169" s="28">
        <f t="shared" si="5"/>
        <v>88.888888888888886</v>
      </c>
      <c r="K169" s="4"/>
    </row>
    <row r="170" spans="1:11">
      <c r="A170" s="163"/>
      <c r="B170" s="22">
        <v>7317</v>
      </c>
      <c r="C170" s="23" t="s">
        <v>167</v>
      </c>
      <c r="D170" s="24">
        <v>4</v>
      </c>
      <c r="E170" s="25">
        <v>26</v>
      </c>
      <c r="F170" s="26">
        <v>30</v>
      </c>
      <c r="G170" s="27">
        <f t="shared" si="4"/>
        <v>13.333333333333334</v>
      </c>
      <c r="H170" s="28">
        <f t="shared" si="5"/>
        <v>86.666666666666671</v>
      </c>
      <c r="K170" s="4"/>
    </row>
    <row r="171" spans="1:11">
      <c r="A171" s="163"/>
      <c r="B171" s="22">
        <v>7318</v>
      </c>
      <c r="C171" s="23" t="s">
        <v>168</v>
      </c>
      <c r="D171" s="24">
        <v>5</v>
      </c>
      <c r="E171" s="25">
        <v>31</v>
      </c>
      <c r="F171" s="26">
        <v>36</v>
      </c>
      <c r="G171" s="27">
        <f t="shared" si="4"/>
        <v>13.888888888888889</v>
      </c>
      <c r="H171" s="28">
        <f t="shared" si="5"/>
        <v>86.111111111111114</v>
      </c>
      <c r="K171" s="4"/>
    </row>
    <row r="172" spans="1:11">
      <c r="A172" s="163"/>
      <c r="B172" s="22">
        <v>7319</v>
      </c>
      <c r="C172" s="23" t="s">
        <v>169</v>
      </c>
      <c r="D172" s="24">
        <v>8</v>
      </c>
      <c r="E172" s="25">
        <v>46</v>
      </c>
      <c r="F172" s="26">
        <v>54</v>
      </c>
      <c r="G172" s="27">
        <f t="shared" si="4"/>
        <v>14.814814814814813</v>
      </c>
      <c r="H172" s="28">
        <f t="shared" si="5"/>
        <v>85.18518518518519</v>
      </c>
      <c r="K172" s="4"/>
    </row>
    <row r="173" spans="1:11">
      <c r="A173" s="163"/>
      <c r="B173" s="22">
        <v>7320</v>
      </c>
      <c r="C173" s="23" t="s">
        <v>170</v>
      </c>
      <c r="D173" s="24">
        <v>2</v>
      </c>
      <c r="E173" s="25">
        <v>27</v>
      </c>
      <c r="F173" s="26">
        <v>29</v>
      </c>
      <c r="G173" s="27">
        <f t="shared" si="4"/>
        <v>6.8965517241379306</v>
      </c>
      <c r="H173" s="28">
        <f t="shared" si="5"/>
        <v>93.103448275862064</v>
      </c>
      <c r="K173" s="4"/>
    </row>
    <row r="174" spans="1:11">
      <c r="A174" s="163"/>
      <c r="B174" s="22">
        <v>7331</v>
      </c>
      <c r="C174" s="23" t="s">
        <v>171</v>
      </c>
      <c r="D174" s="24">
        <v>6</v>
      </c>
      <c r="E174" s="25">
        <v>78</v>
      </c>
      <c r="F174" s="26">
        <v>84</v>
      </c>
      <c r="G174" s="27">
        <f t="shared" si="4"/>
        <v>7.1428571428571423</v>
      </c>
      <c r="H174" s="28">
        <f t="shared" si="5"/>
        <v>92.857142857142861</v>
      </c>
      <c r="K174" s="4"/>
    </row>
    <row r="175" spans="1:11">
      <c r="A175" s="163"/>
      <c r="B175" s="22">
        <v>7332</v>
      </c>
      <c r="C175" s="23" t="s">
        <v>172</v>
      </c>
      <c r="D175" s="24">
        <v>18</v>
      </c>
      <c r="E175" s="25">
        <v>70</v>
      </c>
      <c r="F175" s="26">
        <v>88</v>
      </c>
      <c r="G175" s="27">
        <f t="shared" si="4"/>
        <v>20.454545454545457</v>
      </c>
      <c r="H175" s="28">
        <f t="shared" si="5"/>
        <v>79.545454545454547</v>
      </c>
      <c r="K175" s="4"/>
    </row>
    <row r="176" spans="1:11">
      <c r="A176" s="163"/>
      <c r="B176" s="22">
        <v>7333</v>
      </c>
      <c r="C176" s="23" t="s">
        <v>173</v>
      </c>
      <c r="D176" s="24">
        <v>1</v>
      </c>
      <c r="E176" s="25">
        <v>49</v>
      </c>
      <c r="F176" s="26">
        <v>50</v>
      </c>
      <c r="G176" s="27">
        <f t="shared" si="4"/>
        <v>2</v>
      </c>
      <c r="H176" s="28">
        <f t="shared" si="5"/>
        <v>98</v>
      </c>
      <c r="K176" s="4"/>
    </row>
    <row r="177" spans="1:11">
      <c r="A177" s="163"/>
      <c r="B177" s="22">
        <v>7334</v>
      </c>
      <c r="C177" s="23" t="s">
        <v>174</v>
      </c>
      <c r="D177" s="24">
        <v>9</v>
      </c>
      <c r="E177" s="25">
        <v>75</v>
      </c>
      <c r="F177" s="26">
        <v>84</v>
      </c>
      <c r="G177" s="27">
        <f t="shared" si="4"/>
        <v>10.714285714285714</v>
      </c>
      <c r="H177" s="28">
        <f t="shared" si="5"/>
        <v>89.285714285714292</v>
      </c>
      <c r="K177" s="4"/>
    </row>
    <row r="178" spans="1:11">
      <c r="A178" s="163"/>
      <c r="B178" s="22">
        <v>7335</v>
      </c>
      <c r="C178" s="67" t="s">
        <v>175</v>
      </c>
      <c r="D178" s="24">
        <v>5</v>
      </c>
      <c r="E178" s="24">
        <v>64</v>
      </c>
      <c r="F178" s="26">
        <v>69</v>
      </c>
      <c r="G178" s="27">
        <f t="shared" si="4"/>
        <v>7.2463768115942031</v>
      </c>
      <c r="H178" s="28">
        <f t="shared" si="5"/>
        <v>92.753623188405797</v>
      </c>
      <c r="K178" s="4"/>
    </row>
    <row r="179" spans="1:11">
      <c r="A179" s="163"/>
      <c r="B179" s="22">
        <v>7336</v>
      </c>
      <c r="C179" s="67" t="s">
        <v>176</v>
      </c>
      <c r="D179" s="24">
        <v>2</v>
      </c>
      <c r="E179" s="24">
        <v>45</v>
      </c>
      <c r="F179" s="26">
        <v>47</v>
      </c>
      <c r="G179" s="27">
        <f t="shared" si="4"/>
        <v>4.2553191489361701</v>
      </c>
      <c r="H179" s="28">
        <f t="shared" si="5"/>
        <v>95.744680851063833</v>
      </c>
      <c r="K179" s="4"/>
    </row>
    <row r="180" spans="1:11">
      <c r="A180" s="163"/>
      <c r="B180" s="22">
        <v>7337</v>
      </c>
      <c r="C180" s="23" t="s">
        <v>177</v>
      </c>
      <c r="D180" s="24">
        <v>3</v>
      </c>
      <c r="E180" s="25">
        <v>71</v>
      </c>
      <c r="F180" s="26">
        <v>74</v>
      </c>
      <c r="G180" s="27">
        <f t="shared" si="4"/>
        <v>4.0540540540540544</v>
      </c>
      <c r="H180" s="28">
        <f t="shared" si="5"/>
        <v>95.945945945945937</v>
      </c>
      <c r="K180" s="4"/>
    </row>
    <row r="181" spans="1:11">
      <c r="A181" s="163"/>
      <c r="B181" s="22">
        <v>7338</v>
      </c>
      <c r="C181" s="23" t="s">
        <v>178</v>
      </c>
      <c r="D181" s="24">
        <v>8</v>
      </c>
      <c r="E181" s="25">
        <v>86</v>
      </c>
      <c r="F181" s="26">
        <v>94</v>
      </c>
      <c r="G181" s="27">
        <f t="shared" si="4"/>
        <v>8.5106382978723403</v>
      </c>
      <c r="H181" s="28">
        <f t="shared" si="5"/>
        <v>91.489361702127653</v>
      </c>
      <c r="K181" s="4"/>
    </row>
    <row r="182" spans="1:11">
      <c r="A182" s="163"/>
      <c r="B182" s="22">
        <v>7339</v>
      </c>
      <c r="C182" s="23" t="s">
        <v>179</v>
      </c>
      <c r="D182" s="24">
        <v>7</v>
      </c>
      <c r="E182" s="25">
        <v>139</v>
      </c>
      <c r="F182" s="26">
        <v>146</v>
      </c>
      <c r="G182" s="27">
        <f t="shared" si="4"/>
        <v>4.7945205479452051</v>
      </c>
      <c r="H182" s="28">
        <f t="shared" si="5"/>
        <v>95.205479452054803</v>
      </c>
      <c r="K182" s="4"/>
    </row>
    <row r="183" spans="1:11">
      <c r="A183" s="163"/>
      <c r="B183" s="29">
        <v>7340</v>
      </c>
      <c r="C183" s="30" t="s">
        <v>180</v>
      </c>
      <c r="D183" s="31">
        <v>5</v>
      </c>
      <c r="E183" s="32">
        <v>68</v>
      </c>
      <c r="F183" s="33">
        <v>73</v>
      </c>
      <c r="G183" s="34">
        <f t="shared" si="4"/>
        <v>6.8493150684931505</v>
      </c>
      <c r="H183" s="35">
        <f t="shared" si="5"/>
        <v>93.150684931506845</v>
      </c>
      <c r="K183" s="4"/>
    </row>
    <row r="184" spans="1:11">
      <c r="A184" s="156" t="s">
        <v>423</v>
      </c>
      <c r="B184" s="52">
        <v>8111</v>
      </c>
      <c r="C184" s="53" t="s">
        <v>181</v>
      </c>
      <c r="D184" s="54">
        <v>10</v>
      </c>
      <c r="E184" s="55">
        <v>587</v>
      </c>
      <c r="F184" s="56">
        <v>597</v>
      </c>
      <c r="G184" s="57">
        <f t="shared" si="4"/>
        <v>1.675041876046901</v>
      </c>
      <c r="H184" s="58">
        <f t="shared" si="5"/>
        <v>98.324958123953095</v>
      </c>
      <c r="K184" s="4"/>
    </row>
    <row r="185" spans="1:11">
      <c r="A185" s="157"/>
      <c r="B185" s="69">
        <v>8115</v>
      </c>
      <c r="C185" s="70" t="s">
        <v>182</v>
      </c>
      <c r="D185" s="71">
        <v>22</v>
      </c>
      <c r="E185" s="72">
        <v>294</v>
      </c>
      <c r="F185" s="73">
        <v>316</v>
      </c>
      <c r="G185" s="74">
        <f t="shared" si="4"/>
        <v>6.962025316455696</v>
      </c>
      <c r="H185" s="75">
        <f t="shared" si="5"/>
        <v>93.037974683544306</v>
      </c>
      <c r="K185" s="4"/>
    </row>
    <row r="186" spans="1:11">
      <c r="A186" s="157"/>
      <c r="B186" s="69">
        <v>8116</v>
      </c>
      <c r="C186" s="70" t="s">
        <v>183</v>
      </c>
      <c r="D186" s="71">
        <v>67</v>
      </c>
      <c r="E186" s="72">
        <v>374</v>
      </c>
      <c r="F186" s="73">
        <v>441</v>
      </c>
      <c r="G186" s="74">
        <f t="shared" si="4"/>
        <v>15.192743764172336</v>
      </c>
      <c r="H186" s="75">
        <f t="shared" si="5"/>
        <v>84.807256235827666</v>
      </c>
      <c r="K186" s="4"/>
    </row>
    <row r="187" spans="1:11">
      <c r="A187" s="157"/>
      <c r="B187" s="69">
        <v>8117</v>
      </c>
      <c r="C187" s="70" t="s">
        <v>184</v>
      </c>
      <c r="D187" s="71">
        <v>31</v>
      </c>
      <c r="E187" s="72">
        <v>158</v>
      </c>
      <c r="F187" s="73">
        <v>189</v>
      </c>
      <c r="G187" s="74">
        <f t="shared" si="4"/>
        <v>16.402116402116402</v>
      </c>
      <c r="H187" s="75">
        <f t="shared" si="5"/>
        <v>83.597883597883595</v>
      </c>
      <c r="K187" s="4"/>
    </row>
    <row r="188" spans="1:11">
      <c r="A188" s="157"/>
      <c r="B188" s="69">
        <v>8118</v>
      </c>
      <c r="C188" s="70" t="s">
        <v>185</v>
      </c>
      <c r="D188" s="71">
        <v>72</v>
      </c>
      <c r="E188" s="72">
        <v>360</v>
      </c>
      <c r="F188" s="73">
        <v>432</v>
      </c>
      <c r="G188" s="74">
        <f t="shared" si="4"/>
        <v>16.666666666666664</v>
      </c>
      <c r="H188" s="75">
        <f t="shared" si="5"/>
        <v>83.333333333333343</v>
      </c>
      <c r="K188" s="4"/>
    </row>
    <row r="189" spans="1:11">
      <c r="A189" s="157"/>
      <c r="B189" s="69">
        <v>8119</v>
      </c>
      <c r="C189" s="70" t="s">
        <v>186</v>
      </c>
      <c r="D189" s="71">
        <v>50</v>
      </c>
      <c r="E189" s="72">
        <v>336</v>
      </c>
      <c r="F189" s="73">
        <v>386</v>
      </c>
      <c r="G189" s="74">
        <f t="shared" si="4"/>
        <v>12.953367875647666</v>
      </c>
      <c r="H189" s="75">
        <f t="shared" si="5"/>
        <v>87.046632124352328</v>
      </c>
      <c r="K189" s="4"/>
    </row>
    <row r="190" spans="1:11">
      <c r="A190" s="157"/>
      <c r="B190" s="69">
        <v>8121</v>
      </c>
      <c r="C190" s="70" t="s">
        <v>187</v>
      </c>
      <c r="D190" s="71">
        <v>4</v>
      </c>
      <c r="E190" s="72">
        <v>102</v>
      </c>
      <c r="F190" s="73">
        <v>106</v>
      </c>
      <c r="G190" s="74">
        <f t="shared" si="4"/>
        <v>3.7735849056603774</v>
      </c>
      <c r="H190" s="75">
        <f t="shared" si="5"/>
        <v>96.226415094339629</v>
      </c>
      <c r="K190" s="4"/>
    </row>
    <row r="191" spans="1:11">
      <c r="A191" s="157"/>
      <c r="B191" s="69">
        <v>8125</v>
      </c>
      <c r="C191" s="70" t="s">
        <v>188</v>
      </c>
      <c r="D191" s="71">
        <v>64</v>
      </c>
      <c r="E191" s="72">
        <v>238</v>
      </c>
      <c r="F191" s="73">
        <v>302</v>
      </c>
      <c r="G191" s="74">
        <f t="shared" si="4"/>
        <v>21.192052980132452</v>
      </c>
      <c r="H191" s="75">
        <f t="shared" si="5"/>
        <v>78.807947019867555</v>
      </c>
      <c r="K191" s="4"/>
    </row>
    <row r="192" spans="1:11">
      <c r="A192" s="157"/>
      <c r="B192" s="69">
        <v>8126</v>
      </c>
      <c r="C192" s="70" t="s">
        <v>189</v>
      </c>
      <c r="D192" s="71">
        <v>19</v>
      </c>
      <c r="E192" s="72">
        <v>77</v>
      </c>
      <c r="F192" s="73">
        <v>96</v>
      </c>
      <c r="G192" s="74">
        <f t="shared" si="4"/>
        <v>19.791666666666664</v>
      </c>
      <c r="H192" s="75">
        <f t="shared" si="5"/>
        <v>80.208333333333343</v>
      </c>
      <c r="K192" s="4"/>
    </row>
    <row r="193" spans="1:11">
      <c r="A193" s="157"/>
      <c r="B193" s="69">
        <v>8127</v>
      </c>
      <c r="C193" s="70" t="s">
        <v>190</v>
      </c>
      <c r="D193" s="71">
        <v>29</v>
      </c>
      <c r="E193" s="72">
        <v>138</v>
      </c>
      <c r="F193" s="73">
        <v>167</v>
      </c>
      <c r="G193" s="74">
        <f t="shared" si="4"/>
        <v>17.365269461077844</v>
      </c>
      <c r="H193" s="75">
        <f t="shared" si="5"/>
        <v>82.634730538922156</v>
      </c>
      <c r="K193" s="4"/>
    </row>
    <row r="194" spans="1:11">
      <c r="A194" s="157"/>
      <c r="B194" s="69">
        <v>8128</v>
      </c>
      <c r="C194" s="70" t="s">
        <v>191</v>
      </c>
      <c r="D194" s="71">
        <v>35</v>
      </c>
      <c r="E194" s="72">
        <v>86</v>
      </c>
      <c r="F194" s="73">
        <v>121</v>
      </c>
      <c r="G194" s="74">
        <f t="shared" si="4"/>
        <v>28.925619834710741</v>
      </c>
      <c r="H194" s="75">
        <f t="shared" si="5"/>
        <v>71.074380165289256</v>
      </c>
      <c r="K194" s="4"/>
    </row>
    <row r="195" spans="1:11">
      <c r="A195" s="157"/>
      <c r="B195" s="69">
        <v>8135</v>
      </c>
      <c r="C195" s="70" t="s">
        <v>192</v>
      </c>
      <c r="D195" s="71">
        <v>32</v>
      </c>
      <c r="E195" s="72">
        <v>79</v>
      </c>
      <c r="F195" s="73">
        <v>111</v>
      </c>
      <c r="G195" s="74">
        <f t="shared" si="4"/>
        <v>28.828828828828829</v>
      </c>
      <c r="H195" s="75">
        <f t="shared" si="5"/>
        <v>71.171171171171167</v>
      </c>
      <c r="K195" s="4"/>
    </row>
    <row r="196" spans="1:11">
      <c r="A196" s="157"/>
      <c r="B196" s="69">
        <v>8136</v>
      </c>
      <c r="C196" s="70" t="s">
        <v>193</v>
      </c>
      <c r="D196" s="71">
        <v>55</v>
      </c>
      <c r="E196" s="72">
        <v>205</v>
      </c>
      <c r="F196" s="73">
        <v>260</v>
      </c>
      <c r="G196" s="74">
        <f t="shared" si="4"/>
        <v>21.153846153846153</v>
      </c>
      <c r="H196" s="75">
        <f t="shared" si="5"/>
        <v>78.84615384615384</v>
      </c>
      <c r="K196" s="4"/>
    </row>
    <row r="197" spans="1:11">
      <c r="A197" s="157"/>
      <c r="B197" s="69">
        <v>8211</v>
      </c>
      <c r="C197" s="70" t="s">
        <v>194</v>
      </c>
      <c r="D197" s="71">
        <v>4</v>
      </c>
      <c r="E197" s="72">
        <v>30</v>
      </c>
      <c r="F197" s="73">
        <v>34</v>
      </c>
      <c r="G197" s="74">
        <f t="shared" si="4"/>
        <v>11.76470588235294</v>
      </c>
      <c r="H197" s="75">
        <f t="shared" si="5"/>
        <v>88.235294117647058</v>
      </c>
      <c r="K197" s="4"/>
    </row>
    <row r="198" spans="1:11">
      <c r="A198" s="157"/>
      <c r="B198" s="69">
        <v>8212</v>
      </c>
      <c r="C198" s="70" t="s">
        <v>195</v>
      </c>
      <c r="D198" s="71">
        <v>11</v>
      </c>
      <c r="E198" s="72">
        <v>227</v>
      </c>
      <c r="F198" s="73">
        <v>238</v>
      </c>
      <c r="G198" s="74">
        <f t="shared" ref="G198:G261" si="6">D198/F198*100</f>
        <v>4.6218487394957988</v>
      </c>
      <c r="H198" s="75">
        <f t="shared" ref="H198:H261" si="7">E198/F198*100</f>
        <v>95.378151260504211</v>
      </c>
      <c r="K198" s="4"/>
    </row>
    <row r="199" spans="1:11">
      <c r="A199" s="157"/>
      <c r="B199" s="69">
        <v>8215</v>
      </c>
      <c r="C199" s="70" t="s">
        <v>196</v>
      </c>
      <c r="D199" s="71">
        <v>14</v>
      </c>
      <c r="E199" s="72">
        <v>280</v>
      </c>
      <c r="F199" s="73">
        <v>294</v>
      </c>
      <c r="G199" s="74">
        <f t="shared" si="6"/>
        <v>4.7619047619047619</v>
      </c>
      <c r="H199" s="75">
        <f t="shared" si="7"/>
        <v>95.238095238095227</v>
      </c>
      <c r="K199" s="4"/>
    </row>
    <row r="200" spans="1:11">
      <c r="A200" s="157"/>
      <c r="B200" s="69">
        <v>8216</v>
      </c>
      <c r="C200" s="70" t="s">
        <v>197</v>
      </c>
      <c r="D200" s="71">
        <v>17</v>
      </c>
      <c r="E200" s="72">
        <v>116</v>
      </c>
      <c r="F200" s="73">
        <v>133</v>
      </c>
      <c r="G200" s="74">
        <f t="shared" si="6"/>
        <v>12.781954887218044</v>
      </c>
      <c r="H200" s="75">
        <f t="shared" si="7"/>
        <v>87.218045112781951</v>
      </c>
      <c r="K200" s="4"/>
    </row>
    <row r="201" spans="1:11">
      <c r="A201" s="157"/>
      <c r="B201" s="69">
        <v>8221</v>
      </c>
      <c r="C201" s="70" t="s">
        <v>198</v>
      </c>
      <c r="D201" s="71">
        <v>2</v>
      </c>
      <c r="E201" s="72">
        <v>126</v>
      </c>
      <c r="F201" s="73">
        <v>128</v>
      </c>
      <c r="G201" s="74">
        <f t="shared" si="6"/>
        <v>1.5625</v>
      </c>
      <c r="H201" s="75">
        <f t="shared" si="7"/>
        <v>98.4375</v>
      </c>
      <c r="K201" s="4"/>
    </row>
    <row r="202" spans="1:11">
      <c r="A202" s="157"/>
      <c r="B202" s="69">
        <v>8222</v>
      </c>
      <c r="C202" s="70" t="s">
        <v>199</v>
      </c>
      <c r="D202" s="71">
        <v>7</v>
      </c>
      <c r="E202" s="72">
        <v>213</v>
      </c>
      <c r="F202" s="73">
        <v>220</v>
      </c>
      <c r="G202" s="74">
        <f t="shared" si="6"/>
        <v>3.1818181818181817</v>
      </c>
      <c r="H202" s="75">
        <f t="shared" si="7"/>
        <v>96.818181818181813</v>
      </c>
      <c r="K202" s="4"/>
    </row>
    <row r="203" spans="1:11">
      <c r="A203" s="157"/>
      <c r="B203" s="69">
        <v>8225</v>
      </c>
      <c r="C203" s="70" t="s">
        <v>200</v>
      </c>
      <c r="D203" s="71">
        <v>15</v>
      </c>
      <c r="E203" s="72">
        <v>92</v>
      </c>
      <c r="F203" s="73">
        <v>107</v>
      </c>
      <c r="G203" s="74">
        <f t="shared" si="6"/>
        <v>14.018691588785046</v>
      </c>
      <c r="H203" s="75">
        <f t="shared" si="7"/>
        <v>85.981308411214954</v>
      </c>
      <c r="K203" s="4"/>
    </row>
    <row r="204" spans="1:11">
      <c r="A204" s="157"/>
      <c r="B204" s="69">
        <v>8226</v>
      </c>
      <c r="C204" s="70" t="s">
        <v>201</v>
      </c>
      <c r="D204" s="71">
        <v>29</v>
      </c>
      <c r="E204" s="72">
        <v>371</v>
      </c>
      <c r="F204" s="73">
        <v>400</v>
      </c>
      <c r="G204" s="74">
        <f t="shared" si="6"/>
        <v>7.2499999999999991</v>
      </c>
      <c r="H204" s="75">
        <f t="shared" si="7"/>
        <v>92.75</v>
      </c>
      <c r="K204" s="4"/>
    </row>
    <row r="205" spans="1:11">
      <c r="A205" s="157"/>
      <c r="B205" s="69">
        <v>8231</v>
      </c>
      <c r="C205" s="70" t="s">
        <v>202</v>
      </c>
      <c r="D205" s="71">
        <v>5</v>
      </c>
      <c r="E205" s="72">
        <v>84</v>
      </c>
      <c r="F205" s="73">
        <v>89</v>
      </c>
      <c r="G205" s="74">
        <f t="shared" si="6"/>
        <v>5.6179775280898872</v>
      </c>
      <c r="H205" s="75">
        <f t="shared" si="7"/>
        <v>94.382022471910105</v>
      </c>
      <c r="K205" s="4"/>
    </row>
    <row r="206" spans="1:11">
      <c r="A206" s="157"/>
      <c r="B206" s="69">
        <v>8235</v>
      </c>
      <c r="C206" s="70" t="s">
        <v>203</v>
      </c>
      <c r="D206" s="71">
        <v>32</v>
      </c>
      <c r="E206" s="72">
        <v>109</v>
      </c>
      <c r="F206" s="73">
        <v>141</v>
      </c>
      <c r="G206" s="74">
        <f t="shared" si="6"/>
        <v>22.695035460992909</v>
      </c>
      <c r="H206" s="75">
        <f t="shared" si="7"/>
        <v>77.304964539007088</v>
      </c>
      <c r="K206" s="4"/>
    </row>
    <row r="207" spans="1:11">
      <c r="A207" s="157"/>
      <c r="B207" s="69">
        <v>8236</v>
      </c>
      <c r="C207" s="70" t="s">
        <v>204</v>
      </c>
      <c r="D207" s="71">
        <v>12</v>
      </c>
      <c r="E207" s="72">
        <v>138</v>
      </c>
      <c r="F207" s="73">
        <v>150</v>
      </c>
      <c r="G207" s="74">
        <f t="shared" si="6"/>
        <v>8</v>
      </c>
      <c r="H207" s="75">
        <f t="shared" si="7"/>
        <v>92</v>
      </c>
      <c r="K207" s="4"/>
    </row>
    <row r="208" spans="1:11">
      <c r="A208" s="157"/>
      <c r="B208" s="69">
        <v>8237</v>
      </c>
      <c r="C208" s="70" t="s">
        <v>205</v>
      </c>
      <c r="D208" s="71">
        <v>23</v>
      </c>
      <c r="E208" s="72">
        <v>77</v>
      </c>
      <c r="F208" s="73">
        <v>100</v>
      </c>
      <c r="G208" s="74">
        <f t="shared" si="6"/>
        <v>23</v>
      </c>
      <c r="H208" s="75">
        <f t="shared" si="7"/>
        <v>77</v>
      </c>
      <c r="K208" s="4"/>
    </row>
    <row r="209" spans="1:11">
      <c r="A209" s="157"/>
      <c r="B209" s="69">
        <v>8311</v>
      </c>
      <c r="C209" s="70" t="s">
        <v>206</v>
      </c>
      <c r="D209" s="71">
        <v>8</v>
      </c>
      <c r="E209" s="72">
        <v>237</v>
      </c>
      <c r="F209" s="73">
        <v>245</v>
      </c>
      <c r="G209" s="74">
        <f t="shared" si="6"/>
        <v>3.2653061224489797</v>
      </c>
      <c r="H209" s="75">
        <f t="shared" si="7"/>
        <v>96.734693877551024</v>
      </c>
      <c r="K209" s="4"/>
    </row>
    <row r="210" spans="1:11">
      <c r="A210" s="157"/>
      <c r="B210" s="69">
        <v>8315</v>
      </c>
      <c r="C210" s="70" t="s">
        <v>207</v>
      </c>
      <c r="D210" s="71">
        <v>14</v>
      </c>
      <c r="E210" s="72">
        <v>198</v>
      </c>
      <c r="F210" s="73">
        <v>212</v>
      </c>
      <c r="G210" s="74">
        <f t="shared" si="6"/>
        <v>6.6037735849056602</v>
      </c>
      <c r="H210" s="75">
        <f t="shared" si="7"/>
        <v>93.396226415094347</v>
      </c>
      <c r="K210" s="4"/>
    </row>
    <row r="211" spans="1:11">
      <c r="A211" s="157"/>
      <c r="B211" s="69">
        <v>8316</v>
      </c>
      <c r="C211" s="70" t="s">
        <v>208</v>
      </c>
      <c r="D211" s="71">
        <v>9</v>
      </c>
      <c r="E211" s="72">
        <v>135</v>
      </c>
      <c r="F211" s="73">
        <v>144</v>
      </c>
      <c r="G211" s="74">
        <f t="shared" si="6"/>
        <v>6.25</v>
      </c>
      <c r="H211" s="75">
        <f t="shared" si="7"/>
        <v>93.75</v>
      </c>
      <c r="K211" s="4"/>
    </row>
    <row r="212" spans="1:11">
      <c r="A212" s="157"/>
      <c r="B212" s="69">
        <v>8317</v>
      </c>
      <c r="C212" s="70" t="s">
        <v>209</v>
      </c>
      <c r="D212" s="71">
        <v>22</v>
      </c>
      <c r="E212" s="72">
        <v>253</v>
      </c>
      <c r="F212" s="73">
        <v>275</v>
      </c>
      <c r="G212" s="74">
        <f t="shared" si="6"/>
        <v>8</v>
      </c>
      <c r="H212" s="75">
        <f t="shared" si="7"/>
        <v>92</v>
      </c>
      <c r="K212" s="4"/>
    </row>
    <row r="213" spans="1:11">
      <c r="A213" s="157"/>
      <c r="B213" s="69">
        <v>8325</v>
      </c>
      <c r="C213" s="70" t="s">
        <v>210</v>
      </c>
      <c r="D213" s="71">
        <v>15</v>
      </c>
      <c r="E213" s="72">
        <v>102</v>
      </c>
      <c r="F213" s="73">
        <v>117</v>
      </c>
      <c r="G213" s="74">
        <f t="shared" si="6"/>
        <v>12.820512820512819</v>
      </c>
      <c r="H213" s="75">
        <f t="shared" si="7"/>
        <v>87.179487179487182</v>
      </c>
      <c r="K213" s="4"/>
    </row>
    <row r="214" spans="1:11">
      <c r="A214" s="157"/>
      <c r="B214" s="69">
        <v>8326</v>
      </c>
      <c r="C214" s="70" t="s">
        <v>211</v>
      </c>
      <c r="D214" s="71">
        <v>16</v>
      </c>
      <c r="E214" s="72">
        <v>135</v>
      </c>
      <c r="F214" s="73">
        <v>151</v>
      </c>
      <c r="G214" s="74">
        <f t="shared" si="6"/>
        <v>10.596026490066226</v>
      </c>
      <c r="H214" s="75">
        <f t="shared" si="7"/>
        <v>89.403973509933778</v>
      </c>
      <c r="K214" s="4"/>
    </row>
    <row r="215" spans="1:11">
      <c r="A215" s="157"/>
      <c r="B215" s="69">
        <v>8327</v>
      </c>
      <c r="C215" s="70" t="s">
        <v>212</v>
      </c>
      <c r="D215" s="71">
        <v>12</v>
      </c>
      <c r="E215" s="72">
        <v>96</v>
      </c>
      <c r="F215" s="73">
        <v>108</v>
      </c>
      <c r="G215" s="74">
        <f t="shared" si="6"/>
        <v>11.111111111111111</v>
      </c>
      <c r="H215" s="75">
        <f t="shared" si="7"/>
        <v>88.888888888888886</v>
      </c>
      <c r="K215" s="4"/>
    </row>
    <row r="216" spans="1:11">
      <c r="A216" s="157"/>
      <c r="B216" s="69">
        <v>8335</v>
      </c>
      <c r="C216" s="70" t="s">
        <v>213</v>
      </c>
      <c r="D216" s="71">
        <v>9</v>
      </c>
      <c r="E216" s="72">
        <v>191</v>
      </c>
      <c r="F216" s="73">
        <v>200</v>
      </c>
      <c r="G216" s="74">
        <f t="shared" si="6"/>
        <v>4.5</v>
      </c>
      <c r="H216" s="75">
        <f t="shared" si="7"/>
        <v>95.5</v>
      </c>
      <c r="K216" s="4"/>
    </row>
    <row r="217" spans="1:11">
      <c r="A217" s="157"/>
      <c r="B217" s="69">
        <v>8336</v>
      </c>
      <c r="C217" s="70" t="s">
        <v>214</v>
      </c>
      <c r="D217" s="71">
        <v>12</v>
      </c>
      <c r="E217" s="72">
        <v>157</v>
      </c>
      <c r="F217" s="73">
        <v>169</v>
      </c>
      <c r="G217" s="74">
        <f t="shared" si="6"/>
        <v>7.1005917159763312</v>
      </c>
      <c r="H217" s="75">
        <f t="shared" si="7"/>
        <v>92.899408284023664</v>
      </c>
      <c r="K217" s="4"/>
    </row>
    <row r="218" spans="1:11">
      <c r="A218" s="157"/>
      <c r="B218" s="69">
        <v>8337</v>
      </c>
      <c r="C218" s="70" t="s">
        <v>215</v>
      </c>
      <c r="D218" s="71">
        <v>19</v>
      </c>
      <c r="E218" s="72">
        <v>130</v>
      </c>
      <c r="F218" s="73">
        <v>149</v>
      </c>
      <c r="G218" s="74">
        <f t="shared" si="6"/>
        <v>12.751677852348994</v>
      </c>
      <c r="H218" s="75">
        <f t="shared" si="7"/>
        <v>87.24832214765101</v>
      </c>
      <c r="K218" s="4"/>
    </row>
    <row r="219" spans="1:11">
      <c r="A219" s="157"/>
      <c r="B219" s="69">
        <v>8415</v>
      </c>
      <c r="C219" s="70" t="s">
        <v>216</v>
      </c>
      <c r="D219" s="71">
        <v>42</v>
      </c>
      <c r="E219" s="72">
        <v>230</v>
      </c>
      <c r="F219" s="73">
        <v>272</v>
      </c>
      <c r="G219" s="74">
        <f t="shared" si="6"/>
        <v>15.441176470588236</v>
      </c>
      <c r="H219" s="75">
        <f t="shared" si="7"/>
        <v>84.558823529411768</v>
      </c>
      <c r="K219" s="4"/>
    </row>
    <row r="220" spans="1:11">
      <c r="A220" s="157"/>
      <c r="B220" s="69">
        <v>8416</v>
      </c>
      <c r="C220" s="70" t="s">
        <v>217</v>
      </c>
      <c r="D220" s="71">
        <v>40</v>
      </c>
      <c r="E220" s="72">
        <v>199</v>
      </c>
      <c r="F220" s="73">
        <v>239</v>
      </c>
      <c r="G220" s="74">
        <f t="shared" si="6"/>
        <v>16.736401673640167</v>
      </c>
      <c r="H220" s="75">
        <f t="shared" si="7"/>
        <v>83.26359832635984</v>
      </c>
      <c r="K220" s="4"/>
    </row>
    <row r="221" spans="1:11">
      <c r="A221" s="157"/>
      <c r="B221" s="69">
        <v>8417</v>
      </c>
      <c r="C221" s="70" t="s">
        <v>218</v>
      </c>
      <c r="D221" s="71">
        <v>30</v>
      </c>
      <c r="E221" s="72">
        <v>116</v>
      </c>
      <c r="F221" s="73">
        <v>146</v>
      </c>
      <c r="G221" s="74">
        <f t="shared" si="6"/>
        <v>20.547945205479451</v>
      </c>
      <c r="H221" s="75">
        <f t="shared" si="7"/>
        <v>79.452054794520549</v>
      </c>
      <c r="K221" s="4"/>
    </row>
    <row r="222" spans="1:11">
      <c r="A222" s="157"/>
      <c r="B222" s="69">
        <v>8421</v>
      </c>
      <c r="C222" s="70" t="s">
        <v>219</v>
      </c>
      <c r="D222" s="71">
        <v>67</v>
      </c>
      <c r="E222" s="72">
        <v>33</v>
      </c>
      <c r="F222" s="73">
        <v>100</v>
      </c>
      <c r="G222" s="74">
        <f t="shared" si="6"/>
        <v>67</v>
      </c>
      <c r="H222" s="75">
        <f t="shared" si="7"/>
        <v>33</v>
      </c>
      <c r="K222" s="4"/>
    </row>
    <row r="223" spans="1:11">
      <c r="A223" s="157"/>
      <c r="B223" s="69">
        <v>8425</v>
      </c>
      <c r="C223" s="70" t="s">
        <v>220</v>
      </c>
      <c r="D223" s="71">
        <v>31</v>
      </c>
      <c r="E223" s="72">
        <v>121</v>
      </c>
      <c r="F223" s="73">
        <v>152</v>
      </c>
      <c r="G223" s="74">
        <f t="shared" si="6"/>
        <v>20.394736842105264</v>
      </c>
      <c r="H223" s="75">
        <f t="shared" si="7"/>
        <v>79.60526315789474</v>
      </c>
      <c r="K223" s="4"/>
    </row>
    <row r="224" spans="1:11">
      <c r="A224" s="157"/>
      <c r="B224" s="69">
        <v>8426</v>
      </c>
      <c r="C224" s="70" t="s">
        <v>221</v>
      </c>
      <c r="D224" s="71">
        <v>29</v>
      </c>
      <c r="E224" s="72">
        <v>153</v>
      </c>
      <c r="F224" s="73">
        <v>182</v>
      </c>
      <c r="G224" s="74">
        <f t="shared" si="6"/>
        <v>15.934065934065933</v>
      </c>
      <c r="H224" s="75">
        <f t="shared" si="7"/>
        <v>84.065934065934073</v>
      </c>
      <c r="K224" s="4"/>
    </row>
    <row r="225" spans="1:11">
      <c r="A225" s="157"/>
      <c r="B225" s="69">
        <v>8435</v>
      </c>
      <c r="C225" s="70" t="s">
        <v>222</v>
      </c>
      <c r="D225" s="71">
        <v>13</v>
      </c>
      <c r="E225" s="72">
        <v>136</v>
      </c>
      <c r="F225" s="73">
        <v>149</v>
      </c>
      <c r="G225" s="74">
        <f t="shared" si="6"/>
        <v>8.724832214765101</v>
      </c>
      <c r="H225" s="75">
        <f t="shared" si="7"/>
        <v>91.275167785234899</v>
      </c>
      <c r="K225" s="4"/>
    </row>
    <row r="226" spans="1:11">
      <c r="A226" s="157"/>
      <c r="B226" s="69">
        <v>8436</v>
      </c>
      <c r="C226" s="70" t="s">
        <v>223</v>
      </c>
      <c r="D226" s="71">
        <v>31</v>
      </c>
      <c r="E226" s="72">
        <v>215</v>
      </c>
      <c r="F226" s="73">
        <v>246</v>
      </c>
      <c r="G226" s="74">
        <f t="shared" si="6"/>
        <v>12.601626016260163</v>
      </c>
      <c r="H226" s="75">
        <f t="shared" si="7"/>
        <v>87.398373983739845</v>
      </c>
      <c r="K226" s="4"/>
    </row>
    <row r="227" spans="1:11">
      <c r="A227" s="162"/>
      <c r="B227" s="59">
        <v>8437</v>
      </c>
      <c r="C227" s="60" t="s">
        <v>224</v>
      </c>
      <c r="D227" s="61">
        <v>11</v>
      </c>
      <c r="E227" s="62">
        <v>90</v>
      </c>
      <c r="F227" s="63">
        <v>101</v>
      </c>
      <c r="G227" s="95">
        <f t="shared" si="6"/>
        <v>10.891089108910892</v>
      </c>
      <c r="H227" s="104">
        <f t="shared" si="7"/>
        <v>89.10891089108911</v>
      </c>
      <c r="K227" s="4"/>
    </row>
    <row r="228" spans="1:11">
      <c r="A228" s="163" t="s">
        <v>424</v>
      </c>
      <c r="B228" s="43">
        <v>9161</v>
      </c>
      <c r="C228" s="44" t="s">
        <v>225</v>
      </c>
      <c r="D228" s="45">
        <v>6</v>
      </c>
      <c r="E228" s="46">
        <v>90</v>
      </c>
      <c r="F228" s="66">
        <v>96</v>
      </c>
      <c r="G228" s="105">
        <f t="shared" si="6"/>
        <v>6.25</v>
      </c>
      <c r="H228" s="106">
        <f t="shared" si="7"/>
        <v>93.75</v>
      </c>
      <c r="K228" s="4"/>
    </row>
    <row r="229" spans="1:11">
      <c r="A229" s="163"/>
      <c r="B229" s="22">
        <v>9162</v>
      </c>
      <c r="C229" s="23" t="s">
        <v>226</v>
      </c>
      <c r="D229" s="24">
        <v>131</v>
      </c>
      <c r="E229" s="25">
        <v>1325</v>
      </c>
      <c r="F229" s="26">
        <v>1456</v>
      </c>
      <c r="G229" s="27">
        <f t="shared" si="6"/>
        <v>8.9972527472527464</v>
      </c>
      <c r="H229" s="28">
        <f t="shared" si="7"/>
        <v>91.002747252747255</v>
      </c>
      <c r="K229" s="4"/>
    </row>
    <row r="230" spans="1:11">
      <c r="A230" s="163"/>
      <c r="B230" s="22">
        <v>9163</v>
      </c>
      <c r="C230" s="23" t="s">
        <v>227</v>
      </c>
      <c r="D230" s="24">
        <v>1</v>
      </c>
      <c r="E230" s="25">
        <v>36</v>
      </c>
      <c r="F230" s="26">
        <v>37</v>
      </c>
      <c r="G230" s="27">
        <f t="shared" si="6"/>
        <v>2.7027027027027026</v>
      </c>
      <c r="H230" s="28">
        <f t="shared" si="7"/>
        <v>97.297297297297305</v>
      </c>
      <c r="K230" s="4"/>
    </row>
    <row r="231" spans="1:11">
      <c r="A231" s="163"/>
      <c r="B231" s="22">
        <v>9171</v>
      </c>
      <c r="C231" s="23" t="s">
        <v>228</v>
      </c>
      <c r="D231" s="24">
        <v>2</v>
      </c>
      <c r="E231" s="25">
        <v>62</v>
      </c>
      <c r="F231" s="26">
        <v>64</v>
      </c>
      <c r="G231" s="27">
        <f t="shared" si="6"/>
        <v>3.125</v>
      </c>
      <c r="H231" s="28">
        <f t="shared" si="7"/>
        <v>96.875</v>
      </c>
      <c r="K231" s="4"/>
    </row>
    <row r="232" spans="1:11">
      <c r="A232" s="163"/>
      <c r="B232" s="22">
        <v>9172</v>
      </c>
      <c r="C232" s="23" t="s">
        <v>229</v>
      </c>
      <c r="D232" s="24">
        <v>4</v>
      </c>
      <c r="E232" s="25">
        <v>57</v>
      </c>
      <c r="F232" s="26">
        <v>61</v>
      </c>
      <c r="G232" s="27">
        <f t="shared" si="6"/>
        <v>6.557377049180328</v>
      </c>
      <c r="H232" s="28">
        <f t="shared" si="7"/>
        <v>93.442622950819683</v>
      </c>
      <c r="K232" s="4"/>
    </row>
    <row r="233" spans="1:11">
      <c r="A233" s="163"/>
      <c r="B233" s="22">
        <v>9173</v>
      </c>
      <c r="C233" s="23" t="s">
        <v>230</v>
      </c>
      <c r="D233" s="24">
        <v>0</v>
      </c>
      <c r="E233" s="25">
        <v>79</v>
      </c>
      <c r="F233" s="26">
        <v>79</v>
      </c>
      <c r="G233" s="27">
        <f t="shared" si="6"/>
        <v>0</v>
      </c>
      <c r="H233" s="28">
        <f t="shared" si="7"/>
        <v>100</v>
      </c>
      <c r="K233" s="4"/>
    </row>
    <row r="234" spans="1:11">
      <c r="A234" s="163"/>
      <c r="B234" s="22">
        <v>9174</v>
      </c>
      <c r="C234" s="23" t="s">
        <v>231</v>
      </c>
      <c r="D234" s="24">
        <v>4</v>
      </c>
      <c r="E234" s="25">
        <v>110</v>
      </c>
      <c r="F234" s="26">
        <v>114</v>
      </c>
      <c r="G234" s="27">
        <f t="shared" si="6"/>
        <v>3.5087719298245612</v>
      </c>
      <c r="H234" s="28">
        <f t="shared" si="7"/>
        <v>96.491228070175438</v>
      </c>
      <c r="K234" s="4"/>
    </row>
    <row r="235" spans="1:11">
      <c r="A235" s="163"/>
      <c r="B235" s="22">
        <v>9175</v>
      </c>
      <c r="C235" s="23" t="s">
        <v>232</v>
      </c>
      <c r="D235" s="24">
        <v>11</v>
      </c>
      <c r="E235" s="25">
        <v>106</v>
      </c>
      <c r="F235" s="26">
        <v>117</v>
      </c>
      <c r="G235" s="27">
        <f t="shared" si="6"/>
        <v>9.4017094017094021</v>
      </c>
      <c r="H235" s="28">
        <f t="shared" si="7"/>
        <v>90.598290598290603</v>
      </c>
      <c r="K235" s="4"/>
    </row>
    <row r="236" spans="1:11">
      <c r="A236" s="163"/>
      <c r="B236" s="22">
        <v>9176</v>
      </c>
      <c r="C236" s="23" t="s">
        <v>233</v>
      </c>
      <c r="D236" s="24">
        <v>4</v>
      </c>
      <c r="E236" s="25">
        <v>88</v>
      </c>
      <c r="F236" s="26">
        <v>92</v>
      </c>
      <c r="G236" s="27">
        <f t="shared" si="6"/>
        <v>4.3478260869565215</v>
      </c>
      <c r="H236" s="28">
        <f t="shared" si="7"/>
        <v>95.652173913043484</v>
      </c>
      <c r="K236" s="4"/>
    </row>
    <row r="237" spans="1:11">
      <c r="A237" s="163"/>
      <c r="B237" s="22">
        <v>9177</v>
      </c>
      <c r="C237" s="23" t="s">
        <v>234</v>
      </c>
      <c r="D237" s="24">
        <v>6</v>
      </c>
      <c r="E237" s="25">
        <v>86</v>
      </c>
      <c r="F237" s="26">
        <v>92</v>
      </c>
      <c r="G237" s="27">
        <f t="shared" si="6"/>
        <v>6.5217391304347823</v>
      </c>
      <c r="H237" s="28">
        <f t="shared" si="7"/>
        <v>93.478260869565219</v>
      </c>
      <c r="K237" s="4"/>
    </row>
    <row r="238" spans="1:11">
      <c r="A238" s="163"/>
      <c r="B238" s="22">
        <v>9178</v>
      </c>
      <c r="C238" s="23" t="s">
        <v>235</v>
      </c>
      <c r="D238" s="24">
        <v>4</v>
      </c>
      <c r="E238" s="25">
        <v>119</v>
      </c>
      <c r="F238" s="26">
        <v>123</v>
      </c>
      <c r="G238" s="27">
        <f t="shared" si="6"/>
        <v>3.2520325203252036</v>
      </c>
      <c r="H238" s="28">
        <f t="shared" si="7"/>
        <v>96.747967479674799</v>
      </c>
      <c r="K238" s="4"/>
    </row>
    <row r="239" spans="1:11">
      <c r="A239" s="163"/>
      <c r="B239" s="22">
        <v>9179</v>
      </c>
      <c r="C239" s="23" t="s">
        <v>236</v>
      </c>
      <c r="D239" s="24">
        <v>7</v>
      </c>
      <c r="E239" s="25">
        <v>161</v>
      </c>
      <c r="F239" s="26">
        <v>168</v>
      </c>
      <c r="G239" s="27">
        <f t="shared" si="6"/>
        <v>4.1666666666666661</v>
      </c>
      <c r="H239" s="28">
        <f t="shared" si="7"/>
        <v>95.833333333333343</v>
      </c>
      <c r="K239" s="4"/>
    </row>
    <row r="240" spans="1:11">
      <c r="A240" s="163"/>
      <c r="B240" s="22">
        <v>9180</v>
      </c>
      <c r="C240" s="23" t="s">
        <v>237</v>
      </c>
      <c r="D240" s="24">
        <v>3</v>
      </c>
      <c r="E240" s="25">
        <v>46</v>
      </c>
      <c r="F240" s="26">
        <v>49</v>
      </c>
      <c r="G240" s="27">
        <f t="shared" si="6"/>
        <v>6.1224489795918364</v>
      </c>
      <c r="H240" s="28">
        <f t="shared" si="7"/>
        <v>93.877551020408163</v>
      </c>
      <c r="K240" s="4"/>
    </row>
    <row r="241" spans="1:11">
      <c r="A241" s="163"/>
      <c r="B241" s="22">
        <v>9181</v>
      </c>
      <c r="C241" s="23" t="s">
        <v>238</v>
      </c>
      <c r="D241" s="24">
        <v>4</v>
      </c>
      <c r="E241" s="25">
        <v>68</v>
      </c>
      <c r="F241" s="26">
        <v>72</v>
      </c>
      <c r="G241" s="27">
        <f t="shared" si="6"/>
        <v>5.5555555555555554</v>
      </c>
      <c r="H241" s="28">
        <f t="shared" si="7"/>
        <v>94.444444444444443</v>
      </c>
      <c r="K241" s="4"/>
    </row>
    <row r="242" spans="1:11">
      <c r="A242" s="163"/>
      <c r="B242" s="22">
        <v>9182</v>
      </c>
      <c r="C242" s="23" t="s">
        <v>239</v>
      </c>
      <c r="D242" s="24">
        <v>0</v>
      </c>
      <c r="E242" s="25">
        <v>64</v>
      </c>
      <c r="F242" s="26">
        <v>64</v>
      </c>
      <c r="G242" s="27">
        <f t="shared" si="6"/>
        <v>0</v>
      </c>
      <c r="H242" s="28">
        <f t="shared" si="7"/>
        <v>100</v>
      </c>
      <c r="K242" s="4"/>
    </row>
    <row r="243" spans="1:11">
      <c r="A243" s="163"/>
      <c r="B243" s="22">
        <v>9183</v>
      </c>
      <c r="C243" s="67" t="s">
        <v>240</v>
      </c>
      <c r="D243" s="24">
        <v>1</v>
      </c>
      <c r="E243" s="24">
        <v>65</v>
      </c>
      <c r="F243" s="26">
        <v>66</v>
      </c>
      <c r="G243" s="27">
        <f t="shared" si="6"/>
        <v>1.5151515151515151</v>
      </c>
      <c r="H243" s="28">
        <f t="shared" si="7"/>
        <v>98.484848484848484</v>
      </c>
      <c r="K243" s="4"/>
    </row>
    <row r="244" spans="1:11">
      <c r="A244" s="163"/>
      <c r="B244" s="22">
        <v>9184</v>
      </c>
      <c r="C244" s="23" t="s">
        <v>241</v>
      </c>
      <c r="D244" s="24">
        <v>8</v>
      </c>
      <c r="E244" s="25">
        <v>298</v>
      </c>
      <c r="F244" s="26">
        <v>306</v>
      </c>
      <c r="G244" s="27">
        <f t="shared" si="6"/>
        <v>2.6143790849673203</v>
      </c>
      <c r="H244" s="28">
        <f t="shared" si="7"/>
        <v>97.385620915032675</v>
      </c>
      <c r="K244" s="4"/>
    </row>
    <row r="245" spans="1:11">
      <c r="A245" s="163"/>
      <c r="B245" s="22">
        <v>9185</v>
      </c>
      <c r="C245" s="23" t="s">
        <v>242</v>
      </c>
      <c r="D245" s="24">
        <v>3</v>
      </c>
      <c r="E245" s="25">
        <v>55</v>
      </c>
      <c r="F245" s="26">
        <v>58</v>
      </c>
      <c r="G245" s="27">
        <f t="shared" si="6"/>
        <v>5.1724137931034484</v>
      </c>
      <c r="H245" s="28">
        <f t="shared" si="7"/>
        <v>94.827586206896555</v>
      </c>
      <c r="K245" s="4"/>
    </row>
    <row r="246" spans="1:11">
      <c r="A246" s="163"/>
      <c r="B246" s="22">
        <v>9186</v>
      </c>
      <c r="C246" s="23" t="s">
        <v>243</v>
      </c>
      <c r="D246" s="24">
        <v>0</v>
      </c>
      <c r="E246" s="25">
        <v>73</v>
      </c>
      <c r="F246" s="26">
        <v>73</v>
      </c>
      <c r="G246" s="27">
        <f t="shared" si="6"/>
        <v>0</v>
      </c>
      <c r="H246" s="28">
        <f t="shared" si="7"/>
        <v>100</v>
      </c>
      <c r="K246" s="4"/>
    </row>
    <row r="247" spans="1:11">
      <c r="A247" s="163"/>
      <c r="B247" s="22">
        <v>9187</v>
      </c>
      <c r="C247" s="23" t="s">
        <v>244</v>
      </c>
      <c r="D247" s="24">
        <v>2</v>
      </c>
      <c r="E247" s="25">
        <v>158</v>
      </c>
      <c r="F247" s="26">
        <v>160</v>
      </c>
      <c r="G247" s="27">
        <f t="shared" si="6"/>
        <v>1.25</v>
      </c>
      <c r="H247" s="28">
        <f t="shared" si="7"/>
        <v>98.75</v>
      </c>
      <c r="K247" s="4"/>
    </row>
    <row r="248" spans="1:11">
      <c r="A248" s="163"/>
      <c r="B248" s="22">
        <v>9188</v>
      </c>
      <c r="C248" s="23" t="s">
        <v>245</v>
      </c>
      <c r="D248" s="24">
        <v>7</v>
      </c>
      <c r="E248" s="25">
        <v>127</v>
      </c>
      <c r="F248" s="26">
        <v>134</v>
      </c>
      <c r="G248" s="27">
        <f t="shared" si="6"/>
        <v>5.2238805970149249</v>
      </c>
      <c r="H248" s="28">
        <f t="shared" si="7"/>
        <v>94.776119402985074</v>
      </c>
      <c r="K248" s="4"/>
    </row>
    <row r="249" spans="1:11">
      <c r="A249" s="163"/>
      <c r="B249" s="22">
        <v>9189</v>
      </c>
      <c r="C249" s="23" t="s">
        <v>246</v>
      </c>
      <c r="D249" s="24">
        <v>1</v>
      </c>
      <c r="E249" s="25">
        <v>100</v>
      </c>
      <c r="F249" s="26">
        <v>101</v>
      </c>
      <c r="G249" s="27">
        <f t="shared" si="6"/>
        <v>0.99009900990099009</v>
      </c>
      <c r="H249" s="28">
        <f t="shared" si="7"/>
        <v>99.009900990099013</v>
      </c>
      <c r="K249" s="4"/>
    </row>
    <row r="250" spans="1:11">
      <c r="A250" s="163"/>
      <c r="B250" s="22">
        <v>9190</v>
      </c>
      <c r="C250" s="23" t="s">
        <v>247</v>
      </c>
      <c r="D250" s="24">
        <v>4</v>
      </c>
      <c r="E250" s="25">
        <v>94</v>
      </c>
      <c r="F250" s="26">
        <v>98</v>
      </c>
      <c r="G250" s="27">
        <f t="shared" si="6"/>
        <v>4.0816326530612246</v>
      </c>
      <c r="H250" s="28">
        <f t="shared" si="7"/>
        <v>95.918367346938766</v>
      </c>
      <c r="K250" s="4"/>
    </row>
    <row r="251" spans="1:11">
      <c r="A251" s="163"/>
      <c r="B251" s="22">
        <v>9261</v>
      </c>
      <c r="C251" s="23" t="s">
        <v>248</v>
      </c>
      <c r="D251" s="24">
        <v>6</v>
      </c>
      <c r="E251" s="25">
        <v>40</v>
      </c>
      <c r="F251" s="26">
        <v>46</v>
      </c>
      <c r="G251" s="27">
        <f t="shared" si="6"/>
        <v>13.043478260869565</v>
      </c>
      <c r="H251" s="28">
        <f t="shared" si="7"/>
        <v>86.956521739130437</v>
      </c>
      <c r="K251" s="4"/>
    </row>
    <row r="252" spans="1:11">
      <c r="A252" s="163"/>
      <c r="B252" s="22">
        <v>9262</v>
      </c>
      <c r="C252" s="23" t="s">
        <v>249</v>
      </c>
      <c r="D252" s="24">
        <v>0</v>
      </c>
      <c r="E252" s="25">
        <v>33</v>
      </c>
      <c r="F252" s="26">
        <v>33</v>
      </c>
      <c r="G252" s="27">
        <f t="shared" si="6"/>
        <v>0</v>
      </c>
      <c r="H252" s="28">
        <f t="shared" si="7"/>
        <v>100</v>
      </c>
      <c r="K252" s="4"/>
    </row>
    <row r="253" spans="1:11">
      <c r="A253" s="163"/>
      <c r="B253" s="22">
        <v>9263</v>
      </c>
      <c r="C253" s="23" t="s">
        <v>250</v>
      </c>
      <c r="D253" s="24">
        <v>1</v>
      </c>
      <c r="E253" s="25">
        <v>35</v>
      </c>
      <c r="F253" s="26">
        <v>36</v>
      </c>
      <c r="G253" s="27">
        <f t="shared" si="6"/>
        <v>2.7777777777777777</v>
      </c>
      <c r="H253" s="28">
        <f t="shared" si="7"/>
        <v>97.222222222222214</v>
      </c>
      <c r="K253" s="4"/>
    </row>
    <row r="254" spans="1:11">
      <c r="A254" s="163"/>
      <c r="B254" s="22">
        <v>9271</v>
      </c>
      <c r="C254" s="67" t="s">
        <v>251</v>
      </c>
      <c r="D254" s="24">
        <v>3</v>
      </c>
      <c r="E254" s="24">
        <v>55</v>
      </c>
      <c r="F254" s="26">
        <v>58</v>
      </c>
      <c r="G254" s="27">
        <f t="shared" si="6"/>
        <v>5.1724137931034484</v>
      </c>
      <c r="H254" s="28">
        <f t="shared" si="7"/>
        <v>94.827586206896555</v>
      </c>
      <c r="K254" s="4"/>
    </row>
    <row r="255" spans="1:11">
      <c r="A255" s="163"/>
      <c r="B255" s="22">
        <v>9272</v>
      </c>
      <c r="C255" s="67" t="s">
        <v>252</v>
      </c>
      <c r="D255" s="24">
        <v>1</v>
      </c>
      <c r="E255" s="24">
        <v>41</v>
      </c>
      <c r="F255" s="26">
        <v>42</v>
      </c>
      <c r="G255" s="27">
        <f t="shared" si="6"/>
        <v>2.3809523809523809</v>
      </c>
      <c r="H255" s="28">
        <f t="shared" si="7"/>
        <v>97.61904761904762</v>
      </c>
      <c r="K255" s="4"/>
    </row>
    <row r="256" spans="1:11">
      <c r="A256" s="163"/>
      <c r="B256" s="22">
        <v>9273</v>
      </c>
      <c r="C256" s="23" t="s">
        <v>253</v>
      </c>
      <c r="D256" s="24">
        <v>3</v>
      </c>
      <c r="E256" s="25">
        <v>69</v>
      </c>
      <c r="F256" s="26">
        <v>72</v>
      </c>
      <c r="G256" s="27">
        <f t="shared" si="6"/>
        <v>4.1666666666666661</v>
      </c>
      <c r="H256" s="28">
        <f t="shared" si="7"/>
        <v>95.833333333333343</v>
      </c>
      <c r="K256" s="4"/>
    </row>
    <row r="257" spans="1:11">
      <c r="A257" s="163"/>
      <c r="B257" s="22">
        <v>9274</v>
      </c>
      <c r="C257" s="23" t="s">
        <v>254</v>
      </c>
      <c r="D257" s="24">
        <v>1</v>
      </c>
      <c r="E257" s="25">
        <v>112</v>
      </c>
      <c r="F257" s="26">
        <v>113</v>
      </c>
      <c r="G257" s="27">
        <f t="shared" si="6"/>
        <v>0.88495575221238942</v>
      </c>
      <c r="H257" s="28">
        <f t="shared" si="7"/>
        <v>99.115044247787608</v>
      </c>
      <c r="K257" s="4"/>
    </row>
    <row r="258" spans="1:11">
      <c r="A258" s="163"/>
      <c r="B258" s="22">
        <v>9275</v>
      </c>
      <c r="C258" s="23" t="s">
        <v>255</v>
      </c>
      <c r="D258" s="24">
        <v>2</v>
      </c>
      <c r="E258" s="25">
        <v>92</v>
      </c>
      <c r="F258" s="26">
        <v>94</v>
      </c>
      <c r="G258" s="27">
        <f t="shared" si="6"/>
        <v>2.1276595744680851</v>
      </c>
      <c r="H258" s="28">
        <f t="shared" si="7"/>
        <v>97.872340425531917</v>
      </c>
      <c r="K258" s="4"/>
    </row>
    <row r="259" spans="1:11">
      <c r="A259" s="163"/>
      <c r="B259" s="22">
        <v>9276</v>
      </c>
      <c r="C259" s="67" t="s">
        <v>256</v>
      </c>
      <c r="D259" s="24">
        <v>1</v>
      </c>
      <c r="E259" s="24">
        <v>39</v>
      </c>
      <c r="F259" s="26">
        <v>40</v>
      </c>
      <c r="G259" s="27">
        <f t="shared" si="6"/>
        <v>2.5</v>
      </c>
      <c r="H259" s="28">
        <f t="shared" si="7"/>
        <v>97.5</v>
      </c>
      <c r="K259" s="4"/>
    </row>
    <row r="260" spans="1:11">
      <c r="A260" s="163"/>
      <c r="B260" s="22">
        <v>9277</v>
      </c>
      <c r="C260" s="67" t="s">
        <v>257</v>
      </c>
      <c r="D260" s="24">
        <v>0</v>
      </c>
      <c r="E260" s="24">
        <v>57</v>
      </c>
      <c r="F260" s="26">
        <v>57</v>
      </c>
      <c r="G260" s="27">
        <f t="shared" si="6"/>
        <v>0</v>
      </c>
      <c r="H260" s="28">
        <f t="shared" si="7"/>
        <v>100</v>
      </c>
      <c r="K260" s="4"/>
    </row>
    <row r="261" spans="1:11">
      <c r="A261" s="163"/>
      <c r="B261" s="22">
        <v>9278</v>
      </c>
      <c r="C261" s="23" t="s">
        <v>258</v>
      </c>
      <c r="D261" s="24">
        <v>0</v>
      </c>
      <c r="E261" s="25">
        <v>51</v>
      </c>
      <c r="F261" s="26">
        <v>51</v>
      </c>
      <c r="G261" s="27">
        <f t="shared" si="6"/>
        <v>0</v>
      </c>
      <c r="H261" s="28">
        <f t="shared" si="7"/>
        <v>100</v>
      </c>
      <c r="K261" s="4"/>
    </row>
    <row r="262" spans="1:11">
      <c r="A262" s="163"/>
      <c r="B262" s="22">
        <v>9279</v>
      </c>
      <c r="C262" s="67" t="s">
        <v>259</v>
      </c>
      <c r="D262" s="24">
        <v>0</v>
      </c>
      <c r="E262" s="24">
        <v>33</v>
      </c>
      <c r="F262" s="26">
        <v>33</v>
      </c>
      <c r="G262" s="27">
        <f t="shared" ref="G262:G325" si="8">D262/F262*100</f>
        <v>0</v>
      </c>
      <c r="H262" s="28">
        <f t="shared" ref="H262:H325" si="9">E262/F262*100</f>
        <v>100</v>
      </c>
      <c r="K262" s="4"/>
    </row>
    <row r="263" spans="1:11">
      <c r="A263" s="163"/>
      <c r="B263" s="22">
        <v>9361</v>
      </c>
      <c r="C263" s="67" t="s">
        <v>260</v>
      </c>
      <c r="D263" s="24">
        <v>2</v>
      </c>
      <c r="E263" s="24">
        <v>32</v>
      </c>
      <c r="F263" s="26">
        <v>34</v>
      </c>
      <c r="G263" s="27">
        <f t="shared" si="8"/>
        <v>5.8823529411764701</v>
      </c>
      <c r="H263" s="28">
        <f t="shared" si="9"/>
        <v>94.117647058823522</v>
      </c>
      <c r="K263" s="4"/>
    </row>
    <row r="264" spans="1:11">
      <c r="A264" s="163"/>
      <c r="B264" s="22">
        <v>9362</v>
      </c>
      <c r="C264" s="23" t="s">
        <v>261</v>
      </c>
      <c r="D264" s="24">
        <v>0</v>
      </c>
      <c r="E264" s="25">
        <v>120</v>
      </c>
      <c r="F264" s="26">
        <v>120</v>
      </c>
      <c r="G264" s="27">
        <f t="shared" si="8"/>
        <v>0</v>
      </c>
      <c r="H264" s="28">
        <f t="shared" si="9"/>
        <v>100</v>
      </c>
      <c r="K264" s="4"/>
    </row>
    <row r="265" spans="1:11">
      <c r="A265" s="163"/>
      <c r="B265" s="22">
        <v>9363</v>
      </c>
      <c r="C265" s="23" t="s">
        <v>262</v>
      </c>
      <c r="D265" s="24">
        <v>1</v>
      </c>
      <c r="E265" s="25">
        <v>31</v>
      </c>
      <c r="F265" s="26">
        <v>32</v>
      </c>
      <c r="G265" s="27">
        <f t="shared" si="8"/>
        <v>3.125</v>
      </c>
      <c r="H265" s="28">
        <f t="shared" si="9"/>
        <v>96.875</v>
      </c>
      <c r="K265" s="4"/>
    </row>
    <row r="266" spans="1:11">
      <c r="A266" s="163"/>
      <c r="B266" s="22">
        <v>9371</v>
      </c>
      <c r="C266" s="67" t="s">
        <v>263</v>
      </c>
      <c r="D266" s="24">
        <v>0</v>
      </c>
      <c r="E266" s="24">
        <v>62</v>
      </c>
      <c r="F266" s="26">
        <v>62</v>
      </c>
      <c r="G266" s="27">
        <f t="shared" si="8"/>
        <v>0</v>
      </c>
      <c r="H266" s="28">
        <f t="shared" si="9"/>
        <v>100</v>
      </c>
      <c r="K266" s="4"/>
    </row>
    <row r="267" spans="1:11">
      <c r="A267" s="163"/>
      <c r="B267" s="22">
        <v>9372</v>
      </c>
      <c r="C267" s="67" t="s">
        <v>264</v>
      </c>
      <c r="D267" s="24">
        <v>0</v>
      </c>
      <c r="E267" s="24">
        <v>64</v>
      </c>
      <c r="F267" s="26">
        <v>64</v>
      </c>
      <c r="G267" s="27">
        <f t="shared" si="8"/>
        <v>0</v>
      </c>
      <c r="H267" s="28">
        <f t="shared" si="9"/>
        <v>100</v>
      </c>
      <c r="K267" s="4"/>
    </row>
    <row r="268" spans="1:11">
      <c r="A268" s="163"/>
      <c r="B268" s="22">
        <v>9373</v>
      </c>
      <c r="C268" s="23" t="s">
        <v>265</v>
      </c>
      <c r="D268" s="24">
        <v>1</v>
      </c>
      <c r="E268" s="25">
        <v>70</v>
      </c>
      <c r="F268" s="26">
        <v>71</v>
      </c>
      <c r="G268" s="27">
        <f t="shared" si="8"/>
        <v>1.4084507042253522</v>
      </c>
      <c r="H268" s="28">
        <f t="shared" si="9"/>
        <v>98.591549295774655</v>
      </c>
      <c r="K268" s="4"/>
    </row>
    <row r="269" spans="1:11">
      <c r="A269" s="163"/>
      <c r="B269" s="22">
        <v>9374</v>
      </c>
      <c r="C269" s="23" t="s">
        <v>266</v>
      </c>
      <c r="D269" s="24">
        <v>1</v>
      </c>
      <c r="E269" s="25">
        <v>74</v>
      </c>
      <c r="F269" s="26">
        <v>75</v>
      </c>
      <c r="G269" s="27">
        <f t="shared" si="8"/>
        <v>1.3333333333333335</v>
      </c>
      <c r="H269" s="28">
        <f t="shared" si="9"/>
        <v>98.666666666666671</v>
      </c>
      <c r="K269" s="4"/>
    </row>
    <row r="270" spans="1:11">
      <c r="A270" s="163"/>
      <c r="B270" s="22">
        <v>9375</v>
      </c>
      <c r="C270" s="23" t="s">
        <v>267</v>
      </c>
      <c r="D270" s="24">
        <v>7</v>
      </c>
      <c r="E270" s="25">
        <v>129</v>
      </c>
      <c r="F270" s="26">
        <v>136</v>
      </c>
      <c r="G270" s="27">
        <f t="shared" si="8"/>
        <v>5.1470588235294112</v>
      </c>
      <c r="H270" s="28">
        <f t="shared" si="9"/>
        <v>94.85294117647058</v>
      </c>
      <c r="K270" s="4"/>
    </row>
    <row r="271" spans="1:11">
      <c r="A271" s="163"/>
      <c r="B271" s="22">
        <v>9376</v>
      </c>
      <c r="C271" s="23" t="s">
        <v>268</v>
      </c>
      <c r="D271" s="24">
        <v>3</v>
      </c>
      <c r="E271" s="25">
        <v>83</v>
      </c>
      <c r="F271" s="26">
        <v>86</v>
      </c>
      <c r="G271" s="27">
        <f t="shared" si="8"/>
        <v>3.4883720930232558</v>
      </c>
      <c r="H271" s="28">
        <f t="shared" si="9"/>
        <v>96.511627906976756</v>
      </c>
      <c r="K271" s="4"/>
    </row>
    <row r="272" spans="1:11">
      <c r="A272" s="163"/>
      <c r="B272" s="22">
        <v>9377</v>
      </c>
      <c r="C272" s="67" t="s">
        <v>269</v>
      </c>
      <c r="D272" s="24">
        <v>1</v>
      </c>
      <c r="E272" s="24">
        <v>38</v>
      </c>
      <c r="F272" s="26">
        <v>39</v>
      </c>
      <c r="G272" s="27">
        <f t="shared" si="8"/>
        <v>2.5641025641025639</v>
      </c>
      <c r="H272" s="28">
        <f t="shared" si="9"/>
        <v>97.435897435897431</v>
      </c>
      <c r="K272" s="4"/>
    </row>
    <row r="273" spans="1:11">
      <c r="A273" s="163"/>
      <c r="B273" s="22">
        <v>9461</v>
      </c>
      <c r="C273" s="23" t="s">
        <v>270</v>
      </c>
      <c r="D273" s="24">
        <v>3</v>
      </c>
      <c r="E273" s="25">
        <v>48</v>
      </c>
      <c r="F273" s="26">
        <v>51</v>
      </c>
      <c r="G273" s="27">
        <f t="shared" si="8"/>
        <v>5.8823529411764701</v>
      </c>
      <c r="H273" s="28">
        <f t="shared" si="9"/>
        <v>94.117647058823522</v>
      </c>
      <c r="K273" s="4"/>
    </row>
    <row r="274" spans="1:11">
      <c r="A274" s="163"/>
      <c r="B274" s="22">
        <v>9462</v>
      </c>
      <c r="C274" s="23" t="s">
        <v>271</v>
      </c>
      <c r="D274" s="24">
        <v>3</v>
      </c>
      <c r="E274" s="25">
        <v>41</v>
      </c>
      <c r="F274" s="26">
        <v>44</v>
      </c>
      <c r="G274" s="27">
        <f t="shared" si="8"/>
        <v>6.8181818181818175</v>
      </c>
      <c r="H274" s="28">
        <f t="shared" si="9"/>
        <v>93.181818181818173</v>
      </c>
      <c r="K274" s="4"/>
    </row>
    <row r="275" spans="1:11">
      <c r="A275" s="163"/>
      <c r="B275" s="22">
        <v>9463</v>
      </c>
      <c r="C275" s="67" t="s">
        <v>272</v>
      </c>
      <c r="D275" s="24">
        <v>2</v>
      </c>
      <c r="E275" s="24">
        <v>22</v>
      </c>
      <c r="F275" s="26">
        <v>24</v>
      </c>
      <c r="G275" s="27">
        <f t="shared" si="8"/>
        <v>8.3333333333333321</v>
      </c>
      <c r="H275" s="28">
        <f t="shared" si="9"/>
        <v>91.666666666666657</v>
      </c>
      <c r="K275" s="4"/>
    </row>
    <row r="276" spans="1:11">
      <c r="A276" s="163"/>
      <c r="B276" s="22">
        <v>9464</v>
      </c>
      <c r="C276" s="23" t="s">
        <v>273</v>
      </c>
      <c r="D276" s="24">
        <v>0</v>
      </c>
      <c r="E276" s="25">
        <v>26</v>
      </c>
      <c r="F276" s="26">
        <v>26</v>
      </c>
      <c r="G276" s="27">
        <f t="shared" si="8"/>
        <v>0</v>
      </c>
      <c r="H276" s="28">
        <f t="shared" si="9"/>
        <v>100</v>
      </c>
      <c r="K276" s="4"/>
    </row>
    <row r="277" spans="1:11">
      <c r="A277" s="163"/>
      <c r="B277" s="22">
        <v>9471</v>
      </c>
      <c r="C277" s="23" t="s">
        <v>274</v>
      </c>
      <c r="D277" s="24">
        <v>6</v>
      </c>
      <c r="E277" s="25">
        <v>98</v>
      </c>
      <c r="F277" s="26">
        <v>104</v>
      </c>
      <c r="G277" s="27">
        <f t="shared" si="8"/>
        <v>5.7692307692307692</v>
      </c>
      <c r="H277" s="28">
        <f t="shared" si="9"/>
        <v>94.230769230769226</v>
      </c>
      <c r="K277" s="4"/>
    </row>
    <row r="278" spans="1:11">
      <c r="A278" s="163"/>
      <c r="B278" s="22">
        <v>9472</v>
      </c>
      <c r="C278" s="23" t="s">
        <v>275</v>
      </c>
      <c r="D278" s="24">
        <v>10</v>
      </c>
      <c r="E278" s="25">
        <v>65</v>
      </c>
      <c r="F278" s="26">
        <v>75</v>
      </c>
      <c r="G278" s="27">
        <f t="shared" si="8"/>
        <v>13.333333333333334</v>
      </c>
      <c r="H278" s="28">
        <f t="shared" si="9"/>
        <v>86.666666666666671</v>
      </c>
      <c r="K278" s="4"/>
    </row>
    <row r="279" spans="1:11">
      <c r="A279" s="163"/>
      <c r="B279" s="22">
        <v>9473</v>
      </c>
      <c r="C279" s="67" t="s">
        <v>276</v>
      </c>
      <c r="D279" s="24">
        <v>2</v>
      </c>
      <c r="E279" s="24">
        <v>52</v>
      </c>
      <c r="F279" s="26">
        <v>54</v>
      </c>
      <c r="G279" s="27">
        <f t="shared" si="8"/>
        <v>3.7037037037037033</v>
      </c>
      <c r="H279" s="28">
        <f t="shared" si="9"/>
        <v>96.296296296296291</v>
      </c>
      <c r="K279" s="4"/>
    </row>
    <row r="280" spans="1:11">
      <c r="A280" s="163"/>
      <c r="B280" s="22">
        <v>9474</v>
      </c>
      <c r="C280" s="23" t="s">
        <v>277</v>
      </c>
      <c r="D280" s="24">
        <v>4</v>
      </c>
      <c r="E280" s="25">
        <v>80</v>
      </c>
      <c r="F280" s="26">
        <v>84</v>
      </c>
      <c r="G280" s="27">
        <f t="shared" si="8"/>
        <v>4.7619047619047619</v>
      </c>
      <c r="H280" s="28">
        <f t="shared" si="9"/>
        <v>95.238095238095227</v>
      </c>
      <c r="K280" s="4"/>
    </row>
    <row r="281" spans="1:11">
      <c r="A281" s="163"/>
      <c r="B281" s="22">
        <v>9475</v>
      </c>
      <c r="C281" s="23" t="s">
        <v>278</v>
      </c>
      <c r="D281" s="24">
        <v>20</v>
      </c>
      <c r="E281" s="25">
        <v>65</v>
      </c>
      <c r="F281" s="26">
        <v>85</v>
      </c>
      <c r="G281" s="27">
        <f t="shared" si="8"/>
        <v>23.52941176470588</v>
      </c>
      <c r="H281" s="28">
        <f t="shared" si="9"/>
        <v>76.470588235294116</v>
      </c>
      <c r="K281" s="4"/>
    </row>
    <row r="282" spans="1:11">
      <c r="A282" s="163"/>
      <c r="B282" s="22">
        <v>9476</v>
      </c>
      <c r="C282" s="23" t="s">
        <v>279</v>
      </c>
      <c r="D282" s="24">
        <v>0</v>
      </c>
      <c r="E282" s="25">
        <v>46</v>
      </c>
      <c r="F282" s="26">
        <v>46</v>
      </c>
      <c r="G282" s="27">
        <f t="shared" si="8"/>
        <v>0</v>
      </c>
      <c r="H282" s="28">
        <f t="shared" si="9"/>
        <v>100</v>
      </c>
      <c r="K282" s="4"/>
    </row>
    <row r="283" spans="1:11">
      <c r="A283" s="163"/>
      <c r="B283" s="22">
        <v>9477</v>
      </c>
      <c r="C283" s="23" t="s">
        <v>280</v>
      </c>
      <c r="D283" s="24">
        <v>0</v>
      </c>
      <c r="E283" s="25">
        <v>56</v>
      </c>
      <c r="F283" s="26">
        <v>56</v>
      </c>
      <c r="G283" s="27">
        <f t="shared" si="8"/>
        <v>0</v>
      </c>
      <c r="H283" s="28">
        <f t="shared" si="9"/>
        <v>100</v>
      </c>
      <c r="K283" s="4"/>
    </row>
    <row r="284" spans="1:11">
      <c r="A284" s="163"/>
      <c r="B284" s="22">
        <v>9478</v>
      </c>
      <c r="C284" s="23" t="s">
        <v>281</v>
      </c>
      <c r="D284" s="24">
        <v>0</v>
      </c>
      <c r="E284" s="25">
        <v>50</v>
      </c>
      <c r="F284" s="26">
        <v>50</v>
      </c>
      <c r="G284" s="27">
        <f t="shared" si="8"/>
        <v>0</v>
      </c>
      <c r="H284" s="28">
        <f t="shared" si="9"/>
        <v>100</v>
      </c>
      <c r="K284" s="4"/>
    </row>
    <row r="285" spans="1:11">
      <c r="A285" s="163"/>
      <c r="B285" s="22">
        <v>9479</v>
      </c>
      <c r="C285" s="67" t="s">
        <v>282</v>
      </c>
      <c r="D285" s="24">
        <v>0</v>
      </c>
      <c r="E285" s="24">
        <v>52</v>
      </c>
      <c r="F285" s="26">
        <v>52</v>
      </c>
      <c r="G285" s="27">
        <f t="shared" si="8"/>
        <v>0</v>
      </c>
      <c r="H285" s="28">
        <f t="shared" si="9"/>
        <v>100</v>
      </c>
      <c r="K285" s="4"/>
    </row>
    <row r="286" spans="1:11">
      <c r="A286" s="163"/>
      <c r="B286" s="22">
        <v>9561</v>
      </c>
      <c r="C286" s="67" t="s">
        <v>283</v>
      </c>
      <c r="D286" s="24">
        <v>0</v>
      </c>
      <c r="E286" s="24">
        <v>28</v>
      </c>
      <c r="F286" s="26">
        <v>28</v>
      </c>
      <c r="G286" s="27">
        <f t="shared" si="8"/>
        <v>0</v>
      </c>
      <c r="H286" s="28">
        <f t="shared" si="9"/>
        <v>100</v>
      </c>
      <c r="K286" s="4"/>
    </row>
    <row r="287" spans="1:11">
      <c r="A287" s="163"/>
      <c r="B287" s="22">
        <v>9562</v>
      </c>
      <c r="C287" s="23" t="s">
        <v>284</v>
      </c>
      <c r="D287" s="24">
        <v>2</v>
      </c>
      <c r="E287" s="25">
        <v>130</v>
      </c>
      <c r="F287" s="26">
        <v>132</v>
      </c>
      <c r="G287" s="27">
        <f t="shared" si="8"/>
        <v>1.5151515151515151</v>
      </c>
      <c r="H287" s="28">
        <f t="shared" si="9"/>
        <v>98.484848484848484</v>
      </c>
      <c r="K287" s="4"/>
    </row>
    <row r="288" spans="1:11">
      <c r="A288" s="163"/>
      <c r="B288" s="22">
        <v>9563</v>
      </c>
      <c r="C288" s="23" t="s">
        <v>285</v>
      </c>
      <c r="D288" s="24">
        <v>3</v>
      </c>
      <c r="E288" s="25">
        <v>108</v>
      </c>
      <c r="F288" s="26">
        <v>111</v>
      </c>
      <c r="G288" s="27">
        <f t="shared" si="8"/>
        <v>2.7027027027027026</v>
      </c>
      <c r="H288" s="28">
        <f t="shared" si="9"/>
        <v>97.297297297297305</v>
      </c>
      <c r="K288" s="4"/>
    </row>
    <row r="289" spans="1:11">
      <c r="A289" s="163"/>
      <c r="B289" s="22">
        <v>9564</v>
      </c>
      <c r="C289" s="23" t="s">
        <v>286</v>
      </c>
      <c r="D289" s="24">
        <v>6</v>
      </c>
      <c r="E289" s="25">
        <v>472</v>
      </c>
      <c r="F289" s="26">
        <v>478</v>
      </c>
      <c r="G289" s="27">
        <f t="shared" si="8"/>
        <v>1.2552301255230125</v>
      </c>
      <c r="H289" s="28">
        <f t="shared" si="9"/>
        <v>98.744769874476987</v>
      </c>
      <c r="K289" s="4"/>
    </row>
    <row r="290" spans="1:11">
      <c r="A290" s="163"/>
      <c r="B290" s="22">
        <v>9565</v>
      </c>
      <c r="C290" s="67" t="s">
        <v>287</v>
      </c>
      <c r="D290" s="24">
        <v>1</v>
      </c>
      <c r="E290" s="24">
        <v>24</v>
      </c>
      <c r="F290" s="26">
        <v>25</v>
      </c>
      <c r="G290" s="27">
        <f t="shared" si="8"/>
        <v>4</v>
      </c>
      <c r="H290" s="28">
        <f t="shared" si="9"/>
        <v>96</v>
      </c>
      <c r="K290" s="4"/>
    </row>
    <row r="291" spans="1:11">
      <c r="A291" s="163"/>
      <c r="B291" s="22">
        <v>9571</v>
      </c>
      <c r="C291" s="23" t="s">
        <v>288</v>
      </c>
      <c r="D291" s="24">
        <v>4</v>
      </c>
      <c r="E291" s="25">
        <v>108</v>
      </c>
      <c r="F291" s="26">
        <v>112</v>
      </c>
      <c r="G291" s="27">
        <f t="shared" si="8"/>
        <v>3.5714285714285712</v>
      </c>
      <c r="H291" s="28">
        <f t="shared" si="9"/>
        <v>96.428571428571431</v>
      </c>
      <c r="K291" s="4"/>
    </row>
    <row r="292" spans="1:11">
      <c r="A292" s="163"/>
      <c r="B292" s="22">
        <v>9572</v>
      </c>
      <c r="C292" s="23" t="s">
        <v>289</v>
      </c>
      <c r="D292" s="24">
        <v>5</v>
      </c>
      <c r="E292" s="25">
        <v>107</v>
      </c>
      <c r="F292" s="26">
        <v>112</v>
      </c>
      <c r="G292" s="27">
        <f t="shared" si="8"/>
        <v>4.4642857142857144</v>
      </c>
      <c r="H292" s="28">
        <f t="shared" si="9"/>
        <v>95.535714285714292</v>
      </c>
      <c r="K292" s="4"/>
    </row>
    <row r="293" spans="1:11">
      <c r="A293" s="163"/>
      <c r="B293" s="22">
        <v>9573</v>
      </c>
      <c r="C293" s="23" t="s">
        <v>290</v>
      </c>
      <c r="D293" s="24">
        <v>2</v>
      </c>
      <c r="E293" s="25">
        <v>91</v>
      </c>
      <c r="F293" s="26">
        <v>93</v>
      </c>
      <c r="G293" s="27">
        <f t="shared" si="8"/>
        <v>2.1505376344086025</v>
      </c>
      <c r="H293" s="28">
        <f t="shared" si="9"/>
        <v>97.849462365591393</v>
      </c>
      <c r="K293" s="4"/>
    </row>
    <row r="294" spans="1:11">
      <c r="A294" s="163"/>
      <c r="B294" s="22">
        <v>9574</v>
      </c>
      <c r="C294" s="23" t="s">
        <v>291</v>
      </c>
      <c r="D294" s="24">
        <v>3</v>
      </c>
      <c r="E294" s="25">
        <v>143</v>
      </c>
      <c r="F294" s="26">
        <v>146</v>
      </c>
      <c r="G294" s="27">
        <f t="shared" si="8"/>
        <v>2.054794520547945</v>
      </c>
      <c r="H294" s="28">
        <f t="shared" si="9"/>
        <v>97.945205479452056</v>
      </c>
      <c r="K294" s="4"/>
    </row>
    <row r="295" spans="1:11">
      <c r="A295" s="163"/>
      <c r="B295" s="22">
        <v>9575</v>
      </c>
      <c r="C295" s="23" t="s">
        <v>292</v>
      </c>
      <c r="D295" s="24">
        <v>2</v>
      </c>
      <c r="E295" s="25">
        <v>72</v>
      </c>
      <c r="F295" s="26">
        <v>74</v>
      </c>
      <c r="G295" s="27">
        <f t="shared" si="8"/>
        <v>2.7027027027027026</v>
      </c>
      <c r="H295" s="28">
        <f t="shared" si="9"/>
        <v>97.297297297297305</v>
      </c>
      <c r="K295" s="4"/>
    </row>
    <row r="296" spans="1:11">
      <c r="A296" s="163"/>
      <c r="B296" s="22">
        <v>9576</v>
      </c>
      <c r="C296" s="23" t="s">
        <v>293</v>
      </c>
      <c r="D296" s="24">
        <v>7</v>
      </c>
      <c r="E296" s="25">
        <v>116</v>
      </c>
      <c r="F296" s="26">
        <v>123</v>
      </c>
      <c r="G296" s="27">
        <f t="shared" si="8"/>
        <v>5.6910569105691051</v>
      </c>
      <c r="H296" s="28">
        <f t="shared" si="9"/>
        <v>94.308943089430898</v>
      </c>
      <c r="K296" s="4"/>
    </row>
    <row r="297" spans="1:11">
      <c r="A297" s="163"/>
      <c r="B297" s="22">
        <v>9577</v>
      </c>
      <c r="C297" s="67" t="s">
        <v>294</v>
      </c>
      <c r="D297" s="24">
        <v>2</v>
      </c>
      <c r="E297" s="24">
        <v>75</v>
      </c>
      <c r="F297" s="26">
        <v>77</v>
      </c>
      <c r="G297" s="27">
        <f t="shared" si="8"/>
        <v>2.5974025974025974</v>
      </c>
      <c r="H297" s="28">
        <f t="shared" si="9"/>
        <v>97.402597402597408</v>
      </c>
      <c r="K297" s="4"/>
    </row>
    <row r="298" spans="1:11">
      <c r="A298" s="163"/>
      <c r="B298" s="22">
        <v>9661</v>
      </c>
      <c r="C298" s="67" t="s">
        <v>295</v>
      </c>
      <c r="D298" s="24">
        <v>1</v>
      </c>
      <c r="E298" s="24">
        <v>37</v>
      </c>
      <c r="F298" s="26">
        <v>38</v>
      </c>
      <c r="G298" s="27">
        <f t="shared" si="8"/>
        <v>2.6315789473684208</v>
      </c>
      <c r="H298" s="28">
        <f t="shared" si="9"/>
        <v>97.368421052631575</v>
      </c>
      <c r="K298" s="4"/>
    </row>
    <row r="299" spans="1:11">
      <c r="A299" s="163"/>
      <c r="B299" s="22">
        <v>9662</v>
      </c>
      <c r="C299" s="67" t="s">
        <v>296</v>
      </c>
      <c r="D299" s="24">
        <v>2</v>
      </c>
      <c r="E299" s="24">
        <v>29</v>
      </c>
      <c r="F299" s="26">
        <v>31</v>
      </c>
      <c r="G299" s="27">
        <f t="shared" si="8"/>
        <v>6.4516129032258061</v>
      </c>
      <c r="H299" s="28">
        <f t="shared" si="9"/>
        <v>93.548387096774192</v>
      </c>
      <c r="K299" s="4"/>
    </row>
    <row r="300" spans="1:11">
      <c r="A300" s="163"/>
      <c r="B300" s="22">
        <v>9663</v>
      </c>
      <c r="C300" s="23" t="s">
        <v>297</v>
      </c>
      <c r="D300" s="24">
        <v>7</v>
      </c>
      <c r="E300" s="25">
        <v>74</v>
      </c>
      <c r="F300" s="26">
        <v>81</v>
      </c>
      <c r="G300" s="27">
        <f t="shared" si="8"/>
        <v>8.6419753086419746</v>
      </c>
      <c r="H300" s="28">
        <f t="shared" si="9"/>
        <v>91.358024691358025</v>
      </c>
      <c r="K300" s="4"/>
    </row>
    <row r="301" spans="1:11">
      <c r="A301" s="163"/>
      <c r="B301" s="22">
        <v>9671</v>
      </c>
      <c r="C301" s="23" t="s">
        <v>298</v>
      </c>
      <c r="D301" s="24">
        <v>5</v>
      </c>
      <c r="E301" s="25">
        <v>92</v>
      </c>
      <c r="F301" s="26">
        <v>97</v>
      </c>
      <c r="G301" s="27">
        <f t="shared" si="8"/>
        <v>5.1546391752577314</v>
      </c>
      <c r="H301" s="28">
        <f t="shared" si="9"/>
        <v>94.845360824742258</v>
      </c>
      <c r="K301" s="4"/>
    </row>
    <row r="302" spans="1:11">
      <c r="A302" s="163"/>
      <c r="B302" s="22">
        <v>9672</v>
      </c>
      <c r="C302" s="23" t="s">
        <v>299</v>
      </c>
      <c r="D302" s="24">
        <v>1</v>
      </c>
      <c r="E302" s="25">
        <v>74</v>
      </c>
      <c r="F302" s="26">
        <v>75</v>
      </c>
      <c r="G302" s="27">
        <f t="shared" si="8"/>
        <v>1.3333333333333335</v>
      </c>
      <c r="H302" s="28">
        <f t="shared" si="9"/>
        <v>98.666666666666671</v>
      </c>
      <c r="K302" s="4"/>
    </row>
    <row r="303" spans="1:11">
      <c r="A303" s="163"/>
      <c r="B303" s="22">
        <v>9673</v>
      </c>
      <c r="C303" s="23" t="s">
        <v>300</v>
      </c>
      <c r="D303" s="24">
        <v>0</v>
      </c>
      <c r="E303" s="25">
        <v>73</v>
      </c>
      <c r="F303" s="26">
        <v>73</v>
      </c>
      <c r="G303" s="27">
        <f t="shared" si="8"/>
        <v>0</v>
      </c>
      <c r="H303" s="28">
        <f t="shared" si="9"/>
        <v>100</v>
      </c>
      <c r="K303" s="4"/>
    </row>
    <row r="304" spans="1:11">
      <c r="A304" s="163"/>
      <c r="B304" s="22">
        <v>9674</v>
      </c>
      <c r="C304" s="67" t="s">
        <v>301</v>
      </c>
      <c r="D304" s="24">
        <v>0</v>
      </c>
      <c r="E304" s="24">
        <v>64</v>
      </c>
      <c r="F304" s="26">
        <v>64</v>
      </c>
      <c r="G304" s="27">
        <f t="shared" si="8"/>
        <v>0</v>
      </c>
      <c r="H304" s="28">
        <f t="shared" si="9"/>
        <v>100</v>
      </c>
      <c r="K304" s="4"/>
    </row>
    <row r="305" spans="1:11">
      <c r="A305" s="163"/>
      <c r="B305" s="22">
        <v>9675</v>
      </c>
      <c r="C305" s="67" t="s">
        <v>302</v>
      </c>
      <c r="D305" s="24">
        <v>4</v>
      </c>
      <c r="E305" s="24">
        <v>66</v>
      </c>
      <c r="F305" s="26">
        <v>70</v>
      </c>
      <c r="G305" s="27">
        <f t="shared" si="8"/>
        <v>5.7142857142857144</v>
      </c>
      <c r="H305" s="28">
        <f t="shared" si="9"/>
        <v>94.285714285714278</v>
      </c>
      <c r="K305" s="4"/>
    </row>
    <row r="306" spans="1:11">
      <c r="A306" s="163"/>
      <c r="B306" s="22">
        <v>9676</v>
      </c>
      <c r="C306" s="23" t="s">
        <v>303</v>
      </c>
      <c r="D306" s="24">
        <v>1</v>
      </c>
      <c r="E306" s="25">
        <v>67</v>
      </c>
      <c r="F306" s="26">
        <v>68</v>
      </c>
      <c r="G306" s="27">
        <f t="shared" si="8"/>
        <v>1.4705882352941175</v>
      </c>
      <c r="H306" s="28">
        <f t="shared" si="9"/>
        <v>98.529411764705884</v>
      </c>
      <c r="K306" s="4"/>
    </row>
    <row r="307" spans="1:11">
      <c r="A307" s="163"/>
      <c r="B307" s="22">
        <v>9677</v>
      </c>
      <c r="C307" s="67" t="s">
        <v>304</v>
      </c>
      <c r="D307" s="24">
        <v>3</v>
      </c>
      <c r="E307" s="24">
        <v>87</v>
      </c>
      <c r="F307" s="26">
        <v>90</v>
      </c>
      <c r="G307" s="27">
        <f t="shared" si="8"/>
        <v>3.3333333333333335</v>
      </c>
      <c r="H307" s="28">
        <f t="shared" si="9"/>
        <v>96.666666666666671</v>
      </c>
      <c r="K307" s="4"/>
    </row>
    <row r="308" spans="1:11">
      <c r="A308" s="163"/>
      <c r="B308" s="22">
        <v>9678</v>
      </c>
      <c r="C308" s="23" t="s">
        <v>305</v>
      </c>
      <c r="D308" s="24">
        <v>3</v>
      </c>
      <c r="E308" s="25">
        <v>84</v>
      </c>
      <c r="F308" s="26">
        <v>87</v>
      </c>
      <c r="G308" s="27">
        <f t="shared" si="8"/>
        <v>3.4482758620689653</v>
      </c>
      <c r="H308" s="28">
        <f t="shared" si="9"/>
        <v>96.551724137931032</v>
      </c>
      <c r="K308" s="4"/>
    </row>
    <row r="309" spans="1:11">
      <c r="A309" s="163"/>
      <c r="B309" s="22">
        <v>9679</v>
      </c>
      <c r="C309" s="23" t="s">
        <v>306</v>
      </c>
      <c r="D309" s="24">
        <v>8</v>
      </c>
      <c r="E309" s="25">
        <v>109</v>
      </c>
      <c r="F309" s="26">
        <v>117</v>
      </c>
      <c r="G309" s="27">
        <f t="shared" si="8"/>
        <v>6.8376068376068382</v>
      </c>
      <c r="H309" s="28">
        <f t="shared" si="9"/>
        <v>93.162393162393158</v>
      </c>
      <c r="K309" s="4"/>
    </row>
    <row r="310" spans="1:11">
      <c r="A310" s="163"/>
      <c r="B310" s="22">
        <v>9761</v>
      </c>
      <c r="C310" s="23" t="s">
        <v>307</v>
      </c>
      <c r="D310" s="24">
        <v>60</v>
      </c>
      <c r="E310" s="25">
        <v>135</v>
      </c>
      <c r="F310" s="26">
        <v>195</v>
      </c>
      <c r="G310" s="27">
        <f t="shared" si="8"/>
        <v>30.76923076923077</v>
      </c>
      <c r="H310" s="28">
        <f t="shared" si="9"/>
        <v>69.230769230769226</v>
      </c>
      <c r="K310" s="4"/>
    </row>
    <row r="311" spans="1:11">
      <c r="A311" s="163"/>
      <c r="B311" s="22">
        <v>9762</v>
      </c>
      <c r="C311" s="67" t="s">
        <v>308</v>
      </c>
      <c r="D311" s="24">
        <v>0</v>
      </c>
      <c r="E311" s="24">
        <v>23</v>
      </c>
      <c r="F311" s="26">
        <v>23</v>
      </c>
      <c r="G311" s="27">
        <f t="shared" si="8"/>
        <v>0</v>
      </c>
      <c r="H311" s="28">
        <f t="shared" si="9"/>
        <v>100</v>
      </c>
      <c r="K311" s="4"/>
    </row>
    <row r="312" spans="1:11">
      <c r="A312" s="163"/>
      <c r="B312" s="22">
        <v>9763</v>
      </c>
      <c r="C312" s="67" t="s">
        <v>309</v>
      </c>
      <c r="D312" s="24">
        <v>1</v>
      </c>
      <c r="E312" s="24">
        <v>33</v>
      </c>
      <c r="F312" s="26">
        <v>34</v>
      </c>
      <c r="G312" s="27">
        <f t="shared" si="8"/>
        <v>2.9411764705882351</v>
      </c>
      <c r="H312" s="28">
        <f t="shared" si="9"/>
        <v>97.058823529411768</v>
      </c>
      <c r="K312" s="4"/>
    </row>
    <row r="313" spans="1:11">
      <c r="A313" s="163"/>
      <c r="B313" s="22">
        <v>9764</v>
      </c>
      <c r="C313" s="23" t="s">
        <v>310</v>
      </c>
      <c r="D313" s="24">
        <v>0</v>
      </c>
      <c r="E313" s="25">
        <v>26</v>
      </c>
      <c r="F313" s="26">
        <v>26</v>
      </c>
      <c r="G313" s="27">
        <f t="shared" si="8"/>
        <v>0</v>
      </c>
      <c r="H313" s="28">
        <f t="shared" si="9"/>
        <v>100</v>
      </c>
      <c r="K313" s="4"/>
    </row>
    <row r="314" spans="1:11">
      <c r="A314" s="163"/>
      <c r="B314" s="22">
        <v>9771</v>
      </c>
      <c r="C314" s="23" t="s">
        <v>311</v>
      </c>
      <c r="D314" s="24">
        <v>2</v>
      </c>
      <c r="E314" s="25">
        <v>95</v>
      </c>
      <c r="F314" s="26">
        <v>97</v>
      </c>
      <c r="G314" s="27">
        <f t="shared" si="8"/>
        <v>2.0618556701030926</v>
      </c>
      <c r="H314" s="28">
        <f t="shared" si="9"/>
        <v>97.9381443298969</v>
      </c>
      <c r="K314" s="4"/>
    </row>
    <row r="315" spans="1:11">
      <c r="A315" s="163"/>
      <c r="B315" s="22">
        <v>9772</v>
      </c>
      <c r="C315" s="23" t="s">
        <v>312</v>
      </c>
      <c r="D315" s="24">
        <v>17</v>
      </c>
      <c r="E315" s="25">
        <v>144</v>
      </c>
      <c r="F315" s="26">
        <v>161</v>
      </c>
      <c r="G315" s="27">
        <f t="shared" si="8"/>
        <v>10.559006211180124</v>
      </c>
      <c r="H315" s="28">
        <f t="shared" si="9"/>
        <v>89.440993788819881</v>
      </c>
      <c r="K315" s="4"/>
    </row>
    <row r="316" spans="1:11">
      <c r="A316" s="163"/>
      <c r="B316" s="22">
        <v>9773</v>
      </c>
      <c r="C316" s="67" t="s">
        <v>313</v>
      </c>
      <c r="D316" s="24">
        <v>1</v>
      </c>
      <c r="E316" s="24">
        <v>56</v>
      </c>
      <c r="F316" s="26">
        <v>57</v>
      </c>
      <c r="G316" s="27">
        <f t="shared" si="8"/>
        <v>1.7543859649122806</v>
      </c>
      <c r="H316" s="28">
        <f t="shared" si="9"/>
        <v>98.245614035087712</v>
      </c>
      <c r="K316" s="4"/>
    </row>
    <row r="317" spans="1:11">
      <c r="A317" s="163"/>
      <c r="B317" s="22">
        <v>9774</v>
      </c>
      <c r="C317" s="23" t="s">
        <v>314</v>
      </c>
      <c r="D317" s="24">
        <v>3</v>
      </c>
      <c r="E317" s="25">
        <v>71</v>
      </c>
      <c r="F317" s="26">
        <v>74</v>
      </c>
      <c r="G317" s="27">
        <f t="shared" si="8"/>
        <v>4.0540540540540544</v>
      </c>
      <c r="H317" s="28">
        <f t="shared" si="9"/>
        <v>95.945945945945937</v>
      </c>
      <c r="K317" s="4"/>
    </row>
    <row r="318" spans="1:11">
      <c r="A318" s="163"/>
      <c r="B318" s="22">
        <v>9775</v>
      </c>
      <c r="C318" s="23" t="s">
        <v>315</v>
      </c>
      <c r="D318" s="24">
        <v>13</v>
      </c>
      <c r="E318" s="25">
        <v>105</v>
      </c>
      <c r="F318" s="26">
        <v>118</v>
      </c>
      <c r="G318" s="27">
        <f t="shared" si="8"/>
        <v>11.016949152542372</v>
      </c>
      <c r="H318" s="28">
        <f t="shared" si="9"/>
        <v>88.983050847457619</v>
      </c>
      <c r="K318" s="4"/>
    </row>
    <row r="319" spans="1:11">
      <c r="A319" s="163"/>
      <c r="B319" s="22">
        <v>9776</v>
      </c>
      <c r="C319" s="23" t="s">
        <v>316</v>
      </c>
      <c r="D319" s="24">
        <v>3</v>
      </c>
      <c r="E319" s="25">
        <v>53</v>
      </c>
      <c r="F319" s="26">
        <v>56</v>
      </c>
      <c r="G319" s="27">
        <f t="shared" si="8"/>
        <v>5.3571428571428568</v>
      </c>
      <c r="H319" s="28">
        <f t="shared" si="9"/>
        <v>94.642857142857139</v>
      </c>
      <c r="K319" s="4"/>
    </row>
    <row r="320" spans="1:11">
      <c r="A320" s="163"/>
      <c r="B320" s="22">
        <v>9777</v>
      </c>
      <c r="C320" s="23" t="s">
        <v>317</v>
      </c>
      <c r="D320" s="24">
        <v>2</v>
      </c>
      <c r="E320" s="25">
        <v>88</v>
      </c>
      <c r="F320" s="26">
        <v>90</v>
      </c>
      <c r="G320" s="27">
        <f t="shared" si="8"/>
        <v>2.2222222222222223</v>
      </c>
      <c r="H320" s="28">
        <f t="shared" si="9"/>
        <v>97.777777777777771</v>
      </c>
      <c r="K320" s="4"/>
    </row>
    <row r="321" spans="1:11">
      <c r="A321" s="163"/>
      <c r="B321" s="22">
        <v>9778</v>
      </c>
      <c r="C321" s="23" t="s">
        <v>318</v>
      </c>
      <c r="D321" s="24">
        <v>0</v>
      </c>
      <c r="E321" s="25">
        <v>91</v>
      </c>
      <c r="F321" s="26">
        <v>91</v>
      </c>
      <c r="G321" s="27">
        <f t="shared" si="8"/>
        <v>0</v>
      </c>
      <c r="H321" s="28">
        <f t="shared" si="9"/>
        <v>100</v>
      </c>
      <c r="K321" s="4"/>
    </row>
    <row r="322" spans="1:11">
      <c r="A322" s="163"/>
      <c r="B322" s="22">
        <v>9779</v>
      </c>
      <c r="C322" s="23" t="s">
        <v>319</v>
      </c>
      <c r="D322" s="24">
        <v>2</v>
      </c>
      <c r="E322" s="25">
        <v>97</v>
      </c>
      <c r="F322" s="26">
        <v>99</v>
      </c>
      <c r="G322" s="27">
        <f t="shared" si="8"/>
        <v>2.0202020202020203</v>
      </c>
      <c r="H322" s="28">
        <f t="shared" si="9"/>
        <v>97.979797979797979</v>
      </c>
      <c r="K322" s="4"/>
    </row>
    <row r="323" spans="1:11">
      <c r="A323" s="153"/>
      <c r="B323" s="107">
        <v>9780</v>
      </c>
      <c r="C323" s="108" t="s">
        <v>320</v>
      </c>
      <c r="D323" s="109">
        <v>2</v>
      </c>
      <c r="E323" s="110">
        <v>80</v>
      </c>
      <c r="F323" s="111">
        <v>82</v>
      </c>
      <c r="G323" s="112">
        <f t="shared" si="8"/>
        <v>2.4390243902439024</v>
      </c>
      <c r="H323" s="113">
        <f t="shared" si="9"/>
        <v>97.560975609756099</v>
      </c>
      <c r="K323" s="4"/>
    </row>
    <row r="324" spans="1:11">
      <c r="A324" s="157" t="s">
        <v>425</v>
      </c>
      <c r="B324" s="114">
        <v>10041</v>
      </c>
      <c r="C324" s="115" t="s">
        <v>321</v>
      </c>
      <c r="D324" s="116">
        <v>14</v>
      </c>
      <c r="E324" s="117">
        <v>151</v>
      </c>
      <c r="F324" s="118">
        <v>165</v>
      </c>
      <c r="G324" s="119">
        <f t="shared" si="8"/>
        <v>8.4848484848484862</v>
      </c>
      <c r="H324" s="120">
        <f t="shared" si="9"/>
        <v>91.515151515151516</v>
      </c>
      <c r="K324" s="4"/>
    </row>
    <row r="325" spans="1:11">
      <c r="A325" s="157"/>
      <c r="B325" s="69">
        <v>10042</v>
      </c>
      <c r="C325" s="76" t="s">
        <v>322</v>
      </c>
      <c r="D325" s="71">
        <v>2</v>
      </c>
      <c r="E325" s="71">
        <v>60</v>
      </c>
      <c r="F325" s="73">
        <v>62</v>
      </c>
      <c r="G325" s="74">
        <f t="shared" si="8"/>
        <v>3.225806451612903</v>
      </c>
      <c r="H325" s="75">
        <f t="shared" si="9"/>
        <v>96.774193548387103</v>
      </c>
      <c r="K325" s="4"/>
    </row>
    <row r="326" spans="1:11">
      <c r="A326" s="157"/>
      <c r="B326" s="69">
        <v>10043</v>
      </c>
      <c r="C326" s="70" t="s">
        <v>323</v>
      </c>
      <c r="D326" s="71">
        <v>4</v>
      </c>
      <c r="E326" s="72">
        <v>51</v>
      </c>
      <c r="F326" s="73">
        <v>55</v>
      </c>
      <c r="G326" s="74">
        <f t="shared" ref="G326:G389" si="10">D326/F326*100</f>
        <v>7.2727272727272725</v>
      </c>
      <c r="H326" s="75">
        <f t="shared" ref="H326:H389" si="11">E326/F326*100</f>
        <v>92.72727272727272</v>
      </c>
      <c r="K326" s="4"/>
    </row>
    <row r="327" spans="1:11">
      <c r="A327" s="157"/>
      <c r="B327" s="69">
        <v>10044</v>
      </c>
      <c r="C327" s="70" t="s">
        <v>324</v>
      </c>
      <c r="D327" s="71">
        <v>5</v>
      </c>
      <c r="E327" s="72">
        <v>77</v>
      </c>
      <c r="F327" s="73">
        <v>82</v>
      </c>
      <c r="G327" s="74">
        <f t="shared" si="10"/>
        <v>6.0975609756097562</v>
      </c>
      <c r="H327" s="75">
        <f t="shared" si="11"/>
        <v>93.902439024390233</v>
      </c>
      <c r="K327" s="4"/>
    </row>
    <row r="328" spans="1:11">
      <c r="A328" s="157"/>
      <c r="B328" s="69">
        <v>10045</v>
      </c>
      <c r="C328" s="76" t="s">
        <v>325</v>
      </c>
      <c r="D328" s="71">
        <v>3</v>
      </c>
      <c r="E328" s="71">
        <v>74</v>
      </c>
      <c r="F328" s="73">
        <v>77</v>
      </c>
      <c r="G328" s="74">
        <f t="shared" si="10"/>
        <v>3.8961038961038961</v>
      </c>
      <c r="H328" s="75">
        <f t="shared" si="11"/>
        <v>96.103896103896105</v>
      </c>
      <c r="K328" s="4"/>
    </row>
    <row r="329" spans="1:11">
      <c r="A329" s="157"/>
      <c r="B329" s="93">
        <v>10046</v>
      </c>
      <c r="C329" s="94" t="s">
        <v>326</v>
      </c>
      <c r="D329" s="121">
        <v>3</v>
      </c>
      <c r="E329" s="121">
        <v>38</v>
      </c>
      <c r="F329" s="122">
        <v>41</v>
      </c>
      <c r="G329" s="74">
        <f t="shared" si="10"/>
        <v>7.3170731707317067</v>
      </c>
      <c r="H329" s="75">
        <f t="shared" si="11"/>
        <v>92.682926829268297</v>
      </c>
      <c r="K329" s="4"/>
    </row>
    <row r="330" spans="1:11" ht="14.9" customHeight="1">
      <c r="A330" s="6" t="s">
        <v>426</v>
      </c>
      <c r="B330" s="80">
        <v>11000</v>
      </c>
      <c r="C330" s="81" t="s">
        <v>327</v>
      </c>
      <c r="D330" s="82">
        <v>562</v>
      </c>
      <c r="E330" s="83">
        <v>1998</v>
      </c>
      <c r="F330" s="84">
        <v>2560</v>
      </c>
      <c r="G330" s="85">
        <f t="shared" si="10"/>
        <v>21.953125</v>
      </c>
      <c r="H330" s="86">
        <f t="shared" si="11"/>
        <v>78.046875</v>
      </c>
      <c r="K330" s="4"/>
    </row>
    <row r="331" spans="1:11">
      <c r="A331" s="156" t="s">
        <v>427</v>
      </c>
      <c r="B331" s="52">
        <v>12051</v>
      </c>
      <c r="C331" s="87" t="s">
        <v>328</v>
      </c>
      <c r="D331" s="54">
        <v>1</v>
      </c>
      <c r="E331" s="54">
        <v>50</v>
      </c>
      <c r="F331" s="56">
        <v>51</v>
      </c>
      <c r="G331" s="74">
        <f t="shared" si="10"/>
        <v>1.9607843137254901</v>
      </c>
      <c r="H331" s="77">
        <f t="shared" si="11"/>
        <v>98.039215686274503</v>
      </c>
      <c r="K331" s="4"/>
    </row>
    <row r="332" spans="1:11">
      <c r="A332" s="157"/>
      <c r="B332" s="69">
        <v>12052</v>
      </c>
      <c r="C332" s="76" t="s">
        <v>329</v>
      </c>
      <c r="D332" s="71">
        <v>3</v>
      </c>
      <c r="E332" s="71">
        <v>65</v>
      </c>
      <c r="F332" s="73">
        <v>68</v>
      </c>
      <c r="G332" s="74">
        <f t="shared" si="10"/>
        <v>4.4117647058823533</v>
      </c>
      <c r="H332" s="77">
        <f t="shared" si="11"/>
        <v>95.588235294117652</v>
      </c>
      <c r="K332" s="4"/>
    </row>
    <row r="333" spans="1:11">
      <c r="A333" s="157"/>
      <c r="B333" s="69">
        <v>12053</v>
      </c>
      <c r="C333" s="76" t="s">
        <v>330</v>
      </c>
      <c r="D333" s="71">
        <v>1</v>
      </c>
      <c r="E333" s="71">
        <v>37</v>
      </c>
      <c r="F333" s="73">
        <v>38</v>
      </c>
      <c r="G333" s="74">
        <f t="shared" si="10"/>
        <v>2.6315789473684208</v>
      </c>
      <c r="H333" s="77">
        <f t="shared" si="11"/>
        <v>97.368421052631575</v>
      </c>
      <c r="K333" s="4"/>
    </row>
    <row r="334" spans="1:11">
      <c r="A334" s="157"/>
      <c r="B334" s="69">
        <v>12054</v>
      </c>
      <c r="C334" s="70" t="s">
        <v>331</v>
      </c>
      <c r="D334" s="71">
        <v>12</v>
      </c>
      <c r="E334" s="72">
        <v>123</v>
      </c>
      <c r="F334" s="73">
        <v>135</v>
      </c>
      <c r="G334" s="74">
        <f t="shared" si="10"/>
        <v>8.8888888888888893</v>
      </c>
      <c r="H334" s="77">
        <f t="shared" si="11"/>
        <v>91.111111111111114</v>
      </c>
      <c r="K334" s="4"/>
    </row>
    <row r="335" spans="1:11">
      <c r="A335" s="157"/>
      <c r="B335" s="69">
        <v>12060</v>
      </c>
      <c r="C335" s="70" t="s">
        <v>332</v>
      </c>
      <c r="D335" s="71">
        <v>5</v>
      </c>
      <c r="E335" s="72">
        <v>120</v>
      </c>
      <c r="F335" s="73">
        <v>125</v>
      </c>
      <c r="G335" s="74">
        <f t="shared" si="10"/>
        <v>4</v>
      </c>
      <c r="H335" s="77">
        <f t="shared" si="11"/>
        <v>96</v>
      </c>
      <c r="K335" s="4"/>
    </row>
    <row r="336" spans="1:11">
      <c r="A336" s="157"/>
      <c r="B336" s="69">
        <v>12061</v>
      </c>
      <c r="C336" s="70" t="s">
        <v>333</v>
      </c>
      <c r="D336" s="71">
        <v>16</v>
      </c>
      <c r="E336" s="72">
        <v>108</v>
      </c>
      <c r="F336" s="73">
        <v>124</v>
      </c>
      <c r="G336" s="74">
        <f t="shared" si="10"/>
        <v>12.903225806451612</v>
      </c>
      <c r="H336" s="75">
        <f t="shared" si="11"/>
        <v>87.096774193548384</v>
      </c>
      <c r="K336" s="4"/>
    </row>
    <row r="337" spans="1:11">
      <c r="A337" s="157"/>
      <c r="B337" s="69">
        <v>12062</v>
      </c>
      <c r="C337" s="70" t="s">
        <v>334</v>
      </c>
      <c r="D337" s="71">
        <v>5</v>
      </c>
      <c r="E337" s="72">
        <v>94</v>
      </c>
      <c r="F337" s="73">
        <v>99</v>
      </c>
      <c r="G337" s="74">
        <f t="shared" si="10"/>
        <v>5.0505050505050502</v>
      </c>
      <c r="H337" s="75">
        <f t="shared" si="11"/>
        <v>94.949494949494948</v>
      </c>
      <c r="K337" s="4"/>
    </row>
    <row r="338" spans="1:11">
      <c r="A338" s="157"/>
      <c r="B338" s="69">
        <v>12063</v>
      </c>
      <c r="C338" s="70" t="s">
        <v>335</v>
      </c>
      <c r="D338" s="71">
        <v>13</v>
      </c>
      <c r="E338" s="72">
        <v>117</v>
      </c>
      <c r="F338" s="73">
        <v>130</v>
      </c>
      <c r="G338" s="74">
        <f t="shared" si="10"/>
        <v>10</v>
      </c>
      <c r="H338" s="75">
        <f t="shared" si="11"/>
        <v>90</v>
      </c>
      <c r="K338" s="4"/>
    </row>
    <row r="339" spans="1:11">
      <c r="A339" s="157"/>
      <c r="B339" s="69">
        <v>12064</v>
      </c>
      <c r="C339" s="70" t="s">
        <v>336</v>
      </c>
      <c r="D339" s="71">
        <v>14</v>
      </c>
      <c r="E339" s="72">
        <v>130</v>
      </c>
      <c r="F339" s="73">
        <v>144</v>
      </c>
      <c r="G339" s="74">
        <f t="shared" si="10"/>
        <v>9.7222222222222232</v>
      </c>
      <c r="H339" s="75">
        <f t="shared" si="11"/>
        <v>90.277777777777786</v>
      </c>
      <c r="K339" s="4"/>
    </row>
    <row r="340" spans="1:11">
      <c r="A340" s="157"/>
      <c r="B340" s="69">
        <v>12065</v>
      </c>
      <c r="C340" s="70" t="s">
        <v>337</v>
      </c>
      <c r="D340" s="71">
        <v>12</v>
      </c>
      <c r="E340" s="72">
        <v>112</v>
      </c>
      <c r="F340" s="73">
        <v>124</v>
      </c>
      <c r="G340" s="74">
        <f t="shared" si="10"/>
        <v>9.67741935483871</v>
      </c>
      <c r="H340" s="75">
        <f t="shared" si="11"/>
        <v>90.322580645161281</v>
      </c>
      <c r="K340" s="4"/>
    </row>
    <row r="341" spans="1:11">
      <c r="A341" s="157"/>
      <c r="B341" s="69">
        <v>12066</v>
      </c>
      <c r="C341" s="70" t="s">
        <v>338</v>
      </c>
      <c r="D341" s="71">
        <v>5</v>
      </c>
      <c r="E341" s="72">
        <v>83</v>
      </c>
      <c r="F341" s="73">
        <v>88</v>
      </c>
      <c r="G341" s="74">
        <f t="shared" si="10"/>
        <v>5.6818181818181817</v>
      </c>
      <c r="H341" s="75">
        <f t="shared" si="11"/>
        <v>94.318181818181827</v>
      </c>
      <c r="K341" s="4"/>
    </row>
    <row r="342" spans="1:11">
      <c r="A342" s="157"/>
      <c r="B342" s="69">
        <v>12067</v>
      </c>
      <c r="C342" s="70" t="s">
        <v>339</v>
      </c>
      <c r="D342" s="71">
        <v>11</v>
      </c>
      <c r="E342" s="72">
        <v>128</v>
      </c>
      <c r="F342" s="73">
        <v>139</v>
      </c>
      <c r="G342" s="74">
        <f t="shared" si="10"/>
        <v>7.9136690647482011</v>
      </c>
      <c r="H342" s="75">
        <f t="shared" si="11"/>
        <v>92.086330935251809</v>
      </c>
      <c r="K342" s="4"/>
    </row>
    <row r="343" spans="1:11">
      <c r="A343" s="157"/>
      <c r="B343" s="69">
        <v>12068</v>
      </c>
      <c r="C343" s="70" t="s">
        <v>340</v>
      </c>
      <c r="D343" s="71">
        <v>10</v>
      </c>
      <c r="E343" s="72">
        <v>75</v>
      </c>
      <c r="F343" s="73">
        <v>85</v>
      </c>
      <c r="G343" s="74">
        <f t="shared" si="10"/>
        <v>11.76470588235294</v>
      </c>
      <c r="H343" s="75">
        <f t="shared" si="11"/>
        <v>88.235294117647058</v>
      </c>
      <c r="K343" s="4"/>
    </row>
    <row r="344" spans="1:11">
      <c r="A344" s="157"/>
      <c r="B344" s="69">
        <v>12069</v>
      </c>
      <c r="C344" s="70" t="s">
        <v>341</v>
      </c>
      <c r="D344" s="71">
        <v>18</v>
      </c>
      <c r="E344" s="72">
        <v>146</v>
      </c>
      <c r="F344" s="73">
        <v>164</v>
      </c>
      <c r="G344" s="74">
        <f t="shared" si="10"/>
        <v>10.975609756097562</v>
      </c>
      <c r="H344" s="75">
        <f t="shared" si="11"/>
        <v>89.024390243902445</v>
      </c>
      <c r="K344" s="4"/>
    </row>
    <row r="345" spans="1:11">
      <c r="A345" s="157"/>
      <c r="B345" s="69">
        <v>12070</v>
      </c>
      <c r="C345" s="70" t="s">
        <v>342</v>
      </c>
      <c r="D345" s="71">
        <v>5</v>
      </c>
      <c r="E345" s="72">
        <v>62</v>
      </c>
      <c r="F345" s="73">
        <v>67</v>
      </c>
      <c r="G345" s="74">
        <f t="shared" si="10"/>
        <v>7.4626865671641784</v>
      </c>
      <c r="H345" s="75">
        <f t="shared" si="11"/>
        <v>92.537313432835816</v>
      </c>
      <c r="K345" s="4"/>
    </row>
    <row r="346" spans="1:11">
      <c r="A346" s="157"/>
      <c r="B346" s="69">
        <v>12071</v>
      </c>
      <c r="C346" s="70" t="s">
        <v>343</v>
      </c>
      <c r="D346" s="71">
        <v>6</v>
      </c>
      <c r="E346" s="72">
        <v>90</v>
      </c>
      <c r="F346" s="73">
        <v>96</v>
      </c>
      <c r="G346" s="74">
        <f t="shared" si="10"/>
        <v>6.25</v>
      </c>
      <c r="H346" s="75">
        <f t="shared" si="11"/>
        <v>93.75</v>
      </c>
      <c r="K346" s="4"/>
    </row>
    <row r="347" spans="1:11">
      <c r="A347" s="157"/>
      <c r="B347" s="69">
        <v>12072</v>
      </c>
      <c r="C347" s="76" t="s">
        <v>344</v>
      </c>
      <c r="D347" s="71">
        <v>2</v>
      </c>
      <c r="E347" s="71">
        <v>100</v>
      </c>
      <c r="F347" s="73">
        <v>102</v>
      </c>
      <c r="G347" s="74">
        <f t="shared" si="10"/>
        <v>1.9607843137254901</v>
      </c>
      <c r="H347" s="77">
        <f t="shared" si="11"/>
        <v>98.039215686274503</v>
      </c>
      <c r="K347" s="4"/>
    </row>
    <row r="348" spans="1:11">
      <c r="A348" s="162"/>
      <c r="B348" s="59">
        <v>12073</v>
      </c>
      <c r="C348" s="60" t="s">
        <v>345</v>
      </c>
      <c r="D348" s="61">
        <v>3</v>
      </c>
      <c r="E348" s="62">
        <v>94</v>
      </c>
      <c r="F348" s="63">
        <v>97</v>
      </c>
      <c r="G348" s="95">
        <f t="shared" si="10"/>
        <v>3.0927835051546393</v>
      </c>
      <c r="H348" s="104">
        <f t="shared" si="11"/>
        <v>96.907216494845358</v>
      </c>
      <c r="K348" s="4"/>
    </row>
    <row r="349" spans="1:11">
      <c r="A349" s="164" t="s">
        <v>428</v>
      </c>
      <c r="B349" s="43">
        <v>13003</v>
      </c>
      <c r="C349" s="44" t="s">
        <v>346</v>
      </c>
      <c r="D349" s="45">
        <v>3</v>
      </c>
      <c r="E349" s="46">
        <v>90</v>
      </c>
      <c r="F349" s="66">
        <v>93</v>
      </c>
      <c r="G349" s="105">
        <f t="shared" si="10"/>
        <v>3.225806451612903</v>
      </c>
      <c r="H349" s="106">
        <f t="shared" si="11"/>
        <v>96.774193548387103</v>
      </c>
      <c r="K349" s="4"/>
    </row>
    <row r="350" spans="1:11">
      <c r="A350" s="165"/>
      <c r="B350" s="22">
        <v>13004</v>
      </c>
      <c r="C350" s="23" t="s">
        <v>347</v>
      </c>
      <c r="D350" s="24">
        <v>0</v>
      </c>
      <c r="E350" s="25">
        <v>50</v>
      </c>
      <c r="F350" s="26">
        <v>50</v>
      </c>
      <c r="G350" s="27">
        <f t="shared" si="10"/>
        <v>0</v>
      </c>
      <c r="H350" s="28">
        <f t="shared" si="11"/>
        <v>100</v>
      </c>
      <c r="K350" s="4"/>
    </row>
    <row r="351" spans="1:11">
      <c r="A351" s="165"/>
      <c r="B351" s="22">
        <v>13071</v>
      </c>
      <c r="C351" s="23" t="s">
        <v>348</v>
      </c>
      <c r="D351" s="24">
        <v>10</v>
      </c>
      <c r="E351" s="25">
        <v>182</v>
      </c>
      <c r="F351" s="26">
        <v>192</v>
      </c>
      <c r="G351" s="27">
        <f t="shared" si="10"/>
        <v>5.2083333333333339</v>
      </c>
      <c r="H351" s="28">
        <f t="shared" si="11"/>
        <v>94.791666666666657</v>
      </c>
      <c r="K351" s="4"/>
    </row>
    <row r="352" spans="1:11">
      <c r="A352" s="165"/>
      <c r="B352" s="22">
        <v>13072</v>
      </c>
      <c r="C352" s="23" t="s">
        <v>349</v>
      </c>
      <c r="D352" s="24">
        <v>11</v>
      </c>
      <c r="E352" s="25">
        <v>149</v>
      </c>
      <c r="F352" s="26">
        <v>160</v>
      </c>
      <c r="G352" s="27">
        <f t="shared" si="10"/>
        <v>6.8750000000000009</v>
      </c>
      <c r="H352" s="28">
        <f t="shared" si="11"/>
        <v>93.125</v>
      </c>
      <c r="K352" s="4"/>
    </row>
    <row r="353" spans="1:11">
      <c r="A353" s="165"/>
      <c r="B353" s="22">
        <v>13073</v>
      </c>
      <c r="C353" s="23" t="s">
        <v>350</v>
      </c>
      <c r="D353" s="24">
        <v>3</v>
      </c>
      <c r="E353" s="25">
        <v>153</v>
      </c>
      <c r="F353" s="26">
        <v>156</v>
      </c>
      <c r="G353" s="27">
        <f t="shared" si="10"/>
        <v>1.9230769230769231</v>
      </c>
      <c r="H353" s="28">
        <f t="shared" si="11"/>
        <v>98.076923076923066</v>
      </c>
      <c r="K353" s="4"/>
    </row>
    <row r="354" spans="1:11">
      <c r="A354" s="165"/>
      <c r="B354" s="22">
        <v>13074</v>
      </c>
      <c r="C354" s="23" t="s">
        <v>351</v>
      </c>
      <c r="D354" s="24">
        <v>9</v>
      </c>
      <c r="E354" s="25">
        <v>101</v>
      </c>
      <c r="F354" s="26">
        <v>110</v>
      </c>
      <c r="G354" s="27">
        <f t="shared" si="10"/>
        <v>8.1818181818181817</v>
      </c>
      <c r="H354" s="28">
        <f t="shared" si="11"/>
        <v>91.818181818181827</v>
      </c>
      <c r="K354" s="4"/>
    </row>
    <row r="355" spans="1:11">
      <c r="A355" s="165"/>
      <c r="B355" s="22">
        <v>13075</v>
      </c>
      <c r="C355" s="23" t="s">
        <v>352</v>
      </c>
      <c r="D355" s="24">
        <v>5</v>
      </c>
      <c r="E355" s="25">
        <v>175</v>
      </c>
      <c r="F355" s="26">
        <v>180</v>
      </c>
      <c r="G355" s="27">
        <f t="shared" si="10"/>
        <v>2.7777777777777777</v>
      </c>
      <c r="H355" s="28">
        <f t="shared" si="11"/>
        <v>97.222222222222214</v>
      </c>
      <c r="K355" s="4"/>
    </row>
    <row r="356" spans="1:11">
      <c r="A356" s="166"/>
      <c r="B356" s="29">
        <v>13076</v>
      </c>
      <c r="C356" s="30" t="s">
        <v>353</v>
      </c>
      <c r="D356" s="31">
        <v>3</v>
      </c>
      <c r="E356" s="32">
        <v>153</v>
      </c>
      <c r="F356" s="33">
        <v>156</v>
      </c>
      <c r="G356" s="34">
        <f t="shared" si="10"/>
        <v>1.9230769230769231</v>
      </c>
      <c r="H356" s="35">
        <f t="shared" si="11"/>
        <v>98.076923076923066</v>
      </c>
      <c r="K356" s="4"/>
    </row>
    <row r="357" spans="1:11">
      <c r="A357" s="156" t="s">
        <v>429</v>
      </c>
      <c r="B357" s="52">
        <v>14511</v>
      </c>
      <c r="C357" s="53" t="s">
        <v>354</v>
      </c>
      <c r="D357" s="54">
        <v>0</v>
      </c>
      <c r="E357" s="55">
        <v>146</v>
      </c>
      <c r="F357" s="56">
        <v>146</v>
      </c>
      <c r="G357" s="57">
        <f t="shared" si="10"/>
        <v>0</v>
      </c>
      <c r="H357" s="58">
        <f t="shared" si="11"/>
        <v>100</v>
      </c>
      <c r="K357" s="4"/>
    </row>
    <row r="358" spans="1:11">
      <c r="A358" s="157"/>
      <c r="B358" s="69">
        <v>14521</v>
      </c>
      <c r="C358" s="70" t="s">
        <v>355</v>
      </c>
      <c r="D358" s="71">
        <v>4</v>
      </c>
      <c r="E358" s="72">
        <v>238</v>
      </c>
      <c r="F358" s="73">
        <v>242</v>
      </c>
      <c r="G358" s="74">
        <f t="shared" si="10"/>
        <v>1.6528925619834711</v>
      </c>
      <c r="H358" s="75">
        <f t="shared" si="11"/>
        <v>98.347107438016536</v>
      </c>
      <c r="K358" s="4"/>
    </row>
    <row r="359" spans="1:11">
      <c r="A359" s="157"/>
      <c r="B359" s="69">
        <v>14522</v>
      </c>
      <c r="C359" s="70" t="s">
        <v>356</v>
      </c>
      <c r="D359" s="71">
        <v>4</v>
      </c>
      <c r="E359" s="72">
        <v>252</v>
      </c>
      <c r="F359" s="73">
        <v>256</v>
      </c>
      <c r="G359" s="74">
        <f t="shared" si="10"/>
        <v>1.5625</v>
      </c>
      <c r="H359" s="75">
        <f t="shared" si="11"/>
        <v>98.4375</v>
      </c>
      <c r="K359" s="4"/>
    </row>
    <row r="360" spans="1:11">
      <c r="A360" s="157"/>
      <c r="B360" s="69">
        <v>14523</v>
      </c>
      <c r="C360" s="70" t="s">
        <v>357</v>
      </c>
      <c r="D360" s="71">
        <v>13</v>
      </c>
      <c r="E360" s="72">
        <v>163</v>
      </c>
      <c r="F360" s="73">
        <v>176</v>
      </c>
      <c r="G360" s="74">
        <f t="shared" si="10"/>
        <v>7.3863636363636367</v>
      </c>
      <c r="H360" s="75">
        <f t="shared" si="11"/>
        <v>92.61363636363636</v>
      </c>
      <c r="K360" s="4"/>
    </row>
    <row r="361" spans="1:11">
      <c r="A361" s="157"/>
      <c r="B361" s="69">
        <v>14524</v>
      </c>
      <c r="C361" s="70" t="s">
        <v>358</v>
      </c>
      <c r="D361" s="71">
        <v>4</v>
      </c>
      <c r="E361" s="72">
        <v>197</v>
      </c>
      <c r="F361" s="73">
        <v>201</v>
      </c>
      <c r="G361" s="74">
        <f t="shared" si="10"/>
        <v>1.9900497512437811</v>
      </c>
      <c r="H361" s="75">
        <f t="shared" si="11"/>
        <v>98.009950248756212</v>
      </c>
      <c r="K361" s="4"/>
    </row>
    <row r="362" spans="1:11">
      <c r="A362" s="157"/>
      <c r="B362" s="69">
        <v>14612</v>
      </c>
      <c r="C362" s="70" t="s">
        <v>359</v>
      </c>
      <c r="D362" s="71">
        <v>15</v>
      </c>
      <c r="E362" s="72">
        <v>379</v>
      </c>
      <c r="F362" s="73">
        <v>394</v>
      </c>
      <c r="G362" s="74">
        <f t="shared" si="10"/>
        <v>3.8071065989847721</v>
      </c>
      <c r="H362" s="75">
        <f t="shared" si="11"/>
        <v>96.19289340101524</v>
      </c>
      <c r="K362" s="4"/>
    </row>
    <row r="363" spans="1:11">
      <c r="A363" s="157"/>
      <c r="B363" s="69">
        <v>14625</v>
      </c>
      <c r="C363" s="70" t="s">
        <v>360</v>
      </c>
      <c r="D363" s="71">
        <v>14</v>
      </c>
      <c r="E363" s="72">
        <v>229</v>
      </c>
      <c r="F363" s="73">
        <v>243</v>
      </c>
      <c r="G363" s="74">
        <f t="shared" si="10"/>
        <v>5.761316872427984</v>
      </c>
      <c r="H363" s="75">
        <f t="shared" si="11"/>
        <v>94.238683127572017</v>
      </c>
      <c r="K363" s="4"/>
    </row>
    <row r="364" spans="1:11">
      <c r="A364" s="157"/>
      <c r="B364" s="69">
        <v>14626</v>
      </c>
      <c r="C364" s="70" t="s">
        <v>361</v>
      </c>
      <c r="D364" s="71">
        <v>21</v>
      </c>
      <c r="E364" s="72">
        <v>203</v>
      </c>
      <c r="F364" s="73">
        <v>224</v>
      </c>
      <c r="G364" s="74">
        <f t="shared" si="10"/>
        <v>9.375</v>
      </c>
      <c r="H364" s="75">
        <f t="shared" si="11"/>
        <v>90.625</v>
      </c>
      <c r="K364" s="4"/>
    </row>
    <row r="365" spans="1:11">
      <c r="A365" s="157"/>
      <c r="B365" s="69">
        <v>14627</v>
      </c>
      <c r="C365" s="70" t="s">
        <v>362</v>
      </c>
      <c r="D365" s="71">
        <v>4</v>
      </c>
      <c r="E365" s="72">
        <v>172</v>
      </c>
      <c r="F365" s="73">
        <v>176</v>
      </c>
      <c r="G365" s="74">
        <f t="shared" si="10"/>
        <v>2.2727272727272729</v>
      </c>
      <c r="H365" s="75">
        <f t="shared" si="11"/>
        <v>97.727272727272734</v>
      </c>
      <c r="K365" s="4"/>
    </row>
    <row r="366" spans="1:11">
      <c r="A366" s="157"/>
      <c r="B366" s="69">
        <v>14628</v>
      </c>
      <c r="C366" s="70" t="s">
        <v>363</v>
      </c>
      <c r="D366" s="71">
        <v>4</v>
      </c>
      <c r="E366" s="72">
        <v>200</v>
      </c>
      <c r="F366" s="73">
        <v>204</v>
      </c>
      <c r="G366" s="74">
        <f t="shared" si="10"/>
        <v>1.9607843137254901</v>
      </c>
      <c r="H366" s="75">
        <f t="shared" si="11"/>
        <v>98.039215686274503</v>
      </c>
      <c r="K366" s="4"/>
    </row>
    <row r="367" spans="1:11">
      <c r="A367" s="157"/>
      <c r="B367" s="69">
        <v>14713</v>
      </c>
      <c r="C367" s="70" t="s">
        <v>364</v>
      </c>
      <c r="D367" s="71">
        <v>14</v>
      </c>
      <c r="E367" s="72">
        <v>320</v>
      </c>
      <c r="F367" s="73">
        <v>334</v>
      </c>
      <c r="G367" s="74">
        <f t="shared" si="10"/>
        <v>4.1916167664670656</v>
      </c>
      <c r="H367" s="75">
        <f t="shared" si="11"/>
        <v>95.808383233532936</v>
      </c>
      <c r="K367" s="4"/>
    </row>
    <row r="368" spans="1:11">
      <c r="A368" s="157"/>
      <c r="B368" s="69">
        <v>14729</v>
      </c>
      <c r="C368" s="70" t="s">
        <v>365</v>
      </c>
      <c r="D368" s="71">
        <v>11</v>
      </c>
      <c r="E368" s="72">
        <v>204</v>
      </c>
      <c r="F368" s="73">
        <v>215</v>
      </c>
      <c r="G368" s="74">
        <f t="shared" si="10"/>
        <v>5.1162790697674421</v>
      </c>
      <c r="H368" s="75">
        <f t="shared" si="11"/>
        <v>94.883720930232556</v>
      </c>
      <c r="K368" s="4"/>
    </row>
    <row r="369" spans="1:11">
      <c r="A369" s="162"/>
      <c r="B369" s="59">
        <v>14730</v>
      </c>
      <c r="C369" s="60" t="s">
        <v>366</v>
      </c>
      <c r="D369" s="61">
        <v>12</v>
      </c>
      <c r="E369" s="62">
        <v>156</v>
      </c>
      <c r="F369" s="63">
        <v>168</v>
      </c>
      <c r="G369" s="95">
        <f t="shared" si="10"/>
        <v>7.1428571428571423</v>
      </c>
      <c r="H369" s="104">
        <f t="shared" si="11"/>
        <v>92.857142857142861</v>
      </c>
      <c r="K369" s="4"/>
    </row>
    <row r="370" spans="1:11">
      <c r="A370" s="153" t="s">
        <v>430</v>
      </c>
      <c r="B370" s="43">
        <v>15001</v>
      </c>
      <c r="C370" s="89" t="s">
        <v>367</v>
      </c>
      <c r="D370" s="45">
        <v>0</v>
      </c>
      <c r="E370" s="45">
        <v>41</v>
      </c>
      <c r="F370" s="66">
        <v>41</v>
      </c>
      <c r="G370" s="105">
        <f t="shared" si="10"/>
        <v>0</v>
      </c>
      <c r="H370" s="123">
        <f t="shared" si="11"/>
        <v>100</v>
      </c>
      <c r="K370" s="4"/>
    </row>
    <row r="371" spans="1:11">
      <c r="A371" s="154"/>
      <c r="B371" s="22">
        <v>15002</v>
      </c>
      <c r="C371" s="23" t="s">
        <v>368</v>
      </c>
      <c r="D371" s="24">
        <v>8</v>
      </c>
      <c r="E371" s="25">
        <v>143</v>
      </c>
      <c r="F371" s="26">
        <v>151</v>
      </c>
      <c r="G371" s="27">
        <f t="shared" si="10"/>
        <v>5.298013245033113</v>
      </c>
      <c r="H371" s="68">
        <f t="shared" si="11"/>
        <v>94.701986754966882</v>
      </c>
      <c r="K371" s="4"/>
    </row>
    <row r="372" spans="1:11">
      <c r="A372" s="154"/>
      <c r="B372" s="22">
        <v>15003</v>
      </c>
      <c r="C372" s="67" t="s">
        <v>369</v>
      </c>
      <c r="D372" s="24">
        <v>2</v>
      </c>
      <c r="E372" s="24">
        <v>136</v>
      </c>
      <c r="F372" s="26">
        <v>138</v>
      </c>
      <c r="G372" s="27">
        <f t="shared" si="10"/>
        <v>1.4492753623188406</v>
      </c>
      <c r="H372" s="68">
        <f t="shared" si="11"/>
        <v>98.550724637681171</v>
      </c>
      <c r="K372" s="4"/>
    </row>
    <row r="373" spans="1:11">
      <c r="A373" s="154"/>
      <c r="B373" s="22">
        <v>15081</v>
      </c>
      <c r="C373" s="23" t="s">
        <v>370</v>
      </c>
      <c r="D373" s="24">
        <v>2</v>
      </c>
      <c r="E373" s="25">
        <v>92</v>
      </c>
      <c r="F373" s="26">
        <v>94</v>
      </c>
      <c r="G373" s="27">
        <f t="shared" si="10"/>
        <v>2.1276595744680851</v>
      </c>
      <c r="H373" s="68">
        <f t="shared" si="11"/>
        <v>97.872340425531917</v>
      </c>
      <c r="K373" s="4"/>
    </row>
    <row r="374" spans="1:11">
      <c r="A374" s="154"/>
      <c r="B374" s="22">
        <v>15082</v>
      </c>
      <c r="C374" s="23" t="s">
        <v>371</v>
      </c>
      <c r="D374" s="24">
        <v>3</v>
      </c>
      <c r="E374" s="25">
        <v>121</v>
      </c>
      <c r="F374" s="26">
        <v>124</v>
      </c>
      <c r="G374" s="27">
        <f t="shared" si="10"/>
        <v>2.4193548387096775</v>
      </c>
      <c r="H374" s="68">
        <f t="shared" si="11"/>
        <v>97.58064516129032</v>
      </c>
      <c r="K374" s="4"/>
    </row>
    <row r="375" spans="1:11">
      <c r="A375" s="154"/>
      <c r="B375" s="22">
        <v>15083</v>
      </c>
      <c r="C375" s="67" t="s">
        <v>372</v>
      </c>
      <c r="D375" s="24">
        <v>12</v>
      </c>
      <c r="E375" s="24">
        <v>166</v>
      </c>
      <c r="F375" s="26">
        <v>178</v>
      </c>
      <c r="G375" s="27">
        <f t="shared" si="10"/>
        <v>6.7415730337078648</v>
      </c>
      <c r="H375" s="68">
        <f t="shared" si="11"/>
        <v>93.258426966292134</v>
      </c>
      <c r="K375" s="4"/>
    </row>
    <row r="376" spans="1:11">
      <c r="A376" s="154"/>
      <c r="B376" s="22">
        <v>15084</v>
      </c>
      <c r="C376" s="23" t="s">
        <v>373</v>
      </c>
      <c r="D376" s="24">
        <v>6</v>
      </c>
      <c r="E376" s="25">
        <v>149</v>
      </c>
      <c r="F376" s="26">
        <v>155</v>
      </c>
      <c r="G376" s="27">
        <f t="shared" si="10"/>
        <v>3.870967741935484</v>
      </c>
      <c r="H376" s="68">
        <f t="shared" si="11"/>
        <v>96.129032258064512</v>
      </c>
      <c r="K376" s="4"/>
    </row>
    <row r="377" spans="1:11">
      <c r="A377" s="154"/>
      <c r="B377" s="22">
        <v>15085</v>
      </c>
      <c r="C377" s="67" t="s">
        <v>374</v>
      </c>
      <c r="D377" s="24">
        <v>3</v>
      </c>
      <c r="E377" s="24">
        <v>168</v>
      </c>
      <c r="F377" s="26">
        <v>171</v>
      </c>
      <c r="G377" s="27">
        <f t="shared" si="10"/>
        <v>1.7543859649122806</v>
      </c>
      <c r="H377" s="68">
        <f t="shared" si="11"/>
        <v>98.245614035087712</v>
      </c>
      <c r="K377" s="4"/>
    </row>
    <row r="378" spans="1:11">
      <c r="A378" s="154"/>
      <c r="B378" s="22">
        <v>15086</v>
      </c>
      <c r="C378" s="67" t="s">
        <v>375</v>
      </c>
      <c r="D378" s="24">
        <v>2</v>
      </c>
      <c r="E378" s="24">
        <v>75</v>
      </c>
      <c r="F378" s="26">
        <v>77</v>
      </c>
      <c r="G378" s="27">
        <f t="shared" si="10"/>
        <v>2.5974025974025974</v>
      </c>
      <c r="H378" s="68">
        <f t="shared" si="11"/>
        <v>97.402597402597408</v>
      </c>
      <c r="K378" s="4"/>
    </row>
    <row r="379" spans="1:11">
      <c r="A379" s="154"/>
      <c r="B379" s="22">
        <v>15087</v>
      </c>
      <c r="C379" s="23" t="s">
        <v>376</v>
      </c>
      <c r="D379" s="24">
        <v>2</v>
      </c>
      <c r="E379" s="25">
        <v>115</v>
      </c>
      <c r="F379" s="26">
        <v>117</v>
      </c>
      <c r="G379" s="27">
        <f t="shared" si="10"/>
        <v>1.7094017094017095</v>
      </c>
      <c r="H379" s="68">
        <f t="shared" si="11"/>
        <v>98.290598290598282</v>
      </c>
      <c r="K379" s="4"/>
    </row>
    <row r="380" spans="1:11">
      <c r="A380" s="154"/>
      <c r="B380" s="22">
        <v>15088</v>
      </c>
      <c r="C380" s="67" t="s">
        <v>377</v>
      </c>
      <c r="D380" s="24">
        <v>6</v>
      </c>
      <c r="E380" s="24">
        <v>156</v>
      </c>
      <c r="F380" s="26">
        <v>162</v>
      </c>
      <c r="G380" s="27">
        <f t="shared" si="10"/>
        <v>3.7037037037037033</v>
      </c>
      <c r="H380" s="68">
        <f t="shared" si="11"/>
        <v>96.296296296296291</v>
      </c>
      <c r="K380" s="4"/>
    </row>
    <row r="381" spans="1:11">
      <c r="A381" s="154"/>
      <c r="B381" s="22">
        <v>15089</v>
      </c>
      <c r="C381" s="67" t="s">
        <v>378</v>
      </c>
      <c r="D381" s="24">
        <v>5</v>
      </c>
      <c r="E381" s="24">
        <v>153</v>
      </c>
      <c r="F381" s="26">
        <v>158</v>
      </c>
      <c r="G381" s="27">
        <f t="shared" si="10"/>
        <v>3.1645569620253164</v>
      </c>
      <c r="H381" s="68">
        <f t="shared" si="11"/>
        <v>96.835443037974684</v>
      </c>
      <c r="K381" s="4"/>
    </row>
    <row r="382" spans="1:11">
      <c r="A382" s="154"/>
      <c r="B382" s="22">
        <v>15090</v>
      </c>
      <c r="C382" s="67" t="s">
        <v>379</v>
      </c>
      <c r="D382" s="24">
        <v>4</v>
      </c>
      <c r="E382" s="24">
        <v>99</v>
      </c>
      <c r="F382" s="26">
        <v>103</v>
      </c>
      <c r="G382" s="27">
        <f t="shared" si="10"/>
        <v>3.8834951456310676</v>
      </c>
      <c r="H382" s="68">
        <f t="shared" si="11"/>
        <v>96.116504854368941</v>
      </c>
      <c r="K382" s="4"/>
    </row>
    <row r="383" spans="1:11">
      <c r="A383" s="155"/>
      <c r="B383" s="29">
        <v>15091</v>
      </c>
      <c r="C383" s="91" t="s">
        <v>380</v>
      </c>
      <c r="D383" s="31">
        <v>2</v>
      </c>
      <c r="E383" s="31">
        <v>118</v>
      </c>
      <c r="F383" s="33">
        <v>120</v>
      </c>
      <c r="G383" s="34">
        <f t="shared" si="10"/>
        <v>1.6666666666666667</v>
      </c>
      <c r="H383" s="92">
        <f t="shared" si="11"/>
        <v>98.333333333333329</v>
      </c>
      <c r="K383" s="4"/>
    </row>
    <row r="384" spans="1:11">
      <c r="A384" s="156" t="s">
        <v>431</v>
      </c>
      <c r="B384" s="52">
        <v>16051</v>
      </c>
      <c r="C384" s="87" t="s">
        <v>381</v>
      </c>
      <c r="D384" s="54">
        <v>0</v>
      </c>
      <c r="E384" s="54">
        <v>104</v>
      </c>
      <c r="F384" s="56">
        <v>104</v>
      </c>
      <c r="G384" s="124">
        <f t="shared" si="10"/>
        <v>0</v>
      </c>
      <c r="H384" s="125">
        <f t="shared" si="11"/>
        <v>100</v>
      </c>
      <c r="K384" s="4"/>
    </row>
    <row r="385" spans="1:11">
      <c r="A385" s="157"/>
      <c r="B385" s="69">
        <v>16052</v>
      </c>
      <c r="C385" s="76" t="s">
        <v>382</v>
      </c>
      <c r="D385" s="71">
        <v>0</v>
      </c>
      <c r="E385" s="71">
        <v>38</v>
      </c>
      <c r="F385" s="73">
        <v>38</v>
      </c>
      <c r="G385" s="126">
        <f t="shared" si="10"/>
        <v>0</v>
      </c>
      <c r="H385" s="127">
        <f t="shared" si="11"/>
        <v>100</v>
      </c>
      <c r="K385" s="4"/>
    </row>
    <row r="386" spans="1:11">
      <c r="A386" s="157"/>
      <c r="B386" s="69">
        <v>16053</v>
      </c>
      <c r="C386" s="76" t="s">
        <v>383</v>
      </c>
      <c r="D386" s="71">
        <v>0</v>
      </c>
      <c r="E386" s="71">
        <v>68</v>
      </c>
      <c r="F386" s="73">
        <v>68</v>
      </c>
      <c r="G386" s="126">
        <f t="shared" si="10"/>
        <v>0</v>
      </c>
      <c r="H386" s="127">
        <f t="shared" si="11"/>
        <v>100</v>
      </c>
      <c r="K386" s="4"/>
    </row>
    <row r="387" spans="1:11">
      <c r="A387" s="157"/>
      <c r="B387" s="69">
        <v>16054</v>
      </c>
      <c r="C387" s="76" t="s">
        <v>384</v>
      </c>
      <c r="D387" s="71">
        <v>0</v>
      </c>
      <c r="E387" s="71">
        <v>14</v>
      </c>
      <c r="F387" s="73">
        <v>14</v>
      </c>
      <c r="G387" s="126">
        <f t="shared" si="10"/>
        <v>0</v>
      </c>
      <c r="H387" s="127">
        <f t="shared" si="11"/>
        <v>100</v>
      </c>
      <c r="K387" s="4"/>
    </row>
    <row r="388" spans="1:11">
      <c r="A388" s="157"/>
      <c r="B388" s="69">
        <v>16055</v>
      </c>
      <c r="C388" s="76" t="s">
        <v>385</v>
      </c>
      <c r="D388" s="71">
        <v>0</v>
      </c>
      <c r="E388" s="71">
        <v>36</v>
      </c>
      <c r="F388" s="73">
        <v>36</v>
      </c>
      <c r="G388" s="126">
        <f t="shared" si="10"/>
        <v>0</v>
      </c>
      <c r="H388" s="127">
        <f t="shared" si="11"/>
        <v>100</v>
      </c>
      <c r="K388" s="4"/>
    </row>
    <row r="389" spans="1:11">
      <c r="A389" s="157"/>
      <c r="B389" s="69">
        <v>16056</v>
      </c>
      <c r="C389" s="76" t="s">
        <v>386</v>
      </c>
      <c r="D389" s="71">
        <v>0</v>
      </c>
      <c r="E389" s="71">
        <v>20</v>
      </c>
      <c r="F389" s="73">
        <v>20</v>
      </c>
      <c r="G389" s="126">
        <f t="shared" si="10"/>
        <v>0</v>
      </c>
      <c r="H389" s="127">
        <f t="shared" si="11"/>
        <v>100</v>
      </c>
      <c r="K389" s="4"/>
    </row>
    <row r="390" spans="1:11">
      <c r="A390" s="157"/>
      <c r="B390" s="69">
        <v>16061</v>
      </c>
      <c r="C390" s="76" t="s">
        <v>387</v>
      </c>
      <c r="D390" s="71">
        <v>1</v>
      </c>
      <c r="E390" s="71">
        <v>74</v>
      </c>
      <c r="F390" s="73">
        <v>75</v>
      </c>
      <c r="G390" s="126">
        <f t="shared" ref="G390:G407" si="12">D390/F390*100</f>
        <v>1.3333333333333335</v>
      </c>
      <c r="H390" s="127">
        <f t="shared" ref="H390:H407" si="13">E390/F390*100</f>
        <v>98.666666666666671</v>
      </c>
      <c r="K390" s="4"/>
    </row>
    <row r="391" spans="1:11">
      <c r="A391" s="157"/>
      <c r="B391" s="69">
        <v>16062</v>
      </c>
      <c r="C391" s="76" t="s">
        <v>388</v>
      </c>
      <c r="D391" s="71">
        <v>0</v>
      </c>
      <c r="E391" s="71">
        <v>48</v>
      </c>
      <c r="F391" s="73">
        <v>48</v>
      </c>
      <c r="G391" s="126">
        <f t="shared" si="12"/>
        <v>0</v>
      </c>
      <c r="H391" s="127">
        <f t="shared" si="13"/>
        <v>100</v>
      </c>
      <c r="K391" s="4"/>
    </row>
    <row r="392" spans="1:11">
      <c r="A392" s="157"/>
      <c r="B392" s="69">
        <v>16063</v>
      </c>
      <c r="C392" s="76" t="s">
        <v>389</v>
      </c>
      <c r="D392" s="71">
        <v>0</v>
      </c>
      <c r="E392" s="71">
        <v>88</v>
      </c>
      <c r="F392" s="73">
        <v>88</v>
      </c>
      <c r="G392" s="126">
        <f t="shared" si="12"/>
        <v>0</v>
      </c>
      <c r="H392" s="127">
        <f t="shared" si="13"/>
        <v>100</v>
      </c>
      <c r="K392" s="4"/>
    </row>
    <row r="393" spans="1:11">
      <c r="A393" s="157"/>
      <c r="B393" s="69">
        <v>16064</v>
      </c>
      <c r="C393" s="76" t="s">
        <v>390</v>
      </c>
      <c r="D393" s="71">
        <v>0</v>
      </c>
      <c r="E393" s="71">
        <v>72</v>
      </c>
      <c r="F393" s="73">
        <v>72</v>
      </c>
      <c r="G393" s="126">
        <f t="shared" si="12"/>
        <v>0</v>
      </c>
      <c r="H393" s="127">
        <f t="shared" si="13"/>
        <v>100</v>
      </c>
      <c r="K393" s="4"/>
    </row>
    <row r="394" spans="1:11">
      <c r="A394" s="157"/>
      <c r="B394" s="69">
        <v>16065</v>
      </c>
      <c r="C394" s="76" t="s">
        <v>391</v>
      </c>
      <c r="D394" s="71">
        <v>0</v>
      </c>
      <c r="E394" s="71">
        <v>53</v>
      </c>
      <c r="F394" s="73">
        <v>53</v>
      </c>
      <c r="G394" s="126">
        <f t="shared" si="12"/>
        <v>0</v>
      </c>
      <c r="H394" s="127">
        <f t="shared" si="13"/>
        <v>100</v>
      </c>
      <c r="K394" s="4"/>
    </row>
    <row r="395" spans="1:11">
      <c r="A395" s="157"/>
      <c r="B395" s="69">
        <v>16066</v>
      </c>
      <c r="C395" s="76" t="s">
        <v>392</v>
      </c>
      <c r="D395" s="71">
        <v>0</v>
      </c>
      <c r="E395" s="71">
        <v>77</v>
      </c>
      <c r="F395" s="73">
        <v>77</v>
      </c>
      <c r="G395" s="126">
        <f t="shared" si="12"/>
        <v>0</v>
      </c>
      <c r="H395" s="127">
        <f t="shared" si="13"/>
        <v>100</v>
      </c>
      <c r="K395" s="4"/>
    </row>
    <row r="396" spans="1:11">
      <c r="A396" s="157"/>
      <c r="B396" s="69">
        <v>16067</v>
      </c>
      <c r="C396" s="76" t="s">
        <v>393</v>
      </c>
      <c r="D396" s="71">
        <v>0</v>
      </c>
      <c r="E396" s="71">
        <v>76</v>
      </c>
      <c r="F396" s="73">
        <v>76</v>
      </c>
      <c r="G396" s="126">
        <f t="shared" si="12"/>
        <v>0</v>
      </c>
      <c r="H396" s="127">
        <f t="shared" si="13"/>
        <v>100</v>
      </c>
      <c r="K396" s="4"/>
    </row>
    <row r="397" spans="1:11">
      <c r="A397" s="157"/>
      <c r="B397" s="69">
        <v>16068</v>
      </c>
      <c r="C397" s="76" t="s">
        <v>394</v>
      </c>
      <c r="D397" s="71">
        <v>0</v>
      </c>
      <c r="E397" s="71">
        <v>51</v>
      </c>
      <c r="F397" s="73">
        <v>51</v>
      </c>
      <c r="G397" s="126">
        <f t="shared" si="12"/>
        <v>0</v>
      </c>
      <c r="H397" s="127">
        <f t="shared" si="13"/>
        <v>100</v>
      </c>
      <c r="K397" s="4"/>
    </row>
    <row r="398" spans="1:11">
      <c r="A398" s="157"/>
      <c r="B398" s="69">
        <v>16069</v>
      </c>
      <c r="C398" s="76" t="s">
        <v>395</v>
      </c>
      <c r="D398" s="71">
        <v>0</v>
      </c>
      <c r="E398" s="71">
        <v>39</v>
      </c>
      <c r="F398" s="73">
        <v>39</v>
      </c>
      <c r="G398" s="126">
        <f t="shared" si="12"/>
        <v>0</v>
      </c>
      <c r="H398" s="127">
        <f t="shared" si="13"/>
        <v>100</v>
      </c>
      <c r="K398" s="4"/>
    </row>
    <row r="399" spans="1:11">
      <c r="A399" s="157"/>
      <c r="B399" s="69">
        <v>16070</v>
      </c>
      <c r="C399" s="76" t="s">
        <v>396</v>
      </c>
      <c r="D399" s="71">
        <v>0</v>
      </c>
      <c r="E399" s="71">
        <v>61</v>
      </c>
      <c r="F399" s="73">
        <v>61</v>
      </c>
      <c r="G399" s="126">
        <f t="shared" si="12"/>
        <v>0</v>
      </c>
      <c r="H399" s="127">
        <f t="shared" si="13"/>
        <v>100</v>
      </c>
      <c r="K399" s="4"/>
    </row>
    <row r="400" spans="1:11">
      <c r="A400" s="157"/>
      <c r="B400" s="69">
        <v>16071</v>
      </c>
      <c r="C400" s="76" t="s">
        <v>397</v>
      </c>
      <c r="D400" s="71">
        <v>0</v>
      </c>
      <c r="E400" s="71">
        <v>61</v>
      </c>
      <c r="F400" s="73">
        <v>61</v>
      </c>
      <c r="G400" s="126">
        <f t="shared" si="12"/>
        <v>0</v>
      </c>
      <c r="H400" s="127">
        <f t="shared" si="13"/>
        <v>100</v>
      </c>
      <c r="K400" s="4"/>
    </row>
    <row r="401" spans="1:11">
      <c r="A401" s="157"/>
      <c r="B401" s="69">
        <v>16072</v>
      </c>
      <c r="C401" s="76" t="s">
        <v>398</v>
      </c>
      <c r="D401" s="71">
        <v>0</v>
      </c>
      <c r="E401" s="71">
        <v>33</v>
      </c>
      <c r="F401" s="73">
        <v>33</v>
      </c>
      <c r="G401" s="126">
        <f t="shared" si="12"/>
        <v>0</v>
      </c>
      <c r="H401" s="127">
        <f t="shared" si="13"/>
        <v>100</v>
      </c>
      <c r="K401" s="4"/>
    </row>
    <row r="402" spans="1:11">
      <c r="A402" s="157"/>
      <c r="B402" s="69">
        <v>16073</v>
      </c>
      <c r="C402" s="76" t="s">
        <v>399</v>
      </c>
      <c r="D402" s="71">
        <v>0</v>
      </c>
      <c r="E402" s="71">
        <v>60</v>
      </c>
      <c r="F402" s="73">
        <v>60</v>
      </c>
      <c r="G402" s="126">
        <f t="shared" si="12"/>
        <v>0</v>
      </c>
      <c r="H402" s="127">
        <f t="shared" si="13"/>
        <v>100</v>
      </c>
      <c r="K402" s="4"/>
    </row>
    <row r="403" spans="1:11">
      <c r="A403" s="157"/>
      <c r="B403" s="69">
        <v>16074</v>
      </c>
      <c r="C403" s="76" t="s">
        <v>400</v>
      </c>
      <c r="D403" s="71">
        <v>0</v>
      </c>
      <c r="E403" s="71">
        <v>60</v>
      </c>
      <c r="F403" s="73">
        <v>60</v>
      </c>
      <c r="G403" s="126">
        <f t="shared" si="12"/>
        <v>0</v>
      </c>
      <c r="H403" s="127">
        <f t="shared" si="13"/>
        <v>100</v>
      </c>
      <c r="K403" s="4"/>
    </row>
    <row r="404" spans="1:11">
      <c r="A404" s="157"/>
      <c r="B404" s="69">
        <v>16075</v>
      </c>
      <c r="C404" s="76" t="s">
        <v>401</v>
      </c>
      <c r="D404" s="71">
        <v>0</v>
      </c>
      <c r="E404" s="71">
        <v>59</v>
      </c>
      <c r="F404" s="73">
        <v>59</v>
      </c>
      <c r="G404" s="126">
        <f t="shared" si="12"/>
        <v>0</v>
      </c>
      <c r="H404" s="127">
        <f t="shared" si="13"/>
        <v>100</v>
      </c>
      <c r="K404" s="4"/>
    </row>
    <row r="405" spans="1:11">
      <c r="A405" s="157"/>
      <c r="B405" s="69">
        <v>16076</v>
      </c>
      <c r="C405" s="76" t="s">
        <v>402</v>
      </c>
      <c r="D405" s="71">
        <v>1</v>
      </c>
      <c r="E405" s="71">
        <v>71</v>
      </c>
      <c r="F405" s="73">
        <v>72</v>
      </c>
      <c r="G405" s="126">
        <f t="shared" si="12"/>
        <v>1.3888888888888888</v>
      </c>
      <c r="H405" s="127">
        <f t="shared" si="13"/>
        <v>98.611111111111114</v>
      </c>
      <c r="K405" s="4"/>
    </row>
    <row r="406" spans="1:11">
      <c r="A406" s="157"/>
      <c r="B406" s="93">
        <v>16077</v>
      </c>
      <c r="C406" s="94" t="s">
        <v>403</v>
      </c>
      <c r="D406" s="61">
        <v>1</v>
      </c>
      <c r="E406" s="61">
        <v>54</v>
      </c>
      <c r="F406" s="63">
        <v>55</v>
      </c>
      <c r="G406" s="128">
        <f t="shared" si="12"/>
        <v>1.8181818181818181</v>
      </c>
      <c r="H406" s="129">
        <f t="shared" si="13"/>
        <v>98.181818181818187</v>
      </c>
      <c r="K406" s="4"/>
    </row>
    <row r="407" spans="1:11" ht="15" customHeight="1">
      <c r="A407" s="158" t="s">
        <v>404</v>
      </c>
      <c r="B407" s="159"/>
      <c r="C407" s="160"/>
      <c r="D407" s="97">
        <v>5692</v>
      </c>
      <c r="E407" s="98">
        <v>50241</v>
      </c>
      <c r="F407" s="99">
        <v>55933</v>
      </c>
      <c r="G407" s="100">
        <f t="shared" si="12"/>
        <v>10.176461123129458</v>
      </c>
      <c r="H407" s="101">
        <f t="shared" si="13"/>
        <v>89.823538876870543</v>
      </c>
      <c r="K407" s="4"/>
    </row>
    <row r="408" spans="1:11" ht="29.15" customHeight="1">
      <c r="A408" s="186" t="s">
        <v>435</v>
      </c>
      <c r="B408" s="186"/>
      <c r="C408" s="186"/>
      <c r="D408" s="186"/>
      <c r="E408" s="186"/>
      <c r="F408" s="186"/>
      <c r="G408" s="186"/>
      <c r="H408" s="186"/>
    </row>
    <row r="409" spans="1:11">
      <c r="A409" s="7"/>
    </row>
    <row r="410" spans="1:11">
      <c r="A410" s="7"/>
    </row>
    <row r="411" spans="1:11">
      <c r="A411" s="7"/>
    </row>
    <row r="412" spans="1:11">
      <c r="A412" s="7"/>
    </row>
    <row r="413" spans="1:11">
      <c r="A413" s="7"/>
    </row>
    <row r="414" spans="1:11">
      <c r="A414" s="7"/>
    </row>
    <row r="415" spans="1:11">
      <c r="A415" s="7"/>
    </row>
    <row r="416" spans="1:11">
      <c r="A416" s="7"/>
      <c r="C416" s="1"/>
    </row>
    <row r="417" spans="1:3">
      <c r="A417" s="7"/>
      <c r="C417" s="1"/>
    </row>
  </sheetData>
  <mergeCells count="24">
    <mergeCell ref="A408:H408"/>
    <mergeCell ref="A3:A5"/>
    <mergeCell ref="B3:C5"/>
    <mergeCell ref="D3:E3"/>
    <mergeCell ref="F3:F4"/>
    <mergeCell ref="G3:H3"/>
    <mergeCell ref="D5:F5"/>
    <mergeCell ref="G5:H5"/>
    <mergeCell ref="A1:H1"/>
    <mergeCell ref="A6:A20"/>
    <mergeCell ref="A370:A383"/>
    <mergeCell ref="A384:A406"/>
    <mergeCell ref="A407:C407"/>
    <mergeCell ref="A184:A227"/>
    <mergeCell ref="A228:A323"/>
    <mergeCell ref="A324:A329"/>
    <mergeCell ref="A331:A348"/>
    <mergeCell ref="A349:A356"/>
    <mergeCell ref="A357:A369"/>
    <mergeCell ref="A22:A66"/>
    <mergeCell ref="A67:A68"/>
    <mergeCell ref="A69:A121"/>
    <mergeCell ref="A122:A147"/>
    <mergeCell ref="A148:A18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17"/>
  <sheetViews>
    <sheetView workbookViewId="0">
      <pane xSplit="1" ySplit="5" topLeftCell="B6" activePane="bottomRight" state="frozen"/>
      <selection pane="topRight" activeCell="B1" sqref="B1"/>
      <selection pane="bottomLeft" activeCell="A6" sqref="A6"/>
      <selection pane="bottomRight" sqref="A1:H1"/>
    </sheetView>
  </sheetViews>
  <sheetFormatPr baseColWidth="10" defaultColWidth="9.453125" defaultRowHeight="14.5"/>
  <cols>
    <col min="1" max="1" width="15.453125" style="1" customWidth="1"/>
    <col min="2" max="2" width="9.453125" style="1"/>
    <col min="3" max="3" width="53.453125" style="3" customWidth="1"/>
    <col min="4" max="8" width="16.54296875" style="1" customWidth="1"/>
    <col min="9" max="10" width="13.54296875" style="1" customWidth="1"/>
    <col min="11" max="11" width="11" style="1" customWidth="1"/>
    <col min="12" max="17" width="13.54296875" style="1" customWidth="1"/>
    <col min="18" max="18" width="12.453125" style="1" customWidth="1"/>
    <col min="19" max="19" width="13.54296875" style="1" customWidth="1"/>
    <col min="20" max="20" width="13.453125" style="1" customWidth="1"/>
    <col min="21" max="25" width="13.54296875" style="1" customWidth="1"/>
    <col min="26" max="26" width="10.54296875" style="1" customWidth="1"/>
    <col min="27" max="27" width="11.54296875" style="1" customWidth="1"/>
    <col min="28" max="28" width="13.54296875" style="1" customWidth="1"/>
    <col min="29" max="29" width="12.54296875" style="1" customWidth="1"/>
    <col min="30" max="35" width="13.54296875" style="1" customWidth="1"/>
    <col min="36" max="36" width="11" style="1" customWidth="1"/>
    <col min="37" max="37" width="13.54296875" style="1" customWidth="1"/>
    <col min="38" max="38" width="11.54296875" style="1" customWidth="1"/>
    <col min="39" max="39" width="12" style="1" customWidth="1"/>
    <col min="40" max="45" width="13.54296875" style="1" customWidth="1"/>
    <col min="46" max="46" width="11.453125" style="1" customWidth="1"/>
    <col min="47" max="48" width="13.54296875" style="1" customWidth="1"/>
    <col min="49" max="49" width="12.54296875" style="1" customWidth="1"/>
    <col min="50" max="52" width="13.54296875" style="1" customWidth="1"/>
    <col min="53" max="53" width="10" style="1" customWidth="1"/>
    <col min="54" max="55" width="13.54296875" style="1" customWidth="1"/>
    <col min="56" max="56" width="11.54296875" style="1" customWidth="1"/>
    <col min="57" max="73" width="13.54296875" style="1" customWidth="1"/>
    <col min="74" max="74" width="11.54296875" style="1" customWidth="1"/>
    <col min="75" max="75" width="13.54296875" style="1" customWidth="1"/>
    <col min="76" max="76" width="11.54296875" style="1" customWidth="1"/>
    <col min="77" max="77" width="13" style="1" customWidth="1"/>
    <col min="78" max="78" width="11.54296875" style="1" customWidth="1"/>
    <col min="79" max="79" width="13.54296875" style="1" customWidth="1"/>
    <col min="80" max="80" width="12.54296875" style="1" customWidth="1"/>
    <col min="81" max="84" width="13.54296875" style="1" customWidth="1"/>
    <col min="85" max="85" width="12.54296875" style="1" customWidth="1"/>
    <col min="86" max="89" width="13.54296875" style="1" customWidth="1"/>
    <col min="90" max="90" width="12.54296875" style="1" customWidth="1"/>
    <col min="91" max="91" width="13.54296875" style="1" customWidth="1"/>
    <col min="92" max="92" width="12.54296875" style="1" customWidth="1"/>
    <col min="93" max="94" width="13.54296875" style="1" customWidth="1"/>
    <col min="95" max="96" width="13.453125" style="1" customWidth="1"/>
    <col min="97" max="97" width="12.54296875" style="1" customWidth="1"/>
    <col min="98" max="100" width="13.54296875" style="1" customWidth="1"/>
    <col min="101" max="101" width="12.453125" style="1" customWidth="1"/>
    <col min="102" max="103" width="13.54296875" style="1" customWidth="1"/>
    <col min="104" max="104" width="12.453125" style="1" customWidth="1"/>
    <col min="105" max="108" width="13.54296875" style="1" customWidth="1"/>
    <col min="109" max="109" width="13.453125" style="1" customWidth="1"/>
    <col min="110" max="110" width="12.54296875" style="1" customWidth="1"/>
    <col min="111" max="115" width="13.54296875" style="1" customWidth="1"/>
    <col min="116" max="116" width="12.453125" style="1" customWidth="1"/>
    <col min="117" max="118" width="13.54296875" style="1" customWidth="1"/>
    <col min="119" max="119" width="11.54296875" style="1" customWidth="1"/>
    <col min="120" max="120" width="13" style="1" customWidth="1"/>
    <col min="121" max="122" width="13.54296875" style="1" customWidth="1"/>
    <col min="123" max="123" width="11.54296875" style="1" customWidth="1"/>
    <col min="124" max="124" width="13.453125" style="1" customWidth="1"/>
    <col min="125" max="135" width="13.54296875" style="1" customWidth="1"/>
    <col min="136" max="136" width="11.54296875" style="1" customWidth="1"/>
    <col min="137" max="140" width="13.54296875" style="1" customWidth="1"/>
    <col min="141" max="141" width="13.453125" style="1" customWidth="1"/>
    <col min="142" max="158" width="13.54296875" style="1" customWidth="1"/>
    <col min="159" max="159" width="12" style="1" customWidth="1"/>
    <col min="160" max="160" width="12.453125" style="1" customWidth="1"/>
    <col min="161" max="161" width="13.453125" style="1" customWidth="1"/>
    <col min="162" max="162" width="13" style="1" customWidth="1"/>
    <col min="163" max="167" width="13.54296875" style="1" customWidth="1"/>
    <col min="168" max="168" width="13" style="1" customWidth="1"/>
    <col min="169" max="171" width="13.54296875" style="1" customWidth="1"/>
    <col min="172" max="172" width="12.54296875" style="1" customWidth="1"/>
    <col min="173" max="173" width="10.54296875" style="1" customWidth="1"/>
    <col min="174" max="175" width="13.54296875" style="1" customWidth="1"/>
    <col min="176" max="176" width="13.453125" style="1" customWidth="1"/>
    <col min="177" max="178" width="13.54296875" style="1" customWidth="1"/>
    <col min="179" max="179" width="13" style="1" customWidth="1"/>
    <col min="180" max="180" width="13.54296875" style="1" customWidth="1"/>
    <col min="181" max="181" width="13.453125" style="1" customWidth="1"/>
    <col min="182" max="182" width="13.54296875" style="1" customWidth="1"/>
    <col min="183" max="183" width="11.54296875" style="1" customWidth="1"/>
    <col min="184" max="184" width="13.54296875" style="1" customWidth="1"/>
    <col min="185" max="185" width="12.453125" style="1" customWidth="1"/>
    <col min="186" max="189" width="13.54296875" style="1" customWidth="1"/>
    <col min="190" max="190" width="10.453125" style="1" customWidth="1"/>
    <col min="191" max="191" width="13.54296875" style="1" customWidth="1"/>
    <col min="192" max="192" width="12.54296875" style="1" customWidth="1"/>
    <col min="193" max="193" width="13.453125" style="1" customWidth="1"/>
    <col min="194" max="194" width="12.453125" style="1" customWidth="1"/>
    <col min="195" max="198" width="13.54296875" style="1" customWidth="1"/>
    <col min="199" max="199" width="11.453125" style="1" customWidth="1"/>
    <col min="200" max="200" width="13" style="1" customWidth="1"/>
    <col min="201" max="202" width="13.54296875" style="1" customWidth="1"/>
    <col min="203" max="203" width="13.453125" style="1" customWidth="1"/>
    <col min="204" max="218" width="13.54296875" style="1" customWidth="1"/>
    <col min="219" max="219" width="12.453125" style="1" customWidth="1"/>
    <col min="220" max="224" width="13.54296875" style="1" customWidth="1"/>
    <col min="225" max="225" width="12.453125" style="1" customWidth="1"/>
    <col min="226" max="226" width="12.54296875" style="1" customWidth="1"/>
    <col min="227" max="233" width="13.54296875" style="1" customWidth="1"/>
    <col min="234" max="234" width="13" style="1" customWidth="1"/>
    <col min="235" max="236" width="13.54296875" style="1" customWidth="1"/>
    <col min="237" max="237" width="12" style="1" customWidth="1"/>
    <col min="238" max="240" width="13.54296875" style="1" customWidth="1"/>
    <col min="241" max="241" width="13.453125" style="1" customWidth="1"/>
    <col min="242" max="242" width="12.453125" style="1" customWidth="1"/>
    <col min="243" max="243" width="13.54296875" style="1" customWidth="1"/>
    <col min="244" max="245" width="11.54296875" style="1" customWidth="1"/>
    <col min="246" max="246" width="12.54296875" style="1" customWidth="1"/>
    <col min="247" max="257" width="13.54296875" style="1" customWidth="1"/>
    <col min="258" max="258" width="12.54296875" style="1" customWidth="1"/>
    <col min="259" max="264" width="13.54296875" style="1" customWidth="1"/>
    <col min="265" max="265" width="13.453125" style="1" customWidth="1"/>
    <col min="266" max="266" width="13.54296875" style="1" customWidth="1"/>
    <col min="267" max="267" width="13.453125" style="1" customWidth="1"/>
    <col min="268" max="272" width="13.54296875" style="1" customWidth="1"/>
    <col min="273" max="273" width="10.54296875" style="1" customWidth="1"/>
    <col min="274" max="274" width="11.54296875" style="1" customWidth="1"/>
    <col min="275" max="275" width="13.54296875" style="1" customWidth="1"/>
    <col min="276" max="276" width="12" style="1" customWidth="1"/>
    <col min="277" max="289" width="13.54296875" style="1" customWidth="1"/>
    <col min="290" max="290" width="12.453125" style="1" customWidth="1"/>
    <col min="291" max="315" width="13.54296875" style="1" customWidth="1"/>
    <col min="316" max="316" width="11" style="1" customWidth="1"/>
    <col min="317" max="320" width="13.54296875" style="1" customWidth="1"/>
    <col min="321" max="321" width="12.54296875" style="1" customWidth="1"/>
    <col min="322" max="336" width="13.54296875" style="1" customWidth="1"/>
    <col min="337" max="337" width="12" style="1" customWidth="1"/>
    <col min="338" max="342" width="13.54296875" style="1" customWidth="1"/>
    <col min="343" max="343" width="10.453125" style="1" customWidth="1"/>
    <col min="344" max="344" width="13.453125" style="1" customWidth="1"/>
    <col min="345" max="349" width="13.54296875" style="1" customWidth="1"/>
    <col min="350" max="350" width="12.54296875" style="1" customWidth="1"/>
    <col min="351" max="355" width="13.54296875" style="1" customWidth="1"/>
    <col min="356" max="356" width="12.453125" style="1" customWidth="1"/>
    <col min="357" max="360" width="13.54296875" style="1" customWidth="1"/>
    <col min="361" max="361" width="9.54296875" style="1" customWidth="1"/>
    <col min="362" max="362" width="13.54296875" style="1" customWidth="1"/>
    <col min="363" max="363" width="13.453125" style="1" customWidth="1"/>
    <col min="364" max="369" width="13.54296875" style="1" customWidth="1"/>
    <col min="370" max="370" width="12.54296875" style="1" customWidth="1"/>
    <col min="371" max="372" width="13.54296875" style="1" customWidth="1"/>
    <col min="373" max="373" width="12.54296875" style="1" customWidth="1"/>
    <col min="374" max="374" width="13.54296875" style="1" customWidth="1"/>
    <col min="375" max="375" width="13.453125" style="1" customWidth="1"/>
    <col min="376" max="376" width="11.54296875" style="1" customWidth="1"/>
    <col min="377" max="377" width="12.54296875" style="1" customWidth="1"/>
    <col min="378" max="394" width="13.54296875" style="1" customWidth="1"/>
    <col min="395" max="395" width="13" style="1" customWidth="1"/>
    <col min="396" max="396" width="13.54296875" style="1" customWidth="1"/>
    <col min="397" max="397" width="12.54296875" style="1" customWidth="1"/>
    <col min="398" max="398" width="11.54296875" style="1" customWidth="1"/>
    <col min="399" max="405" width="13.54296875" style="1" customWidth="1"/>
    <col min="406" max="406" width="11.453125" style="1" customWidth="1"/>
    <col min="407" max="416" width="13.54296875" style="1" customWidth="1"/>
    <col min="417" max="417" width="13.453125" style="1" customWidth="1"/>
    <col min="418" max="418" width="12.453125" style="1" customWidth="1"/>
    <col min="419" max="419" width="13.54296875" style="1" customWidth="1"/>
    <col min="420" max="420" width="9.54296875" style="1" customWidth="1"/>
    <col min="421" max="421" width="13" style="1" customWidth="1"/>
    <col min="422" max="429" width="13.54296875" style="1" customWidth="1"/>
    <col min="430" max="430" width="13.453125" style="1" customWidth="1"/>
    <col min="431" max="431" width="13.54296875" style="1" customWidth="1"/>
    <col min="432" max="432" width="10.453125" style="1" customWidth="1"/>
    <col min="433" max="434" width="13.54296875" style="1" customWidth="1"/>
    <col min="435" max="435" width="10.453125" style="1" customWidth="1"/>
    <col min="436" max="468" width="13.54296875" style="1" customWidth="1"/>
    <col min="469" max="469" width="12" style="1" customWidth="1"/>
    <col min="470" max="473" width="13.54296875" style="1" customWidth="1"/>
    <col min="474" max="474" width="12.453125" style="1" customWidth="1"/>
    <col min="475" max="483" width="13.54296875" style="1" customWidth="1"/>
    <col min="484" max="484" width="12.453125" style="1" customWidth="1"/>
    <col min="485" max="487" width="13.54296875" style="1" customWidth="1"/>
    <col min="488" max="488" width="12.54296875" style="1" customWidth="1"/>
    <col min="489" max="490" width="13.54296875" style="1" customWidth="1"/>
    <col min="491" max="491" width="12.54296875" style="1" customWidth="1"/>
    <col min="492" max="499" width="13.54296875" style="1" customWidth="1"/>
    <col min="500" max="500" width="12.54296875" style="1" customWidth="1"/>
    <col min="501" max="501" width="13.54296875" style="1" customWidth="1"/>
    <col min="502" max="502" width="12.54296875" style="1" customWidth="1"/>
    <col min="503" max="503" width="11.453125" style="1" customWidth="1"/>
    <col min="504" max="504" width="12.453125" style="1" customWidth="1"/>
    <col min="505" max="506" width="13.54296875" style="1" customWidth="1"/>
    <col min="507" max="507" width="12" style="1" customWidth="1"/>
    <col min="508" max="513" width="13.54296875" style="1" customWidth="1"/>
    <col min="514" max="514" width="11.453125" style="1" customWidth="1"/>
    <col min="515" max="515" width="13.54296875" style="1" customWidth="1"/>
    <col min="516" max="516" width="10" style="1" customWidth="1"/>
    <col min="517" max="520" width="13.54296875" style="1" customWidth="1"/>
    <col min="521" max="521" width="12.453125" style="1" customWidth="1"/>
    <col min="522" max="534" width="13.54296875" style="1" customWidth="1"/>
    <col min="535" max="535" width="11.453125" style="1" customWidth="1"/>
    <col min="536" max="543" width="13.54296875" style="1" customWidth="1"/>
    <col min="544" max="544" width="10.453125" style="1" customWidth="1"/>
    <col min="545" max="545" width="13.54296875" style="1" customWidth="1"/>
    <col min="546" max="546" width="9.54296875" style="1" customWidth="1"/>
    <col min="547" max="16384" width="9.453125" style="1"/>
  </cols>
  <sheetData>
    <row r="1" spans="1:45" ht="38.25" customHeight="1">
      <c r="A1" s="169" t="s">
        <v>433</v>
      </c>
      <c r="B1" s="169"/>
      <c r="C1" s="169"/>
      <c r="D1" s="169"/>
      <c r="E1" s="169"/>
      <c r="F1" s="169"/>
      <c r="G1" s="169"/>
      <c r="H1" s="169"/>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row>
    <row r="2" spans="1:45">
      <c r="B2" s="2"/>
    </row>
    <row r="3" spans="1:45" ht="15" customHeight="1">
      <c r="A3" s="170" t="s">
        <v>415</v>
      </c>
      <c r="B3" s="173" t="s">
        <v>409</v>
      </c>
      <c r="C3" s="174"/>
      <c r="D3" s="179" t="s">
        <v>1</v>
      </c>
      <c r="E3" s="179"/>
      <c r="F3" s="180" t="s">
        <v>0</v>
      </c>
      <c r="G3" s="179" t="s">
        <v>1</v>
      </c>
      <c r="H3" s="179"/>
    </row>
    <row r="4" spans="1:45">
      <c r="A4" s="171"/>
      <c r="B4" s="175"/>
      <c r="C4" s="176"/>
      <c r="D4" s="14" t="s">
        <v>410</v>
      </c>
      <c r="E4" s="13" t="s">
        <v>411</v>
      </c>
      <c r="F4" s="181"/>
      <c r="G4" s="14" t="s">
        <v>410</v>
      </c>
      <c r="H4" s="13" t="s">
        <v>411</v>
      </c>
    </row>
    <row r="5" spans="1:45">
      <c r="A5" s="172"/>
      <c r="B5" s="177"/>
      <c r="C5" s="178"/>
      <c r="D5" s="182" t="s">
        <v>2</v>
      </c>
      <c r="E5" s="183"/>
      <c r="F5" s="184"/>
      <c r="G5" s="182" t="s">
        <v>3</v>
      </c>
      <c r="H5" s="184"/>
    </row>
    <row r="6" spans="1:45">
      <c r="A6" s="163" t="s">
        <v>416</v>
      </c>
      <c r="B6" s="15">
        <v>1001</v>
      </c>
      <c r="C6" s="16" t="s">
        <v>4</v>
      </c>
      <c r="D6" s="17" t="s">
        <v>408</v>
      </c>
      <c r="E6" s="18" t="s">
        <v>408</v>
      </c>
      <c r="F6" s="19">
        <v>68</v>
      </c>
      <c r="G6" s="27" t="s">
        <v>408</v>
      </c>
      <c r="H6" s="28" t="s">
        <v>408</v>
      </c>
      <c r="K6" s="4"/>
    </row>
    <row r="7" spans="1:45">
      <c r="A7" s="163"/>
      <c r="B7" s="22">
        <v>1002</v>
      </c>
      <c r="C7" s="23" t="s">
        <v>5</v>
      </c>
      <c r="D7" s="24">
        <v>15</v>
      </c>
      <c r="E7" s="25">
        <v>139</v>
      </c>
      <c r="F7" s="26">
        <v>154</v>
      </c>
      <c r="G7" s="27">
        <f t="shared" ref="G7:G70" si="0">D7*100/F7</f>
        <v>9.7402597402597397</v>
      </c>
      <c r="H7" s="28">
        <f t="shared" ref="H7:H70" si="1">E7*100/F7</f>
        <v>90.259740259740255</v>
      </c>
      <c r="K7" s="4"/>
    </row>
    <row r="8" spans="1:45">
      <c r="A8" s="163"/>
      <c r="B8" s="22">
        <v>1003</v>
      </c>
      <c r="C8" s="23" t="s">
        <v>6</v>
      </c>
      <c r="D8" s="24">
        <v>10</v>
      </c>
      <c r="E8" s="25">
        <v>120</v>
      </c>
      <c r="F8" s="26">
        <v>130</v>
      </c>
      <c r="G8" s="27">
        <f t="shared" si="0"/>
        <v>7.6923076923076925</v>
      </c>
      <c r="H8" s="28">
        <f t="shared" si="1"/>
        <v>92.307692307692307</v>
      </c>
      <c r="K8" s="4"/>
    </row>
    <row r="9" spans="1:45">
      <c r="A9" s="163"/>
      <c r="B9" s="22">
        <v>1004</v>
      </c>
      <c r="C9" s="23" t="s">
        <v>7</v>
      </c>
      <c r="D9" s="24" t="s">
        <v>408</v>
      </c>
      <c r="E9" s="25" t="s">
        <v>408</v>
      </c>
      <c r="F9" s="26">
        <v>37</v>
      </c>
      <c r="G9" s="27" t="s">
        <v>408</v>
      </c>
      <c r="H9" s="28" t="s">
        <v>408</v>
      </c>
      <c r="K9" s="4"/>
    </row>
    <row r="10" spans="1:45">
      <c r="A10" s="163"/>
      <c r="B10" s="22">
        <v>1051</v>
      </c>
      <c r="C10" s="23" t="s">
        <v>8</v>
      </c>
      <c r="D10" s="24">
        <v>9</v>
      </c>
      <c r="E10" s="25">
        <v>70</v>
      </c>
      <c r="F10" s="26">
        <v>79</v>
      </c>
      <c r="G10" s="27">
        <f t="shared" si="0"/>
        <v>11.39240506329114</v>
      </c>
      <c r="H10" s="28">
        <f t="shared" si="1"/>
        <v>88.607594936708864</v>
      </c>
      <c r="K10" s="4"/>
    </row>
    <row r="11" spans="1:45">
      <c r="A11" s="163"/>
      <c r="B11" s="22">
        <v>1053</v>
      </c>
      <c r="C11" s="23" t="s">
        <v>9</v>
      </c>
      <c r="D11" s="24">
        <v>23</v>
      </c>
      <c r="E11" s="25">
        <v>109</v>
      </c>
      <c r="F11" s="26">
        <v>132</v>
      </c>
      <c r="G11" s="27">
        <f t="shared" si="0"/>
        <v>17.424242424242426</v>
      </c>
      <c r="H11" s="28">
        <f t="shared" si="1"/>
        <v>82.575757575757578</v>
      </c>
      <c r="K11" s="4"/>
    </row>
    <row r="12" spans="1:45">
      <c r="A12" s="163"/>
      <c r="B12" s="22">
        <v>1054</v>
      </c>
      <c r="C12" s="23" t="s">
        <v>10</v>
      </c>
      <c r="D12" s="24">
        <v>17</v>
      </c>
      <c r="E12" s="25">
        <v>96</v>
      </c>
      <c r="F12" s="26">
        <v>113</v>
      </c>
      <c r="G12" s="27">
        <f t="shared" si="0"/>
        <v>15.044247787610619</v>
      </c>
      <c r="H12" s="28">
        <f t="shared" si="1"/>
        <v>84.955752212389385</v>
      </c>
      <c r="K12" s="4"/>
    </row>
    <row r="13" spans="1:45">
      <c r="A13" s="163"/>
      <c r="B13" s="22">
        <v>1055</v>
      </c>
      <c r="C13" s="23" t="s">
        <v>11</v>
      </c>
      <c r="D13" s="24">
        <v>13</v>
      </c>
      <c r="E13" s="25">
        <v>98</v>
      </c>
      <c r="F13" s="26">
        <v>111</v>
      </c>
      <c r="G13" s="27">
        <f t="shared" si="0"/>
        <v>11.711711711711711</v>
      </c>
      <c r="H13" s="28">
        <f t="shared" si="1"/>
        <v>88.288288288288285</v>
      </c>
      <c r="K13" s="4"/>
    </row>
    <row r="14" spans="1:45">
      <c r="A14" s="163"/>
      <c r="B14" s="22">
        <v>1056</v>
      </c>
      <c r="C14" s="23" t="s">
        <v>12</v>
      </c>
      <c r="D14" s="24">
        <v>24</v>
      </c>
      <c r="E14" s="25">
        <v>131</v>
      </c>
      <c r="F14" s="26">
        <v>155</v>
      </c>
      <c r="G14" s="27">
        <f t="shared" si="0"/>
        <v>15.483870967741936</v>
      </c>
      <c r="H14" s="28">
        <f t="shared" si="1"/>
        <v>84.516129032258064</v>
      </c>
      <c r="K14" s="4"/>
    </row>
    <row r="15" spans="1:45">
      <c r="A15" s="163"/>
      <c r="B15" s="22">
        <v>1057</v>
      </c>
      <c r="C15" s="23" t="s">
        <v>13</v>
      </c>
      <c r="D15" s="24">
        <v>15</v>
      </c>
      <c r="E15" s="25">
        <v>77</v>
      </c>
      <c r="F15" s="26">
        <v>92</v>
      </c>
      <c r="G15" s="27">
        <f t="shared" si="0"/>
        <v>16.304347826086957</v>
      </c>
      <c r="H15" s="28">
        <f t="shared" si="1"/>
        <v>83.695652173913047</v>
      </c>
      <c r="K15" s="4"/>
    </row>
    <row r="16" spans="1:45">
      <c r="A16" s="163"/>
      <c r="B16" s="22">
        <v>1058</v>
      </c>
      <c r="C16" s="23" t="s">
        <v>14</v>
      </c>
      <c r="D16" s="24">
        <v>29</v>
      </c>
      <c r="E16" s="25">
        <v>142</v>
      </c>
      <c r="F16" s="26">
        <v>171</v>
      </c>
      <c r="G16" s="27">
        <f t="shared" si="0"/>
        <v>16.959064327485379</v>
      </c>
      <c r="H16" s="28">
        <f t="shared" si="1"/>
        <v>83.040935672514621</v>
      </c>
      <c r="K16" s="4"/>
    </row>
    <row r="17" spans="1:11">
      <c r="A17" s="163"/>
      <c r="B17" s="22">
        <v>1059</v>
      </c>
      <c r="C17" s="23" t="s">
        <v>15</v>
      </c>
      <c r="D17" s="24">
        <v>14</v>
      </c>
      <c r="E17" s="25">
        <v>123</v>
      </c>
      <c r="F17" s="26">
        <v>137</v>
      </c>
      <c r="G17" s="27">
        <f t="shared" si="0"/>
        <v>10.218978102189782</v>
      </c>
      <c r="H17" s="28">
        <f t="shared" si="1"/>
        <v>89.78102189781022</v>
      </c>
      <c r="K17" s="4"/>
    </row>
    <row r="18" spans="1:11">
      <c r="A18" s="163"/>
      <c r="B18" s="22">
        <v>1060</v>
      </c>
      <c r="C18" s="23" t="s">
        <v>16</v>
      </c>
      <c r="D18" s="24">
        <v>26</v>
      </c>
      <c r="E18" s="25">
        <v>135</v>
      </c>
      <c r="F18" s="26">
        <v>161</v>
      </c>
      <c r="G18" s="27">
        <f t="shared" si="0"/>
        <v>16.149068322981368</v>
      </c>
      <c r="H18" s="28">
        <f t="shared" si="1"/>
        <v>83.850931677018636</v>
      </c>
      <c r="K18" s="4"/>
    </row>
    <row r="19" spans="1:11">
      <c r="A19" s="163"/>
      <c r="B19" s="22">
        <v>1061</v>
      </c>
      <c r="C19" s="23" t="s">
        <v>17</v>
      </c>
      <c r="D19" s="24">
        <v>11</v>
      </c>
      <c r="E19" s="25">
        <v>62</v>
      </c>
      <c r="F19" s="26">
        <v>73</v>
      </c>
      <c r="G19" s="27">
        <f t="shared" si="0"/>
        <v>15.068493150684931</v>
      </c>
      <c r="H19" s="28">
        <f t="shared" si="1"/>
        <v>84.93150684931507</v>
      </c>
      <c r="K19" s="4"/>
    </row>
    <row r="20" spans="1:11">
      <c r="A20" s="163"/>
      <c r="B20" s="29">
        <v>1062</v>
      </c>
      <c r="C20" s="30" t="s">
        <v>18</v>
      </c>
      <c r="D20" s="31">
        <v>14</v>
      </c>
      <c r="E20" s="32">
        <v>144</v>
      </c>
      <c r="F20" s="33">
        <v>158</v>
      </c>
      <c r="G20" s="34">
        <f t="shared" si="0"/>
        <v>8.8607594936708853</v>
      </c>
      <c r="H20" s="35">
        <f t="shared" si="1"/>
        <v>91.139240506329116</v>
      </c>
      <c r="K20" s="4"/>
    </row>
    <row r="21" spans="1:11" ht="14.9" customHeight="1">
      <c r="A21" s="103" t="s">
        <v>417</v>
      </c>
      <c r="B21" s="36">
        <v>2000</v>
      </c>
      <c r="C21" s="37" t="s">
        <v>19</v>
      </c>
      <c r="D21" s="38">
        <v>128</v>
      </c>
      <c r="E21" s="39">
        <v>934</v>
      </c>
      <c r="F21" s="40">
        <v>1062</v>
      </c>
      <c r="G21" s="41">
        <f t="shared" si="0"/>
        <v>12.052730696798493</v>
      </c>
      <c r="H21" s="42">
        <f t="shared" si="1"/>
        <v>87.947269303201509</v>
      </c>
      <c r="K21" s="4"/>
    </row>
    <row r="22" spans="1:11">
      <c r="A22" s="163" t="s">
        <v>418</v>
      </c>
      <c r="B22" s="43">
        <v>3101</v>
      </c>
      <c r="C22" s="44" t="s">
        <v>20</v>
      </c>
      <c r="D22" s="45">
        <v>38</v>
      </c>
      <c r="E22" s="46">
        <v>153</v>
      </c>
      <c r="F22" s="47">
        <v>191</v>
      </c>
      <c r="G22" s="48">
        <f t="shared" si="0"/>
        <v>19.895287958115183</v>
      </c>
      <c r="H22" s="49">
        <f t="shared" si="1"/>
        <v>80.104712041884824</v>
      </c>
      <c r="K22" s="4"/>
    </row>
    <row r="23" spans="1:11">
      <c r="A23" s="163"/>
      <c r="B23" s="22">
        <v>3102</v>
      </c>
      <c r="C23" s="23" t="s">
        <v>21</v>
      </c>
      <c r="D23" s="24" t="s">
        <v>408</v>
      </c>
      <c r="E23" s="25" t="s">
        <v>408</v>
      </c>
      <c r="F23" s="50">
        <v>54</v>
      </c>
      <c r="G23" s="27" t="s">
        <v>408</v>
      </c>
      <c r="H23" s="28" t="s">
        <v>408</v>
      </c>
      <c r="K23" s="4"/>
    </row>
    <row r="24" spans="1:11">
      <c r="A24" s="163"/>
      <c r="B24" s="22">
        <v>3103</v>
      </c>
      <c r="C24" s="23" t="s">
        <v>22</v>
      </c>
      <c r="D24" s="24" t="s">
        <v>408</v>
      </c>
      <c r="E24" s="25" t="s">
        <v>408</v>
      </c>
      <c r="F24" s="50">
        <v>57</v>
      </c>
      <c r="G24" s="27" t="s">
        <v>408</v>
      </c>
      <c r="H24" s="28" t="s">
        <v>408</v>
      </c>
      <c r="K24" s="4"/>
    </row>
    <row r="25" spans="1:11">
      <c r="A25" s="163"/>
      <c r="B25" s="22">
        <v>3151</v>
      </c>
      <c r="C25" s="23" t="s">
        <v>23</v>
      </c>
      <c r="D25" s="24">
        <v>12</v>
      </c>
      <c r="E25" s="25">
        <v>99</v>
      </c>
      <c r="F25" s="50">
        <v>111</v>
      </c>
      <c r="G25" s="27">
        <f t="shared" si="0"/>
        <v>10.810810810810811</v>
      </c>
      <c r="H25" s="28">
        <f t="shared" si="1"/>
        <v>89.189189189189193</v>
      </c>
      <c r="K25" s="4"/>
    </row>
    <row r="26" spans="1:11">
      <c r="A26" s="163"/>
      <c r="B26" s="22">
        <v>3153</v>
      </c>
      <c r="C26" s="23" t="s">
        <v>25</v>
      </c>
      <c r="D26" s="24">
        <v>5</v>
      </c>
      <c r="E26" s="25">
        <v>65</v>
      </c>
      <c r="F26" s="50">
        <v>70</v>
      </c>
      <c r="G26" s="27">
        <f t="shared" si="0"/>
        <v>7.1428571428571432</v>
      </c>
      <c r="H26" s="28">
        <f t="shared" si="1"/>
        <v>92.857142857142861</v>
      </c>
      <c r="K26" s="4"/>
    </row>
    <row r="27" spans="1:11">
      <c r="A27" s="163"/>
      <c r="B27" s="22">
        <v>3154</v>
      </c>
      <c r="C27" s="23" t="s">
        <v>26</v>
      </c>
      <c r="D27" s="24">
        <v>16</v>
      </c>
      <c r="E27" s="25">
        <v>50</v>
      </c>
      <c r="F27" s="50">
        <v>66</v>
      </c>
      <c r="G27" s="27">
        <f t="shared" si="0"/>
        <v>24.242424242424242</v>
      </c>
      <c r="H27" s="28">
        <f t="shared" si="1"/>
        <v>75.757575757575751</v>
      </c>
      <c r="K27" s="4"/>
    </row>
    <row r="28" spans="1:11">
      <c r="A28" s="163"/>
      <c r="B28" s="22">
        <v>3155</v>
      </c>
      <c r="C28" s="23" t="s">
        <v>27</v>
      </c>
      <c r="D28" s="24">
        <v>15</v>
      </c>
      <c r="E28" s="25">
        <v>73</v>
      </c>
      <c r="F28" s="50">
        <v>88</v>
      </c>
      <c r="G28" s="27">
        <f t="shared" si="0"/>
        <v>17.045454545454547</v>
      </c>
      <c r="H28" s="28">
        <f t="shared" si="1"/>
        <v>82.954545454545453</v>
      </c>
      <c r="K28" s="4"/>
    </row>
    <row r="29" spans="1:11">
      <c r="A29" s="163"/>
      <c r="B29" s="22">
        <v>3157</v>
      </c>
      <c r="C29" s="23" t="s">
        <v>29</v>
      </c>
      <c r="D29" s="24">
        <v>25</v>
      </c>
      <c r="E29" s="25">
        <v>71</v>
      </c>
      <c r="F29" s="50">
        <v>96</v>
      </c>
      <c r="G29" s="27">
        <f t="shared" si="0"/>
        <v>26.041666666666668</v>
      </c>
      <c r="H29" s="28">
        <f t="shared" si="1"/>
        <v>73.958333333333329</v>
      </c>
      <c r="K29" s="4"/>
    </row>
    <row r="30" spans="1:11">
      <c r="A30" s="163"/>
      <c r="B30" s="22">
        <v>3158</v>
      </c>
      <c r="C30" s="23" t="s">
        <v>30</v>
      </c>
      <c r="D30" s="24">
        <v>13</v>
      </c>
      <c r="E30" s="25">
        <v>70</v>
      </c>
      <c r="F30" s="50">
        <v>83</v>
      </c>
      <c r="G30" s="27">
        <f t="shared" si="0"/>
        <v>15.662650602409638</v>
      </c>
      <c r="H30" s="28">
        <f t="shared" si="1"/>
        <v>84.337349397590359</v>
      </c>
      <c r="K30" s="4"/>
    </row>
    <row r="31" spans="1:11">
      <c r="A31" s="163"/>
      <c r="B31" s="22">
        <v>3159</v>
      </c>
      <c r="C31" s="23" t="s">
        <v>24</v>
      </c>
      <c r="D31" s="24">
        <v>16</v>
      </c>
      <c r="E31" s="25">
        <v>227</v>
      </c>
      <c r="F31" s="50">
        <v>243</v>
      </c>
      <c r="G31" s="27">
        <f t="shared" si="0"/>
        <v>6.5843621399176957</v>
      </c>
      <c r="H31" s="28">
        <f t="shared" si="1"/>
        <v>93.415637860082299</v>
      </c>
      <c r="K31" s="4"/>
    </row>
    <row r="32" spans="1:11">
      <c r="A32" s="163"/>
      <c r="B32" s="22">
        <v>3241</v>
      </c>
      <c r="C32" s="23" t="s">
        <v>31</v>
      </c>
      <c r="D32" s="24">
        <v>182</v>
      </c>
      <c r="E32" s="25">
        <v>733</v>
      </c>
      <c r="F32" s="50">
        <v>915</v>
      </c>
      <c r="G32" s="27">
        <f t="shared" si="0"/>
        <v>19.89071038251366</v>
      </c>
      <c r="H32" s="28">
        <f t="shared" si="1"/>
        <v>80.10928961748634</v>
      </c>
      <c r="I32" s="4"/>
      <c r="K32" s="4"/>
    </row>
    <row r="33" spans="1:11">
      <c r="A33" s="163"/>
      <c r="B33" s="22">
        <v>3251</v>
      </c>
      <c r="C33" s="23" t="s">
        <v>32</v>
      </c>
      <c r="D33" s="24">
        <v>19</v>
      </c>
      <c r="E33" s="25">
        <v>126</v>
      </c>
      <c r="F33" s="50">
        <v>145</v>
      </c>
      <c r="G33" s="27">
        <f t="shared" si="0"/>
        <v>13.103448275862069</v>
      </c>
      <c r="H33" s="28">
        <f t="shared" si="1"/>
        <v>86.896551724137936</v>
      </c>
      <c r="K33" s="4"/>
    </row>
    <row r="34" spans="1:11">
      <c r="A34" s="163"/>
      <c r="B34" s="22">
        <v>3252</v>
      </c>
      <c r="C34" s="23" t="s">
        <v>33</v>
      </c>
      <c r="D34" s="24">
        <v>30</v>
      </c>
      <c r="E34" s="25">
        <v>81</v>
      </c>
      <c r="F34" s="50">
        <v>111</v>
      </c>
      <c r="G34" s="27">
        <f t="shared" si="0"/>
        <v>27.027027027027028</v>
      </c>
      <c r="H34" s="28">
        <f t="shared" si="1"/>
        <v>72.972972972972968</v>
      </c>
      <c r="K34" s="4"/>
    </row>
    <row r="35" spans="1:11">
      <c r="A35" s="163"/>
      <c r="B35" s="22">
        <v>3254</v>
      </c>
      <c r="C35" s="23" t="s">
        <v>34</v>
      </c>
      <c r="D35" s="24">
        <v>21</v>
      </c>
      <c r="E35" s="25">
        <v>160</v>
      </c>
      <c r="F35" s="50">
        <v>181</v>
      </c>
      <c r="G35" s="27">
        <f t="shared" si="0"/>
        <v>11.602209944751381</v>
      </c>
      <c r="H35" s="28">
        <f t="shared" si="1"/>
        <v>88.39779005524862</v>
      </c>
      <c r="K35" s="4"/>
    </row>
    <row r="36" spans="1:11">
      <c r="A36" s="163"/>
      <c r="B36" s="22">
        <v>3255</v>
      </c>
      <c r="C36" s="23" t="s">
        <v>35</v>
      </c>
      <c r="D36" s="24">
        <v>10</v>
      </c>
      <c r="E36" s="25">
        <v>39</v>
      </c>
      <c r="F36" s="50">
        <v>49</v>
      </c>
      <c r="G36" s="27">
        <f t="shared" si="0"/>
        <v>20.408163265306122</v>
      </c>
      <c r="H36" s="28">
        <f t="shared" si="1"/>
        <v>79.591836734693871</v>
      </c>
      <c r="K36" s="4"/>
    </row>
    <row r="37" spans="1:11">
      <c r="A37" s="163"/>
      <c r="B37" s="22">
        <v>3256</v>
      </c>
      <c r="C37" s="23" t="s">
        <v>36</v>
      </c>
      <c r="D37" s="24">
        <v>8</v>
      </c>
      <c r="E37" s="25">
        <v>64</v>
      </c>
      <c r="F37" s="50">
        <v>72</v>
      </c>
      <c r="G37" s="27">
        <f t="shared" si="0"/>
        <v>11.111111111111111</v>
      </c>
      <c r="H37" s="28">
        <f t="shared" si="1"/>
        <v>88.888888888888886</v>
      </c>
      <c r="K37" s="4"/>
    </row>
    <row r="38" spans="1:11">
      <c r="A38" s="163"/>
      <c r="B38" s="22">
        <v>3257</v>
      </c>
      <c r="C38" s="23" t="s">
        <v>37</v>
      </c>
      <c r="D38" s="24">
        <v>15</v>
      </c>
      <c r="E38" s="25">
        <v>91</v>
      </c>
      <c r="F38" s="50">
        <v>106</v>
      </c>
      <c r="G38" s="27">
        <f t="shared" si="0"/>
        <v>14.150943396226415</v>
      </c>
      <c r="H38" s="28">
        <f t="shared" si="1"/>
        <v>85.84905660377359</v>
      </c>
      <c r="K38" s="4"/>
    </row>
    <row r="39" spans="1:11">
      <c r="A39" s="163"/>
      <c r="B39" s="22">
        <v>3351</v>
      </c>
      <c r="C39" s="23" t="s">
        <v>38</v>
      </c>
      <c r="D39" s="24">
        <v>17</v>
      </c>
      <c r="E39" s="25">
        <v>84</v>
      </c>
      <c r="F39" s="50">
        <v>101</v>
      </c>
      <c r="G39" s="27">
        <f t="shared" si="0"/>
        <v>16.831683168316832</v>
      </c>
      <c r="H39" s="28">
        <f t="shared" si="1"/>
        <v>83.168316831683171</v>
      </c>
      <c r="K39" s="4"/>
    </row>
    <row r="40" spans="1:11">
      <c r="A40" s="163"/>
      <c r="B40" s="22">
        <v>3352</v>
      </c>
      <c r="C40" s="23" t="s">
        <v>39</v>
      </c>
      <c r="D40" s="24">
        <v>20</v>
      </c>
      <c r="E40" s="25">
        <v>131</v>
      </c>
      <c r="F40" s="50">
        <v>151</v>
      </c>
      <c r="G40" s="27">
        <f t="shared" si="0"/>
        <v>13.245033112582782</v>
      </c>
      <c r="H40" s="28">
        <f t="shared" si="1"/>
        <v>86.754966887417226</v>
      </c>
      <c r="K40" s="4"/>
    </row>
    <row r="41" spans="1:11">
      <c r="A41" s="163"/>
      <c r="B41" s="22">
        <v>3353</v>
      </c>
      <c r="C41" s="23" t="s">
        <v>40</v>
      </c>
      <c r="D41" s="24">
        <v>43</v>
      </c>
      <c r="E41" s="25">
        <v>144</v>
      </c>
      <c r="F41" s="50">
        <v>187</v>
      </c>
      <c r="G41" s="27">
        <f t="shared" si="0"/>
        <v>22.994652406417114</v>
      </c>
      <c r="H41" s="28">
        <f t="shared" si="1"/>
        <v>77.005347593582883</v>
      </c>
      <c r="K41" s="4"/>
    </row>
    <row r="42" spans="1:11">
      <c r="A42" s="163"/>
      <c r="B42" s="22">
        <v>3354</v>
      </c>
      <c r="C42" s="23" t="s">
        <v>41</v>
      </c>
      <c r="D42" s="24">
        <v>4</v>
      </c>
      <c r="E42" s="25">
        <v>34</v>
      </c>
      <c r="F42" s="50">
        <v>38</v>
      </c>
      <c r="G42" s="27">
        <f t="shared" si="0"/>
        <v>10.526315789473685</v>
      </c>
      <c r="H42" s="28">
        <f t="shared" si="1"/>
        <v>89.473684210526315</v>
      </c>
      <c r="K42" s="4"/>
    </row>
    <row r="43" spans="1:11">
      <c r="A43" s="163"/>
      <c r="B43" s="22">
        <v>3355</v>
      </c>
      <c r="C43" s="23" t="s">
        <v>42</v>
      </c>
      <c r="D43" s="24">
        <v>22</v>
      </c>
      <c r="E43" s="25">
        <v>116</v>
      </c>
      <c r="F43" s="50">
        <v>138</v>
      </c>
      <c r="G43" s="27">
        <f t="shared" si="0"/>
        <v>15.942028985507246</v>
      </c>
      <c r="H43" s="28">
        <f t="shared" si="1"/>
        <v>84.05797101449275</v>
      </c>
      <c r="K43" s="4"/>
    </row>
    <row r="44" spans="1:11">
      <c r="A44" s="163"/>
      <c r="B44" s="22">
        <v>3356</v>
      </c>
      <c r="C44" s="23" t="s">
        <v>43</v>
      </c>
      <c r="D44" s="24">
        <v>17</v>
      </c>
      <c r="E44" s="25">
        <v>68</v>
      </c>
      <c r="F44" s="50">
        <v>85</v>
      </c>
      <c r="G44" s="27">
        <f t="shared" si="0"/>
        <v>20</v>
      </c>
      <c r="H44" s="28">
        <f t="shared" si="1"/>
        <v>80</v>
      </c>
      <c r="K44" s="4"/>
    </row>
    <row r="45" spans="1:11">
      <c r="A45" s="163"/>
      <c r="B45" s="22">
        <v>3357</v>
      </c>
      <c r="C45" s="23" t="s">
        <v>44</v>
      </c>
      <c r="D45" s="24">
        <v>29</v>
      </c>
      <c r="E45" s="25">
        <v>99</v>
      </c>
      <c r="F45" s="50">
        <v>128</v>
      </c>
      <c r="G45" s="27">
        <f t="shared" si="0"/>
        <v>22.65625</v>
      </c>
      <c r="H45" s="28">
        <f t="shared" si="1"/>
        <v>77.34375</v>
      </c>
      <c r="K45" s="4"/>
    </row>
    <row r="46" spans="1:11">
      <c r="A46" s="163"/>
      <c r="B46" s="22">
        <v>3358</v>
      </c>
      <c r="C46" s="23" t="s">
        <v>45</v>
      </c>
      <c r="D46" s="24">
        <v>24</v>
      </c>
      <c r="E46" s="25">
        <v>71</v>
      </c>
      <c r="F46" s="50">
        <v>95</v>
      </c>
      <c r="G46" s="27">
        <f t="shared" si="0"/>
        <v>25.263157894736842</v>
      </c>
      <c r="H46" s="28">
        <f t="shared" si="1"/>
        <v>74.736842105263165</v>
      </c>
      <c r="K46" s="4"/>
    </row>
    <row r="47" spans="1:11">
      <c r="A47" s="163"/>
      <c r="B47" s="22">
        <v>3359</v>
      </c>
      <c r="C47" s="23" t="s">
        <v>46</v>
      </c>
      <c r="D47" s="24">
        <v>21</v>
      </c>
      <c r="E47" s="25">
        <v>114</v>
      </c>
      <c r="F47" s="50">
        <v>135</v>
      </c>
      <c r="G47" s="27">
        <f t="shared" si="0"/>
        <v>15.555555555555555</v>
      </c>
      <c r="H47" s="28">
        <f t="shared" si="1"/>
        <v>84.444444444444443</v>
      </c>
      <c r="K47" s="4"/>
    </row>
    <row r="48" spans="1:11">
      <c r="A48" s="163"/>
      <c r="B48" s="22">
        <v>3360</v>
      </c>
      <c r="C48" s="23" t="s">
        <v>47</v>
      </c>
      <c r="D48" s="24">
        <v>13</v>
      </c>
      <c r="E48" s="25">
        <v>38</v>
      </c>
      <c r="F48" s="50">
        <v>51</v>
      </c>
      <c r="G48" s="27">
        <f t="shared" si="0"/>
        <v>25.490196078431371</v>
      </c>
      <c r="H48" s="28">
        <f t="shared" si="1"/>
        <v>74.509803921568633</v>
      </c>
      <c r="K48" s="4"/>
    </row>
    <row r="49" spans="1:11">
      <c r="A49" s="163"/>
      <c r="B49" s="22">
        <v>3361</v>
      </c>
      <c r="C49" s="23" t="s">
        <v>48</v>
      </c>
      <c r="D49" s="24">
        <v>21</v>
      </c>
      <c r="E49" s="25">
        <v>77</v>
      </c>
      <c r="F49" s="50">
        <v>98</v>
      </c>
      <c r="G49" s="27">
        <f t="shared" si="0"/>
        <v>21.428571428571427</v>
      </c>
      <c r="H49" s="28">
        <f t="shared" si="1"/>
        <v>78.571428571428569</v>
      </c>
      <c r="K49" s="4"/>
    </row>
    <row r="50" spans="1:11">
      <c r="A50" s="163"/>
      <c r="B50" s="22">
        <v>3401</v>
      </c>
      <c r="C50" s="23" t="s">
        <v>49</v>
      </c>
      <c r="D50" s="24">
        <v>6</v>
      </c>
      <c r="E50" s="25">
        <v>24</v>
      </c>
      <c r="F50" s="50">
        <v>30</v>
      </c>
      <c r="G50" s="27">
        <f t="shared" si="0"/>
        <v>20</v>
      </c>
      <c r="H50" s="28">
        <f t="shared" si="1"/>
        <v>80</v>
      </c>
      <c r="K50" s="4"/>
    </row>
    <row r="51" spans="1:11">
      <c r="A51" s="163"/>
      <c r="B51" s="22">
        <v>3402</v>
      </c>
      <c r="C51" s="23" t="s">
        <v>50</v>
      </c>
      <c r="D51" s="24" t="s">
        <v>408</v>
      </c>
      <c r="E51" s="25" t="s">
        <v>408</v>
      </c>
      <c r="F51" s="50">
        <v>28</v>
      </c>
      <c r="G51" s="27" t="s">
        <v>408</v>
      </c>
      <c r="H51" s="28" t="s">
        <v>408</v>
      </c>
      <c r="K51" s="4"/>
    </row>
    <row r="52" spans="1:11">
      <c r="A52" s="163"/>
      <c r="B52" s="22">
        <v>3403</v>
      </c>
      <c r="C52" s="23" t="s">
        <v>51</v>
      </c>
      <c r="D52" s="24">
        <v>39</v>
      </c>
      <c r="E52" s="25">
        <v>102</v>
      </c>
      <c r="F52" s="50">
        <v>141</v>
      </c>
      <c r="G52" s="27">
        <f t="shared" si="0"/>
        <v>27.659574468085108</v>
      </c>
      <c r="H52" s="28">
        <f t="shared" si="1"/>
        <v>72.340425531914889</v>
      </c>
      <c r="K52" s="4"/>
    </row>
    <row r="53" spans="1:11">
      <c r="A53" s="163"/>
      <c r="B53" s="22">
        <v>3404</v>
      </c>
      <c r="C53" s="23" t="s">
        <v>52</v>
      </c>
      <c r="D53" s="24">
        <v>6</v>
      </c>
      <c r="E53" s="25">
        <v>110</v>
      </c>
      <c r="F53" s="50">
        <v>116</v>
      </c>
      <c r="G53" s="27">
        <f t="shared" si="0"/>
        <v>5.1724137931034484</v>
      </c>
      <c r="H53" s="28">
        <f t="shared" si="1"/>
        <v>94.827586206896555</v>
      </c>
      <c r="K53" s="4"/>
    </row>
    <row r="54" spans="1:11">
      <c r="A54" s="163"/>
      <c r="B54" s="22">
        <v>3405</v>
      </c>
      <c r="C54" s="23" t="s">
        <v>53</v>
      </c>
      <c r="D54" s="24">
        <v>13</v>
      </c>
      <c r="E54" s="25">
        <v>25</v>
      </c>
      <c r="F54" s="50">
        <v>38</v>
      </c>
      <c r="G54" s="27">
        <f t="shared" si="0"/>
        <v>34.210526315789473</v>
      </c>
      <c r="H54" s="28">
        <f t="shared" si="1"/>
        <v>65.78947368421052</v>
      </c>
      <c r="K54" s="4"/>
    </row>
    <row r="55" spans="1:11">
      <c r="A55" s="163"/>
      <c r="B55" s="22">
        <v>3451</v>
      </c>
      <c r="C55" s="23" t="s">
        <v>54</v>
      </c>
      <c r="D55" s="24">
        <v>6</v>
      </c>
      <c r="E55" s="25">
        <v>59</v>
      </c>
      <c r="F55" s="50">
        <v>65</v>
      </c>
      <c r="G55" s="27">
        <f t="shared" si="0"/>
        <v>9.2307692307692299</v>
      </c>
      <c r="H55" s="28">
        <f t="shared" si="1"/>
        <v>90.769230769230774</v>
      </c>
      <c r="K55" s="4"/>
    </row>
    <row r="56" spans="1:11">
      <c r="A56" s="163"/>
      <c r="B56" s="22">
        <v>3452</v>
      </c>
      <c r="C56" s="23" t="s">
        <v>55</v>
      </c>
      <c r="D56" s="24">
        <v>23</v>
      </c>
      <c r="E56" s="25">
        <v>104</v>
      </c>
      <c r="F56" s="50">
        <v>127</v>
      </c>
      <c r="G56" s="27">
        <f t="shared" si="0"/>
        <v>18.110236220472441</v>
      </c>
      <c r="H56" s="28">
        <f t="shared" si="1"/>
        <v>81.889763779527556</v>
      </c>
      <c r="K56" s="4"/>
    </row>
    <row r="57" spans="1:11">
      <c r="A57" s="163"/>
      <c r="B57" s="22">
        <v>3453</v>
      </c>
      <c r="C57" s="23" t="s">
        <v>56</v>
      </c>
      <c r="D57" s="24">
        <v>11</v>
      </c>
      <c r="E57" s="25">
        <v>69</v>
      </c>
      <c r="F57" s="50">
        <v>80</v>
      </c>
      <c r="G57" s="27">
        <f t="shared" si="0"/>
        <v>13.75</v>
      </c>
      <c r="H57" s="28">
        <f t="shared" si="1"/>
        <v>86.25</v>
      </c>
      <c r="K57" s="4"/>
    </row>
    <row r="58" spans="1:11">
      <c r="A58" s="163"/>
      <c r="B58" s="22">
        <v>3454</v>
      </c>
      <c r="C58" s="23" t="s">
        <v>57</v>
      </c>
      <c r="D58" s="24">
        <v>23</v>
      </c>
      <c r="E58" s="25">
        <v>136</v>
      </c>
      <c r="F58" s="50">
        <v>159</v>
      </c>
      <c r="G58" s="27">
        <f t="shared" si="0"/>
        <v>14.465408805031446</v>
      </c>
      <c r="H58" s="28">
        <f t="shared" si="1"/>
        <v>85.534591194968556</v>
      </c>
      <c r="K58" s="4"/>
    </row>
    <row r="59" spans="1:11">
      <c r="A59" s="163"/>
      <c r="B59" s="22">
        <v>3455</v>
      </c>
      <c r="C59" s="23" t="s">
        <v>58</v>
      </c>
      <c r="D59" s="24">
        <v>7</v>
      </c>
      <c r="E59" s="25">
        <v>40</v>
      </c>
      <c r="F59" s="50">
        <v>47</v>
      </c>
      <c r="G59" s="27">
        <f t="shared" si="0"/>
        <v>14.893617021276595</v>
      </c>
      <c r="H59" s="28">
        <f t="shared" si="1"/>
        <v>85.106382978723403</v>
      </c>
      <c r="K59" s="4"/>
    </row>
    <row r="60" spans="1:11">
      <c r="A60" s="163"/>
      <c r="B60" s="22">
        <v>3456</v>
      </c>
      <c r="C60" s="23" t="s">
        <v>59</v>
      </c>
      <c r="D60" s="24">
        <v>10</v>
      </c>
      <c r="E60" s="25">
        <v>58</v>
      </c>
      <c r="F60" s="50">
        <v>68</v>
      </c>
      <c r="G60" s="27">
        <f t="shared" si="0"/>
        <v>14.705882352941176</v>
      </c>
      <c r="H60" s="28">
        <f t="shared" si="1"/>
        <v>85.294117647058826</v>
      </c>
      <c r="K60" s="4"/>
    </row>
    <row r="61" spans="1:11">
      <c r="A61" s="163"/>
      <c r="B61" s="22">
        <v>3457</v>
      </c>
      <c r="C61" s="23" t="s">
        <v>60</v>
      </c>
      <c r="D61" s="24">
        <v>8</v>
      </c>
      <c r="E61" s="25">
        <v>72</v>
      </c>
      <c r="F61" s="50">
        <v>80</v>
      </c>
      <c r="G61" s="27">
        <f t="shared" si="0"/>
        <v>10</v>
      </c>
      <c r="H61" s="28">
        <f t="shared" si="1"/>
        <v>90</v>
      </c>
      <c r="K61" s="4"/>
    </row>
    <row r="62" spans="1:11">
      <c r="A62" s="163"/>
      <c r="B62" s="22">
        <v>3458</v>
      </c>
      <c r="C62" s="23" t="s">
        <v>61</v>
      </c>
      <c r="D62" s="24">
        <v>12</v>
      </c>
      <c r="E62" s="25">
        <v>66</v>
      </c>
      <c r="F62" s="50">
        <v>78</v>
      </c>
      <c r="G62" s="27">
        <f t="shared" si="0"/>
        <v>15.384615384615385</v>
      </c>
      <c r="H62" s="28">
        <f t="shared" si="1"/>
        <v>84.615384615384613</v>
      </c>
      <c r="K62" s="4"/>
    </row>
    <row r="63" spans="1:11">
      <c r="A63" s="163"/>
      <c r="B63" s="22">
        <v>3459</v>
      </c>
      <c r="C63" s="23" t="s">
        <v>62</v>
      </c>
      <c r="D63" s="24">
        <v>19</v>
      </c>
      <c r="E63" s="25">
        <v>156</v>
      </c>
      <c r="F63" s="50">
        <v>175</v>
      </c>
      <c r="G63" s="27">
        <f t="shared" si="0"/>
        <v>10.857142857142858</v>
      </c>
      <c r="H63" s="28">
        <f t="shared" si="1"/>
        <v>89.142857142857139</v>
      </c>
      <c r="K63" s="4"/>
    </row>
    <row r="64" spans="1:11">
      <c r="A64" s="163"/>
      <c r="B64" s="22">
        <v>3460</v>
      </c>
      <c r="C64" s="23" t="s">
        <v>63</v>
      </c>
      <c r="D64" s="24">
        <v>11</v>
      </c>
      <c r="E64" s="25">
        <v>64</v>
      </c>
      <c r="F64" s="50">
        <v>75</v>
      </c>
      <c r="G64" s="27">
        <f t="shared" si="0"/>
        <v>14.666666666666666</v>
      </c>
      <c r="H64" s="28">
        <f t="shared" si="1"/>
        <v>85.333333333333329</v>
      </c>
      <c r="K64" s="4"/>
    </row>
    <row r="65" spans="1:11">
      <c r="A65" s="163"/>
      <c r="B65" s="22">
        <v>3461</v>
      </c>
      <c r="C65" s="23" t="s">
        <v>64</v>
      </c>
      <c r="D65" s="24">
        <v>5</v>
      </c>
      <c r="E65" s="25">
        <v>52</v>
      </c>
      <c r="F65" s="50">
        <v>57</v>
      </c>
      <c r="G65" s="27">
        <f t="shared" si="0"/>
        <v>8.7719298245614041</v>
      </c>
      <c r="H65" s="28">
        <f t="shared" si="1"/>
        <v>91.228070175438603</v>
      </c>
      <c r="K65" s="4"/>
    </row>
    <row r="66" spans="1:11">
      <c r="A66" s="163"/>
      <c r="B66" s="29">
        <v>3462</v>
      </c>
      <c r="C66" s="30" t="s">
        <v>65</v>
      </c>
      <c r="D66" s="31">
        <v>5</v>
      </c>
      <c r="E66" s="32">
        <v>29</v>
      </c>
      <c r="F66" s="51">
        <v>34</v>
      </c>
      <c r="G66" s="34">
        <f t="shared" si="0"/>
        <v>14.705882352941176</v>
      </c>
      <c r="H66" s="35">
        <f t="shared" si="1"/>
        <v>85.294117647058826</v>
      </c>
      <c r="K66" s="4"/>
    </row>
    <row r="67" spans="1:11">
      <c r="A67" s="167" t="s">
        <v>419</v>
      </c>
      <c r="B67" s="52">
        <v>4011</v>
      </c>
      <c r="C67" s="53" t="s">
        <v>66</v>
      </c>
      <c r="D67" s="54">
        <v>131</v>
      </c>
      <c r="E67" s="55">
        <v>249</v>
      </c>
      <c r="F67" s="56">
        <v>380</v>
      </c>
      <c r="G67" s="57">
        <f t="shared" si="0"/>
        <v>34.473684210526315</v>
      </c>
      <c r="H67" s="58">
        <f t="shared" si="1"/>
        <v>65.526315789473685</v>
      </c>
      <c r="K67" s="4"/>
    </row>
    <row r="68" spans="1:11">
      <c r="A68" s="168"/>
      <c r="B68" s="59">
        <v>4012</v>
      </c>
      <c r="C68" s="60" t="s">
        <v>67</v>
      </c>
      <c r="D68" s="61">
        <v>7</v>
      </c>
      <c r="E68" s="62">
        <v>48</v>
      </c>
      <c r="F68" s="63">
        <v>55</v>
      </c>
      <c r="G68" s="64">
        <f t="shared" si="0"/>
        <v>12.727272727272727</v>
      </c>
      <c r="H68" s="65">
        <f t="shared" si="1"/>
        <v>87.272727272727266</v>
      </c>
      <c r="K68" s="4"/>
    </row>
    <row r="69" spans="1:11">
      <c r="A69" s="163" t="s">
        <v>420</v>
      </c>
      <c r="B69" s="43">
        <v>5111</v>
      </c>
      <c r="C69" s="44" t="s">
        <v>68</v>
      </c>
      <c r="D69" s="45">
        <v>63</v>
      </c>
      <c r="E69" s="46">
        <v>322</v>
      </c>
      <c r="F69" s="66">
        <v>385</v>
      </c>
      <c r="G69" s="48">
        <f t="shared" si="0"/>
        <v>16.363636363636363</v>
      </c>
      <c r="H69" s="49">
        <f t="shared" si="1"/>
        <v>83.63636363636364</v>
      </c>
      <c r="K69" s="4"/>
    </row>
    <row r="70" spans="1:11">
      <c r="A70" s="163"/>
      <c r="B70" s="22">
        <v>5112</v>
      </c>
      <c r="C70" s="23" t="s">
        <v>69</v>
      </c>
      <c r="D70" s="24">
        <v>28</v>
      </c>
      <c r="E70" s="25">
        <v>169</v>
      </c>
      <c r="F70" s="26">
        <v>197</v>
      </c>
      <c r="G70" s="27">
        <f t="shared" si="0"/>
        <v>14.213197969543147</v>
      </c>
      <c r="H70" s="28">
        <f t="shared" si="1"/>
        <v>85.786802030456855</v>
      </c>
      <c r="K70" s="4"/>
    </row>
    <row r="71" spans="1:11">
      <c r="A71" s="163"/>
      <c r="B71" s="22">
        <v>5113</v>
      </c>
      <c r="C71" s="23" t="s">
        <v>70</v>
      </c>
      <c r="D71" s="24">
        <v>21</v>
      </c>
      <c r="E71" s="25">
        <v>262</v>
      </c>
      <c r="F71" s="26">
        <v>283</v>
      </c>
      <c r="G71" s="27">
        <f t="shared" ref="G71:G134" si="2">D71*100/F71</f>
        <v>7.4204946996466434</v>
      </c>
      <c r="H71" s="28">
        <f t="shared" ref="H71:H134" si="3">E71*100/F71</f>
        <v>92.579505300353361</v>
      </c>
      <c r="K71" s="4"/>
    </row>
    <row r="72" spans="1:11">
      <c r="A72" s="163"/>
      <c r="B72" s="22">
        <v>5114</v>
      </c>
      <c r="C72" s="23" t="s">
        <v>71</v>
      </c>
      <c r="D72" s="24">
        <v>4</v>
      </c>
      <c r="E72" s="25">
        <v>101</v>
      </c>
      <c r="F72" s="26">
        <v>105</v>
      </c>
      <c r="G72" s="27">
        <f t="shared" si="2"/>
        <v>3.8095238095238093</v>
      </c>
      <c r="H72" s="28">
        <f t="shared" si="3"/>
        <v>96.19047619047619</v>
      </c>
      <c r="K72" s="4"/>
    </row>
    <row r="73" spans="1:11">
      <c r="A73" s="163"/>
      <c r="B73" s="22">
        <v>5116</v>
      </c>
      <c r="C73" s="23" t="s">
        <v>72</v>
      </c>
      <c r="D73" s="24">
        <v>12</v>
      </c>
      <c r="E73" s="25">
        <v>122</v>
      </c>
      <c r="F73" s="26">
        <v>134</v>
      </c>
      <c r="G73" s="27">
        <f t="shared" si="2"/>
        <v>8.9552238805970141</v>
      </c>
      <c r="H73" s="28">
        <f t="shared" si="3"/>
        <v>91.044776119402982</v>
      </c>
      <c r="K73" s="4"/>
    </row>
    <row r="74" spans="1:11">
      <c r="A74" s="163"/>
      <c r="B74" s="22">
        <v>5117</v>
      </c>
      <c r="C74" s="23" t="s">
        <v>73</v>
      </c>
      <c r="D74" s="24">
        <v>11</v>
      </c>
      <c r="E74" s="25">
        <v>81</v>
      </c>
      <c r="F74" s="26">
        <v>92</v>
      </c>
      <c r="G74" s="27">
        <f t="shared" si="2"/>
        <v>11.956521739130435</v>
      </c>
      <c r="H74" s="28">
        <f t="shared" si="3"/>
        <v>88.043478260869563</v>
      </c>
      <c r="K74" s="4"/>
    </row>
    <row r="75" spans="1:11">
      <c r="A75" s="163"/>
      <c r="B75" s="22">
        <v>5119</v>
      </c>
      <c r="C75" s="23" t="s">
        <v>74</v>
      </c>
      <c r="D75" s="24">
        <v>8</v>
      </c>
      <c r="E75" s="25">
        <v>72</v>
      </c>
      <c r="F75" s="26">
        <v>80</v>
      </c>
      <c r="G75" s="27">
        <f t="shared" si="2"/>
        <v>10</v>
      </c>
      <c r="H75" s="28">
        <f t="shared" si="3"/>
        <v>90</v>
      </c>
      <c r="K75" s="4"/>
    </row>
    <row r="76" spans="1:11">
      <c r="A76" s="163"/>
      <c r="B76" s="22">
        <v>5120</v>
      </c>
      <c r="C76" s="23" t="s">
        <v>75</v>
      </c>
      <c r="D76" s="24" t="s">
        <v>408</v>
      </c>
      <c r="E76" s="25" t="s">
        <v>408</v>
      </c>
      <c r="F76" s="26">
        <v>60</v>
      </c>
      <c r="G76" s="27" t="s">
        <v>408</v>
      </c>
      <c r="H76" s="28" t="s">
        <v>408</v>
      </c>
      <c r="K76" s="4"/>
    </row>
    <row r="77" spans="1:11">
      <c r="A77" s="163"/>
      <c r="B77" s="22">
        <v>5122</v>
      </c>
      <c r="C77" s="23" t="s">
        <v>76</v>
      </c>
      <c r="D77" s="24">
        <v>10</v>
      </c>
      <c r="E77" s="25">
        <v>84</v>
      </c>
      <c r="F77" s="26">
        <v>94</v>
      </c>
      <c r="G77" s="27">
        <f t="shared" si="2"/>
        <v>10.638297872340425</v>
      </c>
      <c r="H77" s="28">
        <f t="shared" si="3"/>
        <v>89.361702127659569</v>
      </c>
      <c r="K77" s="4"/>
    </row>
    <row r="78" spans="1:11">
      <c r="A78" s="163"/>
      <c r="B78" s="22">
        <v>5124</v>
      </c>
      <c r="C78" s="23" t="s">
        <v>77</v>
      </c>
      <c r="D78" s="24">
        <v>21</v>
      </c>
      <c r="E78" s="25">
        <v>183</v>
      </c>
      <c r="F78" s="26">
        <v>204</v>
      </c>
      <c r="G78" s="27">
        <f t="shared" si="2"/>
        <v>10.294117647058824</v>
      </c>
      <c r="H78" s="28">
        <f t="shared" si="3"/>
        <v>89.705882352941174</v>
      </c>
      <c r="K78" s="4"/>
    </row>
    <row r="79" spans="1:11">
      <c r="A79" s="163"/>
      <c r="B79" s="22">
        <v>5154</v>
      </c>
      <c r="C79" s="23" t="s">
        <v>78</v>
      </c>
      <c r="D79" s="24">
        <v>9</v>
      </c>
      <c r="E79" s="25">
        <v>150</v>
      </c>
      <c r="F79" s="26">
        <v>159</v>
      </c>
      <c r="G79" s="27">
        <f t="shared" si="2"/>
        <v>5.6603773584905657</v>
      </c>
      <c r="H79" s="28">
        <f t="shared" si="3"/>
        <v>94.339622641509436</v>
      </c>
      <c r="K79" s="4"/>
    </row>
    <row r="80" spans="1:11">
      <c r="A80" s="163"/>
      <c r="B80" s="22">
        <v>5158</v>
      </c>
      <c r="C80" s="23" t="s">
        <v>79</v>
      </c>
      <c r="D80" s="24">
        <v>23</v>
      </c>
      <c r="E80" s="25">
        <v>226</v>
      </c>
      <c r="F80" s="26">
        <v>249</v>
      </c>
      <c r="G80" s="27">
        <f t="shared" si="2"/>
        <v>9.236947791164658</v>
      </c>
      <c r="H80" s="28">
        <f t="shared" si="3"/>
        <v>90.763052208835347</v>
      </c>
      <c r="K80" s="4"/>
    </row>
    <row r="81" spans="1:11">
      <c r="A81" s="163"/>
      <c r="B81" s="22">
        <v>5162</v>
      </c>
      <c r="C81" s="23" t="s">
        <v>80</v>
      </c>
      <c r="D81" s="24">
        <v>15</v>
      </c>
      <c r="E81" s="25">
        <v>215</v>
      </c>
      <c r="F81" s="26">
        <v>230</v>
      </c>
      <c r="G81" s="27">
        <f t="shared" si="2"/>
        <v>6.5217391304347823</v>
      </c>
      <c r="H81" s="28">
        <f t="shared" si="3"/>
        <v>93.478260869565219</v>
      </c>
      <c r="K81" s="4"/>
    </row>
    <row r="82" spans="1:11">
      <c r="A82" s="163"/>
      <c r="B82" s="22">
        <v>5166</v>
      </c>
      <c r="C82" s="23" t="s">
        <v>81</v>
      </c>
      <c r="D82" s="24">
        <v>17</v>
      </c>
      <c r="E82" s="25">
        <v>131</v>
      </c>
      <c r="F82" s="26">
        <v>148</v>
      </c>
      <c r="G82" s="27">
        <f t="shared" si="2"/>
        <v>11.486486486486486</v>
      </c>
      <c r="H82" s="28">
        <f t="shared" si="3"/>
        <v>88.513513513513516</v>
      </c>
      <c r="K82" s="4"/>
    </row>
    <row r="83" spans="1:11">
      <c r="A83" s="163"/>
      <c r="B83" s="22">
        <v>5170</v>
      </c>
      <c r="C83" s="23" t="s">
        <v>82</v>
      </c>
      <c r="D83" s="24">
        <v>13</v>
      </c>
      <c r="E83" s="25">
        <v>208</v>
      </c>
      <c r="F83" s="26">
        <v>221</v>
      </c>
      <c r="G83" s="27">
        <f t="shared" si="2"/>
        <v>5.882352941176471</v>
      </c>
      <c r="H83" s="28">
        <f t="shared" si="3"/>
        <v>94.117647058823536</v>
      </c>
      <c r="K83" s="4"/>
    </row>
    <row r="84" spans="1:11">
      <c r="A84" s="163"/>
      <c r="B84" s="22">
        <v>5314</v>
      </c>
      <c r="C84" s="23" t="s">
        <v>83</v>
      </c>
      <c r="D84" s="24">
        <v>22</v>
      </c>
      <c r="E84" s="25">
        <v>200</v>
      </c>
      <c r="F84" s="26">
        <v>222</v>
      </c>
      <c r="G84" s="27">
        <f t="shared" si="2"/>
        <v>9.9099099099099099</v>
      </c>
      <c r="H84" s="28">
        <f t="shared" si="3"/>
        <v>90.090090090090087</v>
      </c>
      <c r="K84" s="4"/>
    </row>
    <row r="85" spans="1:11">
      <c r="A85" s="163"/>
      <c r="B85" s="22">
        <v>5315</v>
      </c>
      <c r="C85" s="23" t="s">
        <v>84</v>
      </c>
      <c r="D85" s="24">
        <v>48</v>
      </c>
      <c r="E85" s="25">
        <v>645</v>
      </c>
      <c r="F85" s="26">
        <v>693</v>
      </c>
      <c r="G85" s="27">
        <f t="shared" si="2"/>
        <v>6.9264069264069263</v>
      </c>
      <c r="H85" s="28">
        <f t="shared" si="3"/>
        <v>93.073593073593074</v>
      </c>
      <c r="K85" s="4"/>
    </row>
    <row r="86" spans="1:11">
      <c r="A86" s="163"/>
      <c r="B86" s="22">
        <v>5316</v>
      </c>
      <c r="C86" s="23" t="s">
        <v>85</v>
      </c>
      <c r="D86" s="24">
        <v>4</v>
      </c>
      <c r="E86" s="25">
        <v>89</v>
      </c>
      <c r="F86" s="26">
        <v>93</v>
      </c>
      <c r="G86" s="27">
        <f t="shared" si="2"/>
        <v>4.301075268817204</v>
      </c>
      <c r="H86" s="28">
        <f t="shared" si="3"/>
        <v>95.6989247311828</v>
      </c>
      <c r="K86" s="4"/>
    </row>
    <row r="87" spans="1:11">
      <c r="A87" s="163"/>
      <c r="B87" s="22">
        <v>5334</v>
      </c>
      <c r="C87" s="67" t="s">
        <v>86</v>
      </c>
      <c r="D87" s="24">
        <v>19</v>
      </c>
      <c r="E87" s="24">
        <v>292</v>
      </c>
      <c r="F87" s="26">
        <v>311</v>
      </c>
      <c r="G87" s="27">
        <f t="shared" si="2"/>
        <v>6.109324758842444</v>
      </c>
      <c r="H87" s="28">
        <f t="shared" si="3"/>
        <v>93.890675241157552</v>
      </c>
      <c r="K87" s="4"/>
    </row>
    <row r="88" spans="1:11">
      <c r="A88" s="163"/>
      <c r="B88" s="22">
        <v>5358</v>
      </c>
      <c r="C88" s="23" t="s">
        <v>87</v>
      </c>
      <c r="D88" s="24">
        <v>13</v>
      </c>
      <c r="E88" s="25">
        <v>145</v>
      </c>
      <c r="F88" s="26">
        <v>158</v>
      </c>
      <c r="G88" s="27">
        <f t="shared" si="2"/>
        <v>8.2278481012658222</v>
      </c>
      <c r="H88" s="28">
        <f t="shared" si="3"/>
        <v>91.77215189873418</v>
      </c>
      <c r="K88" s="4"/>
    </row>
    <row r="89" spans="1:11">
      <c r="A89" s="163"/>
      <c r="B89" s="22">
        <v>5362</v>
      </c>
      <c r="C89" s="23" t="s">
        <v>88</v>
      </c>
      <c r="D89" s="24">
        <v>28</v>
      </c>
      <c r="E89" s="25">
        <v>252</v>
      </c>
      <c r="F89" s="26">
        <v>280</v>
      </c>
      <c r="G89" s="27">
        <f t="shared" si="2"/>
        <v>10</v>
      </c>
      <c r="H89" s="28">
        <f t="shared" si="3"/>
        <v>90</v>
      </c>
      <c r="K89" s="4"/>
    </row>
    <row r="90" spans="1:11">
      <c r="A90" s="163"/>
      <c r="B90" s="22">
        <v>5366</v>
      </c>
      <c r="C90" s="23" t="s">
        <v>89</v>
      </c>
      <c r="D90" s="24">
        <v>19</v>
      </c>
      <c r="E90" s="25">
        <v>114</v>
      </c>
      <c r="F90" s="26">
        <v>133</v>
      </c>
      <c r="G90" s="27">
        <f t="shared" si="2"/>
        <v>14.285714285714286</v>
      </c>
      <c r="H90" s="28">
        <f t="shared" si="3"/>
        <v>85.714285714285708</v>
      </c>
      <c r="K90" s="4"/>
    </row>
    <row r="91" spans="1:11">
      <c r="A91" s="163"/>
      <c r="B91" s="22">
        <v>5370</v>
      </c>
      <c r="C91" s="23" t="s">
        <v>90</v>
      </c>
      <c r="D91" s="24">
        <v>12</v>
      </c>
      <c r="E91" s="25">
        <v>117</v>
      </c>
      <c r="F91" s="26">
        <v>129</v>
      </c>
      <c r="G91" s="27">
        <f t="shared" si="2"/>
        <v>9.3023255813953494</v>
      </c>
      <c r="H91" s="28">
        <f t="shared" si="3"/>
        <v>90.697674418604649</v>
      </c>
      <c r="K91" s="4"/>
    </row>
    <row r="92" spans="1:11">
      <c r="A92" s="163"/>
      <c r="B92" s="22">
        <v>5374</v>
      </c>
      <c r="C92" s="23" t="s">
        <v>91</v>
      </c>
      <c r="D92" s="24">
        <v>7</v>
      </c>
      <c r="E92" s="25">
        <v>147</v>
      </c>
      <c r="F92" s="26">
        <v>154</v>
      </c>
      <c r="G92" s="27">
        <f t="shared" si="2"/>
        <v>4.5454545454545459</v>
      </c>
      <c r="H92" s="28">
        <f t="shared" si="3"/>
        <v>95.454545454545453</v>
      </c>
      <c r="K92" s="4"/>
    </row>
    <row r="93" spans="1:11">
      <c r="A93" s="163"/>
      <c r="B93" s="22">
        <v>5378</v>
      </c>
      <c r="C93" s="23" t="s">
        <v>92</v>
      </c>
      <c r="D93" s="24">
        <v>17</v>
      </c>
      <c r="E93" s="25">
        <v>153</v>
      </c>
      <c r="F93" s="26">
        <v>170</v>
      </c>
      <c r="G93" s="27">
        <f t="shared" si="2"/>
        <v>10</v>
      </c>
      <c r="H93" s="28">
        <f t="shared" si="3"/>
        <v>90</v>
      </c>
      <c r="K93" s="4"/>
    </row>
    <row r="94" spans="1:11">
      <c r="A94" s="163"/>
      <c r="B94" s="22">
        <v>5382</v>
      </c>
      <c r="C94" s="23" t="s">
        <v>93</v>
      </c>
      <c r="D94" s="24">
        <v>36</v>
      </c>
      <c r="E94" s="25">
        <v>350</v>
      </c>
      <c r="F94" s="26">
        <v>386</v>
      </c>
      <c r="G94" s="27">
        <f t="shared" si="2"/>
        <v>9.3264248704663206</v>
      </c>
      <c r="H94" s="28">
        <f t="shared" si="3"/>
        <v>90.673575129533674</v>
      </c>
      <c r="K94" s="4"/>
    </row>
    <row r="95" spans="1:11">
      <c r="A95" s="163"/>
      <c r="B95" s="22">
        <v>5512</v>
      </c>
      <c r="C95" s="23" t="s">
        <v>94</v>
      </c>
      <c r="D95" s="24">
        <v>4</v>
      </c>
      <c r="E95" s="25">
        <v>49</v>
      </c>
      <c r="F95" s="26">
        <v>53</v>
      </c>
      <c r="G95" s="27">
        <f t="shared" si="2"/>
        <v>7.5471698113207548</v>
      </c>
      <c r="H95" s="28">
        <f t="shared" si="3"/>
        <v>92.452830188679243</v>
      </c>
      <c r="K95" s="4"/>
    </row>
    <row r="96" spans="1:11">
      <c r="A96" s="163"/>
      <c r="B96" s="22">
        <v>5513</v>
      </c>
      <c r="C96" s="23" t="s">
        <v>95</v>
      </c>
      <c r="D96" s="24">
        <v>9</v>
      </c>
      <c r="E96" s="25">
        <v>114</v>
      </c>
      <c r="F96" s="26">
        <v>123</v>
      </c>
      <c r="G96" s="27">
        <f t="shared" si="2"/>
        <v>7.3170731707317076</v>
      </c>
      <c r="H96" s="28">
        <f t="shared" si="3"/>
        <v>92.682926829268297</v>
      </c>
      <c r="K96" s="4"/>
    </row>
    <row r="97" spans="1:11">
      <c r="A97" s="163"/>
      <c r="B97" s="22">
        <v>5515</v>
      </c>
      <c r="C97" s="23" t="s">
        <v>96</v>
      </c>
      <c r="D97" s="24">
        <v>14</v>
      </c>
      <c r="E97" s="25">
        <v>176</v>
      </c>
      <c r="F97" s="26">
        <v>190</v>
      </c>
      <c r="G97" s="27">
        <f t="shared" si="2"/>
        <v>7.3684210526315788</v>
      </c>
      <c r="H97" s="28">
        <f t="shared" si="3"/>
        <v>92.631578947368425</v>
      </c>
      <c r="K97" s="4"/>
    </row>
    <row r="98" spans="1:11">
      <c r="A98" s="163"/>
      <c r="B98" s="22">
        <v>5554</v>
      </c>
      <c r="C98" s="23" t="s">
        <v>97</v>
      </c>
      <c r="D98" s="24">
        <v>19</v>
      </c>
      <c r="E98" s="25">
        <v>198</v>
      </c>
      <c r="F98" s="26">
        <v>217</v>
      </c>
      <c r="G98" s="27">
        <f t="shared" si="2"/>
        <v>8.7557603686635943</v>
      </c>
      <c r="H98" s="28">
        <f t="shared" si="3"/>
        <v>91.244239631336399</v>
      </c>
      <c r="K98" s="4"/>
    </row>
    <row r="99" spans="1:11">
      <c r="A99" s="163"/>
      <c r="B99" s="22">
        <v>5558</v>
      </c>
      <c r="C99" s="23" t="s">
        <v>98</v>
      </c>
      <c r="D99" s="24">
        <v>14</v>
      </c>
      <c r="E99" s="25">
        <v>113</v>
      </c>
      <c r="F99" s="26">
        <v>127</v>
      </c>
      <c r="G99" s="27">
        <f t="shared" si="2"/>
        <v>11.023622047244094</v>
      </c>
      <c r="H99" s="28">
        <f t="shared" si="3"/>
        <v>88.976377952755911</v>
      </c>
      <c r="K99" s="4"/>
    </row>
    <row r="100" spans="1:11">
      <c r="A100" s="163"/>
      <c r="B100" s="22">
        <v>5562</v>
      </c>
      <c r="C100" s="23" t="s">
        <v>99</v>
      </c>
      <c r="D100" s="24">
        <v>22</v>
      </c>
      <c r="E100" s="25">
        <v>287</v>
      </c>
      <c r="F100" s="26">
        <v>309</v>
      </c>
      <c r="G100" s="27">
        <f t="shared" si="2"/>
        <v>7.1197411003236244</v>
      </c>
      <c r="H100" s="28">
        <f t="shared" si="3"/>
        <v>92.880258899676377</v>
      </c>
      <c r="K100" s="4"/>
    </row>
    <row r="101" spans="1:11">
      <c r="A101" s="163"/>
      <c r="B101" s="22">
        <v>5566</v>
      </c>
      <c r="C101" s="23" t="s">
        <v>100</v>
      </c>
      <c r="D101" s="24">
        <v>44</v>
      </c>
      <c r="E101" s="25">
        <v>234</v>
      </c>
      <c r="F101" s="26">
        <v>278</v>
      </c>
      <c r="G101" s="27">
        <f t="shared" si="2"/>
        <v>15.827338129496402</v>
      </c>
      <c r="H101" s="28">
        <f t="shared" si="3"/>
        <v>84.172661870503603</v>
      </c>
      <c r="K101" s="4"/>
    </row>
    <row r="102" spans="1:11">
      <c r="A102" s="163"/>
      <c r="B102" s="22">
        <v>5570</v>
      </c>
      <c r="C102" s="23" t="s">
        <v>101</v>
      </c>
      <c r="D102" s="24">
        <v>17</v>
      </c>
      <c r="E102" s="25">
        <v>140</v>
      </c>
      <c r="F102" s="26">
        <v>157</v>
      </c>
      <c r="G102" s="27">
        <f t="shared" si="2"/>
        <v>10.828025477707007</v>
      </c>
      <c r="H102" s="28">
        <f t="shared" si="3"/>
        <v>89.171974522292999</v>
      </c>
      <c r="K102" s="4"/>
    </row>
    <row r="103" spans="1:11">
      <c r="A103" s="163"/>
      <c r="B103" s="22">
        <v>5711</v>
      </c>
      <c r="C103" s="23" t="s">
        <v>102</v>
      </c>
      <c r="D103" s="24">
        <v>4</v>
      </c>
      <c r="E103" s="25">
        <v>195</v>
      </c>
      <c r="F103" s="26">
        <v>199</v>
      </c>
      <c r="G103" s="27">
        <f t="shared" si="2"/>
        <v>2.0100502512562812</v>
      </c>
      <c r="H103" s="28">
        <f t="shared" si="3"/>
        <v>97.989949748743712</v>
      </c>
      <c r="K103" s="4"/>
    </row>
    <row r="104" spans="1:11">
      <c r="A104" s="163"/>
      <c r="B104" s="22">
        <v>5754</v>
      </c>
      <c r="C104" s="23" t="s">
        <v>103</v>
      </c>
      <c r="D104" s="24">
        <v>17</v>
      </c>
      <c r="E104" s="25">
        <v>176</v>
      </c>
      <c r="F104" s="26">
        <v>193</v>
      </c>
      <c r="G104" s="27">
        <f t="shared" si="2"/>
        <v>8.8082901554404138</v>
      </c>
      <c r="H104" s="28">
        <f t="shared" si="3"/>
        <v>91.191709844559583</v>
      </c>
      <c r="K104" s="4"/>
    </row>
    <row r="105" spans="1:11">
      <c r="A105" s="163"/>
      <c r="B105" s="22">
        <v>5758</v>
      </c>
      <c r="C105" s="67" t="s">
        <v>104</v>
      </c>
      <c r="D105" s="24">
        <v>8</v>
      </c>
      <c r="E105" s="24">
        <v>119</v>
      </c>
      <c r="F105" s="26">
        <v>127</v>
      </c>
      <c r="G105" s="27">
        <f t="shared" si="2"/>
        <v>6.2992125984251972</v>
      </c>
      <c r="H105" s="28">
        <f t="shared" si="3"/>
        <v>93.7007874015748</v>
      </c>
      <c r="K105" s="4"/>
    </row>
    <row r="106" spans="1:11">
      <c r="A106" s="163"/>
      <c r="B106" s="22">
        <v>5762</v>
      </c>
      <c r="C106" s="23" t="s">
        <v>105</v>
      </c>
      <c r="D106" s="24">
        <v>9</v>
      </c>
      <c r="E106" s="25">
        <v>87</v>
      </c>
      <c r="F106" s="26">
        <v>96</v>
      </c>
      <c r="G106" s="27">
        <f t="shared" si="2"/>
        <v>9.375</v>
      </c>
      <c r="H106" s="28">
        <f t="shared" si="3"/>
        <v>90.625</v>
      </c>
      <c r="K106" s="4"/>
    </row>
    <row r="107" spans="1:11">
      <c r="A107" s="163"/>
      <c r="B107" s="22">
        <v>5766</v>
      </c>
      <c r="C107" s="23" t="s">
        <v>106</v>
      </c>
      <c r="D107" s="24">
        <v>13</v>
      </c>
      <c r="E107" s="25">
        <v>191</v>
      </c>
      <c r="F107" s="26">
        <v>204</v>
      </c>
      <c r="G107" s="27">
        <f t="shared" si="2"/>
        <v>6.3725490196078427</v>
      </c>
      <c r="H107" s="28">
        <f t="shared" si="3"/>
        <v>93.627450980392155</v>
      </c>
      <c r="K107" s="4"/>
    </row>
    <row r="108" spans="1:11">
      <c r="A108" s="163"/>
      <c r="B108" s="22">
        <v>5770</v>
      </c>
      <c r="C108" s="23" t="s">
        <v>107</v>
      </c>
      <c r="D108" s="24">
        <v>3</v>
      </c>
      <c r="E108" s="25">
        <v>146</v>
      </c>
      <c r="F108" s="26">
        <v>149</v>
      </c>
      <c r="G108" s="27">
        <f t="shared" si="2"/>
        <v>2.0134228187919465</v>
      </c>
      <c r="H108" s="28">
        <f t="shared" si="3"/>
        <v>97.986577181208048</v>
      </c>
      <c r="K108" s="4"/>
    </row>
    <row r="109" spans="1:11">
      <c r="A109" s="163"/>
      <c r="B109" s="22">
        <v>5774</v>
      </c>
      <c r="C109" s="23" t="s">
        <v>108</v>
      </c>
      <c r="D109" s="24">
        <v>10</v>
      </c>
      <c r="E109" s="25">
        <v>174</v>
      </c>
      <c r="F109" s="26">
        <v>184</v>
      </c>
      <c r="G109" s="27">
        <f t="shared" si="2"/>
        <v>5.4347826086956523</v>
      </c>
      <c r="H109" s="28">
        <f t="shared" si="3"/>
        <v>94.565217391304344</v>
      </c>
      <c r="K109" s="4"/>
    </row>
    <row r="110" spans="1:11">
      <c r="A110" s="163"/>
      <c r="B110" s="22">
        <v>5911</v>
      </c>
      <c r="C110" s="23" t="s">
        <v>109</v>
      </c>
      <c r="D110" s="24">
        <v>18</v>
      </c>
      <c r="E110" s="25">
        <v>163</v>
      </c>
      <c r="F110" s="26">
        <v>181</v>
      </c>
      <c r="G110" s="27">
        <f t="shared" si="2"/>
        <v>9.94475138121547</v>
      </c>
      <c r="H110" s="28">
        <f t="shared" si="3"/>
        <v>90.055248618784532</v>
      </c>
      <c r="K110" s="4"/>
    </row>
    <row r="111" spans="1:11">
      <c r="A111" s="163"/>
      <c r="B111" s="22">
        <v>5913</v>
      </c>
      <c r="C111" s="23" t="s">
        <v>110</v>
      </c>
      <c r="D111" s="24">
        <v>29</v>
      </c>
      <c r="E111" s="25">
        <v>275</v>
      </c>
      <c r="F111" s="26">
        <v>304</v>
      </c>
      <c r="G111" s="27">
        <f t="shared" si="2"/>
        <v>9.5394736842105257</v>
      </c>
      <c r="H111" s="28">
        <f t="shared" si="3"/>
        <v>90.46052631578948</v>
      </c>
      <c r="K111" s="4"/>
    </row>
    <row r="112" spans="1:11">
      <c r="A112" s="163"/>
      <c r="B112" s="22">
        <v>5914</v>
      </c>
      <c r="C112" s="23" t="s">
        <v>111</v>
      </c>
      <c r="D112" s="24">
        <v>7</v>
      </c>
      <c r="E112" s="25">
        <v>95</v>
      </c>
      <c r="F112" s="26">
        <v>102</v>
      </c>
      <c r="G112" s="27">
        <f t="shared" si="2"/>
        <v>6.8627450980392153</v>
      </c>
      <c r="H112" s="28">
        <f t="shared" si="3"/>
        <v>93.137254901960787</v>
      </c>
      <c r="K112" s="4"/>
    </row>
    <row r="113" spans="1:11">
      <c r="A113" s="163"/>
      <c r="B113" s="22">
        <v>5915</v>
      </c>
      <c r="C113" s="23" t="s">
        <v>112</v>
      </c>
      <c r="D113" s="24">
        <v>14</v>
      </c>
      <c r="E113" s="25">
        <v>80</v>
      </c>
      <c r="F113" s="26">
        <v>94</v>
      </c>
      <c r="G113" s="27">
        <f t="shared" si="2"/>
        <v>14.893617021276595</v>
      </c>
      <c r="H113" s="28">
        <f t="shared" si="3"/>
        <v>85.106382978723403</v>
      </c>
      <c r="K113" s="4"/>
    </row>
    <row r="114" spans="1:11">
      <c r="A114" s="163"/>
      <c r="B114" s="22">
        <v>5916</v>
      </c>
      <c r="C114" s="23" t="s">
        <v>113</v>
      </c>
      <c r="D114" s="24" t="s">
        <v>408</v>
      </c>
      <c r="E114" s="25" t="s">
        <v>408</v>
      </c>
      <c r="F114" s="26">
        <v>66</v>
      </c>
      <c r="G114" s="27" t="s">
        <v>408</v>
      </c>
      <c r="H114" s="28" t="s">
        <v>408</v>
      </c>
      <c r="K114" s="4"/>
    </row>
    <row r="115" spans="1:11">
      <c r="A115" s="163"/>
      <c r="B115" s="22">
        <v>5954</v>
      </c>
      <c r="C115" s="23" t="s">
        <v>114</v>
      </c>
      <c r="D115" s="24">
        <v>17</v>
      </c>
      <c r="E115" s="25">
        <v>162</v>
      </c>
      <c r="F115" s="26">
        <v>179</v>
      </c>
      <c r="G115" s="27">
        <f t="shared" si="2"/>
        <v>9.4972067039106154</v>
      </c>
      <c r="H115" s="28">
        <f t="shared" si="3"/>
        <v>90.502793296089379</v>
      </c>
      <c r="K115" s="4"/>
    </row>
    <row r="116" spans="1:11">
      <c r="A116" s="163"/>
      <c r="B116" s="22">
        <v>5958</v>
      </c>
      <c r="C116" s="23" t="s">
        <v>115</v>
      </c>
      <c r="D116" s="24">
        <v>40</v>
      </c>
      <c r="E116" s="25">
        <v>126</v>
      </c>
      <c r="F116" s="26">
        <v>166</v>
      </c>
      <c r="G116" s="27">
        <f t="shared" si="2"/>
        <v>24.096385542168676</v>
      </c>
      <c r="H116" s="28">
        <f t="shared" si="3"/>
        <v>75.903614457831324</v>
      </c>
      <c r="K116" s="4"/>
    </row>
    <row r="117" spans="1:11">
      <c r="A117" s="163"/>
      <c r="B117" s="22">
        <v>5962</v>
      </c>
      <c r="C117" s="23" t="s">
        <v>116</v>
      </c>
      <c r="D117" s="24">
        <v>24</v>
      </c>
      <c r="E117" s="25">
        <v>198</v>
      </c>
      <c r="F117" s="26">
        <v>222</v>
      </c>
      <c r="G117" s="27">
        <f t="shared" si="2"/>
        <v>10.810810810810811</v>
      </c>
      <c r="H117" s="28">
        <f t="shared" si="3"/>
        <v>89.189189189189193</v>
      </c>
      <c r="K117" s="4"/>
    </row>
    <row r="118" spans="1:11">
      <c r="A118" s="163"/>
      <c r="B118" s="22">
        <v>5966</v>
      </c>
      <c r="C118" s="23" t="s">
        <v>117</v>
      </c>
      <c r="D118" s="24">
        <v>7</v>
      </c>
      <c r="E118" s="25">
        <v>79</v>
      </c>
      <c r="F118" s="26">
        <v>86</v>
      </c>
      <c r="G118" s="27">
        <f t="shared" si="2"/>
        <v>8.1395348837209305</v>
      </c>
      <c r="H118" s="28">
        <f t="shared" si="3"/>
        <v>91.860465116279073</v>
      </c>
      <c r="K118" s="4"/>
    </row>
    <row r="119" spans="1:11">
      <c r="A119" s="163"/>
      <c r="B119" s="22">
        <v>5970</v>
      </c>
      <c r="C119" s="23" t="s">
        <v>118</v>
      </c>
      <c r="D119" s="24">
        <v>14</v>
      </c>
      <c r="E119" s="25">
        <v>164</v>
      </c>
      <c r="F119" s="26">
        <v>178</v>
      </c>
      <c r="G119" s="27">
        <f t="shared" si="2"/>
        <v>7.8651685393258424</v>
      </c>
      <c r="H119" s="28">
        <f t="shared" si="3"/>
        <v>92.134831460674164</v>
      </c>
      <c r="K119" s="4"/>
    </row>
    <row r="120" spans="1:11">
      <c r="A120" s="163"/>
      <c r="B120" s="22">
        <v>5974</v>
      </c>
      <c r="C120" s="23" t="s">
        <v>119</v>
      </c>
      <c r="D120" s="24">
        <v>29</v>
      </c>
      <c r="E120" s="25">
        <v>163</v>
      </c>
      <c r="F120" s="26">
        <v>192</v>
      </c>
      <c r="G120" s="27">
        <f t="shared" si="2"/>
        <v>15.104166666666666</v>
      </c>
      <c r="H120" s="28">
        <f t="shared" si="3"/>
        <v>84.895833333333329</v>
      </c>
      <c r="K120" s="4"/>
    </row>
    <row r="121" spans="1:11">
      <c r="A121" s="163"/>
      <c r="B121" s="29">
        <v>5978</v>
      </c>
      <c r="C121" s="30" t="s">
        <v>120</v>
      </c>
      <c r="D121" s="31">
        <v>27</v>
      </c>
      <c r="E121" s="32">
        <v>170</v>
      </c>
      <c r="F121" s="33">
        <v>197</v>
      </c>
      <c r="G121" s="34">
        <f t="shared" si="2"/>
        <v>13.705583756345177</v>
      </c>
      <c r="H121" s="35">
        <f t="shared" si="3"/>
        <v>86.294416243654823</v>
      </c>
      <c r="K121" s="4"/>
    </row>
    <row r="122" spans="1:11">
      <c r="A122" s="156" t="s">
        <v>421</v>
      </c>
      <c r="B122" s="52">
        <v>6411</v>
      </c>
      <c r="C122" s="53" t="s">
        <v>121</v>
      </c>
      <c r="D122" s="54">
        <v>35</v>
      </c>
      <c r="E122" s="55">
        <v>102</v>
      </c>
      <c r="F122" s="56">
        <v>137</v>
      </c>
      <c r="G122" s="57">
        <f t="shared" si="2"/>
        <v>25.547445255474454</v>
      </c>
      <c r="H122" s="58">
        <f t="shared" si="3"/>
        <v>74.452554744525543</v>
      </c>
      <c r="K122" s="4"/>
    </row>
    <row r="123" spans="1:11">
      <c r="A123" s="157"/>
      <c r="B123" s="69">
        <v>6412</v>
      </c>
      <c r="C123" s="70" t="s">
        <v>122</v>
      </c>
      <c r="D123" s="71">
        <v>225</v>
      </c>
      <c r="E123" s="72">
        <v>554</v>
      </c>
      <c r="F123" s="73">
        <v>779</v>
      </c>
      <c r="G123" s="74">
        <f t="shared" si="2"/>
        <v>28.883183568677794</v>
      </c>
      <c r="H123" s="75">
        <f t="shared" si="3"/>
        <v>71.116816431322206</v>
      </c>
      <c r="K123" s="4"/>
    </row>
    <row r="124" spans="1:11">
      <c r="A124" s="157"/>
      <c r="B124" s="69">
        <v>6413</v>
      </c>
      <c r="C124" s="70" t="s">
        <v>123</v>
      </c>
      <c r="D124" s="71">
        <v>23</v>
      </c>
      <c r="E124" s="72">
        <v>64</v>
      </c>
      <c r="F124" s="73">
        <v>87</v>
      </c>
      <c r="G124" s="74">
        <f t="shared" si="2"/>
        <v>26.436781609195403</v>
      </c>
      <c r="H124" s="75">
        <f t="shared" si="3"/>
        <v>73.563218390804593</v>
      </c>
      <c r="K124" s="4"/>
    </row>
    <row r="125" spans="1:11">
      <c r="A125" s="157"/>
      <c r="B125" s="69">
        <v>6414</v>
      </c>
      <c r="C125" s="70" t="s">
        <v>124</v>
      </c>
      <c r="D125" s="71">
        <v>25</v>
      </c>
      <c r="E125" s="72">
        <v>161</v>
      </c>
      <c r="F125" s="73">
        <v>186</v>
      </c>
      <c r="G125" s="74">
        <f t="shared" si="2"/>
        <v>13.440860215053764</v>
      </c>
      <c r="H125" s="75">
        <f t="shared" si="3"/>
        <v>86.55913978494624</v>
      </c>
      <c r="K125" s="4"/>
    </row>
    <row r="126" spans="1:11">
      <c r="A126" s="157"/>
      <c r="B126" s="69">
        <v>6431</v>
      </c>
      <c r="C126" s="70" t="s">
        <v>125</v>
      </c>
      <c r="D126" s="71">
        <v>23</v>
      </c>
      <c r="E126" s="72">
        <v>140</v>
      </c>
      <c r="F126" s="73">
        <v>163</v>
      </c>
      <c r="G126" s="74">
        <f t="shared" si="2"/>
        <v>14.110429447852761</v>
      </c>
      <c r="H126" s="75">
        <f t="shared" si="3"/>
        <v>85.889570552147234</v>
      </c>
      <c r="K126" s="4"/>
    </row>
    <row r="127" spans="1:11">
      <c r="A127" s="157"/>
      <c r="B127" s="69">
        <v>6432</v>
      </c>
      <c r="C127" s="70" t="s">
        <v>126</v>
      </c>
      <c r="D127" s="71">
        <v>18</v>
      </c>
      <c r="E127" s="72">
        <v>150</v>
      </c>
      <c r="F127" s="73">
        <v>168</v>
      </c>
      <c r="G127" s="74">
        <f t="shared" si="2"/>
        <v>10.714285714285714</v>
      </c>
      <c r="H127" s="75">
        <f t="shared" si="3"/>
        <v>89.285714285714292</v>
      </c>
      <c r="K127" s="4"/>
    </row>
    <row r="128" spans="1:11">
      <c r="A128" s="157"/>
      <c r="B128" s="69">
        <v>6433</v>
      </c>
      <c r="C128" s="70" t="s">
        <v>127</v>
      </c>
      <c r="D128" s="71">
        <v>16</v>
      </c>
      <c r="E128" s="72">
        <v>142</v>
      </c>
      <c r="F128" s="73">
        <v>158</v>
      </c>
      <c r="G128" s="74">
        <f t="shared" si="2"/>
        <v>10.126582278481013</v>
      </c>
      <c r="H128" s="75">
        <f t="shared" si="3"/>
        <v>89.87341772151899</v>
      </c>
      <c r="K128" s="4"/>
    </row>
    <row r="129" spans="1:11">
      <c r="A129" s="157"/>
      <c r="B129" s="69">
        <v>6434</v>
      </c>
      <c r="C129" s="70" t="s">
        <v>128</v>
      </c>
      <c r="D129" s="71">
        <v>26</v>
      </c>
      <c r="E129" s="72">
        <v>142</v>
      </c>
      <c r="F129" s="73">
        <v>168</v>
      </c>
      <c r="G129" s="74">
        <f t="shared" si="2"/>
        <v>15.476190476190476</v>
      </c>
      <c r="H129" s="75">
        <f t="shared" si="3"/>
        <v>84.523809523809518</v>
      </c>
      <c r="K129" s="4"/>
    </row>
    <row r="130" spans="1:11">
      <c r="A130" s="157"/>
      <c r="B130" s="69">
        <v>6435</v>
      </c>
      <c r="C130" s="70" t="s">
        <v>129</v>
      </c>
      <c r="D130" s="71">
        <v>33</v>
      </c>
      <c r="E130" s="72">
        <v>213</v>
      </c>
      <c r="F130" s="73">
        <v>246</v>
      </c>
      <c r="G130" s="74">
        <f t="shared" si="2"/>
        <v>13.414634146341463</v>
      </c>
      <c r="H130" s="75">
        <f t="shared" si="3"/>
        <v>86.58536585365853</v>
      </c>
      <c r="K130" s="4"/>
    </row>
    <row r="131" spans="1:11">
      <c r="A131" s="157"/>
      <c r="B131" s="69">
        <v>6436</v>
      </c>
      <c r="C131" s="70" t="s">
        <v>130</v>
      </c>
      <c r="D131" s="71">
        <v>16</v>
      </c>
      <c r="E131" s="72">
        <v>145</v>
      </c>
      <c r="F131" s="73">
        <v>161</v>
      </c>
      <c r="G131" s="74">
        <f t="shared" si="2"/>
        <v>9.9378881987577632</v>
      </c>
      <c r="H131" s="75">
        <f t="shared" si="3"/>
        <v>90.062111801242239</v>
      </c>
      <c r="K131" s="4"/>
    </row>
    <row r="132" spans="1:11">
      <c r="A132" s="157"/>
      <c r="B132" s="69">
        <v>6437</v>
      </c>
      <c r="C132" s="70" t="s">
        <v>131</v>
      </c>
      <c r="D132" s="71">
        <v>7</v>
      </c>
      <c r="E132" s="72">
        <v>51</v>
      </c>
      <c r="F132" s="73">
        <v>58</v>
      </c>
      <c r="G132" s="74">
        <f t="shared" si="2"/>
        <v>12.068965517241379</v>
      </c>
      <c r="H132" s="75">
        <f t="shared" si="3"/>
        <v>87.931034482758619</v>
      </c>
      <c r="K132" s="4"/>
    </row>
    <row r="133" spans="1:11">
      <c r="A133" s="157"/>
      <c r="B133" s="69">
        <v>6438</v>
      </c>
      <c r="C133" s="70" t="s">
        <v>132</v>
      </c>
      <c r="D133" s="71">
        <v>20</v>
      </c>
      <c r="E133" s="72">
        <v>178</v>
      </c>
      <c r="F133" s="73">
        <v>198</v>
      </c>
      <c r="G133" s="74">
        <f t="shared" si="2"/>
        <v>10.1010101010101</v>
      </c>
      <c r="H133" s="75">
        <f t="shared" si="3"/>
        <v>89.898989898989896</v>
      </c>
      <c r="K133" s="4"/>
    </row>
    <row r="134" spans="1:11">
      <c r="A134" s="157"/>
      <c r="B134" s="69">
        <v>6439</v>
      </c>
      <c r="C134" s="70" t="s">
        <v>133</v>
      </c>
      <c r="D134" s="71">
        <v>14</v>
      </c>
      <c r="E134" s="72">
        <v>93</v>
      </c>
      <c r="F134" s="73">
        <v>107</v>
      </c>
      <c r="G134" s="74">
        <f t="shared" si="2"/>
        <v>13.084112149532711</v>
      </c>
      <c r="H134" s="75">
        <f t="shared" si="3"/>
        <v>86.915887850467286</v>
      </c>
      <c r="K134" s="4"/>
    </row>
    <row r="135" spans="1:11">
      <c r="A135" s="157"/>
      <c r="B135" s="69">
        <v>6440</v>
      </c>
      <c r="C135" s="70" t="s">
        <v>134</v>
      </c>
      <c r="D135" s="71">
        <v>30</v>
      </c>
      <c r="E135" s="72">
        <v>153</v>
      </c>
      <c r="F135" s="73">
        <v>183</v>
      </c>
      <c r="G135" s="74">
        <f t="shared" ref="G135:G198" si="4">D135*100/F135</f>
        <v>16.393442622950818</v>
      </c>
      <c r="H135" s="75">
        <f t="shared" ref="H135:H198" si="5">E135*100/F135</f>
        <v>83.606557377049185</v>
      </c>
      <c r="K135" s="4"/>
    </row>
    <row r="136" spans="1:11">
      <c r="A136" s="157"/>
      <c r="B136" s="69">
        <v>6531</v>
      </c>
      <c r="C136" s="70" t="s">
        <v>135</v>
      </c>
      <c r="D136" s="71">
        <v>37</v>
      </c>
      <c r="E136" s="72">
        <v>129</v>
      </c>
      <c r="F136" s="73">
        <v>166</v>
      </c>
      <c r="G136" s="74">
        <f t="shared" si="4"/>
        <v>22.289156626506024</v>
      </c>
      <c r="H136" s="75">
        <f t="shared" si="5"/>
        <v>77.710843373493972</v>
      </c>
      <c r="K136" s="4"/>
    </row>
    <row r="137" spans="1:11">
      <c r="A137" s="157"/>
      <c r="B137" s="69">
        <v>6532</v>
      </c>
      <c r="C137" s="70" t="s">
        <v>136</v>
      </c>
      <c r="D137" s="71">
        <v>17</v>
      </c>
      <c r="E137" s="72">
        <v>138</v>
      </c>
      <c r="F137" s="73">
        <v>155</v>
      </c>
      <c r="G137" s="74">
        <f t="shared" si="4"/>
        <v>10.96774193548387</v>
      </c>
      <c r="H137" s="75">
        <f t="shared" si="5"/>
        <v>89.032258064516128</v>
      </c>
      <c r="K137" s="4"/>
    </row>
    <row r="138" spans="1:11">
      <c r="A138" s="157"/>
      <c r="B138" s="69">
        <v>6533</v>
      </c>
      <c r="C138" s="70" t="s">
        <v>137</v>
      </c>
      <c r="D138" s="71">
        <v>30</v>
      </c>
      <c r="E138" s="72">
        <v>91</v>
      </c>
      <c r="F138" s="73">
        <v>121</v>
      </c>
      <c r="G138" s="74">
        <f t="shared" si="4"/>
        <v>24.793388429752067</v>
      </c>
      <c r="H138" s="75">
        <f t="shared" si="5"/>
        <v>75.206611570247929</v>
      </c>
      <c r="K138" s="4"/>
    </row>
    <row r="139" spans="1:11">
      <c r="A139" s="157"/>
      <c r="B139" s="69">
        <v>6534</v>
      </c>
      <c r="C139" s="70" t="s">
        <v>138</v>
      </c>
      <c r="D139" s="71">
        <v>40</v>
      </c>
      <c r="E139" s="72">
        <v>125</v>
      </c>
      <c r="F139" s="73">
        <v>165</v>
      </c>
      <c r="G139" s="74">
        <f t="shared" si="4"/>
        <v>24.242424242424242</v>
      </c>
      <c r="H139" s="75">
        <f t="shared" si="5"/>
        <v>75.757575757575751</v>
      </c>
      <c r="K139" s="4"/>
    </row>
    <row r="140" spans="1:11">
      <c r="A140" s="157"/>
      <c r="B140" s="69">
        <v>6535</v>
      </c>
      <c r="C140" s="70" t="s">
        <v>139</v>
      </c>
      <c r="D140" s="71">
        <v>3</v>
      </c>
      <c r="E140" s="72">
        <v>54</v>
      </c>
      <c r="F140" s="73">
        <v>57</v>
      </c>
      <c r="G140" s="74">
        <f t="shared" si="4"/>
        <v>5.2631578947368425</v>
      </c>
      <c r="H140" s="75">
        <f t="shared" si="5"/>
        <v>94.736842105263165</v>
      </c>
      <c r="K140" s="4"/>
    </row>
    <row r="141" spans="1:11">
      <c r="A141" s="157"/>
      <c r="B141" s="69">
        <v>6611</v>
      </c>
      <c r="C141" s="70" t="s">
        <v>140</v>
      </c>
      <c r="D141" s="71">
        <v>35</v>
      </c>
      <c r="E141" s="72">
        <v>109</v>
      </c>
      <c r="F141" s="73">
        <v>144</v>
      </c>
      <c r="G141" s="74">
        <f t="shared" si="4"/>
        <v>24.305555555555557</v>
      </c>
      <c r="H141" s="75">
        <f t="shared" si="5"/>
        <v>75.694444444444443</v>
      </c>
      <c r="K141" s="4"/>
    </row>
    <row r="142" spans="1:11">
      <c r="A142" s="157"/>
      <c r="B142" s="69">
        <v>6631</v>
      </c>
      <c r="C142" s="70" t="s">
        <v>141</v>
      </c>
      <c r="D142" s="71">
        <v>36</v>
      </c>
      <c r="E142" s="72">
        <v>107</v>
      </c>
      <c r="F142" s="73">
        <v>143</v>
      </c>
      <c r="G142" s="74">
        <f t="shared" si="4"/>
        <v>25.174825174825173</v>
      </c>
      <c r="H142" s="75">
        <f t="shared" si="5"/>
        <v>74.825174825174827</v>
      </c>
      <c r="K142" s="4"/>
    </row>
    <row r="143" spans="1:11">
      <c r="A143" s="157"/>
      <c r="B143" s="69">
        <v>6632</v>
      </c>
      <c r="C143" s="70" t="s">
        <v>142</v>
      </c>
      <c r="D143" s="71">
        <v>20</v>
      </c>
      <c r="E143" s="72">
        <v>56</v>
      </c>
      <c r="F143" s="73">
        <v>76</v>
      </c>
      <c r="G143" s="74">
        <f t="shared" si="4"/>
        <v>26.315789473684209</v>
      </c>
      <c r="H143" s="75">
        <f t="shared" si="5"/>
        <v>73.684210526315795</v>
      </c>
      <c r="K143" s="4"/>
    </row>
    <row r="144" spans="1:11">
      <c r="A144" s="157"/>
      <c r="B144" s="69">
        <v>6633</v>
      </c>
      <c r="C144" s="70" t="s">
        <v>143</v>
      </c>
      <c r="D144" s="71">
        <v>22</v>
      </c>
      <c r="E144" s="72">
        <v>105</v>
      </c>
      <c r="F144" s="73">
        <v>127</v>
      </c>
      <c r="G144" s="74">
        <f t="shared" si="4"/>
        <v>17.322834645669293</v>
      </c>
      <c r="H144" s="75">
        <f t="shared" si="5"/>
        <v>82.677165354330711</v>
      </c>
      <c r="K144" s="4"/>
    </row>
    <row r="145" spans="1:11">
      <c r="A145" s="157"/>
      <c r="B145" s="69">
        <v>6634</v>
      </c>
      <c r="C145" s="70" t="s">
        <v>144</v>
      </c>
      <c r="D145" s="71">
        <v>18</v>
      </c>
      <c r="E145" s="72">
        <v>85</v>
      </c>
      <c r="F145" s="73">
        <v>103</v>
      </c>
      <c r="G145" s="74">
        <f t="shared" si="4"/>
        <v>17.475728155339805</v>
      </c>
      <c r="H145" s="75">
        <f t="shared" si="5"/>
        <v>82.524271844660191</v>
      </c>
      <c r="K145" s="4"/>
    </row>
    <row r="146" spans="1:11">
      <c r="A146" s="157"/>
      <c r="B146" s="69">
        <v>6635</v>
      </c>
      <c r="C146" s="70" t="s">
        <v>145</v>
      </c>
      <c r="D146" s="71">
        <v>5</v>
      </c>
      <c r="E146" s="72">
        <v>91</v>
      </c>
      <c r="F146" s="73">
        <v>96</v>
      </c>
      <c r="G146" s="74">
        <f t="shared" si="4"/>
        <v>5.208333333333333</v>
      </c>
      <c r="H146" s="75">
        <f t="shared" si="5"/>
        <v>94.791666666666671</v>
      </c>
      <c r="K146" s="4"/>
    </row>
    <row r="147" spans="1:11">
      <c r="A147" s="162"/>
      <c r="B147" s="59">
        <v>6636</v>
      </c>
      <c r="C147" s="60" t="s">
        <v>146</v>
      </c>
      <c r="D147" s="61">
        <v>13</v>
      </c>
      <c r="E147" s="62">
        <v>46</v>
      </c>
      <c r="F147" s="63">
        <v>59</v>
      </c>
      <c r="G147" s="95">
        <f t="shared" si="4"/>
        <v>22.033898305084747</v>
      </c>
      <c r="H147" s="104">
        <f t="shared" si="5"/>
        <v>77.966101694915253</v>
      </c>
      <c r="K147" s="4"/>
    </row>
    <row r="148" spans="1:11">
      <c r="A148" s="163" t="s">
        <v>422</v>
      </c>
      <c r="B148" s="43">
        <v>7111</v>
      </c>
      <c r="C148" s="44" t="s">
        <v>147</v>
      </c>
      <c r="D148" s="45">
        <v>3</v>
      </c>
      <c r="E148" s="46">
        <v>63</v>
      </c>
      <c r="F148" s="66">
        <v>66</v>
      </c>
      <c r="G148" s="105">
        <f t="shared" si="4"/>
        <v>4.5454545454545459</v>
      </c>
      <c r="H148" s="106">
        <f t="shared" si="5"/>
        <v>95.454545454545453</v>
      </c>
      <c r="K148" s="4"/>
    </row>
    <row r="149" spans="1:11">
      <c r="A149" s="163"/>
      <c r="B149" s="22">
        <v>7131</v>
      </c>
      <c r="C149" s="67" t="s">
        <v>148</v>
      </c>
      <c r="D149" s="24">
        <v>3</v>
      </c>
      <c r="E149" s="24">
        <v>65</v>
      </c>
      <c r="F149" s="26">
        <v>68</v>
      </c>
      <c r="G149" s="27">
        <f t="shared" si="4"/>
        <v>4.4117647058823533</v>
      </c>
      <c r="H149" s="28">
        <f t="shared" si="5"/>
        <v>95.588235294117652</v>
      </c>
      <c r="K149" s="4"/>
    </row>
    <row r="150" spans="1:11">
      <c r="A150" s="163"/>
      <c r="B150" s="22">
        <v>7132</v>
      </c>
      <c r="C150" s="23" t="s">
        <v>149</v>
      </c>
      <c r="D150" s="24">
        <v>4</v>
      </c>
      <c r="E150" s="25">
        <v>76</v>
      </c>
      <c r="F150" s="26">
        <v>80</v>
      </c>
      <c r="G150" s="27">
        <f t="shared" si="4"/>
        <v>5</v>
      </c>
      <c r="H150" s="28">
        <f t="shared" si="5"/>
        <v>95</v>
      </c>
      <c r="K150" s="4"/>
    </row>
    <row r="151" spans="1:11">
      <c r="A151" s="163"/>
      <c r="B151" s="22">
        <v>7133</v>
      </c>
      <c r="C151" s="23" t="s">
        <v>150</v>
      </c>
      <c r="D151" s="24">
        <v>4</v>
      </c>
      <c r="E151" s="25">
        <v>98</v>
      </c>
      <c r="F151" s="26">
        <v>102</v>
      </c>
      <c r="G151" s="27">
        <f t="shared" si="4"/>
        <v>3.9215686274509802</v>
      </c>
      <c r="H151" s="28">
        <f t="shared" si="5"/>
        <v>96.078431372549019</v>
      </c>
      <c r="K151" s="4"/>
    </row>
    <row r="152" spans="1:11">
      <c r="A152" s="163"/>
      <c r="B152" s="22">
        <v>7134</v>
      </c>
      <c r="C152" s="67" t="s">
        <v>151</v>
      </c>
      <c r="D152" s="24">
        <v>14</v>
      </c>
      <c r="E152" s="24">
        <v>36</v>
      </c>
      <c r="F152" s="26">
        <v>50</v>
      </c>
      <c r="G152" s="27">
        <f t="shared" si="4"/>
        <v>28</v>
      </c>
      <c r="H152" s="28">
        <f t="shared" si="5"/>
        <v>72</v>
      </c>
      <c r="K152" s="4"/>
    </row>
    <row r="153" spans="1:11">
      <c r="A153" s="163"/>
      <c r="B153" s="22">
        <v>7135</v>
      </c>
      <c r="C153" s="23" t="s">
        <v>152</v>
      </c>
      <c r="D153" s="24">
        <v>4</v>
      </c>
      <c r="E153" s="25">
        <v>40</v>
      </c>
      <c r="F153" s="26">
        <v>44</v>
      </c>
      <c r="G153" s="27">
        <f t="shared" si="4"/>
        <v>9.0909090909090917</v>
      </c>
      <c r="H153" s="28">
        <f t="shared" si="5"/>
        <v>90.909090909090907</v>
      </c>
      <c r="K153" s="4"/>
    </row>
    <row r="154" spans="1:11">
      <c r="A154" s="163"/>
      <c r="B154" s="22">
        <v>7137</v>
      </c>
      <c r="C154" s="23" t="s">
        <v>153</v>
      </c>
      <c r="D154" s="24">
        <v>8</v>
      </c>
      <c r="E154" s="25">
        <v>118</v>
      </c>
      <c r="F154" s="26">
        <v>126</v>
      </c>
      <c r="G154" s="27">
        <f t="shared" si="4"/>
        <v>6.3492063492063489</v>
      </c>
      <c r="H154" s="28">
        <f t="shared" si="5"/>
        <v>93.650793650793645</v>
      </c>
      <c r="K154" s="4"/>
    </row>
    <row r="155" spans="1:11">
      <c r="A155" s="163"/>
      <c r="B155" s="22">
        <v>7138</v>
      </c>
      <c r="C155" s="67" t="s">
        <v>154</v>
      </c>
      <c r="D155" s="24">
        <v>6</v>
      </c>
      <c r="E155" s="24">
        <v>85</v>
      </c>
      <c r="F155" s="26">
        <v>91</v>
      </c>
      <c r="G155" s="27">
        <f t="shared" si="4"/>
        <v>6.5934065934065931</v>
      </c>
      <c r="H155" s="28">
        <f t="shared" si="5"/>
        <v>93.406593406593402</v>
      </c>
      <c r="K155" s="4"/>
    </row>
    <row r="156" spans="1:11">
      <c r="A156" s="163"/>
      <c r="B156" s="22">
        <v>7140</v>
      </c>
      <c r="C156" s="23" t="s">
        <v>155</v>
      </c>
      <c r="D156" s="24">
        <v>18</v>
      </c>
      <c r="E156" s="25">
        <v>40</v>
      </c>
      <c r="F156" s="26">
        <v>58</v>
      </c>
      <c r="G156" s="27">
        <f t="shared" si="4"/>
        <v>31.03448275862069</v>
      </c>
      <c r="H156" s="28">
        <f t="shared" si="5"/>
        <v>68.965517241379317</v>
      </c>
      <c r="K156" s="4"/>
    </row>
    <row r="157" spans="1:11">
      <c r="A157" s="163"/>
      <c r="B157" s="22">
        <v>7141</v>
      </c>
      <c r="C157" s="23" t="s">
        <v>156</v>
      </c>
      <c r="D157" s="24">
        <v>15</v>
      </c>
      <c r="E157" s="25">
        <v>66</v>
      </c>
      <c r="F157" s="26">
        <v>81</v>
      </c>
      <c r="G157" s="27">
        <f t="shared" si="4"/>
        <v>18.518518518518519</v>
      </c>
      <c r="H157" s="28">
        <f t="shared" si="5"/>
        <v>81.481481481481481</v>
      </c>
      <c r="K157" s="4"/>
    </row>
    <row r="158" spans="1:11">
      <c r="A158" s="163"/>
      <c r="B158" s="22">
        <v>7143</v>
      </c>
      <c r="C158" s="23" t="s">
        <v>157</v>
      </c>
      <c r="D158" s="24">
        <v>8</v>
      </c>
      <c r="E158" s="25">
        <v>111</v>
      </c>
      <c r="F158" s="26">
        <v>119</v>
      </c>
      <c r="G158" s="27">
        <f t="shared" si="4"/>
        <v>6.7226890756302522</v>
      </c>
      <c r="H158" s="28">
        <f t="shared" si="5"/>
        <v>93.277310924369743</v>
      </c>
      <c r="K158" s="4"/>
    </row>
    <row r="159" spans="1:11">
      <c r="A159" s="163"/>
      <c r="B159" s="22">
        <v>7211</v>
      </c>
      <c r="C159" s="23" t="s">
        <v>158</v>
      </c>
      <c r="D159" s="24">
        <v>4</v>
      </c>
      <c r="E159" s="25">
        <v>65</v>
      </c>
      <c r="F159" s="26">
        <v>69</v>
      </c>
      <c r="G159" s="27">
        <f t="shared" si="4"/>
        <v>5.7971014492753623</v>
      </c>
      <c r="H159" s="28">
        <f t="shared" si="5"/>
        <v>94.20289855072464</v>
      </c>
      <c r="K159" s="4"/>
    </row>
    <row r="160" spans="1:11">
      <c r="A160" s="163"/>
      <c r="B160" s="22">
        <v>7231</v>
      </c>
      <c r="C160" s="23" t="s">
        <v>159</v>
      </c>
      <c r="D160" s="24">
        <v>5</v>
      </c>
      <c r="E160" s="25">
        <v>72</v>
      </c>
      <c r="F160" s="26">
        <v>77</v>
      </c>
      <c r="G160" s="27">
        <f t="shared" si="4"/>
        <v>6.4935064935064934</v>
      </c>
      <c r="H160" s="28">
        <f t="shared" si="5"/>
        <v>93.506493506493513</v>
      </c>
      <c r="K160" s="4"/>
    </row>
    <row r="161" spans="1:11">
      <c r="A161" s="163"/>
      <c r="B161" s="22">
        <v>7232</v>
      </c>
      <c r="C161" s="67" t="s">
        <v>160</v>
      </c>
      <c r="D161" s="24" t="s">
        <v>408</v>
      </c>
      <c r="E161" s="24" t="s">
        <v>408</v>
      </c>
      <c r="F161" s="26">
        <v>57</v>
      </c>
      <c r="G161" s="27" t="s">
        <v>408</v>
      </c>
      <c r="H161" s="28" t="s">
        <v>408</v>
      </c>
      <c r="K161" s="4"/>
    </row>
    <row r="162" spans="1:11">
      <c r="A162" s="163"/>
      <c r="B162" s="22">
        <v>7233</v>
      </c>
      <c r="C162" s="67" t="s">
        <v>161</v>
      </c>
      <c r="D162" s="24" t="s">
        <v>408</v>
      </c>
      <c r="E162" s="24" t="s">
        <v>408</v>
      </c>
      <c r="F162" s="26">
        <v>30</v>
      </c>
      <c r="G162" s="27" t="s">
        <v>408</v>
      </c>
      <c r="H162" s="28" t="s">
        <v>408</v>
      </c>
      <c r="K162" s="4"/>
    </row>
    <row r="163" spans="1:11">
      <c r="A163" s="163"/>
      <c r="B163" s="22">
        <v>7235</v>
      </c>
      <c r="C163" s="23" t="s">
        <v>162</v>
      </c>
      <c r="D163" s="24" t="s">
        <v>408</v>
      </c>
      <c r="E163" s="25" t="s">
        <v>408</v>
      </c>
      <c r="F163" s="26">
        <v>79</v>
      </c>
      <c r="G163" s="27" t="s">
        <v>408</v>
      </c>
      <c r="H163" s="28" t="s">
        <v>408</v>
      </c>
      <c r="K163" s="4"/>
    </row>
    <row r="164" spans="1:11">
      <c r="A164" s="163"/>
      <c r="B164" s="22">
        <v>7311</v>
      </c>
      <c r="C164" s="67" t="s">
        <v>163</v>
      </c>
      <c r="D164" s="24">
        <v>5</v>
      </c>
      <c r="E164" s="24">
        <v>21</v>
      </c>
      <c r="F164" s="26">
        <v>26</v>
      </c>
      <c r="G164" s="27">
        <f t="shared" si="4"/>
        <v>19.23076923076923</v>
      </c>
      <c r="H164" s="28">
        <f t="shared" si="5"/>
        <v>80.769230769230774</v>
      </c>
      <c r="K164" s="4"/>
    </row>
    <row r="165" spans="1:11">
      <c r="A165" s="163"/>
      <c r="B165" s="22">
        <v>7312</v>
      </c>
      <c r="C165" s="23" t="s">
        <v>164</v>
      </c>
      <c r="D165" s="24">
        <v>7</v>
      </c>
      <c r="E165" s="25">
        <v>53</v>
      </c>
      <c r="F165" s="26">
        <v>60</v>
      </c>
      <c r="G165" s="27">
        <f t="shared" si="4"/>
        <v>11.666666666666666</v>
      </c>
      <c r="H165" s="28">
        <f t="shared" si="5"/>
        <v>88.333333333333329</v>
      </c>
      <c r="K165" s="4"/>
    </row>
    <row r="166" spans="1:11">
      <c r="A166" s="163"/>
      <c r="B166" s="22">
        <v>7313</v>
      </c>
      <c r="C166" s="67" t="s">
        <v>406</v>
      </c>
      <c r="D166" s="24">
        <v>3</v>
      </c>
      <c r="E166" s="24">
        <v>29</v>
      </c>
      <c r="F166" s="26">
        <v>32</v>
      </c>
      <c r="G166" s="27">
        <f t="shared" si="4"/>
        <v>9.375</v>
      </c>
      <c r="H166" s="28">
        <f t="shared" si="5"/>
        <v>90.625</v>
      </c>
      <c r="K166" s="4"/>
    </row>
    <row r="167" spans="1:11">
      <c r="A167" s="163"/>
      <c r="B167" s="22">
        <v>7314</v>
      </c>
      <c r="C167" s="23" t="s">
        <v>407</v>
      </c>
      <c r="D167" s="24">
        <v>10</v>
      </c>
      <c r="E167" s="25">
        <v>79</v>
      </c>
      <c r="F167" s="26">
        <v>89</v>
      </c>
      <c r="G167" s="27">
        <f t="shared" si="4"/>
        <v>11.235955056179776</v>
      </c>
      <c r="H167" s="28">
        <f t="shared" si="5"/>
        <v>88.764044943820224</v>
      </c>
      <c r="K167" s="4"/>
    </row>
    <row r="168" spans="1:11">
      <c r="A168" s="163"/>
      <c r="B168" s="22">
        <v>7315</v>
      </c>
      <c r="C168" s="23" t="s">
        <v>165</v>
      </c>
      <c r="D168" s="24">
        <v>14</v>
      </c>
      <c r="E168" s="25">
        <v>110</v>
      </c>
      <c r="F168" s="26">
        <v>124</v>
      </c>
      <c r="G168" s="27">
        <f t="shared" si="4"/>
        <v>11.290322580645162</v>
      </c>
      <c r="H168" s="28">
        <f t="shared" si="5"/>
        <v>88.709677419354833</v>
      </c>
      <c r="K168" s="4"/>
    </row>
    <row r="169" spans="1:11">
      <c r="A169" s="163"/>
      <c r="B169" s="22">
        <v>7316</v>
      </c>
      <c r="C169" s="23" t="s">
        <v>166</v>
      </c>
      <c r="D169" s="24">
        <v>4</v>
      </c>
      <c r="E169" s="25">
        <v>32</v>
      </c>
      <c r="F169" s="26">
        <v>36</v>
      </c>
      <c r="G169" s="27">
        <f t="shared" si="4"/>
        <v>11.111111111111111</v>
      </c>
      <c r="H169" s="28">
        <f t="shared" si="5"/>
        <v>88.888888888888886</v>
      </c>
      <c r="K169" s="4"/>
    </row>
    <row r="170" spans="1:11">
      <c r="A170" s="163"/>
      <c r="B170" s="22">
        <v>7317</v>
      </c>
      <c r="C170" s="23" t="s">
        <v>167</v>
      </c>
      <c r="D170" s="24">
        <v>6</v>
      </c>
      <c r="E170" s="25">
        <v>23</v>
      </c>
      <c r="F170" s="26">
        <v>29</v>
      </c>
      <c r="G170" s="27">
        <f t="shared" si="4"/>
        <v>20.689655172413794</v>
      </c>
      <c r="H170" s="28">
        <f t="shared" si="5"/>
        <v>79.310344827586206</v>
      </c>
      <c r="K170" s="4"/>
    </row>
    <row r="171" spans="1:11">
      <c r="A171" s="163"/>
      <c r="B171" s="22">
        <v>7318</v>
      </c>
      <c r="C171" s="23" t="s">
        <v>168</v>
      </c>
      <c r="D171" s="24">
        <v>10</v>
      </c>
      <c r="E171" s="25">
        <v>25</v>
      </c>
      <c r="F171" s="26">
        <v>35</v>
      </c>
      <c r="G171" s="27">
        <f t="shared" si="4"/>
        <v>28.571428571428573</v>
      </c>
      <c r="H171" s="28">
        <f t="shared" si="5"/>
        <v>71.428571428571431</v>
      </c>
      <c r="K171" s="4"/>
    </row>
    <row r="172" spans="1:11">
      <c r="A172" s="163"/>
      <c r="B172" s="22">
        <v>7319</v>
      </c>
      <c r="C172" s="23" t="s">
        <v>169</v>
      </c>
      <c r="D172" s="24">
        <v>8</v>
      </c>
      <c r="E172" s="25">
        <v>45</v>
      </c>
      <c r="F172" s="26">
        <v>53</v>
      </c>
      <c r="G172" s="27">
        <f t="shared" si="4"/>
        <v>15.09433962264151</v>
      </c>
      <c r="H172" s="28">
        <f t="shared" si="5"/>
        <v>84.905660377358487</v>
      </c>
      <c r="K172" s="4"/>
    </row>
    <row r="173" spans="1:11">
      <c r="A173" s="163"/>
      <c r="B173" s="22">
        <v>7320</v>
      </c>
      <c r="C173" s="23" t="s">
        <v>170</v>
      </c>
      <c r="D173" s="24">
        <v>7</v>
      </c>
      <c r="E173" s="25">
        <v>23</v>
      </c>
      <c r="F173" s="26">
        <v>30</v>
      </c>
      <c r="G173" s="27">
        <f t="shared" si="4"/>
        <v>23.333333333333332</v>
      </c>
      <c r="H173" s="28">
        <f t="shared" si="5"/>
        <v>76.666666666666671</v>
      </c>
      <c r="K173" s="4"/>
    </row>
    <row r="174" spans="1:11">
      <c r="A174" s="163"/>
      <c r="B174" s="22">
        <v>7331</v>
      </c>
      <c r="C174" s="23" t="s">
        <v>171</v>
      </c>
      <c r="D174" s="24">
        <v>12</v>
      </c>
      <c r="E174" s="25">
        <v>73</v>
      </c>
      <c r="F174" s="26">
        <v>85</v>
      </c>
      <c r="G174" s="27">
        <f t="shared" si="4"/>
        <v>14.117647058823529</v>
      </c>
      <c r="H174" s="28">
        <f t="shared" si="5"/>
        <v>85.882352941176464</v>
      </c>
      <c r="K174" s="4"/>
    </row>
    <row r="175" spans="1:11">
      <c r="A175" s="163"/>
      <c r="B175" s="22">
        <v>7332</v>
      </c>
      <c r="C175" s="23" t="s">
        <v>172</v>
      </c>
      <c r="D175" s="24">
        <v>9</v>
      </c>
      <c r="E175" s="25">
        <v>79</v>
      </c>
      <c r="F175" s="26">
        <v>88</v>
      </c>
      <c r="G175" s="27">
        <f t="shared" si="4"/>
        <v>10.227272727272727</v>
      </c>
      <c r="H175" s="28">
        <f t="shared" si="5"/>
        <v>89.772727272727266</v>
      </c>
      <c r="K175" s="4"/>
    </row>
    <row r="176" spans="1:11">
      <c r="A176" s="163"/>
      <c r="B176" s="22">
        <v>7333</v>
      </c>
      <c r="C176" s="23" t="s">
        <v>173</v>
      </c>
      <c r="D176" s="24">
        <v>3</v>
      </c>
      <c r="E176" s="25">
        <v>47</v>
      </c>
      <c r="F176" s="26">
        <v>50</v>
      </c>
      <c r="G176" s="27">
        <f t="shared" si="4"/>
        <v>6</v>
      </c>
      <c r="H176" s="28">
        <f t="shared" si="5"/>
        <v>94</v>
      </c>
      <c r="K176" s="4"/>
    </row>
    <row r="177" spans="1:11">
      <c r="A177" s="163"/>
      <c r="B177" s="22">
        <v>7334</v>
      </c>
      <c r="C177" s="23" t="s">
        <v>174</v>
      </c>
      <c r="D177" s="24">
        <v>8</v>
      </c>
      <c r="E177" s="25">
        <v>75</v>
      </c>
      <c r="F177" s="26">
        <v>83</v>
      </c>
      <c r="G177" s="27">
        <f t="shared" si="4"/>
        <v>9.6385542168674707</v>
      </c>
      <c r="H177" s="28">
        <f t="shared" si="5"/>
        <v>90.361445783132524</v>
      </c>
      <c r="K177" s="4"/>
    </row>
    <row r="178" spans="1:11">
      <c r="A178" s="163"/>
      <c r="B178" s="22">
        <v>7335</v>
      </c>
      <c r="C178" s="67" t="s">
        <v>175</v>
      </c>
      <c r="D178" s="24">
        <v>3</v>
      </c>
      <c r="E178" s="24">
        <v>65</v>
      </c>
      <c r="F178" s="26">
        <v>68</v>
      </c>
      <c r="G178" s="27">
        <f t="shared" si="4"/>
        <v>4.4117647058823533</v>
      </c>
      <c r="H178" s="28">
        <f t="shared" si="5"/>
        <v>95.588235294117652</v>
      </c>
      <c r="K178" s="4"/>
    </row>
    <row r="179" spans="1:11">
      <c r="A179" s="163"/>
      <c r="B179" s="22">
        <v>7336</v>
      </c>
      <c r="C179" s="67" t="s">
        <v>176</v>
      </c>
      <c r="D179" s="24" t="s">
        <v>408</v>
      </c>
      <c r="E179" s="24" t="s">
        <v>408</v>
      </c>
      <c r="F179" s="26">
        <v>47</v>
      </c>
      <c r="G179" s="27" t="s">
        <v>408</v>
      </c>
      <c r="H179" s="28" t="s">
        <v>408</v>
      </c>
      <c r="K179" s="4"/>
    </row>
    <row r="180" spans="1:11">
      <c r="A180" s="163"/>
      <c r="B180" s="22">
        <v>7337</v>
      </c>
      <c r="C180" s="23" t="s">
        <v>177</v>
      </c>
      <c r="D180" s="24">
        <v>4</v>
      </c>
      <c r="E180" s="25">
        <v>70</v>
      </c>
      <c r="F180" s="26">
        <v>74</v>
      </c>
      <c r="G180" s="27">
        <f t="shared" si="4"/>
        <v>5.4054054054054053</v>
      </c>
      <c r="H180" s="28">
        <f t="shared" si="5"/>
        <v>94.594594594594597</v>
      </c>
      <c r="K180" s="4"/>
    </row>
    <row r="181" spans="1:11">
      <c r="A181" s="163"/>
      <c r="B181" s="22">
        <v>7338</v>
      </c>
      <c r="C181" s="23" t="s">
        <v>178</v>
      </c>
      <c r="D181" s="24">
        <v>6</v>
      </c>
      <c r="E181" s="25">
        <v>85</v>
      </c>
      <c r="F181" s="26">
        <v>91</v>
      </c>
      <c r="G181" s="27">
        <f t="shared" si="4"/>
        <v>6.5934065934065931</v>
      </c>
      <c r="H181" s="28">
        <f t="shared" si="5"/>
        <v>93.406593406593402</v>
      </c>
      <c r="K181" s="4"/>
    </row>
    <row r="182" spans="1:11">
      <c r="A182" s="163"/>
      <c r="B182" s="22">
        <v>7339</v>
      </c>
      <c r="C182" s="23" t="s">
        <v>179</v>
      </c>
      <c r="D182" s="24">
        <v>29</v>
      </c>
      <c r="E182" s="25">
        <v>116</v>
      </c>
      <c r="F182" s="26">
        <v>145</v>
      </c>
      <c r="G182" s="27">
        <f t="shared" si="4"/>
        <v>20</v>
      </c>
      <c r="H182" s="28">
        <f t="shared" si="5"/>
        <v>80</v>
      </c>
      <c r="K182" s="4"/>
    </row>
    <row r="183" spans="1:11">
      <c r="A183" s="163"/>
      <c r="B183" s="29">
        <v>7340</v>
      </c>
      <c r="C183" s="30" t="s">
        <v>180</v>
      </c>
      <c r="D183" s="31">
        <v>6</v>
      </c>
      <c r="E183" s="32">
        <v>67</v>
      </c>
      <c r="F183" s="33">
        <v>73</v>
      </c>
      <c r="G183" s="34">
        <f t="shared" si="4"/>
        <v>8.2191780821917817</v>
      </c>
      <c r="H183" s="35">
        <f t="shared" si="5"/>
        <v>91.780821917808225</v>
      </c>
      <c r="K183" s="4"/>
    </row>
    <row r="184" spans="1:11">
      <c r="A184" s="156" t="s">
        <v>423</v>
      </c>
      <c r="B184" s="52">
        <v>8111</v>
      </c>
      <c r="C184" s="53" t="s">
        <v>181</v>
      </c>
      <c r="D184" s="54">
        <v>14</v>
      </c>
      <c r="E184" s="55">
        <v>579</v>
      </c>
      <c r="F184" s="56">
        <v>593</v>
      </c>
      <c r="G184" s="57">
        <f t="shared" si="4"/>
        <v>2.3608768971332208</v>
      </c>
      <c r="H184" s="58">
        <f t="shared" si="5"/>
        <v>97.639123102866776</v>
      </c>
      <c r="K184" s="4"/>
    </row>
    <row r="185" spans="1:11">
      <c r="A185" s="157"/>
      <c r="B185" s="69">
        <v>8115</v>
      </c>
      <c r="C185" s="70" t="s">
        <v>182</v>
      </c>
      <c r="D185" s="71">
        <v>17</v>
      </c>
      <c r="E185" s="72">
        <v>296</v>
      </c>
      <c r="F185" s="73">
        <v>313</v>
      </c>
      <c r="G185" s="74">
        <f t="shared" si="4"/>
        <v>5.4313099041533546</v>
      </c>
      <c r="H185" s="75">
        <f t="shared" si="5"/>
        <v>94.568690095846648</v>
      </c>
      <c r="K185" s="4"/>
    </row>
    <row r="186" spans="1:11">
      <c r="A186" s="157"/>
      <c r="B186" s="69">
        <v>8116</v>
      </c>
      <c r="C186" s="70" t="s">
        <v>183</v>
      </c>
      <c r="D186" s="71">
        <v>69</v>
      </c>
      <c r="E186" s="72">
        <v>370</v>
      </c>
      <c r="F186" s="73">
        <v>439</v>
      </c>
      <c r="G186" s="74">
        <f t="shared" si="4"/>
        <v>15.71753986332574</v>
      </c>
      <c r="H186" s="75">
        <f t="shared" si="5"/>
        <v>84.28246013667426</v>
      </c>
      <c r="K186" s="4"/>
    </row>
    <row r="187" spans="1:11">
      <c r="A187" s="157"/>
      <c r="B187" s="69">
        <v>8117</v>
      </c>
      <c r="C187" s="70" t="s">
        <v>184</v>
      </c>
      <c r="D187" s="71">
        <v>34</v>
      </c>
      <c r="E187" s="72">
        <v>152</v>
      </c>
      <c r="F187" s="73">
        <v>186</v>
      </c>
      <c r="G187" s="74">
        <f t="shared" si="4"/>
        <v>18.27956989247312</v>
      </c>
      <c r="H187" s="75">
        <f t="shared" si="5"/>
        <v>81.72043010752688</v>
      </c>
      <c r="K187" s="4"/>
    </row>
    <row r="188" spans="1:11">
      <c r="A188" s="157"/>
      <c r="B188" s="69">
        <v>8118</v>
      </c>
      <c r="C188" s="70" t="s">
        <v>185</v>
      </c>
      <c r="D188" s="71">
        <v>59</v>
      </c>
      <c r="E188" s="72">
        <v>363</v>
      </c>
      <c r="F188" s="73">
        <v>422</v>
      </c>
      <c r="G188" s="74">
        <f t="shared" si="4"/>
        <v>13.981042654028435</v>
      </c>
      <c r="H188" s="75">
        <f t="shared" si="5"/>
        <v>86.018957345971558</v>
      </c>
      <c r="K188" s="4"/>
    </row>
    <row r="189" spans="1:11">
      <c r="A189" s="157"/>
      <c r="B189" s="69">
        <v>8119</v>
      </c>
      <c r="C189" s="70" t="s">
        <v>186</v>
      </c>
      <c r="D189" s="71">
        <v>48</v>
      </c>
      <c r="E189" s="72">
        <v>328</v>
      </c>
      <c r="F189" s="73">
        <v>376</v>
      </c>
      <c r="G189" s="74">
        <f t="shared" si="4"/>
        <v>12.76595744680851</v>
      </c>
      <c r="H189" s="75">
        <f t="shared" si="5"/>
        <v>87.234042553191486</v>
      </c>
      <c r="K189" s="4"/>
    </row>
    <row r="190" spans="1:11">
      <c r="A190" s="157"/>
      <c r="B190" s="69">
        <v>8121</v>
      </c>
      <c r="C190" s="70" t="s">
        <v>187</v>
      </c>
      <c r="D190" s="71">
        <v>5</v>
      </c>
      <c r="E190" s="72">
        <v>102</v>
      </c>
      <c r="F190" s="73">
        <v>107</v>
      </c>
      <c r="G190" s="74">
        <f t="shared" si="4"/>
        <v>4.6728971962616823</v>
      </c>
      <c r="H190" s="75">
        <f t="shared" si="5"/>
        <v>95.327102803738313</v>
      </c>
      <c r="K190" s="4"/>
    </row>
    <row r="191" spans="1:11">
      <c r="A191" s="157"/>
      <c r="B191" s="69">
        <v>8125</v>
      </c>
      <c r="C191" s="70" t="s">
        <v>188</v>
      </c>
      <c r="D191" s="71">
        <v>78</v>
      </c>
      <c r="E191" s="72">
        <v>222</v>
      </c>
      <c r="F191" s="73">
        <v>300</v>
      </c>
      <c r="G191" s="74">
        <f t="shared" si="4"/>
        <v>26</v>
      </c>
      <c r="H191" s="75">
        <f t="shared" si="5"/>
        <v>74</v>
      </c>
      <c r="K191" s="4"/>
    </row>
    <row r="192" spans="1:11">
      <c r="A192" s="157"/>
      <c r="B192" s="69">
        <v>8126</v>
      </c>
      <c r="C192" s="70" t="s">
        <v>189</v>
      </c>
      <c r="D192" s="71">
        <v>21</v>
      </c>
      <c r="E192" s="72">
        <v>73</v>
      </c>
      <c r="F192" s="73">
        <v>94</v>
      </c>
      <c r="G192" s="74">
        <f t="shared" si="4"/>
        <v>22.340425531914892</v>
      </c>
      <c r="H192" s="75">
        <f t="shared" si="5"/>
        <v>77.659574468085111</v>
      </c>
      <c r="K192" s="4"/>
    </row>
    <row r="193" spans="1:11">
      <c r="A193" s="157"/>
      <c r="B193" s="69">
        <v>8127</v>
      </c>
      <c r="C193" s="70" t="s">
        <v>190</v>
      </c>
      <c r="D193" s="71">
        <v>32</v>
      </c>
      <c r="E193" s="72">
        <v>132</v>
      </c>
      <c r="F193" s="73">
        <v>164</v>
      </c>
      <c r="G193" s="74">
        <f t="shared" si="4"/>
        <v>19.512195121951219</v>
      </c>
      <c r="H193" s="75">
        <f t="shared" si="5"/>
        <v>80.487804878048777</v>
      </c>
      <c r="K193" s="4"/>
    </row>
    <row r="194" spans="1:11">
      <c r="A194" s="157"/>
      <c r="B194" s="69">
        <v>8128</v>
      </c>
      <c r="C194" s="70" t="s">
        <v>191</v>
      </c>
      <c r="D194" s="71">
        <v>34</v>
      </c>
      <c r="E194" s="72">
        <v>85</v>
      </c>
      <c r="F194" s="73">
        <v>119</v>
      </c>
      <c r="G194" s="74">
        <f t="shared" si="4"/>
        <v>28.571428571428573</v>
      </c>
      <c r="H194" s="75">
        <f t="shared" si="5"/>
        <v>71.428571428571431</v>
      </c>
      <c r="K194" s="4"/>
    </row>
    <row r="195" spans="1:11">
      <c r="A195" s="157"/>
      <c r="B195" s="69">
        <v>8135</v>
      </c>
      <c r="C195" s="70" t="s">
        <v>192</v>
      </c>
      <c r="D195" s="71">
        <v>26</v>
      </c>
      <c r="E195" s="72">
        <v>80</v>
      </c>
      <c r="F195" s="73">
        <v>106</v>
      </c>
      <c r="G195" s="74">
        <f t="shared" si="4"/>
        <v>24.528301886792452</v>
      </c>
      <c r="H195" s="75">
        <f t="shared" si="5"/>
        <v>75.471698113207552</v>
      </c>
      <c r="K195" s="4"/>
    </row>
    <row r="196" spans="1:11">
      <c r="A196" s="157"/>
      <c r="B196" s="69">
        <v>8136</v>
      </c>
      <c r="C196" s="70" t="s">
        <v>193</v>
      </c>
      <c r="D196" s="71">
        <v>54</v>
      </c>
      <c r="E196" s="72">
        <v>201</v>
      </c>
      <c r="F196" s="73">
        <v>255</v>
      </c>
      <c r="G196" s="74">
        <f t="shared" si="4"/>
        <v>21.176470588235293</v>
      </c>
      <c r="H196" s="75">
        <f t="shared" si="5"/>
        <v>78.82352941176471</v>
      </c>
      <c r="K196" s="4"/>
    </row>
    <row r="197" spans="1:11">
      <c r="A197" s="157"/>
      <c r="B197" s="69">
        <v>8211</v>
      </c>
      <c r="C197" s="70" t="s">
        <v>194</v>
      </c>
      <c r="D197" s="71">
        <v>5</v>
      </c>
      <c r="E197" s="72">
        <v>28</v>
      </c>
      <c r="F197" s="73">
        <v>33</v>
      </c>
      <c r="G197" s="74">
        <f t="shared" si="4"/>
        <v>15.151515151515152</v>
      </c>
      <c r="H197" s="75">
        <f t="shared" si="5"/>
        <v>84.848484848484844</v>
      </c>
      <c r="K197" s="4"/>
    </row>
    <row r="198" spans="1:11">
      <c r="A198" s="157"/>
      <c r="B198" s="69">
        <v>8212</v>
      </c>
      <c r="C198" s="70" t="s">
        <v>195</v>
      </c>
      <c r="D198" s="71">
        <v>14</v>
      </c>
      <c r="E198" s="72">
        <v>221</v>
      </c>
      <c r="F198" s="73">
        <v>235</v>
      </c>
      <c r="G198" s="74">
        <f t="shared" si="4"/>
        <v>5.957446808510638</v>
      </c>
      <c r="H198" s="75">
        <f t="shared" si="5"/>
        <v>94.042553191489361</v>
      </c>
      <c r="K198" s="4"/>
    </row>
    <row r="199" spans="1:11">
      <c r="A199" s="157"/>
      <c r="B199" s="69">
        <v>8215</v>
      </c>
      <c r="C199" s="70" t="s">
        <v>196</v>
      </c>
      <c r="D199" s="71">
        <v>15</v>
      </c>
      <c r="E199" s="72">
        <v>270</v>
      </c>
      <c r="F199" s="73">
        <v>285</v>
      </c>
      <c r="G199" s="74">
        <f t="shared" ref="G199:G261" si="6">D199*100/F199</f>
        <v>5.2631578947368425</v>
      </c>
      <c r="H199" s="75">
        <f t="shared" ref="H199:H261" si="7">E199*100/F199</f>
        <v>94.736842105263165</v>
      </c>
      <c r="K199" s="4"/>
    </row>
    <row r="200" spans="1:11">
      <c r="A200" s="157"/>
      <c r="B200" s="69">
        <v>8216</v>
      </c>
      <c r="C200" s="70" t="s">
        <v>197</v>
      </c>
      <c r="D200" s="71">
        <v>17</v>
      </c>
      <c r="E200" s="72">
        <v>115</v>
      </c>
      <c r="F200" s="73">
        <v>132</v>
      </c>
      <c r="G200" s="74">
        <f t="shared" si="6"/>
        <v>12.878787878787879</v>
      </c>
      <c r="H200" s="75">
        <f t="shared" si="7"/>
        <v>87.121212121212125</v>
      </c>
      <c r="K200" s="4"/>
    </row>
    <row r="201" spans="1:11">
      <c r="A201" s="157"/>
      <c r="B201" s="69">
        <v>8221</v>
      </c>
      <c r="C201" s="70" t="s">
        <v>198</v>
      </c>
      <c r="D201" s="71" t="s">
        <v>408</v>
      </c>
      <c r="E201" s="72" t="s">
        <v>408</v>
      </c>
      <c r="F201" s="73">
        <v>128</v>
      </c>
      <c r="G201" s="74" t="s">
        <v>408</v>
      </c>
      <c r="H201" s="75" t="s">
        <v>408</v>
      </c>
      <c r="K201" s="4"/>
    </row>
    <row r="202" spans="1:11">
      <c r="A202" s="157"/>
      <c r="B202" s="69">
        <v>8222</v>
      </c>
      <c r="C202" s="70" t="s">
        <v>199</v>
      </c>
      <c r="D202" s="71">
        <v>8</v>
      </c>
      <c r="E202" s="72">
        <v>212</v>
      </c>
      <c r="F202" s="73">
        <v>220</v>
      </c>
      <c r="G202" s="74">
        <f t="shared" si="6"/>
        <v>3.6363636363636362</v>
      </c>
      <c r="H202" s="75">
        <f t="shared" si="7"/>
        <v>96.36363636363636</v>
      </c>
      <c r="K202" s="4"/>
    </row>
    <row r="203" spans="1:11">
      <c r="A203" s="157"/>
      <c r="B203" s="69">
        <v>8225</v>
      </c>
      <c r="C203" s="70" t="s">
        <v>200</v>
      </c>
      <c r="D203" s="71">
        <v>16</v>
      </c>
      <c r="E203" s="72">
        <v>91</v>
      </c>
      <c r="F203" s="73">
        <v>107</v>
      </c>
      <c r="G203" s="74">
        <f t="shared" si="6"/>
        <v>14.953271028037383</v>
      </c>
      <c r="H203" s="75">
        <f t="shared" si="7"/>
        <v>85.046728971962622</v>
      </c>
      <c r="K203" s="4"/>
    </row>
    <row r="204" spans="1:11">
      <c r="A204" s="157"/>
      <c r="B204" s="69">
        <v>8226</v>
      </c>
      <c r="C204" s="70" t="s">
        <v>201</v>
      </c>
      <c r="D204" s="71">
        <v>35</v>
      </c>
      <c r="E204" s="72">
        <v>356</v>
      </c>
      <c r="F204" s="73">
        <v>391</v>
      </c>
      <c r="G204" s="74">
        <f t="shared" si="6"/>
        <v>8.9514066496163682</v>
      </c>
      <c r="H204" s="75">
        <f t="shared" si="7"/>
        <v>91.048593350383626</v>
      </c>
      <c r="K204" s="4"/>
    </row>
    <row r="205" spans="1:11">
      <c r="A205" s="157"/>
      <c r="B205" s="69">
        <v>8231</v>
      </c>
      <c r="C205" s="70" t="s">
        <v>202</v>
      </c>
      <c r="D205" s="71" t="s">
        <v>408</v>
      </c>
      <c r="E205" s="72" t="s">
        <v>408</v>
      </c>
      <c r="F205" s="73">
        <v>88</v>
      </c>
      <c r="G205" s="74" t="s">
        <v>408</v>
      </c>
      <c r="H205" s="75" t="s">
        <v>408</v>
      </c>
      <c r="K205" s="4"/>
    </row>
    <row r="206" spans="1:11">
      <c r="A206" s="157"/>
      <c r="B206" s="69">
        <v>8235</v>
      </c>
      <c r="C206" s="70" t="s">
        <v>203</v>
      </c>
      <c r="D206" s="71">
        <v>20</v>
      </c>
      <c r="E206" s="72">
        <v>118</v>
      </c>
      <c r="F206" s="73">
        <v>138</v>
      </c>
      <c r="G206" s="74">
        <f t="shared" si="6"/>
        <v>14.492753623188406</v>
      </c>
      <c r="H206" s="75">
        <f t="shared" si="7"/>
        <v>85.507246376811594</v>
      </c>
      <c r="K206" s="4"/>
    </row>
    <row r="207" spans="1:11">
      <c r="A207" s="157"/>
      <c r="B207" s="69">
        <v>8236</v>
      </c>
      <c r="C207" s="70" t="s">
        <v>204</v>
      </c>
      <c r="D207" s="71">
        <v>14</v>
      </c>
      <c r="E207" s="72">
        <v>133</v>
      </c>
      <c r="F207" s="73">
        <v>147</v>
      </c>
      <c r="G207" s="74">
        <f t="shared" si="6"/>
        <v>9.5238095238095237</v>
      </c>
      <c r="H207" s="75">
        <f t="shared" si="7"/>
        <v>90.476190476190482</v>
      </c>
      <c r="K207" s="4"/>
    </row>
    <row r="208" spans="1:11">
      <c r="A208" s="157"/>
      <c r="B208" s="69">
        <v>8237</v>
      </c>
      <c r="C208" s="70" t="s">
        <v>205</v>
      </c>
      <c r="D208" s="71">
        <v>26</v>
      </c>
      <c r="E208" s="72">
        <v>74</v>
      </c>
      <c r="F208" s="73">
        <v>100</v>
      </c>
      <c r="G208" s="74">
        <f t="shared" si="6"/>
        <v>26</v>
      </c>
      <c r="H208" s="75">
        <f t="shared" si="7"/>
        <v>74</v>
      </c>
      <c r="K208" s="4"/>
    </row>
    <row r="209" spans="1:11">
      <c r="A209" s="157"/>
      <c r="B209" s="69">
        <v>8311</v>
      </c>
      <c r="C209" s="70" t="s">
        <v>206</v>
      </c>
      <c r="D209" s="71">
        <v>8</v>
      </c>
      <c r="E209" s="72">
        <v>225</v>
      </c>
      <c r="F209" s="73">
        <v>233</v>
      </c>
      <c r="G209" s="74">
        <f t="shared" si="6"/>
        <v>3.4334763948497855</v>
      </c>
      <c r="H209" s="75">
        <f t="shared" si="7"/>
        <v>96.566523605150209</v>
      </c>
      <c r="K209" s="4"/>
    </row>
    <row r="210" spans="1:11">
      <c r="A210" s="157"/>
      <c r="B210" s="69">
        <v>8315</v>
      </c>
      <c r="C210" s="70" t="s">
        <v>207</v>
      </c>
      <c r="D210" s="71">
        <v>11</v>
      </c>
      <c r="E210" s="72">
        <v>197</v>
      </c>
      <c r="F210" s="73">
        <v>208</v>
      </c>
      <c r="G210" s="74">
        <f t="shared" si="6"/>
        <v>5.2884615384615383</v>
      </c>
      <c r="H210" s="75">
        <f t="shared" si="7"/>
        <v>94.711538461538467</v>
      </c>
      <c r="K210" s="4"/>
    </row>
    <row r="211" spans="1:11">
      <c r="A211" s="157"/>
      <c r="B211" s="69">
        <v>8316</v>
      </c>
      <c r="C211" s="70" t="s">
        <v>208</v>
      </c>
      <c r="D211" s="71">
        <v>13</v>
      </c>
      <c r="E211" s="72">
        <v>128</v>
      </c>
      <c r="F211" s="73">
        <v>141</v>
      </c>
      <c r="G211" s="74">
        <f t="shared" si="6"/>
        <v>9.2198581560283692</v>
      </c>
      <c r="H211" s="75">
        <f t="shared" si="7"/>
        <v>90.780141843971634</v>
      </c>
      <c r="K211" s="4"/>
    </row>
    <row r="212" spans="1:11">
      <c r="A212" s="157"/>
      <c r="B212" s="69">
        <v>8317</v>
      </c>
      <c r="C212" s="70" t="s">
        <v>209</v>
      </c>
      <c r="D212" s="71">
        <v>21</v>
      </c>
      <c r="E212" s="72">
        <v>251</v>
      </c>
      <c r="F212" s="73">
        <v>272</v>
      </c>
      <c r="G212" s="74">
        <f t="shared" si="6"/>
        <v>7.7205882352941178</v>
      </c>
      <c r="H212" s="75">
        <f t="shared" si="7"/>
        <v>92.279411764705884</v>
      </c>
      <c r="K212" s="4"/>
    </row>
    <row r="213" spans="1:11">
      <c r="A213" s="157"/>
      <c r="B213" s="69">
        <v>8325</v>
      </c>
      <c r="C213" s="70" t="s">
        <v>210</v>
      </c>
      <c r="D213" s="71">
        <v>16</v>
      </c>
      <c r="E213" s="72">
        <v>99</v>
      </c>
      <c r="F213" s="73">
        <v>115</v>
      </c>
      <c r="G213" s="74">
        <f t="shared" si="6"/>
        <v>13.913043478260869</v>
      </c>
      <c r="H213" s="75">
        <f t="shared" si="7"/>
        <v>86.086956521739125</v>
      </c>
      <c r="K213" s="4"/>
    </row>
    <row r="214" spans="1:11">
      <c r="A214" s="157"/>
      <c r="B214" s="69">
        <v>8326</v>
      </c>
      <c r="C214" s="70" t="s">
        <v>211</v>
      </c>
      <c r="D214" s="71">
        <v>17</v>
      </c>
      <c r="E214" s="72">
        <v>132</v>
      </c>
      <c r="F214" s="73">
        <v>149</v>
      </c>
      <c r="G214" s="74">
        <f t="shared" si="6"/>
        <v>11.409395973154362</v>
      </c>
      <c r="H214" s="75">
        <f t="shared" si="7"/>
        <v>88.590604026845639</v>
      </c>
      <c r="K214" s="4"/>
    </row>
    <row r="215" spans="1:11">
      <c r="A215" s="157"/>
      <c r="B215" s="69">
        <v>8327</v>
      </c>
      <c r="C215" s="70" t="s">
        <v>212</v>
      </c>
      <c r="D215" s="71">
        <v>14</v>
      </c>
      <c r="E215" s="72">
        <v>94</v>
      </c>
      <c r="F215" s="73">
        <v>108</v>
      </c>
      <c r="G215" s="74">
        <f t="shared" si="6"/>
        <v>12.962962962962964</v>
      </c>
      <c r="H215" s="75">
        <f t="shared" si="7"/>
        <v>87.037037037037038</v>
      </c>
      <c r="K215" s="4"/>
    </row>
    <row r="216" spans="1:11">
      <c r="A216" s="157"/>
      <c r="B216" s="69">
        <v>8335</v>
      </c>
      <c r="C216" s="70" t="s">
        <v>213</v>
      </c>
      <c r="D216" s="71">
        <v>15</v>
      </c>
      <c r="E216" s="72">
        <v>188</v>
      </c>
      <c r="F216" s="73">
        <v>203</v>
      </c>
      <c r="G216" s="74">
        <f t="shared" si="6"/>
        <v>7.389162561576355</v>
      </c>
      <c r="H216" s="75">
        <f t="shared" si="7"/>
        <v>92.610837438423644</v>
      </c>
      <c r="K216" s="4"/>
    </row>
    <row r="217" spans="1:11">
      <c r="A217" s="157"/>
      <c r="B217" s="69">
        <v>8336</v>
      </c>
      <c r="C217" s="70" t="s">
        <v>214</v>
      </c>
      <c r="D217" s="71">
        <v>16</v>
      </c>
      <c r="E217" s="72">
        <v>148</v>
      </c>
      <c r="F217" s="73">
        <v>164</v>
      </c>
      <c r="G217" s="74">
        <f t="shared" si="6"/>
        <v>9.7560975609756095</v>
      </c>
      <c r="H217" s="75">
        <f t="shared" si="7"/>
        <v>90.243902439024396</v>
      </c>
      <c r="K217" s="4"/>
    </row>
    <row r="218" spans="1:11">
      <c r="A218" s="157"/>
      <c r="B218" s="69">
        <v>8337</v>
      </c>
      <c r="C218" s="70" t="s">
        <v>215</v>
      </c>
      <c r="D218" s="71">
        <v>22</v>
      </c>
      <c r="E218" s="72">
        <v>127</v>
      </c>
      <c r="F218" s="73">
        <v>149</v>
      </c>
      <c r="G218" s="74">
        <f t="shared" si="6"/>
        <v>14.765100671140939</v>
      </c>
      <c r="H218" s="75">
        <f t="shared" si="7"/>
        <v>85.234899328859058</v>
      </c>
      <c r="K218" s="4"/>
    </row>
    <row r="219" spans="1:11">
      <c r="A219" s="157"/>
      <c r="B219" s="69">
        <v>8415</v>
      </c>
      <c r="C219" s="70" t="s">
        <v>216</v>
      </c>
      <c r="D219" s="71">
        <v>40</v>
      </c>
      <c r="E219" s="72">
        <v>230</v>
      </c>
      <c r="F219" s="73">
        <v>270</v>
      </c>
      <c r="G219" s="74">
        <f t="shared" si="6"/>
        <v>14.814814814814815</v>
      </c>
      <c r="H219" s="75">
        <f t="shared" si="7"/>
        <v>85.18518518518519</v>
      </c>
      <c r="K219" s="4"/>
    </row>
    <row r="220" spans="1:11">
      <c r="A220" s="157"/>
      <c r="B220" s="69">
        <v>8416</v>
      </c>
      <c r="C220" s="70" t="s">
        <v>217</v>
      </c>
      <c r="D220" s="71">
        <v>39</v>
      </c>
      <c r="E220" s="72">
        <v>193</v>
      </c>
      <c r="F220" s="73">
        <v>232</v>
      </c>
      <c r="G220" s="74">
        <f t="shared" si="6"/>
        <v>16.810344827586206</v>
      </c>
      <c r="H220" s="75">
        <f t="shared" si="7"/>
        <v>83.189655172413794</v>
      </c>
      <c r="K220" s="4"/>
    </row>
    <row r="221" spans="1:11">
      <c r="A221" s="157"/>
      <c r="B221" s="69">
        <v>8417</v>
      </c>
      <c r="C221" s="70" t="s">
        <v>218</v>
      </c>
      <c r="D221" s="71">
        <v>26</v>
      </c>
      <c r="E221" s="72">
        <v>117</v>
      </c>
      <c r="F221" s="73">
        <v>143</v>
      </c>
      <c r="G221" s="74">
        <f t="shared" si="6"/>
        <v>18.181818181818183</v>
      </c>
      <c r="H221" s="75">
        <f t="shared" si="7"/>
        <v>81.818181818181813</v>
      </c>
      <c r="K221" s="4"/>
    </row>
    <row r="222" spans="1:11">
      <c r="A222" s="157"/>
      <c r="B222" s="69">
        <v>8421</v>
      </c>
      <c r="C222" s="70" t="s">
        <v>219</v>
      </c>
      <c r="D222" s="71">
        <v>35</v>
      </c>
      <c r="E222" s="72">
        <v>65</v>
      </c>
      <c r="F222" s="73">
        <v>100</v>
      </c>
      <c r="G222" s="74">
        <f t="shared" si="6"/>
        <v>35</v>
      </c>
      <c r="H222" s="75">
        <f t="shared" si="7"/>
        <v>65</v>
      </c>
      <c r="K222" s="4"/>
    </row>
    <row r="223" spans="1:11">
      <c r="A223" s="157"/>
      <c r="B223" s="69">
        <v>8425</v>
      </c>
      <c r="C223" s="70" t="s">
        <v>220</v>
      </c>
      <c r="D223" s="71">
        <v>38</v>
      </c>
      <c r="E223" s="72">
        <v>117</v>
      </c>
      <c r="F223" s="73">
        <v>155</v>
      </c>
      <c r="G223" s="74">
        <f t="shared" si="6"/>
        <v>24.516129032258064</v>
      </c>
      <c r="H223" s="75">
        <f t="shared" si="7"/>
        <v>75.483870967741936</v>
      </c>
      <c r="K223" s="4"/>
    </row>
    <row r="224" spans="1:11">
      <c r="A224" s="157"/>
      <c r="B224" s="69">
        <v>8426</v>
      </c>
      <c r="C224" s="70" t="s">
        <v>221</v>
      </c>
      <c r="D224" s="71">
        <v>32</v>
      </c>
      <c r="E224" s="72">
        <v>149</v>
      </c>
      <c r="F224" s="73">
        <v>181</v>
      </c>
      <c r="G224" s="74">
        <f t="shared" si="6"/>
        <v>17.679558011049725</v>
      </c>
      <c r="H224" s="75">
        <f t="shared" si="7"/>
        <v>82.320441988950279</v>
      </c>
      <c r="K224" s="4"/>
    </row>
    <row r="225" spans="1:11">
      <c r="A225" s="157"/>
      <c r="B225" s="69">
        <v>8435</v>
      </c>
      <c r="C225" s="70" t="s">
        <v>222</v>
      </c>
      <c r="D225" s="71">
        <v>14</v>
      </c>
      <c r="E225" s="72">
        <v>133</v>
      </c>
      <c r="F225" s="73">
        <v>147</v>
      </c>
      <c r="G225" s="74">
        <f t="shared" si="6"/>
        <v>9.5238095238095237</v>
      </c>
      <c r="H225" s="75">
        <f t="shared" si="7"/>
        <v>90.476190476190482</v>
      </c>
      <c r="K225" s="4"/>
    </row>
    <row r="226" spans="1:11">
      <c r="A226" s="157"/>
      <c r="B226" s="69">
        <v>8436</v>
      </c>
      <c r="C226" s="70" t="s">
        <v>223</v>
      </c>
      <c r="D226" s="71">
        <v>38</v>
      </c>
      <c r="E226" s="72">
        <v>206</v>
      </c>
      <c r="F226" s="73">
        <v>244</v>
      </c>
      <c r="G226" s="74">
        <f t="shared" si="6"/>
        <v>15.573770491803279</v>
      </c>
      <c r="H226" s="75">
        <f t="shared" si="7"/>
        <v>84.426229508196727</v>
      </c>
      <c r="K226" s="4"/>
    </row>
    <row r="227" spans="1:11">
      <c r="A227" s="162"/>
      <c r="B227" s="59">
        <v>8437</v>
      </c>
      <c r="C227" s="60" t="s">
        <v>224</v>
      </c>
      <c r="D227" s="61">
        <v>11</v>
      </c>
      <c r="E227" s="62">
        <v>89</v>
      </c>
      <c r="F227" s="63">
        <v>100</v>
      </c>
      <c r="G227" s="95">
        <f t="shared" si="6"/>
        <v>11</v>
      </c>
      <c r="H227" s="104">
        <f t="shared" si="7"/>
        <v>89</v>
      </c>
      <c r="K227" s="4"/>
    </row>
    <row r="228" spans="1:11">
      <c r="A228" s="163" t="s">
        <v>424</v>
      </c>
      <c r="B228" s="43">
        <v>9161</v>
      </c>
      <c r="C228" s="44" t="s">
        <v>225</v>
      </c>
      <c r="D228" s="45">
        <v>5</v>
      </c>
      <c r="E228" s="46">
        <v>90</v>
      </c>
      <c r="F228" s="66">
        <v>95</v>
      </c>
      <c r="G228" s="105">
        <f t="shared" si="6"/>
        <v>5.2631578947368425</v>
      </c>
      <c r="H228" s="106">
        <f t="shared" si="7"/>
        <v>94.736842105263165</v>
      </c>
      <c r="K228" s="4"/>
    </row>
    <row r="229" spans="1:11">
      <c r="A229" s="163"/>
      <c r="B229" s="22">
        <v>9162</v>
      </c>
      <c r="C229" s="23" t="s">
        <v>226</v>
      </c>
      <c r="D229" s="24">
        <v>139</v>
      </c>
      <c r="E229" s="25">
        <v>1318</v>
      </c>
      <c r="F229" s="26">
        <v>1457</v>
      </c>
      <c r="G229" s="27">
        <f t="shared" si="6"/>
        <v>9.5401509951956083</v>
      </c>
      <c r="H229" s="28">
        <f t="shared" si="7"/>
        <v>90.459849004804397</v>
      </c>
      <c r="K229" s="4"/>
    </row>
    <row r="230" spans="1:11">
      <c r="A230" s="163"/>
      <c r="B230" s="22">
        <v>9163</v>
      </c>
      <c r="C230" s="23" t="s">
        <v>227</v>
      </c>
      <c r="D230" s="24">
        <v>3</v>
      </c>
      <c r="E230" s="25">
        <v>35</v>
      </c>
      <c r="F230" s="26">
        <v>38</v>
      </c>
      <c r="G230" s="27">
        <f t="shared" si="6"/>
        <v>7.8947368421052628</v>
      </c>
      <c r="H230" s="28">
        <f t="shared" si="7"/>
        <v>92.10526315789474</v>
      </c>
      <c r="K230" s="4"/>
    </row>
    <row r="231" spans="1:11">
      <c r="A231" s="163"/>
      <c r="B231" s="22">
        <v>9171</v>
      </c>
      <c r="C231" s="23" t="s">
        <v>228</v>
      </c>
      <c r="D231" s="24">
        <v>4</v>
      </c>
      <c r="E231" s="25">
        <v>59</v>
      </c>
      <c r="F231" s="26">
        <v>63</v>
      </c>
      <c r="G231" s="27">
        <f t="shared" si="6"/>
        <v>6.3492063492063489</v>
      </c>
      <c r="H231" s="28">
        <f t="shared" si="7"/>
        <v>93.650793650793645</v>
      </c>
      <c r="K231" s="4"/>
    </row>
    <row r="232" spans="1:11">
      <c r="A232" s="163"/>
      <c r="B232" s="22">
        <v>9172</v>
      </c>
      <c r="C232" s="23" t="s">
        <v>229</v>
      </c>
      <c r="D232" s="24">
        <v>4</v>
      </c>
      <c r="E232" s="25">
        <v>54</v>
      </c>
      <c r="F232" s="26">
        <v>58</v>
      </c>
      <c r="G232" s="27">
        <f t="shared" si="6"/>
        <v>6.8965517241379306</v>
      </c>
      <c r="H232" s="28">
        <f t="shared" si="7"/>
        <v>93.103448275862064</v>
      </c>
      <c r="K232" s="4"/>
    </row>
    <row r="233" spans="1:11">
      <c r="A233" s="163"/>
      <c r="B233" s="22">
        <v>9173</v>
      </c>
      <c r="C233" s="23" t="s">
        <v>230</v>
      </c>
      <c r="D233" s="24" t="s">
        <v>408</v>
      </c>
      <c r="E233" s="25" t="s">
        <v>408</v>
      </c>
      <c r="F233" s="26">
        <v>79</v>
      </c>
      <c r="G233" s="27" t="s">
        <v>408</v>
      </c>
      <c r="H233" s="28" t="s">
        <v>408</v>
      </c>
      <c r="K233" s="4"/>
    </row>
    <row r="234" spans="1:11">
      <c r="A234" s="163"/>
      <c r="B234" s="22">
        <v>9174</v>
      </c>
      <c r="C234" s="23" t="s">
        <v>231</v>
      </c>
      <c r="D234" s="24">
        <v>5</v>
      </c>
      <c r="E234" s="25">
        <v>108</v>
      </c>
      <c r="F234" s="26">
        <v>113</v>
      </c>
      <c r="G234" s="27">
        <f t="shared" si="6"/>
        <v>4.4247787610619467</v>
      </c>
      <c r="H234" s="28">
        <f t="shared" si="7"/>
        <v>95.575221238938056</v>
      </c>
      <c r="K234" s="4"/>
    </row>
    <row r="235" spans="1:11">
      <c r="A235" s="163"/>
      <c r="B235" s="22">
        <v>9175</v>
      </c>
      <c r="C235" s="23" t="s">
        <v>232</v>
      </c>
      <c r="D235" s="24">
        <v>8</v>
      </c>
      <c r="E235" s="25">
        <v>101</v>
      </c>
      <c r="F235" s="26">
        <v>109</v>
      </c>
      <c r="G235" s="27">
        <f t="shared" si="6"/>
        <v>7.3394495412844041</v>
      </c>
      <c r="H235" s="28">
        <f t="shared" si="7"/>
        <v>92.660550458715591</v>
      </c>
      <c r="K235" s="4"/>
    </row>
    <row r="236" spans="1:11">
      <c r="A236" s="163"/>
      <c r="B236" s="22">
        <v>9176</v>
      </c>
      <c r="C236" s="23" t="s">
        <v>233</v>
      </c>
      <c r="D236" s="24">
        <v>6</v>
      </c>
      <c r="E236" s="25">
        <v>85</v>
      </c>
      <c r="F236" s="26">
        <v>91</v>
      </c>
      <c r="G236" s="27">
        <f t="shared" si="6"/>
        <v>6.5934065934065931</v>
      </c>
      <c r="H236" s="28">
        <f t="shared" si="7"/>
        <v>93.406593406593402</v>
      </c>
      <c r="K236" s="4"/>
    </row>
    <row r="237" spans="1:11">
      <c r="A237" s="163"/>
      <c r="B237" s="22">
        <v>9177</v>
      </c>
      <c r="C237" s="23" t="s">
        <v>234</v>
      </c>
      <c r="D237" s="24">
        <v>3</v>
      </c>
      <c r="E237" s="25">
        <v>86</v>
      </c>
      <c r="F237" s="26">
        <v>89</v>
      </c>
      <c r="G237" s="27">
        <f t="shared" si="6"/>
        <v>3.3707865168539324</v>
      </c>
      <c r="H237" s="28">
        <f t="shared" si="7"/>
        <v>96.629213483146074</v>
      </c>
      <c r="K237" s="4"/>
    </row>
    <row r="238" spans="1:11">
      <c r="A238" s="163"/>
      <c r="B238" s="22">
        <v>9178</v>
      </c>
      <c r="C238" s="23" t="s">
        <v>235</v>
      </c>
      <c r="D238" s="24">
        <v>3</v>
      </c>
      <c r="E238" s="25">
        <v>120</v>
      </c>
      <c r="F238" s="26">
        <v>123</v>
      </c>
      <c r="G238" s="27">
        <f t="shared" si="6"/>
        <v>2.4390243902439024</v>
      </c>
      <c r="H238" s="28">
        <f t="shared" si="7"/>
        <v>97.560975609756099</v>
      </c>
      <c r="K238" s="4"/>
    </row>
    <row r="239" spans="1:11">
      <c r="A239" s="163"/>
      <c r="B239" s="22">
        <v>9179</v>
      </c>
      <c r="C239" s="23" t="s">
        <v>236</v>
      </c>
      <c r="D239" s="24">
        <v>6</v>
      </c>
      <c r="E239" s="25">
        <v>163</v>
      </c>
      <c r="F239" s="26">
        <v>169</v>
      </c>
      <c r="G239" s="27">
        <f t="shared" si="6"/>
        <v>3.5502958579881656</v>
      </c>
      <c r="H239" s="28">
        <f t="shared" si="7"/>
        <v>96.449704142011839</v>
      </c>
      <c r="K239" s="4"/>
    </row>
    <row r="240" spans="1:11">
      <c r="A240" s="163"/>
      <c r="B240" s="22">
        <v>9180</v>
      </c>
      <c r="C240" s="23" t="s">
        <v>237</v>
      </c>
      <c r="D240" s="24">
        <v>6</v>
      </c>
      <c r="E240" s="25">
        <v>43</v>
      </c>
      <c r="F240" s="26">
        <v>49</v>
      </c>
      <c r="G240" s="27">
        <f t="shared" si="6"/>
        <v>12.244897959183673</v>
      </c>
      <c r="H240" s="28">
        <f t="shared" si="7"/>
        <v>87.755102040816325</v>
      </c>
      <c r="K240" s="4"/>
    </row>
    <row r="241" spans="1:11">
      <c r="A241" s="163"/>
      <c r="B241" s="22">
        <v>9181</v>
      </c>
      <c r="C241" s="23" t="s">
        <v>238</v>
      </c>
      <c r="D241" s="24">
        <v>4</v>
      </c>
      <c r="E241" s="25">
        <v>69</v>
      </c>
      <c r="F241" s="26">
        <v>73</v>
      </c>
      <c r="G241" s="27">
        <f t="shared" si="6"/>
        <v>5.4794520547945202</v>
      </c>
      <c r="H241" s="28">
        <f t="shared" si="7"/>
        <v>94.520547945205479</v>
      </c>
      <c r="K241" s="4"/>
    </row>
    <row r="242" spans="1:11">
      <c r="A242" s="163"/>
      <c r="B242" s="22">
        <v>9182</v>
      </c>
      <c r="C242" s="23" t="s">
        <v>239</v>
      </c>
      <c r="D242" s="24" t="s">
        <v>408</v>
      </c>
      <c r="E242" s="25" t="s">
        <v>408</v>
      </c>
      <c r="F242" s="26">
        <v>64</v>
      </c>
      <c r="G242" s="27" t="s">
        <v>408</v>
      </c>
      <c r="H242" s="28" t="s">
        <v>408</v>
      </c>
      <c r="K242" s="4"/>
    </row>
    <row r="243" spans="1:11">
      <c r="A243" s="163"/>
      <c r="B243" s="22">
        <v>9183</v>
      </c>
      <c r="C243" s="67" t="s">
        <v>240</v>
      </c>
      <c r="D243" s="24" t="s">
        <v>408</v>
      </c>
      <c r="E243" s="24" t="s">
        <v>408</v>
      </c>
      <c r="F243" s="26">
        <v>67</v>
      </c>
      <c r="G243" s="27" t="s">
        <v>408</v>
      </c>
      <c r="H243" s="28" t="s">
        <v>408</v>
      </c>
      <c r="K243" s="4"/>
    </row>
    <row r="244" spans="1:11">
      <c r="A244" s="163"/>
      <c r="B244" s="22">
        <v>9184</v>
      </c>
      <c r="C244" s="23" t="s">
        <v>241</v>
      </c>
      <c r="D244" s="24">
        <v>9</v>
      </c>
      <c r="E244" s="25">
        <v>296</v>
      </c>
      <c r="F244" s="26">
        <v>305</v>
      </c>
      <c r="G244" s="27">
        <f t="shared" si="6"/>
        <v>2.9508196721311477</v>
      </c>
      <c r="H244" s="28">
        <f t="shared" si="7"/>
        <v>97.049180327868854</v>
      </c>
      <c r="K244" s="4"/>
    </row>
    <row r="245" spans="1:11">
      <c r="A245" s="163"/>
      <c r="B245" s="22">
        <v>9185</v>
      </c>
      <c r="C245" s="23" t="s">
        <v>242</v>
      </c>
      <c r="D245" s="24">
        <v>4</v>
      </c>
      <c r="E245" s="25">
        <v>56</v>
      </c>
      <c r="F245" s="26">
        <v>60</v>
      </c>
      <c r="G245" s="27">
        <f t="shared" si="6"/>
        <v>6.666666666666667</v>
      </c>
      <c r="H245" s="28">
        <f t="shared" si="7"/>
        <v>93.333333333333329</v>
      </c>
      <c r="K245" s="4"/>
    </row>
    <row r="246" spans="1:11">
      <c r="A246" s="163"/>
      <c r="B246" s="22">
        <v>9186</v>
      </c>
      <c r="C246" s="23" t="s">
        <v>243</v>
      </c>
      <c r="D246" s="24" t="s">
        <v>408</v>
      </c>
      <c r="E246" s="25" t="s">
        <v>408</v>
      </c>
      <c r="F246" s="26">
        <v>71</v>
      </c>
      <c r="G246" s="27" t="s">
        <v>408</v>
      </c>
      <c r="H246" s="28" t="s">
        <v>408</v>
      </c>
      <c r="K246" s="4"/>
    </row>
    <row r="247" spans="1:11">
      <c r="A247" s="163"/>
      <c r="B247" s="22">
        <v>9187</v>
      </c>
      <c r="C247" s="23" t="s">
        <v>244</v>
      </c>
      <c r="D247" s="24">
        <v>4</v>
      </c>
      <c r="E247" s="25">
        <v>152</v>
      </c>
      <c r="F247" s="26">
        <v>156</v>
      </c>
      <c r="G247" s="27">
        <f t="shared" si="6"/>
        <v>2.5641025641025643</v>
      </c>
      <c r="H247" s="28">
        <f t="shared" si="7"/>
        <v>97.435897435897431</v>
      </c>
      <c r="K247" s="4"/>
    </row>
    <row r="248" spans="1:11">
      <c r="A248" s="163"/>
      <c r="B248" s="22">
        <v>9188</v>
      </c>
      <c r="C248" s="23" t="s">
        <v>245</v>
      </c>
      <c r="D248" s="24">
        <v>9</v>
      </c>
      <c r="E248" s="25">
        <v>125</v>
      </c>
      <c r="F248" s="26">
        <v>134</v>
      </c>
      <c r="G248" s="27">
        <f t="shared" si="6"/>
        <v>6.7164179104477615</v>
      </c>
      <c r="H248" s="28">
        <f t="shared" si="7"/>
        <v>93.28358208955224</v>
      </c>
      <c r="K248" s="4"/>
    </row>
    <row r="249" spans="1:11">
      <c r="A249" s="163"/>
      <c r="B249" s="22">
        <v>9189</v>
      </c>
      <c r="C249" s="23" t="s">
        <v>246</v>
      </c>
      <c r="D249" s="24">
        <v>3</v>
      </c>
      <c r="E249" s="25">
        <v>96</v>
      </c>
      <c r="F249" s="26">
        <v>99</v>
      </c>
      <c r="G249" s="27">
        <f t="shared" si="6"/>
        <v>3.0303030303030303</v>
      </c>
      <c r="H249" s="28">
        <f t="shared" si="7"/>
        <v>96.969696969696969</v>
      </c>
      <c r="K249" s="4"/>
    </row>
    <row r="250" spans="1:11">
      <c r="A250" s="163"/>
      <c r="B250" s="22">
        <v>9190</v>
      </c>
      <c r="C250" s="23" t="s">
        <v>247</v>
      </c>
      <c r="D250" s="24">
        <v>6</v>
      </c>
      <c r="E250" s="25">
        <v>91</v>
      </c>
      <c r="F250" s="26">
        <v>97</v>
      </c>
      <c r="G250" s="27">
        <f t="shared" si="6"/>
        <v>6.1855670103092786</v>
      </c>
      <c r="H250" s="28">
        <f t="shared" si="7"/>
        <v>93.814432989690715</v>
      </c>
      <c r="K250" s="4"/>
    </row>
    <row r="251" spans="1:11">
      <c r="A251" s="163"/>
      <c r="B251" s="22">
        <v>9261</v>
      </c>
      <c r="C251" s="23" t="s">
        <v>248</v>
      </c>
      <c r="D251" s="24">
        <v>3</v>
      </c>
      <c r="E251" s="25">
        <v>43</v>
      </c>
      <c r="F251" s="26">
        <v>46</v>
      </c>
      <c r="G251" s="27">
        <f t="shared" si="6"/>
        <v>6.5217391304347823</v>
      </c>
      <c r="H251" s="28">
        <f t="shared" si="7"/>
        <v>93.478260869565219</v>
      </c>
      <c r="K251" s="4"/>
    </row>
    <row r="252" spans="1:11">
      <c r="A252" s="163"/>
      <c r="B252" s="22">
        <v>9262</v>
      </c>
      <c r="C252" s="23" t="s">
        <v>249</v>
      </c>
      <c r="D252" s="24" t="s">
        <v>408</v>
      </c>
      <c r="E252" s="25" t="s">
        <v>408</v>
      </c>
      <c r="F252" s="26">
        <v>33</v>
      </c>
      <c r="G252" s="27" t="s">
        <v>408</v>
      </c>
      <c r="H252" s="28" t="s">
        <v>408</v>
      </c>
      <c r="K252" s="4"/>
    </row>
    <row r="253" spans="1:11">
      <c r="A253" s="163"/>
      <c r="B253" s="22">
        <v>9263</v>
      </c>
      <c r="C253" s="23" t="s">
        <v>250</v>
      </c>
      <c r="D253" s="24" t="s">
        <v>408</v>
      </c>
      <c r="E253" s="25" t="s">
        <v>408</v>
      </c>
      <c r="F253" s="26">
        <v>36</v>
      </c>
      <c r="G253" s="27" t="s">
        <v>408</v>
      </c>
      <c r="H253" s="28" t="s">
        <v>408</v>
      </c>
      <c r="K253" s="4"/>
    </row>
    <row r="254" spans="1:11">
      <c r="A254" s="163"/>
      <c r="B254" s="22">
        <v>9271</v>
      </c>
      <c r="C254" s="67" t="s">
        <v>251</v>
      </c>
      <c r="D254" s="24" t="s">
        <v>408</v>
      </c>
      <c r="E254" s="24" t="s">
        <v>408</v>
      </c>
      <c r="F254" s="26">
        <v>59</v>
      </c>
      <c r="G254" s="27" t="s">
        <v>408</v>
      </c>
      <c r="H254" s="28" t="s">
        <v>408</v>
      </c>
      <c r="K254" s="4"/>
    </row>
    <row r="255" spans="1:11">
      <c r="A255" s="163"/>
      <c r="B255" s="22">
        <v>9272</v>
      </c>
      <c r="C255" s="67" t="s">
        <v>252</v>
      </c>
      <c r="D255" s="24" t="s">
        <v>408</v>
      </c>
      <c r="E255" s="24" t="s">
        <v>408</v>
      </c>
      <c r="F255" s="26">
        <v>42</v>
      </c>
      <c r="G255" s="27" t="s">
        <v>408</v>
      </c>
      <c r="H255" s="28" t="s">
        <v>408</v>
      </c>
      <c r="K255" s="4"/>
    </row>
    <row r="256" spans="1:11">
      <c r="A256" s="163"/>
      <c r="B256" s="22">
        <v>9273</v>
      </c>
      <c r="C256" s="23" t="s">
        <v>253</v>
      </c>
      <c r="D256" s="24">
        <v>4</v>
      </c>
      <c r="E256" s="25">
        <v>69</v>
      </c>
      <c r="F256" s="26">
        <v>73</v>
      </c>
      <c r="G256" s="27">
        <f t="shared" si="6"/>
        <v>5.4794520547945202</v>
      </c>
      <c r="H256" s="28">
        <f t="shared" si="7"/>
        <v>94.520547945205479</v>
      </c>
      <c r="K256" s="4"/>
    </row>
    <row r="257" spans="1:11">
      <c r="A257" s="163"/>
      <c r="B257" s="22">
        <v>9274</v>
      </c>
      <c r="C257" s="23" t="s">
        <v>254</v>
      </c>
      <c r="D257" s="24">
        <v>3</v>
      </c>
      <c r="E257" s="25">
        <v>107</v>
      </c>
      <c r="F257" s="26">
        <v>110</v>
      </c>
      <c r="G257" s="27">
        <f t="shared" si="6"/>
        <v>2.7272727272727271</v>
      </c>
      <c r="H257" s="28">
        <f t="shared" si="7"/>
        <v>97.272727272727266</v>
      </c>
      <c r="K257" s="4"/>
    </row>
    <row r="258" spans="1:11">
      <c r="A258" s="163"/>
      <c r="B258" s="22">
        <v>9275</v>
      </c>
      <c r="C258" s="23" t="s">
        <v>255</v>
      </c>
      <c r="D258" s="24" t="s">
        <v>408</v>
      </c>
      <c r="E258" s="25" t="s">
        <v>408</v>
      </c>
      <c r="F258" s="26">
        <v>94</v>
      </c>
      <c r="G258" s="27" t="s">
        <v>408</v>
      </c>
      <c r="H258" s="28" t="s">
        <v>408</v>
      </c>
      <c r="K258" s="4"/>
    </row>
    <row r="259" spans="1:11">
      <c r="A259" s="163"/>
      <c r="B259" s="22">
        <v>9276</v>
      </c>
      <c r="C259" s="67" t="s">
        <v>256</v>
      </c>
      <c r="D259" s="24" t="s">
        <v>408</v>
      </c>
      <c r="E259" s="24" t="s">
        <v>408</v>
      </c>
      <c r="F259" s="26">
        <v>38</v>
      </c>
      <c r="G259" s="27" t="s">
        <v>408</v>
      </c>
      <c r="H259" s="28" t="s">
        <v>408</v>
      </c>
      <c r="K259" s="4"/>
    </row>
    <row r="260" spans="1:11">
      <c r="A260" s="163"/>
      <c r="B260" s="22">
        <v>9277</v>
      </c>
      <c r="C260" s="67" t="s">
        <v>257</v>
      </c>
      <c r="D260" s="24" t="s">
        <v>408</v>
      </c>
      <c r="E260" s="24" t="s">
        <v>408</v>
      </c>
      <c r="F260" s="26">
        <v>58</v>
      </c>
      <c r="G260" s="27" t="s">
        <v>408</v>
      </c>
      <c r="H260" s="28" t="s">
        <v>408</v>
      </c>
      <c r="K260" s="4"/>
    </row>
    <row r="261" spans="1:11">
      <c r="A261" s="163"/>
      <c r="B261" s="22">
        <v>9278</v>
      </c>
      <c r="C261" s="23" t="s">
        <v>258</v>
      </c>
      <c r="D261" s="24">
        <v>3</v>
      </c>
      <c r="E261" s="25">
        <v>47</v>
      </c>
      <c r="F261" s="26">
        <v>50</v>
      </c>
      <c r="G261" s="27">
        <f t="shared" si="6"/>
        <v>6</v>
      </c>
      <c r="H261" s="28">
        <f t="shared" si="7"/>
        <v>94</v>
      </c>
      <c r="K261" s="4"/>
    </row>
    <row r="262" spans="1:11">
      <c r="A262" s="163"/>
      <c r="B262" s="22">
        <v>9279</v>
      </c>
      <c r="C262" s="67" t="s">
        <v>259</v>
      </c>
      <c r="D262" s="24" t="s">
        <v>408</v>
      </c>
      <c r="E262" s="24" t="s">
        <v>408</v>
      </c>
      <c r="F262" s="26">
        <v>33</v>
      </c>
      <c r="G262" s="27" t="s">
        <v>408</v>
      </c>
      <c r="H262" s="28" t="s">
        <v>408</v>
      </c>
      <c r="K262" s="4"/>
    </row>
    <row r="263" spans="1:11">
      <c r="A263" s="163"/>
      <c r="B263" s="22">
        <v>9361</v>
      </c>
      <c r="C263" s="67" t="s">
        <v>260</v>
      </c>
      <c r="D263" s="24">
        <v>3</v>
      </c>
      <c r="E263" s="24">
        <v>31</v>
      </c>
      <c r="F263" s="26">
        <v>34</v>
      </c>
      <c r="G263" s="27">
        <f t="shared" ref="G263:G324" si="8">D263*100/F263</f>
        <v>8.8235294117647065</v>
      </c>
      <c r="H263" s="28">
        <f t="shared" ref="H263:H324" si="9">E263*100/F263</f>
        <v>91.17647058823529</v>
      </c>
      <c r="K263" s="4"/>
    </row>
    <row r="264" spans="1:11">
      <c r="A264" s="163"/>
      <c r="B264" s="22">
        <v>9362</v>
      </c>
      <c r="C264" s="23" t="s">
        <v>261</v>
      </c>
      <c r="D264" s="24" t="s">
        <v>408</v>
      </c>
      <c r="E264" s="25" t="s">
        <v>408</v>
      </c>
      <c r="F264" s="26">
        <v>117</v>
      </c>
      <c r="G264" s="27" t="s">
        <v>408</v>
      </c>
      <c r="H264" s="28" t="s">
        <v>408</v>
      </c>
      <c r="K264" s="4"/>
    </row>
    <row r="265" spans="1:11">
      <c r="A265" s="163"/>
      <c r="B265" s="22">
        <v>9363</v>
      </c>
      <c r="C265" s="23" t="s">
        <v>262</v>
      </c>
      <c r="D265" s="24" t="s">
        <v>408</v>
      </c>
      <c r="E265" s="25" t="s">
        <v>408</v>
      </c>
      <c r="F265" s="26">
        <v>30</v>
      </c>
      <c r="G265" s="27" t="s">
        <v>408</v>
      </c>
      <c r="H265" s="28" t="s">
        <v>408</v>
      </c>
      <c r="K265" s="4"/>
    </row>
    <row r="266" spans="1:11">
      <c r="A266" s="163"/>
      <c r="B266" s="22">
        <v>9371</v>
      </c>
      <c r="C266" s="67" t="s">
        <v>263</v>
      </c>
      <c r="D266" s="24" t="s">
        <v>408</v>
      </c>
      <c r="E266" s="24" t="s">
        <v>408</v>
      </c>
      <c r="F266" s="26">
        <v>63</v>
      </c>
      <c r="G266" s="27" t="s">
        <v>408</v>
      </c>
      <c r="H266" s="28" t="s">
        <v>408</v>
      </c>
      <c r="K266" s="4"/>
    </row>
    <row r="267" spans="1:11">
      <c r="A267" s="163"/>
      <c r="B267" s="22">
        <v>9372</v>
      </c>
      <c r="C267" s="67" t="s">
        <v>264</v>
      </c>
      <c r="D267" s="24" t="s">
        <v>408</v>
      </c>
      <c r="E267" s="24" t="s">
        <v>408</v>
      </c>
      <c r="F267" s="26">
        <v>63</v>
      </c>
      <c r="G267" s="27" t="s">
        <v>408</v>
      </c>
      <c r="H267" s="28" t="s">
        <v>408</v>
      </c>
      <c r="K267" s="4"/>
    </row>
    <row r="268" spans="1:11">
      <c r="A268" s="163"/>
      <c r="B268" s="22">
        <v>9373</v>
      </c>
      <c r="C268" s="23" t="s">
        <v>265</v>
      </c>
      <c r="D268" s="24" t="s">
        <v>408</v>
      </c>
      <c r="E268" s="25" t="s">
        <v>408</v>
      </c>
      <c r="F268" s="26">
        <v>70</v>
      </c>
      <c r="G268" s="27" t="s">
        <v>408</v>
      </c>
      <c r="H268" s="28" t="s">
        <v>408</v>
      </c>
      <c r="K268" s="4"/>
    </row>
    <row r="269" spans="1:11">
      <c r="A269" s="163"/>
      <c r="B269" s="22">
        <v>9374</v>
      </c>
      <c r="C269" s="23" t="s">
        <v>266</v>
      </c>
      <c r="D269" s="24">
        <v>5</v>
      </c>
      <c r="E269" s="25">
        <v>71</v>
      </c>
      <c r="F269" s="26">
        <v>76</v>
      </c>
      <c r="G269" s="27">
        <f t="shared" si="8"/>
        <v>6.5789473684210522</v>
      </c>
      <c r="H269" s="28">
        <f t="shared" si="9"/>
        <v>93.421052631578945</v>
      </c>
      <c r="K269" s="4"/>
    </row>
    <row r="270" spans="1:11">
      <c r="A270" s="163"/>
      <c r="B270" s="22">
        <v>9375</v>
      </c>
      <c r="C270" s="23" t="s">
        <v>267</v>
      </c>
      <c r="D270" s="24">
        <v>7</v>
      </c>
      <c r="E270" s="25">
        <v>123</v>
      </c>
      <c r="F270" s="26">
        <v>130</v>
      </c>
      <c r="G270" s="27">
        <f t="shared" si="8"/>
        <v>5.384615384615385</v>
      </c>
      <c r="H270" s="28">
        <f t="shared" si="9"/>
        <v>94.615384615384613</v>
      </c>
      <c r="K270" s="4"/>
    </row>
    <row r="271" spans="1:11">
      <c r="A271" s="163"/>
      <c r="B271" s="22">
        <v>9376</v>
      </c>
      <c r="C271" s="23" t="s">
        <v>268</v>
      </c>
      <c r="D271" s="24">
        <v>3</v>
      </c>
      <c r="E271" s="25">
        <v>82</v>
      </c>
      <c r="F271" s="26">
        <v>85</v>
      </c>
      <c r="G271" s="27">
        <f t="shared" si="8"/>
        <v>3.5294117647058822</v>
      </c>
      <c r="H271" s="28">
        <f t="shared" si="9"/>
        <v>96.470588235294116</v>
      </c>
      <c r="K271" s="4"/>
    </row>
    <row r="272" spans="1:11">
      <c r="A272" s="163"/>
      <c r="B272" s="22">
        <v>9377</v>
      </c>
      <c r="C272" s="67" t="s">
        <v>269</v>
      </c>
      <c r="D272" s="24" t="s">
        <v>408</v>
      </c>
      <c r="E272" s="24" t="s">
        <v>408</v>
      </c>
      <c r="F272" s="26">
        <v>39</v>
      </c>
      <c r="G272" s="27" t="s">
        <v>408</v>
      </c>
      <c r="H272" s="28" t="s">
        <v>408</v>
      </c>
      <c r="K272" s="4"/>
    </row>
    <row r="273" spans="1:11">
      <c r="A273" s="163"/>
      <c r="B273" s="22">
        <v>9461</v>
      </c>
      <c r="C273" s="23" t="s">
        <v>270</v>
      </c>
      <c r="D273" s="24">
        <v>4</v>
      </c>
      <c r="E273" s="25">
        <v>47</v>
      </c>
      <c r="F273" s="26">
        <v>51</v>
      </c>
      <c r="G273" s="27">
        <f t="shared" si="8"/>
        <v>7.8431372549019605</v>
      </c>
      <c r="H273" s="28">
        <f t="shared" si="9"/>
        <v>92.156862745098039</v>
      </c>
      <c r="K273" s="4"/>
    </row>
    <row r="274" spans="1:11">
      <c r="A274" s="163"/>
      <c r="B274" s="22">
        <v>9462</v>
      </c>
      <c r="C274" s="23" t="s">
        <v>271</v>
      </c>
      <c r="D274" s="24">
        <v>3</v>
      </c>
      <c r="E274" s="25">
        <v>41</v>
      </c>
      <c r="F274" s="26">
        <v>44</v>
      </c>
      <c r="G274" s="27">
        <f t="shared" si="8"/>
        <v>6.8181818181818183</v>
      </c>
      <c r="H274" s="28">
        <f t="shared" si="9"/>
        <v>93.181818181818187</v>
      </c>
      <c r="K274" s="4"/>
    </row>
    <row r="275" spans="1:11">
      <c r="A275" s="163"/>
      <c r="B275" s="22">
        <v>9463</v>
      </c>
      <c r="C275" s="67" t="s">
        <v>272</v>
      </c>
      <c r="D275" s="24" t="s">
        <v>408</v>
      </c>
      <c r="E275" s="24" t="s">
        <v>408</v>
      </c>
      <c r="F275" s="26">
        <v>26</v>
      </c>
      <c r="G275" s="27" t="s">
        <v>408</v>
      </c>
      <c r="H275" s="28" t="s">
        <v>408</v>
      </c>
      <c r="K275" s="4"/>
    </row>
    <row r="276" spans="1:11">
      <c r="A276" s="163"/>
      <c r="B276" s="22">
        <v>9464</v>
      </c>
      <c r="C276" s="23" t="s">
        <v>273</v>
      </c>
      <c r="D276" s="24" t="s">
        <v>408</v>
      </c>
      <c r="E276" s="25" t="s">
        <v>408</v>
      </c>
      <c r="F276" s="26">
        <v>25</v>
      </c>
      <c r="G276" s="27" t="s">
        <v>408</v>
      </c>
      <c r="H276" s="28" t="s">
        <v>408</v>
      </c>
      <c r="K276" s="4"/>
    </row>
    <row r="277" spans="1:11">
      <c r="A277" s="163"/>
      <c r="B277" s="22">
        <v>9471</v>
      </c>
      <c r="C277" s="23" t="s">
        <v>274</v>
      </c>
      <c r="D277" s="24">
        <v>6</v>
      </c>
      <c r="E277" s="25">
        <v>95</v>
      </c>
      <c r="F277" s="26">
        <v>101</v>
      </c>
      <c r="G277" s="27">
        <f t="shared" si="8"/>
        <v>5.9405940594059405</v>
      </c>
      <c r="H277" s="28">
        <f t="shared" si="9"/>
        <v>94.059405940594061</v>
      </c>
      <c r="K277" s="4"/>
    </row>
    <row r="278" spans="1:11">
      <c r="A278" s="163"/>
      <c r="B278" s="22">
        <v>9472</v>
      </c>
      <c r="C278" s="23" t="s">
        <v>275</v>
      </c>
      <c r="D278" s="24">
        <v>13</v>
      </c>
      <c r="E278" s="25">
        <v>62</v>
      </c>
      <c r="F278" s="26">
        <v>75</v>
      </c>
      <c r="G278" s="27">
        <f t="shared" si="8"/>
        <v>17.333333333333332</v>
      </c>
      <c r="H278" s="28">
        <f t="shared" si="9"/>
        <v>82.666666666666671</v>
      </c>
      <c r="K278" s="4"/>
    </row>
    <row r="279" spans="1:11">
      <c r="A279" s="163"/>
      <c r="B279" s="22">
        <v>9473</v>
      </c>
      <c r="C279" s="67" t="s">
        <v>276</v>
      </c>
      <c r="D279" s="24" t="s">
        <v>408</v>
      </c>
      <c r="E279" s="24" t="s">
        <v>408</v>
      </c>
      <c r="F279" s="26">
        <v>52</v>
      </c>
      <c r="G279" s="27" t="s">
        <v>408</v>
      </c>
      <c r="H279" s="28" t="s">
        <v>408</v>
      </c>
      <c r="K279" s="4"/>
    </row>
    <row r="280" spans="1:11">
      <c r="A280" s="163"/>
      <c r="B280" s="22">
        <v>9474</v>
      </c>
      <c r="C280" s="23" t="s">
        <v>277</v>
      </c>
      <c r="D280" s="24">
        <v>3</v>
      </c>
      <c r="E280" s="25">
        <v>80</v>
      </c>
      <c r="F280" s="26">
        <v>83</v>
      </c>
      <c r="G280" s="27">
        <f t="shared" si="8"/>
        <v>3.6144578313253013</v>
      </c>
      <c r="H280" s="28">
        <f t="shared" si="9"/>
        <v>96.385542168674704</v>
      </c>
      <c r="K280" s="4"/>
    </row>
    <row r="281" spans="1:11">
      <c r="A281" s="163"/>
      <c r="B281" s="22">
        <v>9475</v>
      </c>
      <c r="C281" s="23" t="s">
        <v>278</v>
      </c>
      <c r="D281" s="24">
        <v>19</v>
      </c>
      <c r="E281" s="25">
        <v>66</v>
      </c>
      <c r="F281" s="26">
        <v>85</v>
      </c>
      <c r="G281" s="27">
        <f t="shared" si="8"/>
        <v>22.352941176470587</v>
      </c>
      <c r="H281" s="28">
        <f t="shared" si="9"/>
        <v>77.647058823529406</v>
      </c>
      <c r="K281" s="4"/>
    </row>
    <row r="282" spans="1:11">
      <c r="A282" s="163"/>
      <c r="B282" s="22">
        <v>9476</v>
      </c>
      <c r="C282" s="23" t="s">
        <v>279</v>
      </c>
      <c r="D282" s="24" t="s">
        <v>408</v>
      </c>
      <c r="E282" s="25" t="s">
        <v>408</v>
      </c>
      <c r="F282" s="26">
        <v>46</v>
      </c>
      <c r="G282" s="27" t="s">
        <v>408</v>
      </c>
      <c r="H282" s="28" t="s">
        <v>408</v>
      </c>
      <c r="K282" s="4"/>
    </row>
    <row r="283" spans="1:11">
      <c r="A283" s="163"/>
      <c r="B283" s="22">
        <v>9477</v>
      </c>
      <c r="C283" s="23" t="s">
        <v>280</v>
      </c>
      <c r="D283" s="24" t="s">
        <v>408</v>
      </c>
      <c r="E283" s="25" t="s">
        <v>408</v>
      </c>
      <c r="F283" s="26">
        <v>55</v>
      </c>
      <c r="G283" s="27" t="s">
        <v>408</v>
      </c>
      <c r="H283" s="28" t="s">
        <v>408</v>
      </c>
      <c r="K283" s="4"/>
    </row>
    <row r="284" spans="1:11">
      <c r="A284" s="163"/>
      <c r="B284" s="22">
        <v>9478</v>
      </c>
      <c r="C284" s="23" t="s">
        <v>281</v>
      </c>
      <c r="D284" s="24" t="s">
        <v>408</v>
      </c>
      <c r="E284" s="25" t="s">
        <v>408</v>
      </c>
      <c r="F284" s="26">
        <v>50</v>
      </c>
      <c r="G284" s="27" t="s">
        <v>408</v>
      </c>
      <c r="H284" s="28" t="s">
        <v>408</v>
      </c>
      <c r="K284" s="4"/>
    </row>
    <row r="285" spans="1:11">
      <c r="A285" s="163"/>
      <c r="B285" s="22">
        <v>9479</v>
      </c>
      <c r="C285" s="67" t="s">
        <v>282</v>
      </c>
      <c r="D285" s="24" t="s">
        <v>408</v>
      </c>
      <c r="E285" s="24" t="s">
        <v>408</v>
      </c>
      <c r="F285" s="26">
        <v>51</v>
      </c>
      <c r="G285" s="27" t="s">
        <v>408</v>
      </c>
      <c r="H285" s="28" t="s">
        <v>408</v>
      </c>
      <c r="K285" s="4"/>
    </row>
    <row r="286" spans="1:11">
      <c r="A286" s="163"/>
      <c r="B286" s="22">
        <v>9561</v>
      </c>
      <c r="C286" s="67" t="s">
        <v>283</v>
      </c>
      <c r="D286" s="24" t="s">
        <v>408</v>
      </c>
      <c r="E286" s="24" t="s">
        <v>408</v>
      </c>
      <c r="F286" s="26">
        <v>28</v>
      </c>
      <c r="G286" s="27" t="s">
        <v>408</v>
      </c>
      <c r="H286" s="28" t="s">
        <v>408</v>
      </c>
      <c r="K286" s="4"/>
    </row>
    <row r="287" spans="1:11">
      <c r="A287" s="163"/>
      <c r="B287" s="22">
        <v>9562</v>
      </c>
      <c r="C287" s="23" t="s">
        <v>284</v>
      </c>
      <c r="D287" s="24" t="s">
        <v>408</v>
      </c>
      <c r="E287" s="25" t="s">
        <v>408</v>
      </c>
      <c r="F287" s="26">
        <v>133</v>
      </c>
      <c r="G287" s="27" t="s">
        <v>408</v>
      </c>
      <c r="H287" s="28" t="s">
        <v>408</v>
      </c>
      <c r="K287" s="4"/>
    </row>
    <row r="288" spans="1:11">
      <c r="A288" s="163"/>
      <c r="B288" s="22">
        <v>9563</v>
      </c>
      <c r="C288" s="23" t="s">
        <v>285</v>
      </c>
      <c r="D288" s="24" t="s">
        <v>408</v>
      </c>
      <c r="E288" s="25" t="s">
        <v>408</v>
      </c>
      <c r="F288" s="26">
        <v>110</v>
      </c>
      <c r="G288" s="27" t="s">
        <v>408</v>
      </c>
      <c r="H288" s="28" t="s">
        <v>408</v>
      </c>
      <c r="K288" s="4"/>
    </row>
    <row r="289" spans="1:11">
      <c r="A289" s="163"/>
      <c r="B289" s="22">
        <v>9564</v>
      </c>
      <c r="C289" s="23" t="s">
        <v>286</v>
      </c>
      <c r="D289" s="24">
        <v>9</v>
      </c>
      <c r="E289" s="25">
        <v>470</v>
      </c>
      <c r="F289" s="26">
        <v>479</v>
      </c>
      <c r="G289" s="27">
        <f t="shared" si="8"/>
        <v>1.8789144050104385</v>
      </c>
      <c r="H289" s="28">
        <f t="shared" si="9"/>
        <v>98.121085594989566</v>
      </c>
      <c r="K289" s="4"/>
    </row>
    <row r="290" spans="1:11">
      <c r="A290" s="163"/>
      <c r="B290" s="22">
        <v>9565</v>
      </c>
      <c r="C290" s="67" t="s">
        <v>287</v>
      </c>
      <c r="D290" s="24">
        <v>3</v>
      </c>
      <c r="E290" s="24">
        <v>21</v>
      </c>
      <c r="F290" s="26">
        <v>24</v>
      </c>
      <c r="G290" s="27">
        <f t="shared" si="8"/>
        <v>12.5</v>
      </c>
      <c r="H290" s="28">
        <f t="shared" si="9"/>
        <v>87.5</v>
      </c>
      <c r="K290" s="4"/>
    </row>
    <row r="291" spans="1:11">
      <c r="A291" s="163"/>
      <c r="B291" s="22">
        <v>9571</v>
      </c>
      <c r="C291" s="23" t="s">
        <v>288</v>
      </c>
      <c r="D291" s="24">
        <v>3</v>
      </c>
      <c r="E291" s="25">
        <v>108</v>
      </c>
      <c r="F291" s="26">
        <v>111</v>
      </c>
      <c r="G291" s="27">
        <f t="shared" si="8"/>
        <v>2.7027027027027026</v>
      </c>
      <c r="H291" s="28">
        <f t="shared" si="9"/>
        <v>97.297297297297291</v>
      </c>
      <c r="K291" s="4"/>
    </row>
    <row r="292" spans="1:11">
      <c r="A292" s="163"/>
      <c r="B292" s="22">
        <v>9572</v>
      </c>
      <c r="C292" s="23" t="s">
        <v>289</v>
      </c>
      <c r="D292" s="24">
        <v>3</v>
      </c>
      <c r="E292" s="25">
        <v>107</v>
      </c>
      <c r="F292" s="26">
        <v>110</v>
      </c>
      <c r="G292" s="27">
        <f t="shared" si="8"/>
        <v>2.7272727272727271</v>
      </c>
      <c r="H292" s="28">
        <f t="shared" si="9"/>
        <v>97.272727272727266</v>
      </c>
      <c r="K292" s="4"/>
    </row>
    <row r="293" spans="1:11">
      <c r="A293" s="163"/>
      <c r="B293" s="22">
        <v>9573</v>
      </c>
      <c r="C293" s="23" t="s">
        <v>290</v>
      </c>
      <c r="D293" s="24">
        <v>4</v>
      </c>
      <c r="E293" s="25">
        <v>87</v>
      </c>
      <c r="F293" s="26">
        <v>91</v>
      </c>
      <c r="G293" s="27">
        <f t="shared" si="8"/>
        <v>4.395604395604396</v>
      </c>
      <c r="H293" s="28">
        <f t="shared" si="9"/>
        <v>95.604395604395606</v>
      </c>
      <c r="K293" s="4"/>
    </row>
    <row r="294" spans="1:11">
      <c r="A294" s="163"/>
      <c r="B294" s="22">
        <v>9574</v>
      </c>
      <c r="C294" s="23" t="s">
        <v>291</v>
      </c>
      <c r="D294" s="24" t="s">
        <v>408</v>
      </c>
      <c r="E294" s="25" t="s">
        <v>408</v>
      </c>
      <c r="F294" s="26">
        <v>143</v>
      </c>
      <c r="G294" s="27" t="s">
        <v>408</v>
      </c>
      <c r="H294" s="28" t="s">
        <v>408</v>
      </c>
      <c r="K294" s="4"/>
    </row>
    <row r="295" spans="1:11">
      <c r="A295" s="163"/>
      <c r="B295" s="22">
        <v>9575</v>
      </c>
      <c r="C295" s="23" t="s">
        <v>292</v>
      </c>
      <c r="D295" s="24" t="s">
        <v>408</v>
      </c>
      <c r="E295" s="25" t="s">
        <v>408</v>
      </c>
      <c r="F295" s="26">
        <v>74</v>
      </c>
      <c r="G295" s="27" t="s">
        <v>408</v>
      </c>
      <c r="H295" s="28" t="s">
        <v>408</v>
      </c>
      <c r="K295" s="4"/>
    </row>
    <row r="296" spans="1:11">
      <c r="A296" s="163"/>
      <c r="B296" s="22">
        <v>9576</v>
      </c>
      <c r="C296" s="23" t="s">
        <v>293</v>
      </c>
      <c r="D296" s="24">
        <v>13</v>
      </c>
      <c r="E296" s="25">
        <v>110</v>
      </c>
      <c r="F296" s="26">
        <v>123</v>
      </c>
      <c r="G296" s="27">
        <f t="shared" si="8"/>
        <v>10.56910569105691</v>
      </c>
      <c r="H296" s="28">
        <f t="shared" si="9"/>
        <v>89.430894308943095</v>
      </c>
      <c r="K296" s="4"/>
    </row>
    <row r="297" spans="1:11">
      <c r="A297" s="163"/>
      <c r="B297" s="22">
        <v>9577</v>
      </c>
      <c r="C297" s="67" t="s">
        <v>294</v>
      </c>
      <c r="D297" s="24">
        <v>3</v>
      </c>
      <c r="E297" s="24">
        <v>73</v>
      </c>
      <c r="F297" s="26">
        <v>76</v>
      </c>
      <c r="G297" s="27">
        <f t="shared" si="8"/>
        <v>3.9473684210526314</v>
      </c>
      <c r="H297" s="28">
        <f t="shared" si="9"/>
        <v>96.05263157894737</v>
      </c>
      <c r="K297" s="4"/>
    </row>
    <row r="298" spans="1:11">
      <c r="A298" s="163"/>
      <c r="B298" s="22">
        <v>9661</v>
      </c>
      <c r="C298" s="67" t="s">
        <v>295</v>
      </c>
      <c r="D298" s="24" t="s">
        <v>408</v>
      </c>
      <c r="E298" s="24" t="s">
        <v>408</v>
      </c>
      <c r="F298" s="26">
        <v>38</v>
      </c>
      <c r="G298" s="27" t="s">
        <v>408</v>
      </c>
      <c r="H298" s="28" t="s">
        <v>408</v>
      </c>
      <c r="K298" s="4"/>
    </row>
    <row r="299" spans="1:11">
      <c r="A299" s="163"/>
      <c r="B299" s="22">
        <v>9662</v>
      </c>
      <c r="C299" s="67" t="s">
        <v>296</v>
      </c>
      <c r="D299" s="24" t="s">
        <v>408</v>
      </c>
      <c r="E299" s="24" t="s">
        <v>408</v>
      </c>
      <c r="F299" s="26">
        <v>30</v>
      </c>
      <c r="G299" s="27" t="s">
        <v>408</v>
      </c>
      <c r="H299" s="28" t="s">
        <v>408</v>
      </c>
      <c r="K299" s="4"/>
    </row>
    <row r="300" spans="1:11">
      <c r="A300" s="163"/>
      <c r="B300" s="22">
        <v>9663</v>
      </c>
      <c r="C300" s="23" t="s">
        <v>297</v>
      </c>
      <c r="D300" s="24">
        <v>10</v>
      </c>
      <c r="E300" s="25">
        <v>70</v>
      </c>
      <c r="F300" s="26">
        <v>80</v>
      </c>
      <c r="G300" s="27">
        <f t="shared" si="8"/>
        <v>12.5</v>
      </c>
      <c r="H300" s="28">
        <f t="shared" si="9"/>
        <v>87.5</v>
      </c>
      <c r="K300" s="4"/>
    </row>
    <row r="301" spans="1:11">
      <c r="A301" s="163"/>
      <c r="B301" s="22">
        <v>9671</v>
      </c>
      <c r="C301" s="23" t="s">
        <v>298</v>
      </c>
      <c r="D301" s="24">
        <v>4</v>
      </c>
      <c r="E301" s="25">
        <v>93</v>
      </c>
      <c r="F301" s="26">
        <v>97</v>
      </c>
      <c r="G301" s="27">
        <f t="shared" si="8"/>
        <v>4.1237113402061851</v>
      </c>
      <c r="H301" s="28">
        <f t="shared" si="9"/>
        <v>95.876288659793815</v>
      </c>
      <c r="K301" s="4"/>
    </row>
    <row r="302" spans="1:11">
      <c r="A302" s="163"/>
      <c r="B302" s="22">
        <v>9672</v>
      </c>
      <c r="C302" s="23" t="s">
        <v>299</v>
      </c>
      <c r="D302" s="24" t="s">
        <v>408</v>
      </c>
      <c r="E302" s="25" t="s">
        <v>408</v>
      </c>
      <c r="F302" s="26">
        <v>75</v>
      </c>
      <c r="G302" s="27" t="s">
        <v>408</v>
      </c>
      <c r="H302" s="28" t="s">
        <v>408</v>
      </c>
      <c r="K302" s="4"/>
    </row>
    <row r="303" spans="1:11">
      <c r="A303" s="163"/>
      <c r="B303" s="22">
        <v>9673</v>
      </c>
      <c r="C303" s="23" t="s">
        <v>300</v>
      </c>
      <c r="D303" s="24" t="s">
        <v>408</v>
      </c>
      <c r="E303" s="25" t="s">
        <v>408</v>
      </c>
      <c r="F303" s="26">
        <v>74</v>
      </c>
      <c r="G303" s="27" t="s">
        <v>408</v>
      </c>
      <c r="H303" s="28" t="s">
        <v>408</v>
      </c>
      <c r="K303" s="4"/>
    </row>
    <row r="304" spans="1:11">
      <c r="A304" s="163"/>
      <c r="B304" s="22">
        <v>9674</v>
      </c>
      <c r="C304" s="67" t="s">
        <v>301</v>
      </c>
      <c r="D304" s="24" t="s">
        <v>408</v>
      </c>
      <c r="E304" s="24" t="s">
        <v>408</v>
      </c>
      <c r="F304" s="26">
        <v>62</v>
      </c>
      <c r="G304" s="27" t="s">
        <v>408</v>
      </c>
      <c r="H304" s="28" t="s">
        <v>408</v>
      </c>
      <c r="K304" s="4"/>
    </row>
    <row r="305" spans="1:11">
      <c r="A305" s="163"/>
      <c r="B305" s="22">
        <v>9675</v>
      </c>
      <c r="C305" s="67" t="s">
        <v>302</v>
      </c>
      <c r="D305" s="24">
        <v>3</v>
      </c>
      <c r="E305" s="24">
        <v>66</v>
      </c>
      <c r="F305" s="26">
        <v>69</v>
      </c>
      <c r="G305" s="27">
        <f t="shared" si="8"/>
        <v>4.3478260869565215</v>
      </c>
      <c r="H305" s="28">
        <f t="shared" si="9"/>
        <v>95.652173913043484</v>
      </c>
      <c r="K305" s="4"/>
    </row>
    <row r="306" spans="1:11">
      <c r="A306" s="163"/>
      <c r="B306" s="22">
        <v>9676</v>
      </c>
      <c r="C306" s="23" t="s">
        <v>303</v>
      </c>
      <c r="D306" s="24" t="s">
        <v>408</v>
      </c>
      <c r="E306" s="25" t="s">
        <v>408</v>
      </c>
      <c r="F306" s="26">
        <v>68</v>
      </c>
      <c r="G306" s="27" t="s">
        <v>408</v>
      </c>
      <c r="H306" s="28" t="s">
        <v>408</v>
      </c>
      <c r="K306" s="4"/>
    </row>
    <row r="307" spans="1:11">
      <c r="A307" s="163"/>
      <c r="B307" s="22">
        <v>9677</v>
      </c>
      <c r="C307" s="67" t="s">
        <v>304</v>
      </c>
      <c r="D307" s="24">
        <v>3</v>
      </c>
      <c r="E307" s="24">
        <v>87</v>
      </c>
      <c r="F307" s="26">
        <v>90</v>
      </c>
      <c r="G307" s="27">
        <f t="shared" si="8"/>
        <v>3.3333333333333335</v>
      </c>
      <c r="H307" s="28">
        <f t="shared" si="9"/>
        <v>96.666666666666671</v>
      </c>
      <c r="K307" s="4"/>
    </row>
    <row r="308" spans="1:11">
      <c r="A308" s="163"/>
      <c r="B308" s="22">
        <v>9678</v>
      </c>
      <c r="C308" s="23" t="s">
        <v>305</v>
      </c>
      <c r="D308" s="24" t="s">
        <v>408</v>
      </c>
      <c r="E308" s="25" t="s">
        <v>408</v>
      </c>
      <c r="F308" s="26">
        <v>85</v>
      </c>
      <c r="G308" s="27" t="s">
        <v>408</v>
      </c>
      <c r="H308" s="28" t="s">
        <v>408</v>
      </c>
      <c r="K308" s="4"/>
    </row>
    <row r="309" spans="1:11">
      <c r="A309" s="163"/>
      <c r="B309" s="22">
        <v>9679</v>
      </c>
      <c r="C309" s="23" t="s">
        <v>306</v>
      </c>
      <c r="D309" s="24">
        <v>6</v>
      </c>
      <c r="E309" s="25">
        <v>110</v>
      </c>
      <c r="F309" s="26">
        <v>116</v>
      </c>
      <c r="G309" s="27">
        <f t="shared" si="8"/>
        <v>5.1724137931034484</v>
      </c>
      <c r="H309" s="28">
        <f t="shared" si="9"/>
        <v>94.827586206896555</v>
      </c>
      <c r="K309" s="4"/>
    </row>
    <row r="310" spans="1:11">
      <c r="A310" s="163"/>
      <c r="B310" s="22">
        <v>9761</v>
      </c>
      <c r="C310" s="23" t="s">
        <v>307</v>
      </c>
      <c r="D310" s="24">
        <v>55</v>
      </c>
      <c r="E310" s="25">
        <v>133</v>
      </c>
      <c r="F310" s="26">
        <v>188</v>
      </c>
      <c r="G310" s="27">
        <f t="shared" si="8"/>
        <v>29.25531914893617</v>
      </c>
      <c r="H310" s="28">
        <f t="shared" si="9"/>
        <v>70.744680851063833</v>
      </c>
      <c r="K310" s="4"/>
    </row>
    <row r="311" spans="1:11">
      <c r="A311" s="163"/>
      <c r="B311" s="22">
        <v>9762</v>
      </c>
      <c r="C311" s="67" t="s">
        <v>308</v>
      </c>
      <c r="D311" s="24" t="s">
        <v>408</v>
      </c>
      <c r="E311" s="24" t="s">
        <v>408</v>
      </c>
      <c r="F311" s="26">
        <v>23</v>
      </c>
      <c r="G311" s="27" t="s">
        <v>408</v>
      </c>
      <c r="H311" s="28" t="s">
        <v>408</v>
      </c>
      <c r="K311" s="4"/>
    </row>
    <row r="312" spans="1:11">
      <c r="A312" s="163"/>
      <c r="B312" s="22">
        <v>9763</v>
      </c>
      <c r="C312" s="67" t="s">
        <v>309</v>
      </c>
      <c r="D312" s="24" t="s">
        <v>408</v>
      </c>
      <c r="E312" s="24" t="s">
        <v>408</v>
      </c>
      <c r="F312" s="26">
        <v>34</v>
      </c>
      <c r="G312" s="27" t="s">
        <v>408</v>
      </c>
      <c r="H312" s="28" t="s">
        <v>408</v>
      </c>
      <c r="K312" s="4"/>
    </row>
    <row r="313" spans="1:11">
      <c r="A313" s="163"/>
      <c r="B313" s="22">
        <v>9764</v>
      </c>
      <c r="C313" s="23" t="s">
        <v>310</v>
      </c>
      <c r="D313" s="24" t="s">
        <v>408</v>
      </c>
      <c r="E313" s="25" t="s">
        <v>408</v>
      </c>
      <c r="F313" s="26">
        <v>26</v>
      </c>
      <c r="G313" s="27" t="s">
        <v>408</v>
      </c>
      <c r="H313" s="28" t="s">
        <v>408</v>
      </c>
      <c r="K313" s="4"/>
    </row>
    <row r="314" spans="1:11">
      <c r="A314" s="163"/>
      <c r="B314" s="22">
        <v>9771</v>
      </c>
      <c r="C314" s="23" t="s">
        <v>311</v>
      </c>
      <c r="D314" s="24">
        <v>4</v>
      </c>
      <c r="E314" s="25">
        <v>91</v>
      </c>
      <c r="F314" s="26">
        <v>95</v>
      </c>
      <c r="G314" s="27">
        <f t="shared" si="8"/>
        <v>4.2105263157894735</v>
      </c>
      <c r="H314" s="28">
        <f t="shared" si="9"/>
        <v>95.78947368421052</v>
      </c>
      <c r="K314" s="4"/>
    </row>
    <row r="315" spans="1:11">
      <c r="A315" s="163"/>
      <c r="B315" s="22">
        <v>9772</v>
      </c>
      <c r="C315" s="23" t="s">
        <v>312</v>
      </c>
      <c r="D315" s="24">
        <v>15</v>
      </c>
      <c r="E315" s="25">
        <v>143</v>
      </c>
      <c r="F315" s="26">
        <v>158</v>
      </c>
      <c r="G315" s="27">
        <f t="shared" si="8"/>
        <v>9.4936708860759502</v>
      </c>
      <c r="H315" s="28">
        <f t="shared" si="9"/>
        <v>90.506329113924053</v>
      </c>
      <c r="K315" s="4"/>
    </row>
    <row r="316" spans="1:11">
      <c r="A316" s="163"/>
      <c r="B316" s="22">
        <v>9773</v>
      </c>
      <c r="C316" s="67" t="s">
        <v>313</v>
      </c>
      <c r="D316" s="24" t="s">
        <v>408</v>
      </c>
      <c r="E316" s="24" t="s">
        <v>408</v>
      </c>
      <c r="F316" s="26">
        <v>58</v>
      </c>
      <c r="G316" s="27" t="s">
        <v>408</v>
      </c>
      <c r="H316" s="28" t="s">
        <v>408</v>
      </c>
      <c r="K316" s="4"/>
    </row>
    <row r="317" spans="1:11">
      <c r="A317" s="163"/>
      <c r="B317" s="22">
        <v>9774</v>
      </c>
      <c r="C317" s="23" t="s">
        <v>314</v>
      </c>
      <c r="D317" s="24" t="s">
        <v>408</v>
      </c>
      <c r="E317" s="25" t="s">
        <v>408</v>
      </c>
      <c r="F317" s="26">
        <v>74</v>
      </c>
      <c r="G317" s="27" t="s">
        <v>408</v>
      </c>
      <c r="H317" s="28" t="s">
        <v>408</v>
      </c>
      <c r="K317" s="4"/>
    </row>
    <row r="318" spans="1:11">
      <c r="A318" s="163"/>
      <c r="B318" s="22">
        <v>9775</v>
      </c>
      <c r="C318" s="23" t="s">
        <v>315</v>
      </c>
      <c r="D318" s="24">
        <v>15</v>
      </c>
      <c r="E318" s="25">
        <v>105</v>
      </c>
      <c r="F318" s="26">
        <v>120</v>
      </c>
      <c r="G318" s="27">
        <f t="shared" si="8"/>
        <v>12.5</v>
      </c>
      <c r="H318" s="28">
        <f t="shared" si="9"/>
        <v>87.5</v>
      </c>
      <c r="K318" s="4"/>
    </row>
    <row r="319" spans="1:11">
      <c r="A319" s="163"/>
      <c r="B319" s="22">
        <v>9776</v>
      </c>
      <c r="C319" s="23" t="s">
        <v>316</v>
      </c>
      <c r="D319" s="24" t="s">
        <v>408</v>
      </c>
      <c r="E319" s="25" t="s">
        <v>408</v>
      </c>
      <c r="F319" s="26">
        <v>54</v>
      </c>
      <c r="G319" s="27" t="s">
        <v>408</v>
      </c>
      <c r="H319" s="28" t="s">
        <v>408</v>
      </c>
      <c r="K319" s="4"/>
    </row>
    <row r="320" spans="1:11">
      <c r="A320" s="163"/>
      <c r="B320" s="22">
        <v>9777</v>
      </c>
      <c r="C320" s="23" t="s">
        <v>317</v>
      </c>
      <c r="D320" s="24" t="s">
        <v>408</v>
      </c>
      <c r="E320" s="25" t="s">
        <v>408</v>
      </c>
      <c r="F320" s="26">
        <v>92</v>
      </c>
      <c r="G320" s="27" t="s">
        <v>408</v>
      </c>
      <c r="H320" s="28" t="s">
        <v>408</v>
      </c>
      <c r="K320" s="4"/>
    </row>
    <row r="321" spans="1:11">
      <c r="A321" s="163"/>
      <c r="B321" s="22">
        <v>9778</v>
      </c>
      <c r="C321" s="23" t="s">
        <v>318</v>
      </c>
      <c r="D321" s="24" t="s">
        <v>408</v>
      </c>
      <c r="E321" s="25" t="s">
        <v>408</v>
      </c>
      <c r="F321" s="26">
        <v>91</v>
      </c>
      <c r="G321" s="27" t="s">
        <v>408</v>
      </c>
      <c r="H321" s="28" t="s">
        <v>408</v>
      </c>
      <c r="K321" s="4"/>
    </row>
    <row r="322" spans="1:11">
      <c r="A322" s="163"/>
      <c r="B322" s="22">
        <v>9779</v>
      </c>
      <c r="C322" s="23" t="s">
        <v>319</v>
      </c>
      <c r="D322" s="24">
        <v>3</v>
      </c>
      <c r="E322" s="25">
        <v>95</v>
      </c>
      <c r="F322" s="26">
        <v>98</v>
      </c>
      <c r="G322" s="27">
        <f t="shared" si="8"/>
        <v>3.0612244897959182</v>
      </c>
      <c r="H322" s="28">
        <f t="shared" si="9"/>
        <v>96.938775510204081</v>
      </c>
      <c r="K322" s="4"/>
    </row>
    <row r="323" spans="1:11">
      <c r="A323" s="153"/>
      <c r="B323" s="107">
        <v>9780</v>
      </c>
      <c r="C323" s="108" t="s">
        <v>320</v>
      </c>
      <c r="D323" s="109" t="s">
        <v>408</v>
      </c>
      <c r="E323" s="110" t="s">
        <v>408</v>
      </c>
      <c r="F323" s="111">
        <v>80</v>
      </c>
      <c r="G323" s="112" t="s">
        <v>408</v>
      </c>
      <c r="H323" s="113" t="s">
        <v>408</v>
      </c>
      <c r="K323" s="4"/>
    </row>
    <row r="324" spans="1:11">
      <c r="A324" s="157" t="s">
        <v>425</v>
      </c>
      <c r="B324" s="114">
        <v>10041</v>
      </c>
      <c r="C324" s="115" t="s">
        <v>321</v>
      </c>
      <c r="D324" s="116">
        <v>15</v>
      </c>
      <c r="E324" s="117">
        <v>151</v>
      </c>
      <c r="F324" s="118">
        <v>166</v>
      </c>
      <c r="G324" s="119">
        <f t="shared" si="8"/>
        <v>9.0361445783132535</v>
      </c>
      <c r="H324" s="120">
        <f t="shared" si="9"/>
        <v>90.963855421686745</v>
      </c>
      <c r="K324" s="4"/>
    </row>
    <row r="325" spans="1:11">
      <c r="A325" s="157"/>
      <c r="B325" s="69">
        <v>10042</v>
      </c>
      <c r="C325" s="76" t="s">
        <v>322</v>
      </c>
      <c r="D325" s="71" t="s">
        <v>408</v>
      </c>
      <c r="E325" s="71" t="s">
        <v>408</v>
      </c>
      <c r="F325" s="73">
        <v>61</v>
      </c>
      <c r="G325" s="74" t="s">
        <v>408</v>
      </c>
      <c r="H325" s="75" t="s">
        <v>408</v>
      </c>
      <c r="K325" s="4"/>
    </row>
    <row r="326" spans="1:11">
      <c r="A326" s="157"/>
      <c r="B326" s="69">
        <v>10043</v>
      </c>
      <c r="C326" s="70" t="s">
        <v>323</v>
      </c>
      <c r="D326" s="71">
        <v>6</v>
      </c>
      <c r="E326" s="72">
        <v>49</v>
      </c>
      <c r="F326" s="73">
        <v>55</v>
      </c>
      <c r="G326" s="74">
        <f t="shared" ref="G326:G381" si="10">D326*100/F326</f>
        <v>10.909090909090908</v>
      </c>
      <c r="H326" s="75">
        <f t="shared" ref="H326:H381" si="11">E326*100/F326</f>
        <v>89.090909090909093</v>
      </c>
      <c r="K326" s="4"/>
    </row>
    <row r="327" spans="1:11">
      <c r="A327" s="157"/>
      <c r="B327" s="69">
        <v>10044</v>
      </c>
      <c r="C327" s="70" t="s">
        <v>324</v>
      </c>
      <c r="D327" s="71">
        <v>9</v>
      </c>
      <c r="E327" s="72">
        <v>76</v>
      </c>
      <c r="F327" s="73">
        <v>85</v>
      </c>
      <c r="G327" s="74">
        <f t="shared" si="10"/>
        <v>10.588235294117647</v>
      </c>
      <c r="H327" s="75">
        <f t="shared" si="11"/>
        <v>89.411764705882348</v>
      </c>
      <c r="K327" s="4"/>
    </row>
    <row r="328" spans="1:11">
      <c r="A328" s="157"/>
      <c r="B328" s="69">
        <v>10045</v>
      </c>
      <c r="C328" s="76" t="s">
        <v>325</v>
      </c>
      <c r="D328" s="71" t="s">
        <v>408</v>
      </c>
      <c r="E328" s="71" t="s">
        <v>408</v>
      </c>
      <c r="F328" s="73">
        <v>77</v>
      </c>
      <c r="G328" s="74" t="s">
        <v>408</v>
      </c>
      <c r="H328" s="75" t="s">
        <v>408</v>
      </c>
      <c r="K328" s="4"/>
    </row>
    <row r="329" spans="1:11">
      <c r="A329" s="157"/>
      <c r="B329" s="93">
        <v>10046</v>
      </c>
      <c r="C329" s="94" t="s">
        <v>326</v>
      </c>
      <c r="D329" s="121">
        <v>5</v>
      </c>
      <c r="E329" s="121">
        <v>40</v>
      </c>
      <c r="F329" s="122">
        <v>45</v>
      </c>
      <c r="G329" s="74">
        <f t="shared" si="10"/>
        <v>11.111111111111111</v>
      </c>
      <c r="H329" s="75">
        <f t="shared" si="11"/>
        <v>88.888888888888886</v>
      </c>
      <c r="K329" s="4"/>
    </row>
    <row r="330" spans="1:11" ht="14.9" customHeight="1">
      <c r="A330" s="6" t="s">
        <v>426</v>
      </c>
      <c r="B330" s="80">
        <v>11000</v>
      </c>
      <c r="C330" s="81" t="s">
        <v>327</v>
      </c>
      <c r="D330" s="82">
        <v>569</v>
      </c>
      <c r="E330" s="83">
        <v>1908</v>
      </c>
      <c r="F330" s="84">
        <v>2477</v>
      </c>
      <c r="G330" s="85">
        <f t="shared" si="10"/>
        <v>22.971336293903917</v>
      </c>
      <c r="H330" s="86">
        <f t="shared" si="11"/>
        <v>77.028663706096083</v>
      </c>
      <c r="K330" s="4"/>
    </row>
    <row r="331" spans="1:11">
      <c r="A331" s="156" t="s">
        <v>427</v>
      </c>
      <c r="B331" s="52">
        <v>12051</v>
      </c>
      <c r="C331" s="87" t="s">
        <v>328</v>
      </c>
      <c r="D331" s="54" t="s">
        <v>408</v>
      </c>
      <c r="E331" s="54" t="s">
        <v>408</v>
      </c>
      <c r="F331" s="56">
        <v>50</v>
      </c>
      <c r="G331" s="74" t="s">
        <v>408</v>
      </c>
      <c r="H331" s="77" t="s">
        <v>408</v>
      </c>
      <c r="K331" s="4"/>
    </row>
    <row r="332" spans="1:11">
      <c r="A332" s="157"/>
      <c r="B332" s="69">
        <v>12052</v>
      </c>
      <c r="C332" s="76" t="s">
        <v>329</v>
      </c>
      <c r="D332" s="71" t="s">
        <v>408</v>
      </c>
      <c r="E332" s="71" t="s">
        <v>408</v>
      </c>
      <c r="F332" s="73">
        <v>68</v>
      </c>
      <c r="G332" s="74" t="s">
        <v>408</v>
      </c>
      <c r="H332" s="77" t="s">
        <v>408</v>
      </c>
      <c r="K332" s="4"/>
    </row>
    <row r="333" spans="1:11">
      <c r="A333" s="157"/>
      <c r="B333" s="69">
        <v>12053</v>
      </c>
      <c r="C333" s="76" t="s">
        <v>330</v>
      </c>
      <c r="D333" s="71" t="s">
        <v>408</v>
      </c>
      <c r="E333" s="71" t="s">
        <v>408</v>
      </c>
      <c r="F333" s="73">
        <v>38</v>
      </c>
      <c r="G333" s="74" t="s">
        <v>408</v>
      </c>
      <c r="H333" s="77" t="s">
        <v>408</v>
      </c>
      <c r="K333" s="4"/>
    </row>
    <row r="334" spans="1:11">
      <c r="A334" s="157"/>
      <c r="B334" s="69">
        <v>12054</v>
      </c>
      <c r="C334" s="70" t="s">
        <v>331</v>
      </c>
      <c r="D334" s="71">
        <v>12</v>
      </c>
      <c r="E334" s="72">
        <v>120</v>
      </c>
      <c r="F334" s="73">
        <v>132</v>
      </c>
      <c r="G334" s="74">
        <f t="shared" si="10"/>
        <v>9.0909090909090917</v>
      </c>
      <c r="H334" s="77">
        <f t="shared" si="11"/>
        <v>90.909090909090907</v>
      </c>
      <c r="K334" s="4"/>
    </row>
    <row r="335" spans="1:11">
      <c r="A335" s="157"/>
      <c r="B335" s="69">
        <v>12060</v>
      </c>
      <c r="C335" s="70" t="s">
        <v>332</v>
      </c>
      <c r="D335" s="71">
        <v>6</v>
      </c>
      <c r="E335" s="72">
        <v>116</v>
      </c>
      <c r="F335" s="73">
        <v>122</v>
      </c>
      <c r="G335" s="74">
        <f t="shared" si="10"/>
        <v>4.918032786885246</v>
      </c>
      <c r="H335" s="77">
        <f t="shared" si="11"/>
        <v>95.081967213114751</v>
      </c>
      <c r="K335" s="4"/>
    </row>
    <row r="336" spans="1:11">
      <c r="A336" s="157"/>
      <c r="B336" s="69">
        <v>12061</v>
      </c>
      <c r="C336" s="70" t="s">
        <v>333</v>
      </c>
      <c r="D336" s="71">
        <v>11</v>
      </c>
      <c r="E336" s="72">
        <v>113</v>
      </c>
      <c r="F336" s="73">
        <v>124</v>
      </c>
      <c r="G336" s="74">
        <f t="shared" si="10"/>
        <v>8.870967741935484</v>
      </c>
      <c r="H336" s="75">
        <f t="shared" si="11"/>
        <v>91.129032258064512</v>
      </c>
      <c r="K336" s="4"/>
    </row>
    <row r="337" spans="1:11">
      <c r="A337" s="157"/>
      <c r="B337" s="69">
        <v>12062</v>
      </c>
      <c r="C337" s="70" t="s">
        <v>334</v>
      </c>
      <c r="D337" s="71">
        <v>10</v>
      </c>
      <c r="E337" s="72">
        <v>90</v>
      </c>
      <c r="F337" s="73">
        <v>100</v>
      </c>
      <c r="G337" s="74">
        <f t="shared" si="10"/>
        <v>10</v>
      </c>
      <c r="H337" s="75">
        <f t="shared" si="11"/>
        <v>90</v>
      </c>
      <c r="K337" s="4"/>
    </row>
    <row r="338" spans="1:11">
      <c r="A338" s="157"/>
      <c r="B338" s="69">
        <v>12063</v>
      </c>
      <c r="C338" s="70" t="s">
        <v>335</v>
      </c>
      <c r="D338" s="71">
        <v>12</v>
      </c>
      <c r="E338" s="72">
        <v>116</v>
      </c>
      <c r="F338" s="73">
        <v>128</v>
      </c>
      <c r="G338" s="74">
        <f t="shared" si="10"/>
        <v>9.375</v>
      </c>
      <c r="H338" s="75">
        <f t="shared" si="11"/>
        <v>90.625</v>
      </c>
      <c r="K338" s="4"/>
    </row>
    <row r="339" spans="1:11">
      <c r="A339" s="157"/>
      <c r="B339" s="69">
        <v>12064</v>
      </c>
      <c r="C339" s="70" t="s">
        <v>336</v>
      </c>
      <c r="D339" s="71">
        <v>18</v>
      </c>
      <c r="E339" s="72">
        <v>123</v>
      </c>
      <c r="F339" s="73">
        <v>141</v>
      </c>
      <c r="G339" s="74">
        <f t="shared" si="10"/>
        <v>12.76595744680851</v>
      </c>
      <c r="H339" s="75">
        <f t="shared" si="11"/>
        <v>87.234042553191486</v>
      </c>
      <c r="K339" s="4"/>
    </row>
    <row r="340" spans="1:11">
      <c r="A340" s="157"/>
      <c r="B340" s="69">
        <v>12065</v>
      </c>
      <c r="C340" s="70" t="s">
        <v>337</v>
      </c>
      <c r="D340" s="71">
        <v>18</v>
      </c>
      <c r="E340" s="72">
        <v>106</v>
      </c>
      <c r="F340" s="73">
        <v>124</v>
      </c>
      <c r="G340" s="74">
        <f t="shared" si="10"/>
        <v>14.516129032258064</v>
      </c>
      <c r="H340" s="75">
        <f t="shared" si="11"/>
        <v>85.483870967741936</v>
      </c>
      <c r="K340" s="4"/>
    </row>
    <row r="341" spans="1:11">
      <c r="A341" s="157"/>
      <c r="B341" s="69">
        <v>12066</v>
      </c>
      <c r="C341" s="70" t="s">
        <v>338</v>
      </c>
      <c r="D341" s="71">
        <v>4</v>
      </c>
      <c r="E341" s="72">
        <v>84</v>
      </c>
      <c r="F341" s="73">
        <v>88</v>
      </c>
      <c r="G341" s="74">
        <f t="shared" si="10"/>
        <v>4.5454545454545459</v>
      </c>
      <c r="H341" s="75">
        <f t="shared" si="11"/>
        <v>95.454545454545453</v>
      </c>
      <c r="K341" s="4"/>
    </row>
    <row r="342" spans="1:11">
      <c r="A342" s="157"/>
      <c r="B342" s="69">
        <v>12067</v>
      </c>
      <c r="C342" s="70" t="s">
        <v>339</v>
      </c>
      <c r="D342" s="71">
        <v>12</v>
      </c>
      <c r="E342" s="72">
        <v>123</v>
      </c>
      <c r="F342" s="73">
        <v>135</v>
      </c>
      <c r="G342" s="74">
        <f t="shared" si="10"/>
        <v>8.8888888888888893</v>
      </c>
      <c r="H342" s="75">
        <f t="shared" si="11"/>
        <v>91.111111111111114</v>
      </c>
      <c r="K342" s="4"/>
    </row>
    <row r="343" spans="1:11">
      <c r="A343" s="157"/>
      <c r="B343" s="69">
        <v>12068</v>
      </c>
      <c r="C343" s="70" t="s">
        <v>340</v>
      </c>
      <c r="D343" s="71">
        <v>9</v>
      </c>
      <c r="E343" s="72">
        <v>76</v>
      </c>
      <c r="F343" s="73">
        <v>85</v>
      </c>
      <c r="G343" s="74">
        <f t="shared" si="10"/>
        <v>10.588235294117647</v>
      </c>
      <c r="H343" s="75">
        <f t="shared" si="11"/>
        <v>89.411764705882348</v>
      </c>
      <c r="K343" s="4"/>
    </row>
    <row r="344" spans="1:11">
      <c r="A344" s="157"/>
      <c r="B344" s="69">
        <v>12069</v>
      </c>
      <c r="C344" s="70" t="s">
        <v>341</v>
      </c>
      <c r="D344" s="71">
        <v>16</v>
      </c>
      <c r="E344" s="72">
        <v>147</v>
      </c>
      <c r="F344" s="73">
        <v>163</v>
      </c>
      <c r="G344" s="74">
        <f t="shared" si="10"/>
        <v>9.8159509202453989</v>
      </c>
      <c r="H344" s="75">
        <f t="shared" si="11"/>
        <v>90.184049079754601</v>
      </c>
      <c r="K344" s="4"/>
    </row>
    <row r="345" spans="1:11">
      <c r="A345" s="157"/>
      <c r="B345" s="69">
        <v>12070</v>
      </c>
      <c r="C345" s="70" t="s">
        <v>342</v>
      </c>
      <c r="D345" s="71">
        <v>7</v>
      </c>
      <c r="E345" s="72">
        <v>62</v>
      </c>
      <c r="F345" s="73">
        <v>69</v>
      </c>
      <c r="G345" s="74">
        <f t="shared" si="10"/>
        <v>10.144927536231885</v>
      </c>
      <c r="H345" s="75">
        <f t="shared" si="11"/>
        <v>89.85507246376811</v>
      </c>
      <c r="K345" s="4"/>
    </row>
    <row r="346" spans="1:11">
      <c r="A346" s="157"/>
      <c r="B346" s="69">
        <v>12071</v>
      </c>
      <c r="C346" s="70" t="s">
        <v>343</v>
      </c>
      <c r="D346" s="71">
        <v>5</v>
      </c>
      <c r="E346" s="72">
        <v>91</v>
      </c>
      <c r="F346" s="73">
        <v>96</v>
      </c>
      <c r="G346" s="74">
        <f t="shared" si="10"/>
        <v>5.208333333333333</v>
      </c>
      <c r="H346" s="75">
        <f t="shared" si="11"/>
        <v>94.791666666666671</v>
      </c>
      <c r="K346" s="4"/>
    </row>
    <row r="347" spans="1:11">
      <c r="A347" s="157"/>
      <c r="B347" s="69">
        <v>12072</v>
      </c>
      <c r="C347" s="76" t="s">
        <v>344</v>
      </c>
      <c r="D347" s="71">
        <v>6</v>
      </c>
      <c r="E347" s="71">
        <v>96</v>
      </c>
      <c r="F347" s="73">
        <v>102</v>
      </c>
      <c r="G347" s="74">
        <f t="shared" si="10"/>
        <v>5.882352941176471</v>
      </c>
      <c r="H347" s="77">
        <f t="shared" si="11"/>
        <v>94.117647058823536</v>
      </c>
      <c r="K347" s="4"/>
    </row>
    <row r="348" spans="1:11">
      <c r="A348" s="162"/>
      <c r="B348" s="59">
        <v>12073</v>
      </c>
      <c r="C348" s="60" t="s">
        <v>345</v>
      </c>
      <c r="D348" s="61">
        <v>7</v>
      </c>
      <c r="E348" s="62">
        <v>90</v>
      </c>
      <c r="F348" s="63">
        <v>97</v>
      </c>
      <c r="G348" s="95">
        <f t="shared" si="10"/>
        <v>7.2164948453608249</v>
      </c>
      <c r="H348" s="104">
        <f t="shared" si="11"/>
        <v>92.783505154639172</v>
      </c>
      <c r="K348" s="4"/>
    </row>
    <row r="349" spans="1:11">
      <c r="A349" s="164" t="s">
        <v>428</v>
      </c>
      <c r="B349" s="43">
        <v>13003</v>
      </c>
      <c r="C349" s="44" t="s">
        <v>346</v>
      </c>
      <c r="D349" s="45" t="s">
        <v>408</v>
      </c>
      <c r="E349" s="46" t="s">
        <v>408</v>
      </c>
      <c r="F349" s="66">
        <v>92</v>
      </c>
      <c r="G349" s="105" t="s">
        <v>408</v>
      </c>
      <c r="H349" s="106" t="s">
        <v>408</v>
      </c>
      <c r="K349" s="4"/>
    </row>
    <row r="350" spans="1:11">
      <c r="A350" s="165"/>
      <c r="B350" s="22">
        <v>13004</v>
      </c>
      <c r="C350" s="23" t="s">
        <v>347</v>
      </c>
      <c r="D350" s="24" t="s">
        <v>408</v>
      </c>
      <c r="E350" s="25" t="s">
        <v>408</v>
      </c>
      <c r="F350" s="26">
        <v>48</v>
      </c>
      <c r="G350" s="27" t="s">
        <v>408</v>
      </c>
      <c r="H350" s="28" t="s">
        <v>408</v>
      </c>
      <c r="K350" s="4"/>
    </row>
    <row r="351" spans="1:11">
      <c r="A351" s="165"/>
      <c r="B351" s="22">
        <v>13071</v>
      </c>
      <c r="C351" s="23" t="s">
        <v>348</v>
      </c>
      <c r="D351" s="24">
        <v>4</v>
      </c>
      <c r="E351" s="25">
        <v>187</v>
      </c>
      <c r="F351" s="26">
        <v>191</v>
      </c>
      <c r="G351" s="27">
        <f t="shared" si="10"/>
        <v>2.0942408376963351</v>
      </c>
      <c r="H351" s="28">
        <f t="shared" si="11"/>
        <v>97.905759162303667</v>
      </c>
      <c r="K351" s="4"/>
    </row>
    <row r="352" spans="1:11">
      <c r="A352" s="165"/>
      <c r="B352" s="22">
        <v>13072</v>
      </c>
      <c r="C352" s="23" t="s">
        <v>349</v>
      </c>
      <c r="D352" s="24">
        <v>4</v>
      </c>
      <c r="E352" s="25">
        <v>155</v>
      </c>
      <c r="F352" s="26">
        <v>159</v>
      </c>
      <c r="G352" s="27">
        <f t="shared" si="10"/>
        <v>2.5157232704402515</v>
      </c>
      <c r="H352" s="28">
        <f t="shared" si="11"/>
        <v>97.484276729559753</v>
      </c>
      <c r="K352" s="4"/>
    </row>
    <row r="353" spans="1:11">
      <c r="A353" s="165"/>
      <c r="B353" s="22">
        <v>13073</v>
      </c>
      <c r="C353" s="23" t="s">
        <v>350</v>
      </c>
      <c r="D353" s="24">
        <v>6</v>
      </c>
      <c r="E353" s="25">
        <v>150</v>
      </c>
      <c r="F353" s="26">
        <v>156</v>
      </c>
      <c r="G353" s="27">
        <f t="shared" si="10"/>
        <v>3.8461538461538463</v>
      </c>
      <c r="H353" s="28">
        <f t="shared" si="11"/>
        <v>96.15384615384616</v>
      </c>
      <c r="K353" s="4"/>
    </row>
    <row r="354" spans="1:11">
      <c r="A354" s="165"/>
      <c r="B354" s="22">
        <v>13074</v>
      </c>
      <c r="C354" s="23" t="s">
        <v>351</v>
      </c>
      <c r="D354" s="24">
        <v>6</v>
      </c>
      <c r="E354" s="25">
        <v>102</v>
      </c>
      <c r="F354" s="26">
        <v>108</v>
      </c>
      <c r="G354" s="27">
        <f t="shared" si="10"/>
        <v>5.5555555555555554</v>
      </c>
      <c r="H354" s="28">
        <f t="shared" si="11"/>
        <v>94.444444444444443</v>
      </c>
      <c r="K354" s="4"/>
    </row>
    <row r="355" spans="1:11">
      <c r="A355" s="165"/>
      <c r="B355" s="22">
        <v>13075</v>
      </c>
      <c r="C355" s="23" t="s">
        <v>352</v>
      </c>
      <c r="D355" s="24">
        <v>5</v>
      </c>
      <c r="E355" s="25">
        <v>172</v>
      </c>
      <c r="F355" s="26">
        <v>177</v>
      </c>
      <c r="G355" s="27">
        <f t="shared" si="10"/>
        <v>2.8248587570621471</v>
      </c>
      <c r="H355" s="28">
        <f t="shared" si="11"/>
        <v>97.175141242937855</v>
      </c>
      <c r="K355" s="4"/>
    </row>
    <row r="356" spans="1:11">
      <c r="A356" s="166"/>
      <c r="B356" s="29">
        <v>13076</v>
      </c>
      <c r="C356" s="30" t="s">
        <v>353</v>
      </c>
      <c r="D356" s="31" t="s">
        <v>408</v>
      </c>
      <c r="E356" s="32" t="s">
        <v>408</v>
      </c>
      <c r="F356" s="33">
        <v>157</v>
      </c>
      <c r="G356" s="34" t="s">
        <v>408</v>
      </c>
      <c r="H356" s="35" t="s">
        <v>408</v>
      </c>
      <c r="K356" s="4"/>
    </row>
    <row r="357" spans="1:11">
      <c r="A357" s="156" t="s">
        <v>429</v>
      </c>
      <c r="B357" s="52">
        <v>14511</v>
      </c>
      <c r="C357" s="53" t="s">
        <v>354</v>
      </c>
      <c r="D357" s="54" t="s">
        <v>408</v>
      </c>
      <c r="E357" s="55" t="s">
        <v>408</v>
      </c>
      <c r="F357" s="56">
        <v>146</v>
      </c>
      <c r="G357" s="57" t="s">
        <v>408</v>
      </c>
      <c r="H357" s="58" t="s">
        <v>408</v>
      </c>
      <c r="K357" s="4"/>
    </row>
    <row r="358" spans="1:11">
      <c r="A358" s="157"/>
      <c r="B358" s="69">
        <v>14521</v>
      </c>
      <c r="C358" s="70" t="s">
        <v>355</v>
      </c>
      <c r="D358" s="71">
        <v>3</v>
      </c>
      <c r="E358" s="72">
        <v>238</v>
      </c>
      <c r="F358" s="73">
        <v>241</v>
      </c>
      <c r="G358" s="74">
        <f t="shared" si="10"/>
        <v>1.2448132780082988</v>
      </c>
      <c r="H358" s="75">
        <f t="shared" si="11"/>
        <v>98.755186721991706</v>
      </c>
      <c r="K358" s="4"/>
    </row>
    <row r="359" spans="1:11">
      <c r="A359" s="157"/>
      <c r="B359" s="69">
        <v>14522</v>
      </c>
      <c r="C359" s="70" t="s">
        <v>356</v>
      </c>
      <c r="D359" s="71" t="s">
        <v>408</v>
      </c>
      <c r="E359" s="72" t="s">
        <v>408</v>
      </c>
      <c r="F359" s="73">
        <v>248</v>
      </c>
      <c r="G359" s="74" t="s">
        <v>408</v>
      </c>
      <c r="H359" s="75" t="s">
        <v>408</v>
      </c>
      <c r="K359" s="4"/>
    </row>
    <row r="360" spans="1:11">
      <c r="A360" s="157"/>
      <c r="B360" s="69">
        <v>14523</v>
      </c>
      <c r="C360" s="70" t="s">
        <v>357</v>
      </c>
      <c r="D360" s="71" t="s">
        <v>408</v>
      </c>
      <c r="E360" s="72" t="s">
        <v>408</v>
      </c>
      <c r="F360" s="73">
        <v>175</v>
      </c>
      <c r="G360" s="74" t="s">
        <v>408</v>
      </c>
      <c r="H360" s="75" t="s">
        <v>408</v>
      </c>
      <c r="K360" s="4"/>
    </row>
    <row r="361" spans="1:11">
      <c r="A361" s="157"/>
      <c r="B361" s="69">
        <v>14524</v>
      </c>
      <c r="C361" s="70" t="s">
        <v>358</v>
      </c>
      <c r="D361" s="71" t="s">
        <v>408</v>
      </c>
      <c r="E361" s="72" t="s">
        <v>408</v>
      </c>
      <c r="F361" s="73">
        <v>201</v>
      </c>
      <c r="G361" s="74" t="s">
        <v>408</v>
      </c>
      <c r="H361" s="75" t="s">
        <v>408</v>
      </c>
      <c r="K361" s="4"/>
    </row>
    <row r="362" spans="1:11">
      <c r="A362" s="157"/>
      <c r="B362" s="69">
        <v>14612</v>
      </c>
      <c r="C362" s="70" t="s">
        <v>359</v>
      </c>
      <c r="D362" s="71">
        <v>17</v>
      </c>
      <c r="E362" s="72">
        <v>372</v>
      </c>
      <c r="F362" s="73">
        <v>389</v>
      </c>
      <c r="G362" s="74">
        <f t="shared" si="10"/>
        <v>4.3701799485861184</v>
      </c>
      <c r="H362" s="75">
        <f t="shared" si="11"/>
        <v>95.629820051413887</v>
      </c>
      <c r="K362" s="4"/>
    </row>
    <row r="363" spans="1:11">
      <c r="A363" s="157"/>
      <c r="B363" s="69">
        <v>14625</v>
      </c>
      <c r="C363" s="70" t="s">
        <v>360</v>
      </c>
      <c r="D363" s="71">
        <v>20</v>
      </c>
      <c r="E363" s="72">
        <v>216</v>
      </c>
      <c r="F363" s="73">
        <v>236</v>
      </c>
      <c r="G363" s="74">
        <f t="shared" si="10"/>
        <v>8.4745762711864412</v>
      </c>
      <c r="H363" s="75">
        <f t="shared" si="11"/>
        <v>91.525423728813564</v>
      </c>
      <c r="K363" s="4"/>
    </row>
    <row r="364" spans="1:11">
      <c r="A364" s="157"/>
      <c r="B364" s="69">
        <v>14626</v>
      </c>
      <c r="C364" s="70" t="s">
        <v>361</v>
      </c>
      <c r="D364" s="71">
        <v>22</v>
      </c>
      <c r="E364" s="72">
        <v>198</v>
      </c>
      <c r="F364" s="73">
        <v>220</v>
      </c>
      <c r="G364" s="74">
        <f t="shared" si="10"/>
        <v>10</v>
      </c>
      <c r="H364" s="75">
        <f t="shared" si="11"/>
        <v>90</v>
      </c>
      <c r="K364" s="4"/>
    </row>
    <row r="365" spans="1:11">
      <c r="A365" s="157"/>
      <c r="B365" s="69">
        <v>14627</v>
      </c>
      <c r="C365" s="70" t="s">
        <v>362</v>
      </c>
      <c r="D365" s="71" t="s">
        <v>408</v>
      </c>
      <c r="E365" s="72" t="s">
        <v>408</v>
      </c>
      <c r="F365" s="73">
        <v>177</v>
      </c>
      <c r="G365" s="74" t="s">
        <v>408</v>
      </c>
      <c r="H365" s="75" t="s">
        <v>408</v>
      </c>
      <c r="K365" s="4"/>
    </row>
    <row r="366" spans="1:11">
      <c r="A366" s="157"/>
      <c r="B366" s="69">
        <v>14628</v>
      </c>
      <c r="C366" s="70" t="s">
        <v>363</v>
      </c>
      <c r="D366" s="71" t="s">
        <v>408</v>
      </c>
      <c r="E366" s="72" t="s">
        <v>408</v>
      </c>
      <c r="F366" s="73">
        <v>200</v>
      </c>
      <c r="G366" s="74" t="s">
        <v>408</v>
      </c>
      <c r="H366" s="75" t="s">
        <v>408</v>
      </c>
      <c r="K366" s="4"/>
    </row>
    <row r="367" spans="1:11">
      <c r="A367" s="157"/>
      <c r="B367" s="69">
        <v>14713</v>
      </c>
      <c r="C367" s="70" t="s">
        <v>364</v>
      </c>
      <c r="D367" s="71">
        <v>12</v>
      </c>
      <c r="E367" s="72">
        <v>319</v>
      </c>
      <c r="F367" s="73">
        <v>331</v>
      </c>
      <c r="G367" s="74">
        <f t="shared" si="10"/>
        <v>3.6253776435045317</v>
      </c>
      <c r="H367" s="75">
        <f t="shared" si="11"/>
        <v>96.374622356495465</v>
      </c>
      <c r="K367" s="4"/>
    </row>
    <row r="368" spans="1:11">
      <c r="A368" s="157"/>
      <c r="B368" s="69">
        <v>14729</v>
      </c>
      <c r="C368" s="70" t="s">
        <v>365</v>
      </c>
      <c r="D368" s="71" t="s">
        <v>408</v>
      </c>
      <c r="E368" s="72" t="s">
        <v>408</v>
      </c>
      <c r="F368" s="73">
        <v>214</v>
      </c>
      <c r="G368" s="74" t="s">
        <v>408</v>
      </c>
      <c r="H368" s="75" t="s">
        <v>408</v>
      </c>
      <c r="K368" s="4"/>
    </row>
    <row r="369" spans="1:11">
      <c r="A369" s="162"/>
      <c r="B369" s="59">
        <v>14730</v>
      </c>
      <c r="C369" s="60" t="s">
        <v>366</v>
      </c>
      <c r="D369" s="61">
        <v>11</v>
      </c>
      <c r="E369" s="62">
        <v>158</v>
      </c>
      <c r="F369" s="63">
        <v>169</v>
      </c>
      <c r="G369" s="95">
        <f t="shared" si="10"/>
        <v>6.5088757396449708</v>
      </c>
      <c r="H369" s="104">
        <f t="shared" si="11"/>
        <v>93.491124260355036</v>
      </c>
      <c r="K369" s="4"/>
    </row>
    <row r="370" spans="1:11">
      <c r="A370" s="153" t="s">
        <v>430</v>
      </c>
      <c r="B370" s="43">
        <v>15001</v>
      </c>
      <c r="C370" s="89" t="s">
        <v>367</v>
      </c>
      <c r="D370" s="45" t="s">
        <v>408</v>
      </c>
      <c r="E370" s="45" t="s">
        <v>408</v>
      </c>
      <c r="F370" s="66">
        <v>41</v>
      </c>
      <c r="G370" s="105" t="s">
        <v>408</v>
      </c>
      <c r="H370" s="123" t="s">
        <v>408</v>
      </c>
      <c r="K370" s="4"/>
    </row>
    <row r="371" spans="1:11">
      <c r="A371" s="154"/>
      <c r="B371" s="22">
        <v>15002</v>
      </c>
      <c r="C371" s="23" t="s">
        <v>368</v>
      </c>
      <c r="D371" s="24">
        <v>3</v>
      </c>
      <c r="E371" s="25">
        <v>148</v>
      </c>
      <c r="F371" s="26">
        <v>151</v>
      </c>
      <c r="G371" s="27">
        <f t="shared" si="10"/>
        <v>1.9867549668874172</v>
      </c>
      <c r="H371" s="68">
        <f t="shared" si="11"/>
        <v>98.013245033112582</v>
      </c>
      <c r="K371" s="4"/>
    </row>
    <row r="372" spans="1:11">
      <c r="A372" s="154"/>
      <c r="B372" s="22">
        <v>15003</v>
      </c>
      <c r="C372" s="67" t="s">
        <v>369</v>
      </c>
      <c r="D372" s="24">
        <v>5</v>
      </c>
      <c r="E372" s="24">
        <v>130</v>
      </c>
      <c r="F372" s="26">
        <v>135</v>
      </c>
      <c r="G372" s="27">
        <f t="shared" si="10"/>
        <v>3.7037037037037037</v>
      </c>
      <c r="H372" s="68">
        <f t="shared" si="11"/>
        <v>96.296296296296291</v>
      </c>
      <c r="K372" s="4"/>
    </row>
    <row r="373" spans="1:11">
      <c r="A373" s="154"/>
      <c r="B373" s="22">
        <v>15081</v>
      </c>
      <c r="C373" s="23" t="s">
        <v>370</v>
      </c>
      <c r="D373" s="24" t="s">
        <v>408</v>
      </c>
      <c r="E373" s="25" t="s">
        <v>408</v>
      </c>
      <c r="F373" s="26">
        <v>94</v>
      </c>
      <c r="G373" s="27" t="s">
        <v>408</v>
      </c>
      <c r="H373" s="68" t="s">
        <v>408</v>
      </c>
      <c r="K373" s="4"/>
    </row>
    <row r="374" spans="1:11">
      <c r="A374" s="154"/>
      <c r="B374" s="22">
        <v>15082</v>
      </c>
      <c r="C374" s="23" t="s">
        <v>371</v>
      </c>
      <c r="D374" s="24">
        <v>4</v>
      </c>
      <c r="E374" s="25">
        <v>120</v>
      </c>
      <c r="F374" s="26">
        <v>124</v>
      </c>
      <c r="G374" s="27">
        <f t="shared" si="10"/>
        <v>3.225806451612903</v>
      </c>
      <c r="H374" s="68">
        <f t="shared" si="11"/>
        <v>96.774193548387103</v>
      </c>
      <c r="K374" s="4"/>
    </row>
    <row r="375" spans="1:11">
      <c r="A375" s="154"/>
      <c r="B375" s="22">
        <v>15083</v>
      </c>
      <c r="C375" s="67" t="s">
        <v>372</v>
      </c>
      <c r="D375" s="24">
        <v>12</v>
      </c>
      <c r="E375" s="24">
        <v>165</v>
      </c>
      <c r="F375" s="26">
        <v>177</v>
      </c>
      <c r="G375" s="27">
        <f t="shared" si="10"/>
        <v>6.7796610169491522</v>
      </c>
      <c r="H375" s="68">
        <f t="shared" si="11"/>
        <v>93.220338983050851</v>
      </c>
      <c r="K375" s="4"/>
    </row>
    <row r="376" spans="1:11">
      <c r="A376" s="154"/>
      <c r="B376" s="22">
        <v>15084</v>
      </c>
      <c r="C376" s="23" t="s">
        <v>373</v>
      </c>
      <c r="D376" s="24">
        <v>4</v>
      </c>
      <c r="E376" s="25">
        <v>148</v>
      </c>
      <c r="F376" s="26">
        <v>152</v>
      </c>
      <c r="G376" s="27">
        <f t="shared" si="10"/>
        <v>2.6315789473684212</v>
      </c>
      <c r="H376" s="68">
        <f t="shared" si="11"/>
        <v>97.368421052631575</v>
      </c>
      <c r="K376" s="4"/>
    </row>
    <row r="377" spans="1:11">
      <c r="A377" s="154"/>
      <c r="B377" s="22">
        <v>15085</v>
      </c>
      <c r="C377" s="67" t="s">
        <v>374</v>
      </c>
      <c r="D377" s="24">
        <v>5</v>
      </c>
      <c r="E377" s="24">
        <v>166</v>
      </c>
      <c r="F377" s="26">
        <v>171</v>
      </c>
      <c r="G377" s="27">
        <f t="shared" si="10"/>
        <v>2.9239766081871346</v>
      </c>
      <c r="H377" s="68">
        <f t="shared" si="11"/>
        <v>97.076023391812868</v>
      </c>
      <c r="K377" s="4"/>
    </row>
    <row r="378" spans="1:11">
      <c r="A378" s="154"/>
      <c r="B378" s="22">
        <v>15086</v>
      </c>
      <c r="C378" s="67" t="s">
        <v>375</v>
      </c>
      <c r="D378" s="24" t="s">
        <v>408</v>
      </c>
      <c r="E378" s="24" t="s">
        <v>408</v>
      </c>
      <c r="F378" s="26">
        <v>78</v>
      </c>
      <c r="G378" s="27" t="s">
        <v>408</v>
      </c>
      <c r="H378" s="68" t="s">
        <v>408</v>
      </c>
      <c r="K378" s="4"/>
    </row>
    <row r="379" spans="1:11">
      <c r="A379" s="154"/>
      <c r="B379" s="22">
        <v>15087</v>
      </c>
      <c r="C379" s="23" t="s">
        <v>376</v>
      </c>
      <c r="D379" s="24">
        <v>4</v>
      </c>
      <c r="E379" s="25">
        <v>116</v>
      </c>
      <c r="F379" s="26">
        <v>120</v>
      </c>
      <c r="G379" s="27">
        <f t="shared" si="10"/>
        <v>3.3333333333333335</v>
      </c>
      <c r="H379" s="68">
        <f t="shared" si="11"/>
        <v>96.666666666666671</v>
      </c>
      <c r="K379" s="4"/>
    </row>
    <row r="380" spans="1:11">
      <c r="A380" s="154"/>
      <c r="B380" s="22">
        <v>15088</v>
      </c>
      <c r="C380" s="67" t="s">
        <v>377</v>
      </c>
      <c r="D380" s="24">
        <v>9</v>
      </c>
      <c r="E380" s="24">
        <v>152</v>
      </c>
      <c r="F380" s="26">
        <v>161</v>
      </c>
      <c r="G380" s="27">
        <f t="shared" si="10"/>
        <v>5.5900621118012426</v>
      </c>
      <c r="H380" s="68">
        <f t="shared" si="11"/>
        <v>94.409937888198755</v>
      </c>
      <c r="K380" s="4"/>
    </row>
    <row r="381" spans="1:11">
      <c r="A381" s="154"/>
      <c r="B381" s="22">
        <v>15089</v>
      </c>
      <c r="C381" s="67" t="s">
        <v>378</v>
      </c>
      <c r="D381" s="24">
        <v>5</v>
      </c>
      <c r="E381" s="24">
        <v>152</v>
      </c>
      <c r="F381" s="26">
        <v>157</v>
      </c>
      <c r="G381" s="27">
        <f t="shared" si="10"/>
        <v>3.1847133757961785</v>
      </c>
      <c r="H381" s="68">
        <f t="shared" si="11"/>
        <v>96.815286624203821</v>
      </c>
      <c r="K381" s="4"/>
    </row>
    <row r="382" spans="1:11">
      <c r="A382" s="154"/>
      <c r="B382" s="22">
        <v>15090</v>
      </c>
      <c r="C382" s="67" t="s">
        <v>379</v>
      </c>
      <c r="D382" s="24" t="s">
        <v>408</v>
      </c>
      <c r="E382" s="24" t="s">
        <v>408</v>
      </c>
      <c r="F382" s="26">
        <v>101</v>
      </c>
      <c r="G382" s="27" t="s">
        <v>408</v>
      </c>
      <c r="H382" s="68" t="s">
        <v>408</v>
      </c>
      <c r="K382" s="4"/>
    </row>
    <row r="383" spans="1:11">
      <c r="A383" s="155"/>
      <c r="B383" s="29">
        <v>15091</v>
      </c>
      <c r="C383" s="91" t="s">
        <v>380</v>
      </c>
      <c r="D383" s="31" t="s">
        <v>408</v>
      </c>
      <c r="E383" s="31" t="s">
        <v>408</v>
      </c>
      <c r="F383" s="33">
        <v>118</v>
      </c>
      <c r="G383" s="34" t="s">
        <v>408</v>
      </c>
      <c r="H383" s="92" t="s">
        <v>408</v>
      </c>
      <c r="K383" s="4"/>
    </row>
    <row r="384" spans="1:11">
      <c r="A384" s="156" t="s">
        <v>431</v>
      </c>
      <c r="B384" s="52">
        <v>16051</v>
      </c>
      <c r="C384" s="87" t="s">
        <v>381</v>
      </c>
      <c r="D384" s="54" t="s">
        <v>408</v>
      </c>
      <c r="E384" s="54" t="s">
        <v>408</v>
      </c>
      <c r="F384" s="56">
        <v>104</v>
      </c>
      <c r="G384" s="124" t="s">
        <v>408</v>
      </c>
      <c r="H384" s="125" t="s">
        <v>408</v>
      </c>
      <c r="K384" s="4"/>
    </row>
    <row r="385" spans="1:11">
      <c r="A385" s="157"/>
      <c r="B385" s="69">
        <v>16052</v>
      </c>
      <c r="C385" s="76" t="s">
        <v>382</v>
      </c>
      <c r="D385" s="71" t="s">
        <v>408</v>
      </c>
      <c r="E385" s="71" t="s">
        <v>408</v>
      </c>
      <c r="F385" s="73">
        <v>38</v>
      </c>
      <c r="G385" s="126" t="s">
        <v>408</v>
      </c>
      <c r="H385" s="127" t="s">
        <v>408</v>
      </c>
      <c r="K385" s="4"/>
    </row>
    <row r="386" spans="1:11">
      <c r="A386" s="157"/>
      <c r="B386" s="69">
        <v>16053</v>
      </c>
      <c r="C386" s="76" t="s">
        <v>383</v>
      </c>
      <c r="D386" s="71" t="s">
        <v>408</v>
      </c>
      <c r="E386" s="71" t="s">
        <v>408</v>
      </c>
      <c r="F386" s="73">
        <v>67</v>
      </c>
      <c r="G386" s="126" t="s">
        <v>408</v>
      </c>
      <c r="H386" s="127" t="s">
        <v>408</v>
      </c>
      <c r="K386" s="4"/>
    </row>
    <row r="387" spans="1:11">
      <c r="A387" s="157"/>
      <c r="B387" s="69">
        <v>16054</v>
      </c>
      <c r="C387" s="76" t="s">
        <v>384</v>
      </c>
      <c r="D387" s="71" t="s">
        <v>408</v>
      </c>
      <c r="E387" s="71" t="s">
        <v>408</v>
      </c>
      <c r="F387" s="73">
        <v>14</v>
      </c>
      <c r="G387" s="126" t="s">
        <v>408</v>
      </c>
      <c r="H387" s="127" t="s">
        <v>408</v>
      </c>
      <c r="K387" s="4"/>
    </row>
    <row r="388" spans="1:11">
      <c r="A388" s="157"/>
      <c r="B388" s="69">
        <v>16055</v>
      </c>
      <c r="C388" s="76" t="s">
        <v>385</v>
      </c>
      <c r="D388" s="71" t="s">
        <v>408</v>
      </c>
      <c r="E388" s="71" t="s">
        <v>408</v>
      </c>
      <c r="F388" s="73">
        <v>36</v>
      </c>
      <c r="G388" s="126" t="s">
        <v>408</v>
      </c>
      <c r="H388" s="127" t="s">
        <v>408</v>
      </c>
      <c r="K388" s="4"/>
    </row>
    <row r="389" spans="1:11">
      <c r="A389" s="157"/>
      <c r="B389" s="69">
        <v>16056</v>
      </c>
      <c r="C389" s="76" t="s">
        <v>386</v>
      </c>
      <c r="D389" s="71" t="s">
        <v>408</v>
      </c>
      <c r="E389" s="71" t="s">
        <v>408</v>
      </c>
      <c r="F389" s="73">
        <v>20</v>
      </c>
      <c r="G389" s="126" t="s">
        <v>408</v>
      </c>
      <c r="H389" s="127" t="s">
        <v>408</v>
      </c>
      <c r="K389" s="4"/>
    </row>
    <row r="390" spans="1:11">
      <c r="A390" s="157"/>
      <c r="B390" s="69">
        <v>16061</v>
      </c>
      <c r="C390" s="76" t="s">
        <v>387</v>
      </c>
      <c r="D390" s="71" t="s">
        <v>408</v>
      </c>
      <c r="E390" s="71" t="s">
        <v>408</v>
      </c>
      <c r="F390" s="73">
        <v>75</v>
      </c>
      <c r="G390" s="126" t="s">
        <v>408</v>
      </c>
      <c r="H390" s="127" t="s">
        <v>408</v>
      </c>
      <c r="K390" s="4"/>
    </row>
    <row r="391" spans="1:11">
      <c r="A391" s="157"/>
      <c r="B391" s="69">
        <v>16062</v>
      </c>
      <c r="C391" s="76" t="s">
        <v>388</v>
      </c>
      <c r="D391" s="71" t="s">
        <v>408</v>
      </c>
      <c r="E391" s="71" t="s">
        <v>408</v>
      </c>
      <c r="F391" s="73">
        <v>48</v>
      </c>
      <c r="G391" s="126" t="s">
        <v>408</v>
      </c>
      <c r="H391" s="127" t="s">
        <v>408</v>
      </c>
      <c r="K391" s="4"/>
    </row>
    <row r="392" spans="1:11">
      <c r="A392" s="157"/>
      <c r="B392" s="69">
        <v>16063</v>
      </c>
      <c r="C392" s="76" t="s">
        <v>389</v>
      </c>
      <c r="D392" s="71" t="s">
        <v>408</v>
      </c>
      <c r="E392" s="71" t="s">
        <v>408</v>
      </c>
      <c r="F392" s="73">
        <v>88</v>
      </c>
      <c r="G392" s="126" t="s">
        <v>408</v>
      </c>
      <c r="H392" s="127" t="s">
        <v>408</v>
      </c>
      <c r="K392" s="4"/>
    </row>
    <row r="393" spans="1:11">
      <c r="A393" s="157"/>
      <c r="B393" s="69">
        <v>16064</v>
      </c>
      <c r="C393" s="76" t="s">
        <v>390</v>
      </c>
      <c r="D393" s="71" t="s">
        <v>408</v>
      </c>
      <c r="E393" s="71" t="s">
        <v>408</v>
      </c>
      <c r="F393" s="73">
        <v>72</v>
      </c>
      <c r="G393" s="126" t="s">
        <v>408</v>
      </c>
      <c r="H393" s="127" t="s">
        <v>408</v>
      </c>
      <c r="K393" s="4"/>
    </row>
    <row r="394" spans="1:11">
      <c r="A394" s="157"/>
      <c r="B394" s="69">
        <v>16065</v>
      </c>
      <c r="C394" s="76" t="s">
        <v>391</v>
      </c>
      <c r="D394" s="71" t="s">
        <v>408</v>
      </c>
      <c r="E394" s="71" t="s">
        <v>408</v>
      </c>
      <c r="F394" s="73">
        <v>53</v>
      </c>
      <c r="G394" s="126" t="s">
        <v>408</v>
      </c>
      <c r="H394" s="127" t="s">
        <v>408</v>
      </c>
      <c r="K394" s="4"/>
    </row>
    <row r="395" spans="1:11">
      <c r="A395" s="157"/>
      <c r="B395" s="69">
        <v>16066</v>
      </c>
      <c r="C395" s="76" t="s">
        <v>392</v>
      </c>
      <c r="D395" s="71" t="s">
        <v>408</v>
      </c>
      <c r="E395" s="71" t="s">
        <v>408</v>
      </c>
      <c r="F395" s="73">
        <v>77</v>
      </c>
      <c r="G395" s="126" t="s">
        <v>408</v>
      </c>
      <c r="H395" s="127" t="s">
        <v>408</v>
      </c>
      <c r="K395" s="4"/>
    </row>
    <row r="396" spans="1:11">
      <c r="A396" s="157"/>
      <c r="B396" s="69">
        <v>16067</v>
      </c>
      <c r="C396" s="76" t="s">
        <v>393</v>
      </c>
      <c r="D396" s="71" t="s">
        <v>408</v>
      </c>
      <c r="E396" s="71" t="s">
        <v>408</v>
      </c>
      <c r="F396" s="73">
        <v>76</v>
      </c>
      <c r="G396" s="126" t="s">
        <v>408</v>
      </c>
      <c r="H396" s="127" t="s">
        <v>408</v>
      </c>
      <c r="K396" s="4"/>
    </row>
    <row r="397" spans="1:11">
      <c r="A397" s="157"/>
      <c r="B397" s="69">
        <v>16068</v>
      </c>
      <c r="C397" s="76" t="s">
        <v>394</v>
      </c>
      <c r="D397" s="71" t="s">
        <v>408</v>
      </c>
      <c r="E397" s="71" t="s">
        <v>408</v>
      </c>
      <c r="F397" s="73">
        <v>51</v>
      </c>
      <c r="G397" s="126" t="s">
        <v>408</v>
      </c>
      <c r="H397" s="127" t="s">
        <v>408</v>
      </c>
      <c r="K397" s="4"/>
    </row>
    <row r="398" spans="1:11">
      <c r="A398" s="157"/>
      <c r="B398" s="69">
        <v>16069</v>
      </c>
      <c r="C398" s="76" t="s">
        <v>395</v>
      </c>
      <c r="D398" s="71" t="s">
        <v>408</v>
      </c>
      <c r="E398" s="71" t="s">
        <v>408</v>
      </c>
      <c r="F398" s="73">
        <v>39</v>
      </c>
      <c r="G398" s="126" t="s">
        <v>408</v>
      </c>
      <c r="H398" s="127" t="s">
        <v>408</v>
      </c>
      <c r="K398" s="4"/>
    </row>
    <row r="399" spans="1:11">
      <c r="A399" s="157"/>
      <c r="B399" s="69">
        <v>16070</v>
      </c>
      <c r="C399" s="76" t="s">
        <v>396</v>
      </c>
      <c r="D399" s="71" t="s">
        <v>408</v>
      </c>
      <c r="E399" s="71" t="s">
        <v>408</v>
      </c>
      <c r="F399" s="73">
        <v>61</v>
      </c>
      <c r="G399" s="126" t="s">
        <v>408</v>
      </c>
      <c r="H399" s="127" t="s">
        <v>408</v>
      </c>
      <c r="K399" s="4"/>
    </row>
    <row r="400" spans="1:11">
      <c r="A400" s="157"/>
      <c r="B400" s="69">
        <v>16071</v>
      </c>
      <c r="C400" s="76" t="s">
        <v>397</v>
      </c>
      <c r="D400" s="71" t="s">
        <v>408</v>
      </c>
      <c r="E400" s="71" t="s">
        <v>408</v>
      </c>
      <c r="F400" s="73">
        <v>61</v>
      </c>
      <c r="G400" s="126" t="s">
        <v>408</v>
      </c>
      <c r="H400" s="127" t="s">
        <v>408</v>
      </c>
      <c r="K400" s="4"/>
    </row>
    <row r="401" spans="1:11">
      <c r="A401" s="157"/>
      <c r="B401" s="69">
        <v>16072</v>
      </c>
      <c r="C401" s="76" t="s">
        <v>398</v>
      </c>
      <c r="D401" s="71" t="s">
        <v>408</v>
      </c>
      <c r="E401" s="71" t="s">
        <v>408</v>
      </c>
      <c r="F401" s="73">
        <v>33</v>
      </c>
      <c r="G401" s="126" t="s">
        <v>408</v>
      </c>
      <c r="H401" s="127" t="s">
        <v>408</v>
      </c>
      <c r="K401" s="4"/>
    </row>
    <row r="402" spans="1:11">
      <c r="A402" s="157"/>
      <c r="B402" s="69">
        <v>16073</v>
      </c>
      <c r="C402" s="76" t="s">
        <v>399</v>
      </c>
      <c r="D402" s="71" t="s">
        <v>408</v>
      </c>
      <c r="E402" s="71" t="s">
        <v>408</v>
      </c>
      <c r="F402" s="73">
        <v>60</v>
      </c>
      <c r="G402" s="126" t="s">
        <v>408</v>
      </c>
      <c r="H402" s="127" t="s">
        <v>408</v>
      </c>
      <c r="K402" s="4"/>
    </row>
    <row r="403" spans="1:11">
      <c r="A403" s="157"/>
      <c r="B403" s="69">
        <v>16074</v>
      </c>
      <c r="C403" s="76" t="s">
        <v>400</v>
      </c>
      <c r="D403" s="71" t="s">
        <v>408</v>
      </c>
      <c r="E403" s="71" t="s">
        <v>408</v>
      </c>
      <c r="F403" s="73">
        <v>60</v>
      </c>
      <c r="G403" s="126" t="s">
        <v>408</v>
      </c>
      <c r="H403" s="127" t="s">
        <v>408</v>
      </c>
      <c r="K403" s="4"/>
    </row>
    <row r="404" spans="1:11">
      <c r="A404" s="157"/>
      <c r="B404" s="69">
        <v>16075</v>
      </c>
      <c r="C404" s="76" t="s">
        <v>401</v>
      </c>
      <c r="D404" s="71" t="s">
        <v>408</v>
      </c>
      <c r="E404" s="71" t="s">
        <v>408</v>
      </c>
      <c r="F404" s="73">
        <v>59</v>
      </c>
      <c r="G404" s="126" t="s">
        <v>408</v>
      </c>
      <c r="H404" s="127" t="s">
        <v>408</v>
      </c>
      <c r="K404" s="4"/>
    </row>
    <row r="405" spans="1:11">
      <c r="A405" s="157"/>
      <c r="B405" s="69">
        <v>16076</v>
      </c>
      <c r="C405" s="76" t="s">
        <v>402</v>
      </c>
      <c r="D405" s="71" t="s">
        <v>408</v>
      </c>
      <c r="E405" s="71" t="s">
        <v>408</v>
      </c>
      <c r="F405" s="73">
        <v>72</v>
      </c>
      <c r="G405" s="126" t="s">
        <v>408</v>
      </c>
      <c r="H405" s="127" t="s">
        <v>408</v>
      </c>
      <c r="K405" s="4"/>
    </row>
    <row r="406" spans="1:11">
      <c r="A406" s="157"/>
      <c r="B406" s="93">
        <v>16077</v>
      </c>
      <c r="C406" s="94" t="s">
        <v>403</v>
      </c>
      <c r="D406" s="61" t="s">
        <v>408</v>
      </c>
      <c r="E406" s="61" t="s">
        <v>408</v>
      </c>
      <c r="F406" s="63">
        <v>55</v>
      </c>
      <c r="G406" s="128" t="s">
        <v>408</v>
      </c>
      <c r="H406" s="129" t="s">
        <v>408</v>
      </c>
      <c r="K406" s="4"/>
    </row>
    <row r="407" spans="1:11" ht="15" customHeight="1">
      <c r="A407" s="158" t="s">
        <v>404</v>
      </c>
      <c r="B407" s="159"/>
      <c r="C407" s="160"/>
      <c r="D407" s="97">
        <v>5857</v>
      </c>
      <c r="E407" s="98">
        <v>49436</v>
      </c>
      <c r="F407" s="99">
        <v>55293</v>
      </c>
      <c r="G407" s="100">
        <f t="shared" ref="G407" si="12">D407*100/F407</f>
        <v>10.59266091548659</v>
      </c>
      <c r="H407" s="101">
        <f t="shared" ref="H407" si="13">E407*100/F407</f>
        <v>89.40733908451341</v>
      </c>
      <c r="K407" s="4"/>
    </row>
    <row r="408" spans="1:11">
      <c r="A408" s="186" t="s">
        <v>412</v>
      </c>
      <c r="B408" s="186"/>
      <c r="C408" s="186"/>
      <c r="D408" s="186"/>
      <c r="E408" s="186"/>
      <c r="F408" s="186"/>
      <c r="G408" s="186"/>
      <c r="H408" s="186"/>
    </row>
    <row r="409" spans="1:11" ht="31.5" customHeight="1">
      <c r="A409" s="187" t="s">
        <v>434</v>
      </c>
      <c r="B409" s="187"/>
      <c r="C409" s="187"/>
      <c r="D409" s="187"/>
      <c r="E409" s="187"/>
      <c r="F409" s="187"/>
      <c r="G409" s="187"/>
      <c r="H409" s="187"/>
    </row>
    <row r="410" spans="1:11">
      <c r="A410" s="7"/>
    </row>
    <row r="411" spans="1:11">
      <c r="A411" s="7"/>
    </row>
    <row r="412" spans="1:11">
      <c r="A412" s="7"/>
    </row>
    <row r="413" spans="1:11">
      <c r="A413" s="7"/>
    </row>
    <row r="414" spans="1:11">
      <c r="A414" s="7"/>
    </row>
    <row r="415" spans="1:11">
      <c r="A415" s="7"/>
    </row>
    <row r="416" spans="1:11">
      <c r="A416" s="7"/>
      <c r="C416" s="1"/>
    </row>
    <row r="417" spans="1:3">
      <c r="A417" s="7"/>
      <c r="C417" s="1"/>
    </row>
  </sheetData>
  <mergeCells count="25">
    <mergeCell ref="A408:H408"/>
    <mergeCell ref="A409:H409"/>
    <mergeCell ref="A148:A183"/>
    <mergeCell ref="A3:A5"/>
    <mergeCell ref="B3:C5"/>
    <mergeCell ref="D3:E3"/>
    <mergeCell ref="F3:F4"/>
    <mergeCell ref="G3:H3"/>
    <mergeCell ref="D5:F5"/>
    <mergeCell ref="G5:H5"/>
    <mergeCell ref="A6:A20"/>
    <mergeCell ref="A22:A66"/>
    <mergeCell ref="A67:A68"/>
    <mergeCell ref="A69:A121"/>
    <mergeCell ref="A122:A147"/>
    <mergeCell ref="A1:H1"/>
    <mergeCell ref="A370:A383"/>
    <mergeCell ref="A384:A406"/>
    <mergeCell ref="A407:C407"/>
    <mergeCell ref="A184:A227"/>
    <mergeCell ref="A228:A323"/>
    <mergeCell ref="A324:A329"/>
    <mergeCell ref="A331:A348"/>
    <mergeCell ref="A349:A356"/>
    <mergeCell ref="A357:A369"/>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S421"/>
  <sheetViews>
    <sheetView workbookViewId="0">
      <pane xSplit="1" ySplit="5" topLeftCell="B6" activePane="bottomRight" state="frozen"/>
      <selection pane="topRight" activeCell="B1" sqref="B1"/>
      <selection pane="bottomLeft" activeCell="A6" sqref="A6"/>
      <selection pane="bottomRight" sqref="A1:H1"/>
    </sheetView>
  </sheetViews>
  <sheetFormatPr baseColWidth="10" defaultColWidth="9.1796875" defaultRowHeight="14.5"/>
  <cols>
    <col min="1" max="1" width="15.453125" style="1" customWidth="1"/>
    <col min="2" max="2" width="9.1796875" style="1"/>
    <col min="3" max="3" width="53.1796875" style="3" customWidth="1"/>
    <col min="4" max="8" width="16.81640625" style="1" customWidth="1"/>
    <col min="9" max="10" width="13.453125" style="1" customWidth="1"/>
    <col min="11" max="11" width="11" style="1" customWidth="1"/>
    <col min="12" max="17" width="13.453125" style="1" customWidth="1"/>
    <col min="18" max="18" width="12.453125" style="1" customWidth="1"/>
    <col min="19" max="19" width="13.453125" style="1" customWidth="1"/>
    <col min="20" max="20" width="13.1796875" style="1" customWidth="1"/>
    <col min="21" max="25" width="13.453125" style="1" customWidth="1"/>
    <col min="26" max="26" width="10.453125" style="1" customWidth="1"/>
    <col min="27" max="27" width="11.453125" style="1" customWidth="1"/>
    <col min="28" max="28" width="13.453125" style="1" customWidth="1"/>
    <col min="29" max="29" width="12.81640625" style="1" customWidth="1"/>
    <col min="30" max="35" width="13.453125" style="1" customWidth="1"/>
    <col min="36" max="36" width="11" style="1" customWidth="1"/>
    <col min="37" max="37" width="13.453125" style="1" customWidth="1"/>
    <col min="38" max="38" width="11.81640625" style="1" customWidth="1"/>
    <col min="39" max="39" width="12" style="1" customWidth="1"/>
    <col min="40" max="45" width="13.453125" style="1" customWidth="1"/>
    <col min="46" max="46" width="11.1796875" style="1" customWidth="1"/>
    <col min="47" max="48" width="13.453125" style="1" customWidth="1"/>
    <col min="49" max="49" width="12.81640625" style="1" customWidth="1"/>
    <col min="50" max="52" width="13.453125" style="1" customWidth="1"/>
    <col min="53" max="53" width="10" style="1" customWidth="1"/>
    <col min="54" max="55" width="13.453125" style="1" customWidth="1"/>
    <col min="56" max="56" width="11.81640625" style="1" customWidth="1"/>
    <col min="57" max="73" width="13.453125" style="1" customWidth="1"/>
    <col min="74" max="74" width="11.453125" style="1" customWidth="1"/>
    <col min="75" max="75" width="13.453125" style="1" customWidth="1"/>
    <col min="76" max="76" width="11.81640625" style="1" customWidth="1"/>
    <col min="77" max="77" width="13" style="1" customWidth="1"/>
    <col min="78" max="78" width="11.81640625" style="1" customWidth="1"/>
    <col min="79" max="79" width="13.453125" style="1" customWidth="1"/>
    <col min="80" max="80" width="12.453125" style="1" customWidth="1"/>
    <col min="81" max="84" width="13.453125" style="1" customWidth="1"/>
    <col min="85" max="85" width="12.81640625" style="1" customWidth="1"/>
    <col min="86" max="89" width="13.453125" style="1" customWidth="1"/>
    <col min="90" max="90" width="12.453125" style="1" customWidth="1"/>
    <col min="91" max="91" width="13.453125" style="1" customWidth="1"/>
    <col min="92" max="92" width="12.81640625" style="1" customWidth="1"/>
    <col min="93" max="96" width="13.453125" style="1" customWidth="1"/>
    <col min="97" max="97" width="12.453125" style="1" customWidth="1"/>
    <col min="98" max="100" width="13.453125" style="1" customWidth="1"/>
    <col min="101" max="101" width="12.1796875" style="1" customWidth="1"/>
    <col min="102" max="103" width="13.453125" style="1" customWidth="1"/>
    <col min="104" max="104" width="12.453125" style="1" customWidth="1"/>
    <col min="105" max="108" width="13.453125" style="1" customWidth="1"/>
    <col min="109" max="109" width="13.1796875" style="1" customWidth="1"/>
    <col min="110" max="110" width="12.81640625" style="1" customWidth="1"/>
    <col min="111" max="115" width="13.453125" style="1" customWidth="1"/>
    <col min="116" max="116" width="12.1796875" style="1" customWidth="1"/>
    <col min="117" max="118" width="13.453125" style="1" customWidth="1"/>
    <col min="119" max="119" width="11.453125" style="1" customWidth="1"/>
    <col min="120" max="120" width="13" style="1" customWidth="1"/>
    <col min="121" max="122" width="13.453125" style="1" customWidth="1"/>
    <col min="123" max="123" width="11.81640625" style="1" customWidth="1"/>
    <col min="124" max="124" width="13.1796875" style="1" customWidth="1"/>
    <col min="125" max="135" width="13.453125" style="1" customWidth="1"/>
    <col min="136" max="136" width="11.81640625" style="1" customWidth="1"/>
    <col min="137" max="158" width="13.453125" style="1" customWidth="1"/>
    <col min="159" max="159" width="12" style="1" customWidth="1"/>
    <col min="160" max="160" width="12.453125" style="1" customWidth="1"/>
    <col min="161" max="161" width="13.1796875" style="1" customWidth="1"/>
    <col min="162" max="162" width="13" style="1" customWidth="1"/>
    <col min="163" max="167" width="13.453125" style="1" customWidth="1"/>
    <col min="168" max="168" width="13" style="1" customWidth="1"/>
    <col min="169" max="171" width="13.453125" style="1" customWidth="1"/>
    <col min="172" max="172" width="12.81640625" style="1" customWidth="1"/>
    <col min="173" max="173" width="10.81640625" style="1" customWidth="1"/>
    <col min="174" max="178" width="13.453125" style="1" customWidth="1"/>
    <col min="179" max="179" width="13" style="1" customWidth="1"/>
    <col min="180" max="180" width="13.453125" style="1" customWidth="1"/>
    <col min="181" max="181" width="13.1796875" style="1" customWidth="1"/>
    <col min="182" max="182" width="13.453125" style="1" customWidth="1"/>
    <col min="183" max="183" width="11.81640625" style="1" customWidth="1"/>
    <col min="184" max="184" width="13.453125" style="1" customWidth="1"/>
    <col min="185" max="185" width="12.1796875" style="1" customWidth="1"/>
    <col min="186" max="189" width="13.453125" style="1" customWidth="1"/>
    <col min="190" max="190" width="10.453125" style="1" customWidth="1"/>
    <col min="191" max="191" width="13.453125" style="1" customWidth="1"/>
    <col min="192" max="192" width="12.453125" style="1" customWidth="1"/>
    <col min="193" max="193" width="13.1796875" style="1" customWidth="1"/>
    <col min="194" max="194" width="12.453125" style="1" customWidth="1"/>
    <col min="195" max="198" width="13.453125" style="1" customWidth="1"/>
    <col min="199" max="199" width="11.453125" style="1" customWidth="1"/>
    <col min="200" max="200" width="13" style="1" customWidth="1"/>
    <col min="201" max="202" width="13.453125" style="1" customWidth="1"/>
    <col min="203" max="203" width="13.1796875" style="1" customWidth="1"/>
    <col min="204" max="218" width="13.453125" style="1" customWidth="1"/>
    <col min="219" max="219" width="12.1796875" style="1" customWidth="1"/>
    <col min="220" max="224" width="13.453125" style="1" customWidth="1"/>
    <col min="225" max="225" width="12.1796875" style="1" customWidth="1"/>
    <col min="226" max="226" width="12.81640625" style="1" customWidth="1"/>
    <col min="227" max="233" width="13.453125" style="1" customWidth="1"/>
    <col min="234" max="234" width="13" style="1" customWidth="1"/>
    <col min="235" max="236" width="13.453125" style="1" customWidth="1"/>
    <col min="237" max="237" width="12" style="1" customWidth="1"/>
    <col min="238" max="240" width="13.453125" style="1" customWidth="1"/>
    <col min="241" max="241" width="13.1796875" style="1" customWidth="1"/>
    <col min="242" max="242" width="12.453125" style="1" customWidth="1"/>
    <col min="243" max="243" width="13.453125" style="1" customWidth="1"/>
    <col min="244" max="244" width="11.453125" style="1" customWidth="1"/>
    <col min="245" max="245" width="11.81640625" style="1" customWidth="1"/>
    <col min="246" max="246" width="12.453125" style="1" customWidth="1"/>
    <col min="247" max="257" width="13.453125" style="1" customWidth="1"/>
    <col min="258" max="258" width="12.81640625" style="1" customWidth="1"/>
    <col min="259" max="264" width="13.453125" style="1" customWidth="1"/>
    <col min="265" max="265" width="13.1796875" style="1" customWidth="1"/>
    <col min="266" max="266" width="13.453125" style="1" customWidth="1"/>
    <col min="267" max="267" width="13.1796875" style="1" customWidth="1"/>
    <col min="268" max="272" width="13.453125" style="1" customWidth="1"/>
    <col min="273" max="273" width="10.81640625" style="1" customWidth="1"/>
    <col min="274" max="274" width="11.81640625" style="1" customWidth="1"/>
    <col min="275" max="275" width="13.453125" style="1" customWidth="1"/>
    <col min="276" max="276" width="12" style="1" customWidth="1"/>
    <col min="277" max="289" width="13.453125" style="1" customWidth="1"/>
    <col min="290" max="290" width="12.453125" style="1" customWidth="1"/>
    <col min="291" max="315" width="13.453125" style="1" customWidth="1"/>
    <col min="316" max="316" width="11" style="1" customWidth="1"/>
    <col min="317" max="320" width="13.453125" style="1" customWidth="1"/>
    <col min="321" max="321" width="12.81640625" style="1" customWidth="1"/>
    <col min="322" max="336" width="13.453125" style="1" customWidth="1"/>
    <col min="337" max="337" width="12" style="1" customWidth="1"/>
    <col min="338" max="342" width="13.453125" style="1" customWidth="1"/>
    <col min="343" max="343" width="10.453125" style="1" customWidth="1"/>
    <col min="344" max="344" width="13.1796875" style="1" customWidth="1"/>
    <col min="345" max="349" width="13.453125" style="1" customWidth="1"/>
    <col min="350" max="350" width="12.81640625" style="1" customWidth="1"/>
    <col min="351" max="355" width="13.453125" style="1" customWidth="1"/>
    <col min="356" max="356" width="12.453125" style="1" customWidth="1"/>
    <col min="357" max="360" width="13.453125" style="1" customWidth="1"/>
    <col min="361" max="361" width="9.81640625" style="1" customWidth="1"/>
    <col min="362" max="369" width="13.453125" style="1" customWidth="1"/>
    <col min="370" max="370" width="12.453125" style="1" customWidth="1"/>
    <col min="371" max="372" width="13.453125" style="1" customWidth="1"/>
    <col min="373" max="373" width="12.453125" style="1" customWidth="1"/>
    <col min="374" max="374" width="13.453125" style="1" customWidth="1"/>
    <col min="375" max="375" width="13.1796875" style="1" customWidth="1"/>
    <col min="376" max="376" width="11.453125" style="1" customWidth="1"/>
    <col min="377" max="377" width="12.81640625" style="1" customWidth="1"/>
    <col min="378" max="394" width="13.453125" style="1" customWidth="1"/>
    <col min="395" max="395" width="13" style="1" customWidth="1"/>
    <col min="396" max="396" width="13.453125" style="1" customWidth="1"/>
    <col min="397" max="397" width="12.453125" style="1" customWidth="1"/>
    <col min="398" max="398" width="11.81640625" style="1" customWidth="1"/>
    <col min="399" max="405" width="13.453125" style="1" customWidth="1"/>
    <col min="406" max="406" width="11.1796875" style="1" customWidth="1"/>
    <col min="407" max="416" width="13.453125" style="1" customWidth="1"/>
    <col min="417" max="417" width="13.1796875" style="1" customWidth="1"/>
    <col min="418" max="418" width="12.1796875" style="1" customWidth="1"/>
    <col min="419" max="419" width="13.453125" style="1" customWidth="1"/>
    <col min="420" max="420" width="9.453125" style="1" customWidth="1"/>
    <col min="421" max="421" width="13" style="1" customWidth="1"/>
    <col min="422" max="429" width="13.453125" style="1" customWidth="1"/>
    <col min="430" max="430" width="13.1796875" style="1" customWidth="1"/>
    <col min="431" max="431" width="13.453125" style="1" customWidth="1"/>
    <col min="432" max="432" width="10.453125" style="1" customWidth="1"/>
    <col min="433" max="434" width="13.453125" style="1" customWidth="1"/>
    <col min="435" max="435" width="10.1796875" style="1" customWidth="1"/>
    <col min="436" max="468" width="13.453125" style="1" customWidth="1"/>
    <col min="469" max="469" width="12" style="1" customWidth="1"/>
    <col min="470" max="473" width="13.453125" style="1" customWidth="1"/>
    <col min="474" max="474" width="12.1796875" style="1" customWidth="1"/>
    <col min="475" max="483" width="13.453125" style="1" customWidth="1"/>
    <col min="484" max="484" width="12.1796875" style="1" customWidth="1"/>
    <col min="485" max="487" width="13.453125" style="1" customWidth="1"/>
    <col min="488" max="488" width="12.81640625" style="1" customWidth="1"/>
    <col min="489" max="490" width="13.453125" style="1" customWidth="1"/>
    <col min="491" max="491" width="12.81640625" style="1" customWidth="1"/>
    <col min="492" max="499" width="13.453125" style="1" customWidth="1"/>
    <col min="500" max="500" width="12.81640625" style="1" customWidth="1"/>
    <col min="501" max="501" width="13.453125" style="1" customWidth="1"/>
    <col min="502" max="502" width="12.81640625" style="1" customWidth="1"/>
    <col min="503" max="503" width="11.1796875" style="1" customWidth="1"/>
    <col min="504" max="504" width="12.1796875" style="1" customWidth="1"/>
    <col min="505" max="506" width="13.453125" style="1" customWidth="1"/>
    <col min="507" max="507" width="12" style="1" customWidth="1"/>
    <col min="508" max="513" width="13.453125" style="1" customWidth="1"/>
    <col min="514" max="514" width="11.1796875" style="1" customWidth="1"/>
    <col min="515" max="515" width="13.453125" style="1" customWidth="1"/>
    <col min="516" max="516" width="10" style="1" customWidth="1"/>
    <col min="517" max="520" width="13.453125" style="1" customWidth="1"/>
    <col min="521" max="521" width="12.453125" style="1" customWidth="1"/>
    <col min="522" max="534" width="13.453125" style="1" customWidth="1"/>
    <col min="535" max="535" width="11.1796875" style="1" customWidth="1"/>
    <col min="536" max="543" width="13.453125" style="1" customWidth="1"/>
    <col min="544" max="544" width="10.453125" style="1" customWidth="1"/>
    <col min="545" max="545" width="13.453125" style="1" customWidth="1"/>
    <col min="546" max="546" width="9.453125" style="1" customWidth="1"/>
    <col min="547" max="16384" width="9.1796875" style="1"/>
  </cols>
  <sheetData>
    <row r="1" spans="1:45" ht="37" customHeight="1">
      <c r="A1" s="192" t="s">
        <v>432</v>
      </c>
      <c r="B1" s="192"/>
      <c r="C1" s="192"/>
      <c r="D1" s="192"/>
      <c r="E1" s="192"/>
      <c r="F1" s="192"/>
      <c r="G1" s="192"/>
      <c r="H1" s="192"/>
      <c r="I1" s="130"/>
      <c r="J1" s="130"/>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row>
    <row r="2" spans="1:45">
      <c r="B2" s="2"/>
    </row>
    <row r="3" spans="1:45" ht="15" customHeight="1">
      <c r="A3" s="170" t="s">
        <v>415</v>
      </c>
      <c r="B3" s="173" t="s">
        <v>409</v>
      </c>
      <c r="C3" s="174"/>
      <c r="D3" s="193" t="s">
        <v>1</v>
      </c>
      <c r="E3" s="194"/>
      <c r="F3" s="195" t="s">
        <v>0</v>
      </c>
      <c r="G3" s="193" t="s">
        <v>1</v>
      </c>
      <c r="H3" s="194"/>
    </row>
    <row r="4" spans="1:45">
      <c r="A4" s="171"/>
      <c r="B4" s="175"/>
      <c r="C4" s="176"/>
      <c r="D4" s="14" t="s">
        <v>410</v>
      </c>
      <c r="E4" s="13" t="s">
        <v>411</v>
      </c>
      <c r="F4" s="196"/>
      <c r="G4" s="14" t="s">
        <v>410</v>
      </c>
      <c r="H4" s="13" t="s">
        <v>411</v>
      </c>
    </row>
    <row r="5" spans="1:45">
      <c r="A5" s="172"/>
      <c r="B5" s="177"/>
      <c r="C5" s="178"/>
      <c r="D5" s="182" t="s">
        <v>2</v>
      </c>
      <c r="E5" s="183"/>
      <c r="F5" s="184"/>
      <c r="G5" s="182" t="s">
        <v>3</v>
      </c>
      <c r="H5" s="184"/>
    </row>
    <row r="6" spans="1:45" ht="14.5" customHeight="1">
      <c r="A6" s="153" t="s">
        <v>416</v>
      </c>
      <c r="B6" s="15">
        <v>1001</v>
      </c>
      <c r="C6" s="16" t="s">
        <v>4</v>
      </c>
      <c r="D6" s="17">
        <v>6</v>
      </c>
      <c r="E6" s="18">
        <v>59</v>
      </c>
      <c r="F6" s="19">
        <v>65</v>
      </c>
      <c r="G6" s="20">
        <v>9.2307692307692299</v>
      </c>
      <c r="H6" s="21">
        <v>90.769230769230774</v>
      </c>
      <c r="K6" s="4"/>
    </row>
    <row r="7" spans="1:45">
      <c r="A7" s="154"/>
      <c r="B7" s="22">
        <v>1002</v>
      </c>
      <c r="C7" s="23" t="s">
        <v>5</v>
      </c>
      <c r="D7" s="24">
        <v>11</v>
      </c>
      <c r="E7" s="25">
        <v>143</v>
      </c>
      <c r="F7" s="26">
        <v>154</v>
      </c>
      <c r="G7" s="27">
        <v>7.1428571428571432</v>
      </c>
      <c r="H7" s="28">
        <v>92.857142857142861</v>
      </c>
      <c r="K7" s="4"/>
    </row>
    <row r="8" spans="1:45">
      <c r="A8" s="154"/>
      <c r="B8" s="22">
        <v>1003</v>
      </c>
      <c r="C8" s="23" t="s">
        <v>6</v>
      </c>
      <c r="D8" s="24">
        <v>9</v>
      </c>
      <c r="E8" s="25">
        <v>119</v>
      </c>
      <c r="F8" s="26">
        <v>128</v>
      </c>
      <c r="G8" s="27">
        <v>7.03125</v>
      </c>
      <c r="H8" s="28">
        <v>92.96875</v>
      </c>
      <c r="K8" s="4"/>
    </row>
    <row r="9" spans="1:45">
      <c r="A9" s="154"/>
      <c r="B9" s="22">
        <v>1004</v>
      </c>
      <c r="C9" s="23" t="s">
        <v>7</v>
      </c>
      <c r="D9" s="24" t="s">
        <v>408</v>
      </c>
      <c r="E9" s="25" t="s">
        <v>408</v>
      </c>
      <c r="F9" s="26">
        <v>37</v>
      </c>
      <c r="G9" s="27" t="s">
        <v>408</v>
      </c>
      <c r="H9" s="28" t="s">
        <v>408</v>
      </c>
      <c r="K9" s="4"/>
    </row>
    <row r="10" spans="1:45">
      <c r="A10" s="154"/>
      <c r="B10" s="22">
        <v>1051</v>
      </c>
      <c r="C10" s="23" t="s">
        <v>8</v>
      </c>
      <c r="D10" s="24">
        <v>11</v>
      </c>
      <c r="E10" s="25">
        <v>70</v>
      </c>
      <c r="F10" s="26">
        <v>81</v>
      </c>
      <c r="G10" s="27">
        <v>13.580246913580247</v>
      </c>
      <c r="H10" s="28">
        <v>86.419753086419746</v>
      </c>
      <c r="K10" s="4"/>
    </row>
    <row r="11" spans="1:45">
      <c r="A11" s="154"/>
      <c r="B11" s="22">
        <v>1053</v>
      </c>
      <c r="C11" s="23" t="s">
        <v>9</v>
      </c>
      <c r="D11" s="24">
        <v>27</v>
      </c>
      <c r="E11" s="25">
        <v>101</v>
      </c>
      <c r="F11" s="26">
        <v>128</v>
      </c>
      <c r="G11" s="27">
        <v>21.09375</v>
      </c>
      <c r="H11" s="28">
        <v>78.90625</v>
      </c>
      <c r="K11" s="4"/>
    </row>
    <row r="12" spans="1:45">
      <c r="A12" s="154"/>
      <c r="B12" s="22">
        <v>1054</v>
      </c>
      <c r="C12" s="23" t="s">
        <v>10</v>
      </c>
      <c r="D12" s="24">
        <v>17</v>
      </c>
      <c r="E12" s="25">
        <v>96</v>
      </c>
      <c r="F12" s="26">
        <v>113</v>
      </c>
      <c r="G12" s="27">
        <v>15.044247787610619</v>
      </c>
      <c r="H12" s="28">
        <v>84.955752212389385</v>
      </c>
      <c r="K12" s="4"/>
    </row>
    <row r="13" spans="1:45">
      <c r="A13" s="154"/>
      <c r="B13" s="22">
        <v>1055</v>
      </c>
      <c r="C13" s="23" t="s">
        <v>11</v>
      </c>
      <c r="D13" s="24">
        <v>16</v>
      </c>
      <c r="E13" s="25">
        <v>93</v>
      </c>
      <c r="F13" s="26">
        <v>109</v>
      </c>
      <c r="G13" s="27">
        <v>14.678899082568808</v>
      </c>
      <c r="H13" s="28">
        <v>85.321100917431195</v>
      </c>
      <c r="K13" s="4"/>
    </row>
    <row r="14" spans="1:45">
      <c r="A14" s="154"/>
      <c r="B14" s="22">
        <v>1056</v>
      </c>
      <c r="C14" s="23" t="s">
        <v>12</v>
      </c>
      <c r="D14" s="24">
        <v>23</v>
      </c>
      <c r="E14" s="25">
        <v>132</v>
      </c>
      <c r="F14" s="26">
        <v>155</v>
      </c>
      <c r="G14" s="27">
        <v>14.838709677419354</v>
      </c>
      <c r="H14" s="28">
        <v>85.161290322580641</v>
      </c>
      <c r="K14" s="4"/>
    </row>
    <row r="15" spans="1:45">
      <c r="A15" s="154"/>
      <c r="B15" s="22">
        <v>1057</v>
      </c>
      <c r="C15" s="23" t="s">
        <v>13</v>
      </c>
      <c r="D15" s="24">
        <v>20</v>
      </c>
      <c r="E15" s="25">
        <v>71</v>
      </c>
      <c r="F15" s="26">
        <v>91</v>
      </c>
      <c r="G15" s="27">
        <v>21.978021978021978</v>
      </c>
      <c r="H15" s="28">
        <v>78.021978021978029</v>
      </c>
      <c r="K15" s="4"/>
    </row>
    <row r="16" spans="1:45">
      <c r="A16" s="154"/>
      <c r="B16" s="22">
        <v>1058</v>
      </c>
      <c r="C16" s="23" t="s">
        <v>14</v>
      </c>
      <c r="D16" s="24">
        <v>34</v>
      </c>
      <c r="E16" s="25">
        <v>136</v>
      </c>
      <c r="F16" s="26">
        <v>170</v>
      </c>
      <c r="G16" s="27">
        <v>20</v>
      </c>
      <c r="H16" s="28">
        <v>80</v>
      </c>
      <c r="K16" s="4"/>
    </row>
    <row r="17" spans="1:11">
      <c r="A17" s="154"/>
      <c r="B17" s="22">
        <v>1059</v>
      </c>
      <c r="C17" s="23" t="s">
        <v>15</v>
      </c>
      <c r="D17" s="24">
        <v>19</v>
      </c>
      <c r="E17" s="25">
        <v>115</v>
      </c>
      <c r="F17" s="26">
        <v>134</v>
      </c>
      <c r="G17" s="27">
        <v>14.17910447761194</v>
      </c>
      <c r="H17" s="28">
        <v>85.820895522388057</v>
      </c>
      <c r="K17" s="4"/>
    </row>
    <row r="18" spans="1:11">
      <c r="A18" s="154"/>
      <c r="B18" s="22">
        <v>1060</v>
      </c>
      <c r="C18" s="23" t="s">
        <v>16</v>
      </c>
      <c r="D18" s="24">
        <v>34</v>
      </c>
      <c r="E18" s="25">
        <v>127</v>
      </c>
      <c r="F18" s="26">
        <v>161</v>
      </c>
      <c r="G18" s="27">
        <v>21.118012422360248</v>
      </c>
      <c r="H18" s="28">
        <v>78.881987577639748</v>
      </c>
      <c r="K18" s="4"/>
    </row>
    <row r="19" spans="1:11">
      <c r="A19" s="154"/>
      <c r="B19" s="22">
        <v>1061</v>
      </c>
      <c r="C19" s="23" t="s">
        <v>17</v>
      </c>
      <c r="D19" s="24">
        <v>10</v>
      </c>
      <c r="E19" s="25">
        <v>62</v>
      </c>
      <c r="F19" s="26">
        <v>72</v>
      </c>
      <c r="G19" s="27">
        <v>13.888888888888889</v>
      </c>
      <c r="H19" s="28">
        <v>86.111111111111114</v>
      </c>
      <c r="K19" s="4"/>
    </row>
    <row r="20" spans="1:11">
      <c r="A20" s="155"/>
      <c r="B20" s="29">
        <v>1062</v>
      </c>
      <c r="C20" s="30" t="s">
        <v>18</v>
      </c>
      <c r="D20" s="31">
        <v>22</v>
      </c>
      <c r="E20" s="32">
        <v>134</v>
      </c>
      <c r="F20" s="33">
        <v>156</v>
      </c>
      <c r="G20" s="34">
        <v>14.102564102564102</v>
      </c>
      <c r="H20" s="35">
        <v>85.897435897435898</v>
      </c>
      <c r="K20" s="4"/>
    </row>
    <row r="21" spans="1:11">
      <c r="A21" s="5" t="s">
        <v>417</v>
      </c>
      <c r="B21" s="36">
        <v>2000</v>
      </c>
      <c r="C21" s="37" t="s">
        <v>19</v>
      </c>
      <c r="D21" s="38">
        <v>145</v>
      </c>
      <c r="E21" s="39">
        <v>906</v>
      </c>
      <c r="F21" s="40">
        <v>1051</v>
      </c>
      <c r="G21" s="41">
        <v>13.796384395813512</v>
      </c>
      <c r="H21" s="42">
        <v>86.203615604186496</v>
      </c>
      <c r="K21" s="4"/>
    </row>
    <row r="22" spans="1:11" ht="14.5" customHeight="1">
      <c r="A22" s="153" t="s">
        <v>418</v>
      </c>
      <c r="B22" s="43">
        <v>3101</v>
      </c>
      <c r="C22" s="44" t="s">
        <v>20</v>
      </c>
      <c r="D22" s="45">
        <v>41</v>
      </c>
      <c r="E22" s="46">
        <v>153</v>
      </c>
      <c r="F22" s="47">
        <v>194</v>
      </c>
      <c r="G22" s="48">
        <v>21.134020618556701</v>
      </c>
      <c r="H22" s="49">
        <v>78.865979381443296</v>
      </c>
      <c r="K22" s="4"/>
    </row>
    <row r="23" spans="1:11">
      <c r="A23" s="154"/>
      <c r="B23" s="22">
        <v>3102</v>
      </c>
      <c r="C23" s="23" t="s">
        <v>21</v>
      </c>
      <c r="D23" s="24">
        <v>3</v>
      </c>
      <c r="E23" s="25">
        <v>50</v>
      </c>
      <c r="F23" s="50">
        <v>53</v>
      </c>
      <c r="G23" s="27">
        <v>5.6603773584905657</v>
      </c>
      <c r="H23" s="28">
        <v>94.339622641509436</v>
      </c>
      <c r="K23" s="4"/>
    </row>
    <row r="24" spans="1:11">
      <c r="A24" s="154"/>
      <c r="B24" s="22">
        <v>3103</v>
      </c>
      <c r="C24" s="23" t="s">
        <v>22</v>
      </c>
      <c r="D24" s="24">
        <v>5</v>
      </c>
      <c r="E24" s="25">
        <v>52</v>
      </c>
      <c r="F24" s="50">
        <v>57</v>
      </c>
      <c r="G24" s="27">
        <v>8.7719298245614041</v>
      </c>
      <c r="H24" s="28">
        <v>91.228070175438603</v>
      </c>
      <c r="K24" s="4"/>
    </row>
    <row r="25" spans="1:11">
      <c r="A25" s="154"/>
      <c r="B25" s="22">
        <v>3151</v>
      </c>
      <c r="C25" s="23" t="s">
        <v>23</v>
      </c>
      <c r="D25" s="24">
        <v>14</v>
      </c>
      <c r="E25" s="25">
        <v>92</v>
      </c>
      <c r="F25" s="50">
        <v>106</v>
      </c>
      <c r="G25" s="27">
        <v>13.20754716981132</v>
      </c>
      <c r="H25" s="28">
        <v>86.79245283018868</v>
      </c>
      <c r="K25" s="4"/>
    </row>
    <row r="26" spans="1:11">
      <c r="A26" s="154"/>
      <c r="B26" s="22">
        <v>3152</v>
      </c>
      <c r="C26" s="23" t="s">
        <v>24</v>
      </c>
      <c r="D26" s="24">
        <v>28</v>
      </c>
      <c r="E26" s="25">
        <v>180</v>
      </c>
      <c r="F26" s="50">
        <v>208</v>
      </c>
      <c r="G26" s="27">
        <v>13.461538461538462</v>
      </c>
      <c r="H26" s="28">
        <v>86.538461538461533</v>
      </c>
      <c r="K26" s="4"/>
    </row>
    <row r="27" spans="1:11">
      <c r="A27" s="154"/>
      <c r="B27" s="22">
        <v>3153</v>
      </c>
      <c r="C27" s="23" t="s">
        <v>25</v>
      </c>
      <c r="D27" s="24">
        <v>7</v>
      </c>
      <c r="E27" s="25">
        <v>61</v>
      </c>
      <c r="F27" s="50">
        <v>68</v>
      </c>
      <c r="G27" s="27">
        <v>10.294117647058824</v>
      </c>
      <c r="H27" s="28">
        <v>89.705882352941174</v>
      </c>
      <c r="K27" s="4"/>
    </row>
    <row r="28" spans="1:11">
      <c r="A28" s="154"/>
      <c r="B28" s="22">
        <v>3154</v>
      </c>
      <c r="C28" s="23" t="s">
        <v>26</v>
      </c>
      <c r="D28" s="24">
        <v>15</v>
      </c>
      <c r="E28" s="25">
        <v>50</v>
      </c>
      <c r="F28" s="50">
        <v>65</v>
      </c>
      <c r="G28" s="27">
        <v>23.076923076923077</v>
      </c>
      <c r="H28" s="28">
        <v>76.92307692307692</v>
      </c>
      <c r="K28" s="4"/>
    </row>
    <row r="29" spans="1:11">
      <c r="A29" s="154"/>
      <c r="B29" s="22">
        <v>3155</v>
      </c>
      <c r="C29" s="23" t="s">
        <v>27</v>
      </c>
      <c r="D29" s="24">
        <v>17</v>
      </c>
      <c r="E29" s="25">
        <v>71</v>
      </c>
      <c r="F29" s="50">
        <v>88</v>
      </c>
      <c r="G29" s="27">
        <v>19.318181818181817</v>
      </c>
      <c r="H29" s="28">
        <v>80.681818181818187</v>
      </c>
      <c r="K29" s="4"/>
    </row>
    <row r="30" spans="1:11">
      <c r="A30" s="154"/>
      <c r="B30" s="22">
        <v>3156</v>
      </c>
      <c r="C30" s="23" t="s">
        <v>28</v>
      </c>
      <c r="D30" s="24">
        <v>5</v>
      </c>
      <c r="E30" s="25">
        <v>38</v>
      </c>
      <c r="F30" s="50">
        <v>43</v>
      </c>
      <c r="G30" s="27">
        <v>11.627906976744185</v>
      </c>
      <c r="H30" s="28">
        <v>88.372093023255815</v>
      </c>
      <c r="K30" s="4"/>
    </row>
    <row r="31" spans="1:11">
      <c r="A31" s="154"/>
      <c r="B31" s="22">
        <v>3157</v>
      </c>
      <c r="C31" s="23" t="s">
        <v>29</v>
      </c>
      <c r="D31" s="24">
        <v>25</v>
      </c>
      <c r="E31" s="25">
        <v>67</v>
      </c>
      <c r="F31" s="50">
        <v>92</v>
      </c>
      <c r="G31" s="27">
        <v>27.173913043478262</v>
      </c>
      <c r="H31" s="28">
        <v>72.826086956521735</v>
      </c>
      <c r="K31" s="4"/>
    </row>
    <row r="32" spans="1:11">
      <c r="A32" s="154"/>
      <c r="B32" s="22">
        <v>3158</v>
      </c>
      <c r="C32" s="23" t="s">
        <v>30</v>
      </c>
      <c r="D32" s="24">
        <v>13</v>
      </c>
      <c r="E32" s="25">
        <v>65</v>
      </c>
      <c r="F32" s="50">
        <v>78</v>
      </c>
      <c r="G32" s="27">
        <v>16.666666666666668</v>
      </c>
      <c r="H32" s="28">
        <v>83.333333333333329</v>
      </c>
      <c r="K32" s="4"/>
    </row>
    <row r="33" spans="1:11">
      <c r="A33" s="154"/>
      <c r="B33" s="22">
        <v>3241</v>
      </c>
      <c r="C33" s="23" t="s">
        <v>31</v>
      </c>
      <c r="D33" s="24">
        <v>192</v>
      </c>
      <c r="E33" s="25">
        <v>706</v>
      </c>
      <c r="F33" s="50">
        <v>898</v>
      </c>
      <c r="G33" s="27">
        <v>21.380846325167038</v>
      </c>
      <c r="H33" s="28">
        <v>78.619153674833001</v>
      </c>
      <c r="I33" s="4"/>
      <c r="K33" s="4"/>
    </row>
    <row r="34" spans="1:11">
      <c r="A34" s="154"/>
      <c r="B34" s="22">
        <v>3251</v>
      </c>
      <c r="C34" s="23" t="s">
        <v>32</v>
      </c>
      <c r="D34" s="24">
        <v>19</v>
      </c>
      <c r="E34" s="25">
        <v>126</v>
      </c>
      <c r="F34" s="50">
        <v>145</v>
      </c>
      <c r="G34" s="27">
        <v>13.103448275862069</v>
      </c>
      <c r="H34" s="28">
        <v>86.896551724137936</v>
      </c>
      <c r="K34" s="4"/>
    </row>
    <row r="35" spans="1:11">
      <c r="A35" s="154"/>
      <c r="B35" s="22">
        <v>3252</v>
      </c>
      <c r="C35" s="23" t="s">
        <v>33</v>
      </c>
      <c r="D35" s="24">
        <v>28</v>
      </c>
      <c r="E35" s="25">
        <v>80</v>
      </c>
      <c r="F35" s="50">
        <v>108</v>
      </c>
      <c r="G35" s="27">
        <v>25.925925925925927</v>
      </c>
      <c r="H35" s="28">
        <v>74.074074074074076</v>
      </c>
      <c r="K35" s="4"/>
    </row>
    <row r="36" spans="1:11">
      <c r="A36" s="154"/>
      <c r="B36" s="22">
        <v>3254</v>
      </c>
      <c r="C36" s="23" t="s">
        <v>34</v>
      </c>
      <c r="D36" s="24">
        <v>18</v>
      </c>
      <c r="E36" s="25">
        <v>161</v>
      </c>
      <c r="F36" s="50">
        <v>179</v>
      </c>
      <c r="G36" s="27">
        <v>10.05586592178771</v>
      </c>
      <c r="H36" s="28">
        <v>89.944134078212286</v>
      </c>
      <c r="K36" s="4"/>
    </row>
    <row r="37" spans="1:11">
      <c r="A37" s="154"/>
      <c r="B37" s="22">
        <v>3255</v>
      </c>
      <c r="C37" s="23" t="s">
        <v>35</v>
      </c>
      <c r="D37" s="24">
        <v>9</v>
      </c>
      <c r="E37" s="25">
        <v>41</v>
      </c>
      <c r="F37" s="50">
        <v>50</v>
      </c>
      <c r="G37" s="27">
        <v>18</v>
      </c>
      <c r="H37" s="28">
        <v>82</v>
      </c>
      <c r="K37" s="4"/>
    </row>
    <row r="38" spans="1:11">
      <c r="A38" s="154"/>
      <c r="B38" s="22">
        <v>3256</v>
      </c>
      <c r="C38" s="23" t="s">
        <v>36</v>
      </c>
      <c r="D38" s="24">
        <v>12</v>
      </c>
      <c r="E38" s="25">
        <v>60</v>
      </c>
      <c r="F38" s="50">
        <v>72</v>
      </c>
      <c r="G38" s="27">
        <v>16.666666666666668</v>
      </c>
      <c r="H38" s="28">
        <v>83.333333333333329</v>
      </c>
      <c r="K38" s="4"/>
    </row>
    <row r="39" spans="1:11">
      <c r="A39" s="154"/>
      <c r="B39" s="22">
        <v>3257</v>
      </c>
      <c r="C39" s="23" t="s">
        <v>37</v>
      </c>
      <c r="D39" s="24">
        <v>17</v>
      </c>
      <c r="E39" s="25">
        <v>89</v>
      </c>
      <c r="F39" s="50">
        <v>106</v>
      </c>
      <c r="G39" s="27">
        <v>16.037735849056602</v>
      </c>
      <c r="H39" s="28">
        <v>83.962264150943398</v>
      </c>
      <c r="K39" s="4"/>
    </row>
    <row r="40" spans="1:11">
      <c r="A40" s="154"/>
      <c r="B40" s="22">
        <v>3351</v>
      </c>
      <c r="C40" s="23" t="s">
        <v>38</v>
      </c>
      <c r="D40" s="24">
        <v>12</v>
      </c>
      <c r="E40" s="25">
        <v>89</v>
      </c>
      <c r="F40" s="50">
        <v>101</v>
      </c>
      <c r="G40" s="27">
        <v>11.881188118811881</v>
      </c>
      <c r="H40" s="28">
        <v>88.118811881188122</v>
      </c>
      <c r="K40" s="4"/>
    </row>
    <row r="41" spans="1:11">
      <c r="A41" s="154"/>
      <c r="B41" s="22">
        <v>3352</v>
      </c>
      <c r="C41" s="23" t="s">
        <v>39</v>
      </c>
      <c r="D41" s="24">
        <v>31</v>
      </c>
      <c r="E41" s="25">
        <v>115</v>
      </c>
      <c r="F41" s="50">
        <v>146</v>
      </c>
      <c r="G41" s="27">
        <v>21.232876712328768</v>
      </c>
      <c r="H41" s="28">
        <v>78.767123287671239</v>
      </c>
      <c r="K41" s="4"/>
    </row>
    <row r="42" spans="1:11">
      <c r="A42" s="154"/>
      <c r="B42" s="22">
        <v>3353</v>
      </c>
      <c r="C42" s="23" t="s">
        <v>40</v>
      </c>
      <c r="D42" s="24">
        <v>53</v>
      </c>
      <c r="E42" s="25">
        <v>130</v>
      </c>
      <c r="F42" s="50">
        <v>183</v>
      </c>
      <c r="G42" s="27">
        <v>28.961748633879782</v>
      </c>
      <c r="H42" s="28">
        <v>71.038251366120221</v>
      </c>
      <c r="K42" s="4"/>
    </row>
    <row r="43" spans="1:11">
      <c r="A43" s="154"/>
      <c r="B43" s="22">
        <v>3354</v>
      </c>
      <c r="C43" s="23" t="s">
        <v>41</v>
      </c>
      <c r="D43" s="24">
        <v>9</v>
      </c>
      <c r="E43" s="25">
        <v>29</v>
      </c>
      <c r="F43" s="50">
        <v>38</v>
      </c>
      <c r="G43" s="27">
        <v>23.684210526315791</v>
      </c>
      <c r="H43" s="28">
        <v>76.315789473684205</v>
      </c>
      <c r="K43" s="4"/>
    </row>
    <row r="44" spans="1:11">
      <c r="A44" s="154"/>
      <c r="B44" s="22">
        <v>3355</v>
      </c>
      <c r="C44" s="23" t="s">
        <v>42</v>
      </c>
      <c r="D44" s="24">
        <v>23</v>
      </c>
      <c r="E44" s="25">
        <v>112</v>
      </c>
      <c r="F44" s="50">
        <v>135</v>
      </c>
      <c r="G44" s="27">
        <v>17.037037037037038</v>
      </c>
      <c r="H44" s="28">
        <v>82.962962962962962</v>
      </c>
      <c r="K44" s="4"/>
    </row>
    <row r="45" spans="1:11">
      <c r="A45" s="154"/>
      <c r="B45" s="22">
        <v>3356</v>
      </c>
      <c r="C45" s="23" t="s">
        <v>43</v>
      </c>
      <c r="D45" s="24">
        <v>16</v>
      </c>
      <c r="E45" s="25">
        <v>67</v>
      </c>
      <c r="F45" s="50">
        <v>83</v>
      </c>
      <c r="G45" s="27">
        <v>19.277108433734941</v>
      </c>
      <c r="H45" s="28">
        <v>80.722891566265062</v>
      </c>
      <c r="K45" s="4"/>
    </row>
    <row r="46" spans="1:11">
      <c r="A46" s="154"/>
      <c r="B46" s="22">
        <v>3357</v>
      </c>
      <c r="C46" s="23" t="s">
        <v>44</v>
      </c>
      <c r="D46" s="24">
        <v>37</v>
      </c>
      <c r="E46" s="25">
        <v>90</v>
      </c>
      <c r="F46" s="50">
        <v>127</v>
      </c>
      <c r="G46" s="27">
        <v>29.133858267716537</v>
      </c>
      <c r="H46" s="28">
        <v>70.866141732283467</v>
      </c>
      <c r="K46" s="4"/>
    </row>
    <row r="47" spans="1:11">
      <c r="A47" s="154"/>
      <c r="B47" s="22">
        <v>3358</v>
      </c>
      <c r="C47" s="23" t="s">
        <v>45</v>
      </c>
      <c r="D47" s="24">
        <v>26</v>
      </c>
      <c r="E47" s="25">
        <v>70</v>
      </c>
      <c r="F47" s="50">
        <v>96</v>
      </c>
      <c r="G47" s="27">
        <v>27.083333333333332</v>
      </c>
      <c r="H47" s="28">
        <v>72.916666666666671</v>
      </c>
      <c r="K47" s="4"/>
    </row>
    <row r="48" spans="1:11">
      <c r="A48" s="154"/>
      <c r="B48" s="22">
        <v>3359</v>
      </c>
      <c r="C48" s="23" t="s">
        <v>46</v>
      </c>
      <c r="D48" s="24">
        <v>19</v>
      </c>
      <c r="E48" s="25">
        <v>111</v>
      </c>
      <c r="F48" s="50">
        <v>130</v>
      </c>
      <c r="G48" s="27">
        <v>14.615384615384615</v>
      </c>
      <c r="H48" s="28">
        <v>85.384615384615387</v>
      </c>
      <c r="K48" s="4"/>
    </row>
    <row r="49" spans="1:11">
      <c r="A49" s="154"/>
      <c r="B49" s="22">
        <v>3360</v>
      </c>
      <c r="C49" s="23" t="s">
        <v>47</v>
      </c>
      <c r="D49" s="24">
        <v>14</v>
      </c>
      <c r="E49" s="25">
        <v>38</v>
      </c>
      <c r="F49" s="50">
        <v>52</v>
      </c>
      <c r="G49" s="27">
        <v>26.923076923076923</v>
      </c>
      <c r="H49" s="28">
        <v>73.07692307692308</v>
      </c>
      <c r="K49" s="4"/>
    </row>
    <row r="50" spans="1:11">
      <c r="A50" s="154"/>
      <c r="B50" s="22">
        <v>3361</v>
      </c>
      <c r="C50" s="23" t="s">
        <v>48</v>
      </c>
      <c r="D50" s="24">
        <v>30</v>
      </c>
      <c r="E50" s="25">
        <v>66</v>
      </c>
      <c r="F50" s="50">
        <v>96</v>
      </c>
      <c r="G50" s="27">
        <v>31.25</v>
      </c>
      <c r="H50" s="28">
        <v>68.75</v>
      </c>
      <c r="K50" s="4"/>
    </row>
    <row r="51" spans="1:11">
      <c r="A51" s="154"/>
      <c r="B51" s="22">
        <v>3401</v>
      </c>
      <c r="C51" s="23" t="s">
        <v>49</v>
      </c>
      <c r="D51" s="24">
        <v>8</v>
      </c>
      <c r="E51" s="25">
        <v>22</v>
      </c>
      <c r="F51" s="50">
        <v>30</v>
      </c>
      <c r="G51" s="27">
        <v>26.666666666666668</v>
      </c>
      <c r="H51" s="28">
        <v>73.333333333333329</v>
      </c>
      <c r="K51" s="4"/>
    </row>
    <row r="52" spans="1:11">
      <c r="A52" s="154"/>
      <c r="B52" s="22">
        <v>3402</v>
      </c>
      <c r="C52" s="23" t="s">
        <v>50</v>
      </c>
      <c r="D52" s="24" t="s">
        <v>408</v>
      </c>
      <c r="E52" s="25" t="s">
        <v>408</v>
      </c>
      <c r="F52" s="50">
        <v>28</v>
      </c>
      <c r="G52" s="27" t="s">
        <v>408</v>
      </c>
      <c r="H52" s="28" t="s">
        <v>408</v>
      </c>
      <c r="K52" s="4"/>
    </row>
    <row r="53" spans="1:11">
      <c r="A53" s="154"/>
      <c r="B53" s="22">
        <v>3403</v>
      </c>
      <c r="C53" s="23" t="s">
        <v>51</v>
      </c>
      <c r="D53" s="24">
        <v>33</v>
      </c>
      <c r="E53" s="25">
        <v>103</v>
      </c>
      <c r="F53" s="50">
        <v>136</v>
      </c>
      <c r="G53" s="27">
        <v>24.264705882352942</v>
      </c>
      <c r="H53" s="28">
        <v>75.735294117647058</v>
      </c>
      <c r="K53" s="4"/>
    </row>
    <row r="54" spans="1:11">
      <c r="A54" s="154"/>
      <c r="B54" s="22">
        <v>3404</v>
      </c>
      <c r="C54" s="23" t="s">
        <v>52</v>
      </c>
      <c r="D54" s="24">
        <v>10</v>
      </c>
      <c r="E54" s="25">
        <v>106</v>
      </c>
      <c r="F54" s="50">
        <v>116</v>
      </c>
      <c r="G54" s="27">
        <v>8.6206896551724146</v>
      </c>
      <c r="H54" s="28">
        <v>91.379310344827587</v>
      </c>
      <c r="K54" s="4"/>
    </row>
    <row r="55" spans="1:11">
      <c r="A55" s="154"/>
      <c r="B55" s="22">
        <v>3405</v>
      </c>
      <c r="C55" s="23" t="s">
        <v>53</v>
      </c>
      <c r="D55" s="24">
        <v>13</v>
      </c>
      <c r="E55" s="25">
        <v>24</v>
      </c>
      <c r="F55" s="50">
        <v>37</v>
      </c>
      <c r="G55" s="27">
        <v>35.135135135135137</v>
      </c>
      <c r="H55" s="28">
        <v>64.86486486486487</v>
      </c>
      <c r="K55" s="4"/>
    </row>
    <row r="56" spans="1:11">
      <c r="A56" s="154"/>
      <c r="B56" s="22">
        <v>3451</v>
      </c>
      <c r="C56" s="23" t="s">
        <v>54</v>
      </c>
      <c r="D56" s="24">
        <v>9</v>
      </c>
      <c r="E56" s="25">
        <v>58</v>
      </c>
      <c r="F56" s="50">
        <v>67</v>
      </c>
      <c r="G56" s="27">
        <v>13.432835820895523</v>
      </c>
      <c r="H56" s="28">
        <v>86.567164179104481</v>
      </c>
      <c r="K56" s="4"/>
    </row>
    <row r="57" spans="1:11">
      <c r="A57" s="154"/>
      <c r="B57" s="22">
        <v>3452</v>
      </c>
      <c r="C57" s="23" t="s">
        <v>55</v>
      </c>
      <c r="D57" s="24">
        <v>27</v>
      </c>
      <c r="E57" s="25">
        <v>100</v>
      </c>
      <c r="F57" s="50">
        <v>127</v>
      </c>
      <c r="G57" s="27">
        <v>21.259842519685041</v>
      </c>
      <c r="H57" s="28">
        <v>78.740157480314963</v>
      </c>
      <c r="K57" s="4"/>
    </row>
    <row r="58" spans="1:11">
      <c r="A58" s="154"/>
      <c r="B58" s="22">
        <v>3453</v>
      </c>
      <c r="C58" s="23" t="s">
        <v>56</v>
      </c>
      <c r="D58" s="24">
        <v>11</v>
      </c>
      <c r="E58" s="25">
        <v>69</v>
      </c>
      <c r="F58" s="50">
        <v>80</v>
      </c>
      <c r="G58" s="27">
        <v>13.75</v>
      </c>
      <c r="H58" s="28">
        <v>86.25</v>
      </c>
      <c r="K58" s="4"/>
    </row>
    <row r="59" spans="1:11">
      <c r="A59" s="154"/>
      <c r="B59" s="22">
        <v>3454</v>
      </c>
      <c r="C59" s="23" t="s">
        <v>57</v>
      </c>
      <c r="D59" s="24">
        <v>20</v>
      </c>
      <c r="E59" s="25">
        <v>137</v>
      </c>
      <c r="F59" s="50">
        <v>157</v>
      </c>
      <c r="G59" s="27">
        <v>12.738853503184714</v>
      </c>
      <c r="H59" s="28">
        <v>87.261146496815286</v>
      </c>
      <c r="K59" s="4"/>
    </row>
    <row r="60" spans="1:11">
      <c r="A60" s="154"/>
      <c r="B60" s="22">
        <v>3455</v>
      </c>
      <c r="C60" s="23" t="s">
        <v>58</v>
      </c>
      <c r="D60" s="24">
        <v>11</v>
      </c>
      <c r="E60" s="25">
        <v>36</v>
      </c>
      <c r="F60" s="50">
        <v>47</v>
      </c>
      <c r="G60" s="27">
        <v>23.404255319148938</v>
      </c>
      <c r="H60" s="28">
        <v>76.59574468085107</v>
      </c>
      <c r="K60" s="4"/>
    </row>
    <row r="61" spans="1:11">
      <c r="A61" s="154"/>
      <c r="B61" s="22">
        <v>3456</v>
      </c>
      <c r="C61" s="23" t="s">
        <v>59</v>
      </c>
      <c r="D61" s="24">
        <v>8</v>
      </c>
      <c r="E61" s="25">
        <v>59</v>
      </c>
      <c r="F61" s="50">
        <v>67</v>
      </c>
      <c r="G61" s="27">
        <v>11.940298507462687</v>
      </c>
      <c r="H61" s="28">
        <v>88.059701492537314</v>
      </c>
      <c r="K61" s="4"/>
    </row>
    <row r="62" spans="1:11">
      <c r="A62" s="154"/>
      <c r="B62" s="22">
        <v>3457</v>
      </c>
      <c r="C62" s="23" t="s">
        <v>60</v>
      </c>
      <c r="D62" s="24">
        <v>10</v>
      </c>
      <c r="E62" s="25">
        <v>69</v>
      </c>
      <c r="F62" s="50">
        <v>79</v>
      </c>
      <c r="G62" s="27">
        <v>12.658227848101266</v>
      </c>
      <c r="H62" s="28">
        <v>87.341772151898738</v>
      </c>
      <c r="K62" s="4"/>
    </row>
    <row r="63" spans="1:11">
      <c r="A63" s="154"/>
      <c r="B63" s="22">
        <v>3458</v>
      </c>
      <c r="C63" s="23" t="s">
        <v>61</v>
      </c>
      <c r="D63" s="24">
        <v>10</v>
      </c>
      <c r="E63" s="25">
        <v>67</v>
      </c>
      <c r="F63" s="50">
        <v>77</v>
      </c>
      <c r="G63" s="27">
        <v>12.987012987012987</v>
      </c>
      <c r="H63" s="28">
        <v>87.012987012987011</v>
      </c>
      <c r="K63" s="4"/>
    </row>
    <row r="64" spans="1:11">
      <c r="A64" s="154"/>
      <c r="B64" s="22">
        <v>3459</v>
      </c>
      <c r="C64" s="23" t="s">
        <v>62</v>
      </c>
      <c r="D64" s="24">
        <v>18</v>
      </c>
      <c r="E64" s="25">
        <v>155</v>
      </c>
      <c r="F64" s="50">
        <v>173</v>
      </c>
      <c r="G64" s="27">
        <v>10.404624277456648</v>
      </c>
      <c r="H64" s="28">
        <v>89.595375722543352</v>
      </c>
      <c r="K64" s="4"/>
    </row>
    <row r="65" spans="1:11">
      <c r="A65" s="154"/>
      <c r="B65" s="22">
        <v>3460</v>
      </c>
      <c r="C65" s="23" t="s">
        <v>63</v>
      </c>
      <c r="D65" s="24">
        <v>11</v>
      </c>
      <c r="E65" s="25">
        <v>63</v>
      </c>
      <c r="F65" s="50">
        <v>74</v>
      </c>
      <c r="G65" s="27">
        <v>14.864864864864865</v>
      </c>
      <c r="H65" s="28">
        <v>85.13513513513513</v>
      </c>
      <c r="K65" s="4"/>
    </row>
    <row r="66" spans="1:11">
      <c r="A66" s="154"/>
      <c r="B66" s="22">
        <v>3461</v>
      </c>
      <c r="C66" s="23" t="s">
        <v>64</v>
      </c>
      <c r="D66" s="24">
        <v>5</v>
      </c>
      <c r="E66" s="25">
        <v>52</v>
      </c>
      <c r="F66" s="50">
        <v>57</v>
      </c>
      <c r="G66" s="27">
        <v>8.7719298245614041</v>
      </c>
      <c r="H66" s="28">
        <v>91.228070175438603</v>
      </c>
      <c r="K66" s="4"/>
    </row>
    <row r="67" spans="1:11">
      <c r="A67" s="155"/>
      <c r="B67" s="29">
        <v>3462</v>
      </c>
      <c r="C67" s="30" t="s">
        <v>65</v>
      </c>
      <c r="D67" s="31" t="s">
        <v>408</v>
      </c>
      <c r="E67" s="32" t="s">
        <v>408</v>
      </c>
      <c r="F67" s="51">
        <v>34</v>
      </c>
      <c r="G67" s="34" t="s">
        <v>408</v>
      </c>
      <c r="H67" s="35" t="s">
        <v>408</v>
      </c>
      <c r="K67" s="4"/>
    </row>
    <row r="68" spans="1:11">
      <c r="A68" s="188" t="s">
        <v>419</v>
      </c>
      <c r="B68" s="52">
        <v>4011</v>
      </c>
      <c r="C68" s="53" t="s">
        <v>66</v>
      </c>
      <c r="D68" s="54">
        <v>131</v>
      </c>
      <c r="E68" s="55">
        <v>248</v>
      </c>
      <c r="F68" s="56">
        <v>379</v>
      </c>
      <c r="G68" s="57">
        <v>34.564643799472293</v>
      </c>
      <c r="H68" s="58">
        <v>65.435356200527707</v>
      </c>
      <c r="K68" s="4"/>
    </row>
    <row r="69" spans="1:11">
      <c r="A69" s="189"/>
      <c r="B69" s="59">
        <v>4012</v>
      </c>
      <c r="C69" s="60" t="s">
        <v>67</v>
      </c>
      <c r="D69" s="61" t="s">
        <v>408</v>
      </c>
      <c r="E69" s="62" t="s">
        <v>408</v>
      </c>
      <c r="F69" s="63">
        <v>55</v>
      </c>
      <c r="G69" s="64" t="s">
        <v>408</v>
      </c>
      <c r="H69" s="65" t="s">
        <v>408</v>
      </c>
      <c r="K69" s="4"/>
    </row>
    <row r="70" spans="1:11" ht="14.5" customHeight="1">
      <c r="A70" s="153" t="s">
        <v>420</v>
      </c>
      <c r="B70" s="43">
        <v>5111</v>
      </c>
      <c r="C70" s="44" t="s">
        <v>68</v>
      </c>
      <c r="D70" s="45">
        <v>33</v>
      </c>
      <c r="E70" s="46">
        <v>349</v>
      </c>
      <c r="F70" s="66">
        <v>382</v>
      </c>
      <c r="G70" s="48">
        <v>8.6387434554973819</v>
      </c>
      <c r="H70" s="49">
        <v>91.361256544502623</v>
      </c>
      <c r="K70" s="4"/>
    </row>
    <row r="71" spans="1:11">
      <c r="A71" s="154"/>
      <c r="B71" s="22">
        <v>5112</v>
      </c>
      <c r="C71" s="23" t="s">
        <v>69</v>
      </c>
      <c r="D71" s="24">
        <v>29</v>
      </c>
      <c r="E71" s="25">
        <v>167</v>
      </c>
      <c r="F71" s="26">
        <v>196</v>
      </c>
      <c r="G71" s="27">
        <v>14.795918367346939</v>
      </c>
      <c r="H71" s="28">
        <v>85.204081632653057</v>
      </c>
      <c r="K71" s="4"/>
    </row>
    <row r="72" spans="1:11">
      <c r="A72" s="154"/>
      <c r="B72" s="22">
        <v>5113</v>
      </c>
      <c r="C72" s="23" t="s">
        <v>70</v>
      </c>
      <c r="D72" s="24">
        <v>25</v>
      </c>
      <c r="E72" s="25">
        <v>256</v>
      </c>
      <c r="F72" s="26">
        <v>281</v>
      </c>
      <c r="G72" s="27">
        <v>8.8967971530249113</v>
      </c>
      <c r="H72" s="28">
        <v>91.103202846975094</v>
      </c>
      <c r="K72" s="4"/>
    </row>
    <row r="73" spans="1:11">
      <c r="A73" s="154"/>
      <c r="B73" s="22">
        <v>5114</v>
      </c>
      <c r="C73" s="23" t="s">
        <v>71</v>
      </c>
      <c r="D73" s="24">
        <v>5</v>
      </c>
      <c r="E73" s="25">
        <v>98</v>
      </c>
      <c r="F73" s="26">
        <v>103</v>
      </c>
      <c r="G73" s="27">
        <v>4.8543689320388346</v>
      </c>
      <c r="H73" s="28">
        <v>95.145631067961162</v>
      </c>
      <c r="K73" s="4"/>
    </row>
    <row r="74" spans="1:11">
      <c r="A74" s="154"/>
      <c r="B74" s="22">
        <v>5116</v>
      </c>
      <c r="C74" s="23" t="s">
        <v>72</v>
      </c>
      <c r="D74" s="24">
        <v>9</v>
      </c>
      <c r="E74" s="25">
        <v>123</v>
      </c>
      <c r="F74" s="26">
        <v>132</v>
      </c>
      <c r="G74" s="27">
        <v>6.8181818181818183</v>
      </c>
      <c r="H74" s="28">
        <v>93.181818181818187</v>
      </c>
      <c r="K74" s="4"/>
    </row>
    <row r="75" spans="1:11">
      <c r="A75" s="154"/>
      <c r="B75" s="22">
        <v>5117</v>
      </c>
      <c r="C75" s="23" t="s">
        <v>73</v>
      </c>
      <c r="D75" s="24">
        <v>11</v>
      </c>
      <c r="E75" s="25">
        <v>82</v>
      </c>
      <c r="F75" s="26">
        <v>93</v>
      </c>
      <c r="G75" s="27">
        <v>11.827956989247312</v>
      </c>
      <c r="H75" s="28">
        <v>88.172043010752688</v>
      </c>
      <c r="K75" s="4"/>
    </row>
    <row r="76" spans="1:11">
      <c r="A76" s="154"/>
      <c r="B76" s="22">
        <v>5119</v>
      </c>
      <c r="C76" s="23" t="s">
        <v>74</v>
      </c>
      <c r="D76" s="24">
        <v>10</v>
      </c>
      <c r="E76" s="25">
        <v>69</v>
      </c>
      <c r="F76" s="26">
        <v>79</v>
      </c>
      <c r="G76" s="27">
        <v>12.658227848101266</v>
      </c>
      <c r="H76" s="28">
        <v>87.341772151898738</v>
      </c>
      <c r="K76" s="4"/>
    </row>
    <row r="77" spans="1:11">
      <c r="A77" s="154"/>
      <c r="B77" s="22">
        <v>5120</v>
      </c>
      <c r="C77" s="23" t="s">
        <v>75</v>
      </c>
      <c r="D77" s="24" t="s">
        <v>408</v>
      </c>
      <c r="E77" s="25" t="s">
        <v>408</v>
      </c>
      <c r="F77" s="26">
        <v>59</v>
      </c>
      <c r="G77" s="27" t="s">
        <v>408</v>
      </c>
      <c r="H77" s="28" t="s">
        <v>408</v>
      </c>
      <c r="K77" s="4"/>
    </row>
    <row r="78" spans="1:11">
      <c r="A78" s="154"/>
      <c r="B78" s="22">
        <v>5122</v>
      </c>
      <c r="C78" s="23" t="s">
        <v>76</v>
      </c>
      <c r="D78" s="24">
        <v>9</v>
      </c>
      <c r="E78" s="25">
        <v>85</v>
      </c>
      <c r="F78" s="26">
        <v>94</v>
      </c>
      <c r="G78" s="27">
        <v>9.5744680851063837</v>
      </c>
      <c r="H78" s="28">
        <v>90.425531914893611</v>
      </c>
      <c r="K78" s="4"/>
    </row>
    <row r="79" spans="1:11">
      <c r="A79" s="154"/>
      <c r="B79" s="22">
        <v>5124</v>
      </c>
      <c r="C79" s="23" t="s">
        <v>77</v>
      </c>
      <c r="D79" s="24">
        <v>19</v>
      </c>
      <c r="E79" s="25">
        <v>184</v>
      </c>
      <c r="F79" s="26">
        <v>203</v>
      </c>
      <c r="G79" s="27">
        <v>9.3596059113300498</v>
      </c>
      <c r="H79" s="28">
        <v>90.64039408866995</v>
      </c>
      <c r="K79" s="4"/>
    </row>
    <row r="80" spans="1:11">
      <c r="A80" s="154"/>
      <c r="B80" s="22">
        <v>5154</v>
      </c>
      <c r="C80" s="23" t="s">
        <v>78</v>
      </c>
      <c r="D80" s="24">
        <v>13</v>
      </c>
      <c r="E80" s="25">
        <v>144</v>
      </c>
      <c r="F80" s="26">
        <v>157</v>
      </c>
      <c r="G80" s="27">
        <v>8.2802547770700645</v>
      </c>
      <c r="H80" s="28">
        <v>91.71974522292993</v>
      </c>
      <c r="K80" s="4"/>
    </row>
    <row r="81" spans="1:11">
      <c r="A81" s="154"/>
      <c r="B81" s="22">
        <v>5158</v>
      </c>
      <c r="C81" s="23" t="s">
        <v>79</v>
      </c>
      <c r="D81" s="24">
        <v>22</v>
      </c>
      <c r="E81" s="25">
        <v>228</v>
      </c>
      <c r="F81" s="26">
        <v>250</v>
      </c>
      <c r="G81" s="27">
        <v>8.8000000000000007</v>
      </c>
      <c r="H81" s="28">
        <v>91.2</v>
      </c>
      <c r="K81" s="4"/>
    </row>
    <row r="82" spans="1:11">
      <c r="A82" s="154"/>
      <c r="B82" s="22">
        <v>5162</v>
      </c>
      <c r="C82" s="23" t="s">
        <v>80</v>
      </c>
      <c r="D82" s="24">
        <v>13</v>
      </c>
      <c r="E82" s="25">
        <v>214</v>
      </c>
      <c r="F82" s="26">
        <v>227</v>
      </c>
      <c r="G82" s="27">
        <v>5.7268722466960353</v>
      </c>
      <c r="H82" s="28">
        <v>94.273127753303967</v>
      </c>
      <c r="K82" s="4"/>
    </row>
    <row r="83" spans="1:11">
      <c r="A83" s="154"/>
      <c r="B83" s="22">
        <v>5166</v>
      </c>
      <c r="C83" s="23" t="s">
        <v>81</v>
      </c>
      <c r="D83" s="24">
        <v>19</v>
      </c>
      <c r="E83" s="25">
        <v>127</v>
      </c>
      <c r="F83" s="26">
        <v>146</v>
      </c>
      <c r="G83" s="27">
        <v>13.013698630136986</v>
      </c>
      <c r="H83" s="28">
        <v>86.986301369863014</v>
      </c>
      <c r="K83" s="4"/>
    </row>
    <row r="84" spans="1:11">
      <c r="A84" s="154"/>
      <c r="B84" s="22">
        <v>5170</v>
      </c>
      <c r="C84" s="23" t="s">
        <v>82</v>
      </c>
      <c r="D84" s="24">
        <v>11</v>
      </c>
      <c r="E84" s="25">
        <v>210</v>
      </c>
      <c r="F84" s="26">
        <v>221</v>
      </c>
      <c r="G84" s="27">
        <v>4.9773755656108598</v>
      </c>
      <c r="H84" s="28">
        <v>95.022624434389144</v>
      </c>
      <c r="K84" s="4"/>
    </row>
    <row r="85" spans="1:11">
      <c r="A85" s="154"/>
      <c r="B85" s="22">
        <v>5314</v>
      </c>
      <c r="C85" s="23" t="s">
        <v>83</v>
      </c>
      <c r="D85" s="24">
        <v>25</v>
      </c>
      <c r="E85" s="25">
        <v>197</v>
      </c>
      <c r="F85" s="26">
        <v>222</v>
      </c>
      <c r="G85" s="27">
        <v>11.261261261261261</v>
      </c>
      <c r="H85" s="28">
        <v>88.738738738738732</v>
      </c>
      <c r="K85" s="4"/>
    </row>
    <row r="86" spans="1:11">
      <c r="A86" s="154"/>
      <c r="B86" s="22">
        <v>5315</v>
      </c>
      <c r="C86" s="23" t="s">
        <v>84</v>
      </c>
      <c r="D86" s="24">
        <v>48</v>
      </c>
      <c r="E86" s="25">
        <v>640</v>
      </c>
      <c r="F86" s="26">
        <v>688</v>
      </c>
      <c r="G86" s="27">
        <v>6.9767441860465116</v>
      </c>
      <c r="H86" s="28">
        <v>93.023255813953483</v>
      </c>
      <c r="K86" s="4"/>
    </row>
    <row r="87" spans="1:11">
      <c r="A87" s="154"/>
      <c r="B87" s="22">
        <v>5316</v>
      </c>
      <c r="C87" s="23" t="s">
        <v>85</v>
      </c>
      <c r="D87" s="24">
        <v>8</v>
      </c>
      <c r="E87" s="25">
        <v>88</v>
      </c>
      <c r="F87" s="26">
        <v>96</v>
      </c>
      <c r="G87" s="27">
        <v>8.3333333333333339</v>
      </c>
      <c r="H87" s="28">
        <v>91.666666666666671</v>
      </c>
      <c r="K87" s="4"/>
    </row>
    <row r="88" spans="1:11">
      <c r="A88" s="154"/>
      <c r="B88" s="22">
        <v>5334</v>
      </c>
      <c r="C88" s="67" t="s">
        <v>86</v>
      </c>
      <c r="D88" s="24">
        <v>20</v>
      </c>
      <c r="E88" s="24">
        <v>292</v>
      </c>
      <c r="F88" s="26">
        <v>312</v>
      </c>
      <c r="G88" s="27">
        <v>6.4102564102564106</v>
      </c>
      <c r="H88" s="68">
        <v>93.589743589743591</v>
      </c>
      <c r="K88" s="4"/>
    </row>
    <row r="89" spans="1:11">
      <c r="A89" s="154"/>
      <c r="B89" s="22">
        <v>5358</v>
      </c>
      <c r="C89" s="23" t="s">
        <v>87</v>
      </c>
      <c r="D89" s="24">
        <v>13</v>
      </c>
      <c r="E89" s="25">
        <v>148</v>
      </c>
      <c r="F89" s="26">
        <v>161</v>
      </c>
      <c r="G89" s="27">
        <v>8.0745341614906838</v>
      </c>
      <c r="H89" s="28">
        <v>91.925465838509311</v>
      </c>
      <c r="K89" s="4"/>
    </row>
    <row r="90" spans="1:11">
      <c r="A90" s="154"/>
      <c r="B90" s="22">
        <v>5362</v>
      </c>
      <c r="C90" s="23" t="s">
        <v>88</v>
      </c>
      <c r="D90" s="24">
        <v>39</v>
      </c>
      <c r="E90" s="25">
        <v>238</v>
      </c>
      <c r="F90" s="26">
        <v>277</v>
      </c>
      <c r="G90" s="27">
        <v>14.079422382671479</v>
      </c>
      <c r="H90" s="28">
        <v>85.920577617328519</v>
      </c>
      <c r="K90" s="4"/>
    </row>
    <row r="91" spans="1:11">
      <c r="A91" s="154"/>
      <c r="B91" s="22">
        <v>5366</v>
      </c>
      <c r="C91" s="23" t="s">
        <v>89</v>
      </c>
      <c r="D91" s="24">
        <v>21</v>
      </c>
      <c r="E91" s="25">
        <v>111</v>
      </c>
      <c r="F91" s="26">
        <v>132</v>
      </c>
      <c r="G91" s="27">
        <v>15.909090909090908</v>
      </c>
      <c r="H91" s="28">
        <v>84.090909090909093</v>
      </c>
      <c r="K91" s="4"/>
    </row>
    <row r="92" spans="1:11">
      <c r="A92" s="154"/>
      <c r="B92" s="22">
        <v>5370</v>
      </c>
      <c r="C92" s="23" t="s">
        <v>90</v>
      </c>
      <c r="D92" s="24">
        <v>8</v>
      </c>
      <c r="E92" s="25">
        <v>119</v>
      </c>
      <c r="F92" s="26">
        <v>127</v>
      </c>
      <c r="G92" s="27">
        <v>6.2992125984251972</v>
      </c>
      <c r="H92" s="28">
        <v>93.7007874015748</v>
      </c>
      <c r="K92" s="4"/>
    </row>
    <row r="93" spans="1:11">
      <c r="A93" s="154"/>
      <c r="B93" s="22">
        <v>5374</v>
      </c>
      <c r="C93" s="23" t="s">
        <v>91</v>
      </c>
      <c r="D93" s="24">
        <v>8</v>
      </c>
      <c r="E93" s="25">
        <v>145</v>
      </c>
      <c r="F93" s="26">
        <v>153</v>
      </c>
      <c r="G93" s="27">
        <v>5.2287581699346406</v>
      </c>
      <c r="H93" s="28">
        <v>94.771241830065364</v>
      </c>
      <c r="K93" s="4"/>
    </row>
    <row r="94" spans="1:11">
      <c r="A94" s="154"/>
      <c r="B94" s="22">
        <v>5378</v>
      </c>
      <c r="C94" s="23" t="s">
        <v>92</v>
      </c>
      <c r="D94" s="24">
        <v>21</v>
      </c>
      <c r="E94" s="25">
        <v>150</v>
      </c>
      <c r="F94" s="26">
        <v>171</v>
      </c>
      <c r="G94" s="27">
        <v>12.280701754385966</v>
      </c>
      <c r="H94" s="28">
        <v>87.719298245614041</v>
      </c>
      <c r="K94" s="4"/>
    </row>
    <row r="95" spans="1:11">
      <c r="A95" s="154"/>
      <c r="B95" s="22">
        <v>5382</v>
      </c>
      <c r="C95" s="23" t="s">
        <v>93</v>
      </c>
      <c r="D95" s="24">
        <v>34</v>
      </c>
      <c r="E95" s="25">
        <v>348</v>
      </c>
      <c r="F95" s="26">
        <v>382</v>
      </c>
      <c r="G95" s="27">
        <v>8.9005235602094235</v>
      </c>
      <c r="H95" s="28">
        <v>91.099476439790578</v>
      </c>
      <c r="K95" s="4"/>
    </row>
    <row r="96" spans="1:11">
      <c r="A96" s="154"/>
      <c r="B96" s="22">
        <v>5512</v>
      </c>
      <c r="C96" s="23" t="s">
        <v>94</v>
      </c>
      <c r="D96" s="24">
        <v>6</v>
      </c>
      <c r="E96" s="25">
        <v>47</v>
      </c>
      <c r="F96" s="26">
        <v>53</v>
      </c>
      <c r="G96" s="27">
        <v>11.320754716981131</v>
      </c>
      <c r="H96" s="28">
        <v>88.679245283018872</v>
      </c>
      <c r="K96" s="4"/>
    </row>
    <row r="97" spans="1:11">
      <c r="A97" s="154"/>
      <c r="B97" s="22">
        <v>5513</v>
      </c>
      <c r="C97" s="23" t="s">
        <v>95</v>
      </c>
      <c r="D97" s="24">
        <v>12</v>
      </c>
      <c r="E97" s="25">
        <v>111</v>
      </c>
      <c r="F97" s="26">
        <v>123</v>
      </c>
      <c r="G97" s="27">
        <v>9.7560975609756095</v>
      </c>
      <c r="H97" s="28">
        <v>90.243902439024396</v>
      </c>
      <c r="K97" s="4"/>
    </row>
    <row r="98" spans="1:11">
      <c r="A98" s="154"/>
      <c r="B98" s="22">
        <v>5515</v>
      </c>
      <c r="C98" s="23" t="s">
        <v>96</v>
      </c>
      <c r="D98" s="24">
        <v>18</v>
      </c>
      <c r="E98" s="25">
        <v>173</v>
      </c>
      <c r="F98" s="26">
        <v>191</v>
      </c>
      <c r="G98" s="27">
        <v>9.4240837696335085</v>
      </c>
      <c r="H98" s="28">
        <v>90.575916230366488</v>
      </c>
      <c r="K98" s="4"/>
    </row>
    <row r="99" spans="1:11">
      <c r="A99" s="154"/>
      <c r="B99" s="22">
        <v>5554</v>
      </c>
      <c r="C99" s="23" t="s">
        <v>97</v>
      </c>
      <c r="D99" s="24">
        <v>24</v>
      </c>
      <c r="E99" s="25">
        <v>200</v>
      </c>
      <c r="F99" s="26">
        <v>224</v>
      </c>
      <c r="G99" s="27">
        <v>10.714285714285714</v>
      </c>
      <c r="H99" s="28">
        <v>89.285714285714292</v>
      </c>
      <c r="K99" s="4"/>
    </row>
    <row r="100" spans="1:11">
      <c r="A100" s="154"/>
      <c r="B100" s="22">
        <v>5558</v>
      </c>
      <c r="C100" s="23" t="s">
        <v>98</v>
      </c>
      <c r="D100" s="24">
        <v>13</v>
      </c>
      <c r="E100" s="25">
        <v>108</v>
      </c>
      <c r="F100" s="26">
        <v>121</v>
      </c>
      <c r="G100" s="27">
        <v>10.743801652892563</v>
      </c>
      <c r="H100" s="28">
        <v>89.256198347107443</v>
      </c>
      <c r="K100" s="4"/>
    </row>
    <row r="101" spans="1:11">
      <c r="A101" s="154"/>
      <c r="B101" s="22">
        <v>5562</v>
      </c>
      <c r="C101" s="23" t="s">
        <v>99</v>
      </c>
      <c r="D101" s="24">
        <v>27</v>
      </c>
      <c r="E101" s="25">
        <v>283</v>
      </c>
      <c r="F101" s="26">
        <v>310</v>
      </c>
      <c r="G101" s="27">
        <v>8.7096774193548381</v>
      </c>
      <c r="H101" s="28">
        <v>91.290322580645167</v>
      </c>
      <c r="K101" s="4"/>
    </row>
    <row r="102" spans="1:11">
      <c r="A102" s="154"/>
      <c r="B102" s="22">
        <v>5566</v>
      </c>
      <c r="C102" s="23" t="s">
        <v>100</v>
      </c>
      <c r="D102" s="24">
        <v>46</v>
      </c>
      <c r="E102" s="25">
        <v>225</v>
      </c>
      <c r="F102" s="26">
        <v>271</v>
      </c>
      <c r="G102" s="27">
        <v>16.974169741697416</v>
      </c>
      <c r="H102" s="28">
        <v>83.025830258302577</v>
      </c>
      <c r="K102" s="4"/>
    </row>
    <row r="103" spans="1:11">
      <c r="A103" s="154"/>
      <c r="B103" s="22">
        <v>5570</v>
      </c>
      <c r="C103" s="23" t="s">
        <v>101</v>
      </c>
      <c r="D103" s="24">
        <v>23</v>
      </c>
      <c r="E103" s="25">
        <v>132</v>
      </c>
      <c r="F103" s="26">
        <v>155</v>
      </c>
      <c r="G103" s="27">
        <v>14.838709677419354</v>
      </c>
      <c r="H103" s="28">
        <v>85.161290322580641</v>
      </c>
      <c r="K103" s="4"/>
    </row>
    <row r="104" spans="1:11">
      <c r="A104" s="154"/>
      <c r="B104" s="22">
        <v>5711</v>
      </c>
      <c r="C104" s="23" t="s">
        <v>102</v>
      </c>
      <c r="D104" s="24">
        <v>6</v>
      </c>
      <c r="E104" s="25">
        <v>194</v>
      </c>
      <c r="F104" s="26">
        <v>200</v>
      </c>
      <c r="G104" s="27">
        <v>3</v>
      </c>
      <c r="H104" s="28">
        <v>97</v>
      </c>
      <c r="K104" s="4"/>
    </row>
    <row r="105" spans="1:11">
      <c r="A105" s="154"/>
      <c r="B105" s="22">
        <v>5754</v>
      </c>
      <c r="C105" s="23" t="s">
        <v>103</v>
      </c>
      <c r="D105" s="24">
        <v>14</v>
      </c>
      <c r="E105" s="25">
        <v>179</v>
      </c>
      <c r="F105" s="26">
        <v>193</v>
      </c>
      <c r="G105" s="27">
        <v>7.2538860103626943</v>
      </c>
      <c r="H105" s="28">
        <v>92.746113989637308</v>
      </c>
      <c r="K105" s="4"/>
    </row>
    <row r="106" spans="1:11">
      <c r="A106" s="154"/>
      <c r="B106" s="22">
        <v>5758</v>
      </c>
      <c r="C106" s="67" t="s">
        <v>104</v>
      </c>
      <c r="D106" s="24">
        <v>7</v>
      </c>
      <c r="E106" s="24">
        <v>123</v>
      </c>
      <c r="F106" s="26">
        <v>130</v>
      </c>
      <c r="G106" s="27">
        <v>5.384615384615385</v>
      </c>
      <c r="H106" s="68">
        <v>94.615384615384613</v>
      </c>
      <c r="K106" s="4"/>
    </row>
    <row r="107" spans="1:11">
      <c r="A107" s="154"/>
      <c r="B107" s="22">
        <v>5762</v>
      </c>
      <c r="C107" s="23" t="s">
        <v>105</v>
      </c>
      <c r="D107" s="24">
        <v>7</v>
      </c>
      <c r="E107" s="25">
        <v>89</v>
      </c>
      <c r="F107" s="26">
        <v>96</v>
      </c>
      <c r="G107" s="27">
        <v>7.291666666666667</v>
      </c>
      <c r="H107" s="28">
        <v>92.708333333333329</v>
      </c>
      <c r="K107" s="4"/>
    </row>
    <row r="108" spans="1:11">
      <c r="A108" s="154"/>
      <c r="B108" s="22">
        <v>5766</v>
      </c>
      <c r="C108" s="23" t="s">
        <v>106</v>
      </c>
      <c r="D108" s="24">
        <v>16</v>
      </c>
      <c r="E108" s="25">
        <v>185</v>
      </c>
      <c r="F108" s="26">
        <v>201</v>
      </c>
      <c r="G108" s="27">
        <v>7.9601990049751246</v>
      </c>
      <c r="H108" s="28">
        <v>92.039800995024876</v>
      </c>
      <c r="K108" s="4"/>
    </row>
    <row r="109" spans="1:11">
      <c r="A109" s="154"/>
      <c r="B109" s="22">
        <v>5770</v>
      </c>
      <c r="C109" s="23" t="s">
        <v>107</v>
      </c>
      <c r="D109" s="24">
        <v>6</v>
      </c>
      <c r="E109" s="25">
        <v>144</v>
      </c>
      <c r="F109" s="26">
        <v>150</v>
      </c>
      <c r="G109" s="27">
        <v>4</v>
      </c>
      <c r="H109" s="28">
        <v>96</v>
      </c>
      <c r="K109" s="4"/>
    </row>
    <row r="110" spans="1:11">
      <c r="A110" s="154"/>
      <c r="B110" s="22">
        <v>5774</v>
      </c>
      <c r="C110" s="23" t="s">
        <v>108</v>
      </c>
      <c r="D110" s="24">
        <v>13</v>
      </c>
      <c r="E110" s="25">
        <v>170</v>
      </c>
      <c r="F110" s="26">
        <v>183</v>
      </c>
      <c r="G110" s="27">
        <v>7.1038251366120218</v>
      </c>
      <c r="H110" s="28">
        <v>92.896174863387984</v>
      </c>
      <c r="K110" s="4"/>
    </row>
    <row r="111" spans="1:11">
      <c r="A111" s="154"/>
      <c r="B111" s="22">
        <v>5911</v>
      </c>
      <c r="C111" s="23" t="s">
        <v>109</v>
      </c>
      <c r="D111" s="24">
        <v>21</v>
      </c>
      <c r="E111" s="25">
        <v>156</v>
      </c>
      <c r="F111" s="26">
        <v>177</v>
      </c>
      <c r="G111" s="27">
        <v>11.864406779661017</v>
      </c>
      <c r="H111" s="28">
        <v>88.13559322033899</v>
      </c>
      <c r="K111" s="4"/>
    </row>
    <row r="112" spans="1:11">
      <c r="A112" s="154"/>
      <c r="B112" s="22">
        <v>5913</v>
      </c>
      <c r="C112" s="23" t="s">
        <v>110</v>
      </c>
      <c r="D112" s="24">
        <v>36</v>
      </c>
      <c r="E112" s="25">
        <v>264</v>
      </c>
      <c r="F112" s="26">
        <v>300</v>
      </c>
      <c r="G112" s="27">
        <v>12</v>
      </c>
      <c r="H112" s="28">
        <v>88</v>
      </c>
      <c r="K112" s="4"/>
    </row>
    <row r="113" spans="1:11">
      <c r="A113" s="154"/>
      <c r="B113" s="22">
        <v>5914</v>
      </c>
      <c r="C113" s="23" t="s">
        <v>111</v>
      </c>
      <c r="D113" s="24">
        <v>6</v>
      </c>
      <c r="E113" s="25">
        <v>94</v>
      </c>
      <c r="F113" s="26">
        <v>100</v>
      </c>
      <c r="G113" s="27">
        <v>6</v>
      </c>
      <c r="H113" s="28">
        <v>94</v>
      </c>
      <c r="K113" s="4"/>
    </row>
    <row r="114" spans="1:11">
      <c r="A114" s="154"/>
      <c r="B114" s="22">
        <v>5915</v>
      </c>
      <c r="C114" s="23" t="s">
        <v>112</v>
      </c>
      <c r="D114" s="24">
        <v>11</v>
      </c>
      <c r="E114" s="25">
        <v>83</v>
      </c>
      <c r="F114" s="26">
        <v>94</v>
      </c>
      <c r="G114" s="27">
        <v>11.702127659574469</v>
      </c>
      <c r="H114" s="28">
        <v>88.297872340425528</v>
      </c>
      <c r="K114" s="4"/>
    </row>
    <row r="115" spans="1:11">
      <c r="A115" s="154"/>
      <c r="B115" s="22">
        <v>5916</v>
      </c>
      <c r="C115" s="23" t="s">
        <v>113</v>
      </c>
      <c r="D115" s="24">
        <v>5</v>
      </c>
      <c r="E115" s="25">
        <v>61</v>
      </c>
      <c r="F115" s="26">
        <v>66</v>
      </c>
      <c r="G115" s="27">
        <v>7.5757575757575761</v>
      </c>
      <c r="H115" s="28">
        <v>92.424242424242422</v>
      </c>
      <c r="K115" s="4"/>
    </row>
    <row r="116" spans="1:11">
      <c r="A116" s="154"/>
      <c r="B116" s="22">
        <v>5954</v>
      </c>
      <c r="C116" s="23" t="s">
        <v>114</v>
      </c>
      <c r="D116" s="24">
        <v>10</v>
      </c>
      <c r="E116" s="25">
        <v>163</v>
      </c>
      <c r="F116" s="26">
        <v>173</v>
      </c>
      <c r="G116" s="27">
        <v>5.7803468208092488</v>
      </c>
      <c r="H116" s="28">
        <v>94.219653179190757</v>
      </c>
      <c r="K116" s="4"/>
    </row>
    <row r="117" spans="1:11">
      <c r="A117" s="154"/>
      <c r="B117" s="22">
        <v>5958</v>
      </c>
      <c r="C117" s="23" t="s">
        <v>115</v>
      </c>
      <c r="D117" s="24">
        <v>52</v>
      </c>
      <c r="E117" s="25">
        <v>113</v>
      </c>
      <c r="F117" s="26">
        <v>165</v>
      </c>
      <c r="G117" s="27">
        <v>31.515151515151516</v>
      </c>
      <c r="H117" s="28">
        <v>68.484848484848484</v>
      </c>
      <c r="K117" s="4"/>
    </row>
    <row r="118" spans="1:11">
      <c r="A118" s="154"/>
      <c r="B118" s="22">
        <v>5962</v>
      </c>
      <c r="C118" s="23" t="s">
        <v>116</v>
      </c>
      <c r="D118" s="24">
        <v>30</v>
      </c>
      <c r="E118" s="25">
        <v>192</v>
      </c>
      <c r="F118" s="26">
        <v>222</v>
      </c>
      <c r="G118" s="27">
        <v>13.513513513513514</v>
      </c>
      <c r="H118" s="28">
        <v>86.486486486486484</v>
      </c>
      <c r="K118" s="4"/>
    </row>
    <row r="119" spans="1:11">
      <c r="A119" s="154"/>
      <c r="B119" s="22">
        <v>5966</v>
      </c>
      <c r="C119" s="23" t="s">
        <v>117</v>
      </c>
      <c r="D119" s="24">
        <v>8</v>
      </c>
      <c r="E119" s="25">
        <v>78</v>
      </c>
      <c r="F119" s="26">
        <v>86</v>
      </c>
      <c r="G119" s="27">
        <v>9.3023255813953494</v>
      </c>
      <c r="H119" s="28">
        <v>90.697674418604649</v>
      </c>
      <c r="K119" s="4"/>
    </row>
    <row r="120" spans="1:11">
      <c r="A120" s="154"/>
      <c r="B120" s="22">
        <v>5970</v>
      </c>
      <c r="C120" s="23" t="s">
        <v>118</v>
      </c>
      <c r="D120" s="24">
        <v>15</v>
      </c>
      <c r="E120" s="25">
        <v>162</v>
      </c>
      <c r="F120" s="26">
        <v>177</v>
      </c>
      <c r="G120" s="27">
        <v>8.4745762711864412</v>
      </c>
      <c r="H120" s="28">
        <v>91.525423728813564</v>
      </c>
      <c r="K120" s="4"/>
    </row>
    <row r="121" spans="1:11">
      <c r="A121" s="154"/>
      <c r="B121" s="22">
        <v>5974</v>
      </c>
      <c r="C121" s="23" t="s">
        <v>119</v>
      </c>
      <c r="D121" s="24">
        <v>28</v>
      </c>
      <c r="E121" s="25">
        <v>164</v>
      </c>
      <c r="F121" s="26">
        <v>192</v>
      </c>
      <c r="G121" s="27">
        <v>14.583333333333334</v>
      </c>
      <c r="H121" s="28">
        <v>85.416666666666671</v>
      </c>
      <c r="K121" s="4"/>
    </row>
    <row r="122" spans="1:11">
      <c r="A122" s="155"/>
      <c r="B122" s="29">
        <v>5978</v>
      </c>
      <c r="C122" s="30" t="s">
        <v>120</v>
      </c>
      <c r="D122" s="31">
        <v>32</v>
      </c>
      <c r="E122" s="32">
        <v>165</v>
      </c>
      <c r="F122" s="33">
        <v>197</v>
      </c>
      <c r="G122" s="34">
        <v>16.243654822335024</v>
      </c>
      <c r="H122" s="35">
        <v>83.756345177664969</v>
      </c>
      <c r="K122" s="4"/>
    </row>
    <row r="123" spans="1:11" ht="14.5" customHeight="1">
      <c r="A123" s="162" t="s">
        <v>421</v>
      </c>
      <c r="B123" s="52">
        <v>6411</v>
      </c>
      <c r="C123" s="53" t="s">
        <v>121</v>
      </c>
      <c r="D123" s="54">
        <v>34</v>
      </c>
      <c r="E123" s="55">
        <v>106</v>
      </c>
      <c r="F123" s="56">
        <v>140</v>
      </c>
      <c r="G123" s="57">
        <v>24.285714285714285</v>
      </c>
      <c r="H123" s="58">
        <v>75.714285714285708</v>
      </c>
      <c r="K123" s="4"/>
    </row>
    <row r="124" spans="1:11">
      <c r="A124" s="190"/>
      <c r="B124" s="69">
        <v>6412</v>
      </c>
      <c r="C124" s="70" t="s">
        <v>122</v>
      </c>
      <c r="D124" s="71">
        <v>242</v>
      </c>
      <c r="E124" s="72">
        <v>520</v>
      </c>
      <c r="F124" s="73">
        <v>762</v>
      </c>
      <c r="G124" s="74">
        <v>31.758530183727036</v>
      </c>
      <c r="H124" s="75">
        <v>68.241469816272968</v>
      </c>
      <c r="K124" s="4"/>
    </row>
    <row r="125" spans="1:11">
      <c r="A125" s="190"/>
      <c r="B125" s="69">
        <v>6413</v>
      </c>
      <c r="C125" s="70" t="s">
        <v>123</v>
      </c>
      <c r="D125" s="71">
        <v>21</v>
      </c>
      <c r="E125" s="72">
        <v>66</v>
      </c>
      <c r="F125" s="73">
        <v>87</v>
      </c>
      <c r="G125" s="74">
        <v>24.137931034482758</v>
      </c>
      <c r="H125" s="75">
        <v>75.862068965517238</v>
      </c>
      <c r="K125" s="4"/>
    </row>
    <row r="126" spans="1:11">
      <c r="A126" s="190"/>
      <c r="B126" s="69">
        <v>6414</v>
      </c>
      <c r="C126" s="70" t="s">
        <v>124</v>
      </c>
      <c r="D126" s="71">
        <v>25</v>
      </c>
      <c r="E126" s="72">
        <v>163</v>
      </c>
      <c r="F126" s="73">
        <v>188</v>
      </c>
      <c r="G126" s="74">
        <v>13.297872340425531</v>
      </c>
      <c r="H126" s="75">
        <v>86.702127659574472</v>
      </c>
      <c r="K126" s="4"/>
    </row>
    <row r="127" spans="1:11">
      <c r="A127" s="190"/>
      <c r="B127" s="69">
        <v>6431</v>
      </c>
      <c r="C127" s="70" t="s">
        <v>125</v>
      </c>
      <c r="D127" s="71">
        <v>24</v>
      </c>
      <c r="E127" s="72">
        <v>139</v>
      </c>
      <c r="F127" s="73">
        <v>163</v>
      </c>
      <c r="G127" s="74">
        <v>14.723926380368098</v>
      </c>
      <c r="H127" s="75">
        <v>85.276073619631902</v>
      </c>
      <c r="K127" s="4"/>
    </row>
    <row r="128" spans="1:11">
      <c r="A128" s="190"/>
      <c r="B128" s="69">
        <v>6432</v>
      </c>
      <c r="C128" s="70" t="s">
        <v>126</v>
      </c>
      <c r="D128" s="71">
        <v>15</v>
      </c>
      <c r="E128" s="72">
        <v>153</v>
      </c>
      <c r="F128" s="73">
        <v>168</v>
      </c>
      <c r="G128" s="74">
        <v>8.9285714285714288</v>
      </c>
      <c r="H128" s="75">
        <v>91.071428571428569</v>
      </c>
      <c r="K128" s="4"/>
    </row>
    <row r="129" spans="1:11">
      <c r="A129" s="190"/>
      <c r="B129" s="69">
        <v>6433</v>
      </c>
      <c r="C129" s="70" t="s">
        <v>127</v>
      </c>
      <c r="D129" s="71">
        <v>15</v>
      </c>
      <c r="E129" s="72">
        <v>142</v>
      </c>
      <c r="F129" s="73">
        <v>157</v>
      </c>
      <c r="G129" s="74">
        <v>9.5541401273885356</v>
      </c>
      <c r="H129" s="75">
        <v>90.445859872611464</v>
      </c>
      <c r="K129" s="4"/>
    </row>
    <row r="130" spans="1:11">
      <c r="A130" s="190"/>
      <c r="B130" s="69">
        <v>6434</v>
      </c>
      <c r="C130" s="70" t="s">
        <v>128</v>
      </c>
      <c r="D130" s="71">
        <v>35</v>
      </c>
      <c r="E130" s="72">
        <v>132</v>
      </c>
      <c r="F130" s="73">
        <v>167</v>
      </c>
      <c r="G130" s="74">
        <v>20.95808383233533</v>
      </c>
      <c r="H130" s="75">
        <v>79.041916167664667</v>
      </c>
      <c r="K130" s="4"/>
    </row>
    <row r="131" spans="1:11">
      <c r="A131" s="190"/>
      <c r="B131" s="69">
        <v>6435</v>
      </c>
      <c r="C131" s="70" t="s">
        <v>129</v>
      </c>
      <c r="D131" s="71">
        <v>40</v>
      </c>
      <c r="E131" s="72">
        <v>204</v>
      </c>
      <c r="F131" s="73">
        <v>244</v>
      </c>
      <c r="G131" s="74">
        <v>16.393442622950818</v>
      </c>
      <c r="H131" s="75">
        <v>83.606557377049185</v>
      </c>
      <c r="K131" s="4"/>
    </row>
    <row r="132" spans="1:11">
      <c r="A132" s="190"/>
      <c r="B132" s="69">
        <v>6436</v>
      </c>
      <c r="C132" s="70" t="s">
        <v>130</v>
      </c>
      <c r="D132" s="71">
        <v>40</v>
      </c>
      <c r="E132" s="72">
        <v>120</v>
      </c>
      <c r="F132" s="73">
        <v>160</v>
      </c>
      <c r="G132" s="74">
        <v>25</v>
      </c>
      <c r="H132" s="75">
        <v>75</v>
      </c>
      <c r="K132" s="4"/>
    </row>
    <row r="133" spans="1:11">
      <c r="A133" s="190"/>
      <c r="B133" s="69">
        <v>6437</v>
      </c>
      <c r="C133" s="70" t="s">
        <v>131</v>
      </c>
      <c r="D133" s="71">
        <v>13</v>
      </c>
      <c r="E133" s="72">
        <v>45</v>
      </c>
      <c r="F133" s="73">
        <v>58</v>
      </c>
      <c r="G133" s="74">
        <v>22.413793103448278</v>
      </c>
      <c r="H133" s="75">
        <v>77.58620689655173</v>
      </c>
      <c r="K133" s="4"/>
    </row>
    <row r="134" spans="1:11">
      <c r="A134" s="190"/>
      <c r="B134" s="69">
        <v>6438</v>
      </c>
      <c r="C134" s="70" t="s">
        <v>132</v>
      </c>
      <c r="D134" s="71">
        <v>45</v>
      </c>
      <c r="E134" s="72">
        <v>152</v>
      </c>
      <c r="F134" s="73">
        <v>197</v>
      </c>
      <c r="G134" s="74">
        <v>22.842639593908629</v>
      </c>
      <c r="H134" s="75">
        <v>77.157360406091371</v>
      </c>
      <c r="K134" s="4"/>
    </row>
    <row r="135" spans="1:11">
      <c r="A135" s="190"/>
      <c r="B135" s="69">
        <v>6439</v>
      </c>
      <c r="C135" s="70" t="s">
        <v>133</v>
      </c>
      <c r="D135" s="71">
        <v>20</v>
      </c>
      <c r="E135" s="72">
        <v>89</v>
      </c>
      <c r="F135" s="73">
        <v>109</v>
      </c>
      <c r="G135" s="74">
        <v>18.348623853211009</v>
      </c>
      <c r="H135" s="75">
        <v>81.651376146788991</v>
      </c>
      <c r="K135" s="4"/>
    </row>
    <row r="136" spans="1:11">
      <c r="A136" s="190"/>
      <c r="B136" s="69">
        <v>6440</v>
      </c>
      <c r="C136" s="70" t="s">
        <v>134</v>
      </c>
      <c r="D136" s="71">
        <v>50</v>
      </c>
      <c r="E136" s="72">
        <v>134</v>
      </c>
      <c r="F136" s="73">
        <v>184</v>
      </c>
      <c r="G136" s="74">
        <v>27.173913043478262</v>
      </c>
      <c r="H136" s="75">
        <v>72.826086956521735</v>
      </c>
      <c r="K136" s="4"/>
    </row>
    <row r="137" spans="1:11">
      <c r="A137" s="190"/>
      <c r="B137" s="69">
        <v>6531</v>
      </c>
      <c r="C137" s="70" t="s">
        <v>135</v>
      </c>
      <c r="D137" s="71">
        <v>37</v>
      </c>
      <c r="E137" s="72">
        <v>124</v>
      </c>
      <c r="F137" s="73">
        <v>161</v>
      </c>
      <c r="G137" s="74">
        <v>22.981366459627328</v>
      </c>
      <c r="H137" s="75">
        <v>77.018633540372676</v>
      </c>
      <c r="K137" s="4"/>
    </row>
    <row r="138" spans="1:11">
      <c r="A138" s="190"/>
      <c r="B138" s="69">
        <v>6532</v>
      </c>
      <c r="C138" s="70" t="s">
        <v>136</v>
      </c>
      <c r="D138" s="71">
        <v>17</v>
      </c>
      <c r="E138" s="72">
        <v>139</v>
      </c>
      <c r="F138" s="73">
        <v>156</v>
      </c>
      <c r="G138" s="74">
        <v>10.897435897435898</v>
      </c>
      <c r="H138" s="75">
        <v>89.102564102564102</v>
      </c>
      <c r="K138" s="4"/>
    </row>
    <row r="139" spans="1:11">
      <c r="A139" s="190"/>
      <c r="B139" s="69">
        <v>6533</v>
      </c>
      <c r="C139" s="70" t="s">
        <v>137</v>
      </c>
      <c r="D139" s="71">
        <v>35</v>
      </c>
      <c r="E139" s="72">
        <v>86</v>
      </c>
      <c r="F139" s="73">
        <v>121</v>
      </c>
      <c r="G139" s="74">
        <v>28.925619834710744</v>
      </c>
      <c r="H139" s="75">
        <v>71.074380165289256</v>
      </c>
      <c r="K139" s="4"/>
    </row>
    <row r="140" spans="1:11">
      <c r="A140" s="190"/>
      <c r="B140" s="69">
        <v>6534</v>
      </c>
      <c r="C140" s="70" t="s">
        <v>138</v>
      </c>
      <c r="D140" s="71">
        <v>40</v>
      </c>
      <c r="E140" s="72">
        <v>123</v>
      </c>
      <c r="F140" s="73">
        <v>163</v>
      </c>
      <c r="G140" s="74">
        <v>24.539877300613497</v>
      </c>
      <c r="H140" s="75">
        <v>75.460122699386503</v>
      </c>
      <c r="K140" s="4"/>
    </row>
    <row r="141" spans="1:11">
      <c r="A141" s="190"/>
      <c r="B141" s="69">
        <v>6535</v>
      </c>
      <c r="C141" s="70" t="s">
        <v>139</v>
      </c>
      <c r="D141" s="71">
        <v>6</v>
      </c>
      <c r="E141" s="72">
        <v>52</v>
      </c>
      <c r="F141" s="73">
        <v>58</v>
      </c>
      <c r="G141" s="74">
        <v>10.344827586206897</v>
      </c>
      <c r="H141" s="75">
        <v>89.65517241379311</v>
      </c>
      <c r="K141" s="4"/>
    </row>
    <row r="142" spans="1:11">
      <c r="A142" s="190"/>
      <c r="B142" s="69">
        <v>6611</v>
      </c>
      <c r="C142" s="70" t="s">
        <v>140</v>
      </c>
      <c r="D142" s="71">
        <v>48</v>
      </c>
      <c r="E142" s="72">
        <v>96</v>
      </c>
      <c r="F142" s="73">
        <v>144</v>
      </c>
      <c r="G142" s="74">
        <v>33.333333333333336</v>
      </c>
      <c r="H142" s="75">
        <v>66.666666666666671</v>
      </c>
      <c r="K142" s="4"/>
    </row>
    <row r="143" spans="1:11">
      <c r="A143" s="190"/>
      <c r="B143" s="69">
        <v>6631</v>
      </c>
      <c r="C143" s="70" t="s">
        <v>141</v>
      </c>
      <c r="D143" s="71">
        <v>41</v>
      </c>
      <c r="E143" s="72">
        <v>101</v>
      </c>
      <c r="F143" s="73">
        <v>142</v>
      </c>
      <c r="G143" s="74">
        <v>28.87323943661972</v>
      </c>
      <c r="H143" s="75">
        <v>71.126760563380287</v>
      </c>
      <c r="K143" s="4"/>
    </row>
    <row r="144" spans="1:11">
      <c r="A144" s="190"/>
      <c r="B144" s="69">
        <v>6632</v>
      </c>
      <c r="C144" s="70" t="s">
        <v>142</v>
      </c>
      <c r="D144" s="71">
        <v>22</v>
      </c>
      <c r="E144" s="72">
        <v>54</v>
      </c>
      <c r="F144" s="73">
        <v>76</v>
      </c>
      <c r="G144" s="74">
        <v>28.94736842105263</v>
      </c>
      <c r="H144" s="75">
        <v>71.05263157894737</v>
      </c>
      <c r="K144" s="4"/>
    </row>
    <row r="145" spans="1:11">
      <c r="A145" s="190"/>
      <c r="B145" s="69">
        <v>6633</v>
      </c>
      <c r="C145" s="70" t="s">
        <v>143</v>
      </c>
      <c r="D145" s="71">
        <v>28</v>
      </c>
      <c r="E145" s="72">
        <v>98</v>
      </c>
      <c r="F145" s="73">
        <v>126</v>
      </c>
      <c r="G145" s="74">
        <v>22.222222222222221</v>
      </c>
      <c r="H145" s="75">
        <v>77.777777777777771</v>
      </c>
      <c r="K145" s="4"/>
    </row>
    <row r="146" spans="1:11">
      <c r="A146" s="190"/>
      <c r="B146" s="69">
        <v>6634</v>
      </c>
      <c r="C146" s="70" t="s">
        <v>144</v>
      </c>
      <c r="D146" s="71">
        <v>29</v>
      </c>
      <c r="E146" s="72">
        <v>72</v>
      </c>
      <c r="F146" s="73">
        <v>101</v>
      </c>
      <c r="G146" s="74">
        <v>28.712871287128714</v>
      </c>
      <c r="H146" s="75">
        <v>71.287128712871294</v>
      </c>
      <c r="K146" s="4"/>
    </row>
    <row r="147" spans="1:11">
      <c r="A147" s="190"/>
      <c r="B147" s="69">
        <v>6635</v>
      </c>
      <c r="C147" s="70" t="s">
        <v>145</v>
      </c>
      <c r="D147" s="71">
        <v>8</v>
      </c>
      <c r="E147" s="72">
        <v>88</v>
      </c>
      <c r="F147" s="73">
        <v>96</v>
      </c>
      <c r="G147" s="74">
        <v>8.3333333333333339</v>
      </c>
      <c r="H147" s="75">
        <v>91.666666666666671</v>
      </c>
      <c r="K147" s="4"/>
    </row>
    <row r="148" spans="1:11">
      <c r="A148" s="156"/>
      <c r="B148" s="59">
        <v>6636</v>
      </c>
      <c r="C148" s="60" t="s">
        <v>146</v>
      </c>
      <c r="D148" s="61">
        <v>11</v>
      </c>
      <c r="E148" s="62">
        <v>48</v>
      </c>
      <c r="F148" s="63">
        <v>59</v>
      </c>
      <c r="G148" s="64">
        <v>18.64406779661017</v>
      </c>
      <c r="H148" s="65">
        <v>81.355932203389827</v>
      </c>
      <c r="K148" s="4"/>
    </row>
    <row r="149" spans="1:11" ht="14.5" customHeight="1">
      <c r="A149" s="153" t="s">
        <v>422</v>
      </c>
      <c r="B149" s="43">
        <v>7111</v>
      </c>
      <c r="C149" s="44" t="s">
        <v>147</v>
      </c>
      <c r="D149" s="45">
        <v>4</v>
      </c>
      <c r="E149" s="46">
        <v>62</v>
      </c>
      <c r="F149" s="66">
        <v>66</v>
      </c>
      <c r="G149" s="48">
        <v>6.0606060606060606</v>
      </c>
      <c r="H149" s="49">
        <v>93.939393939393938</v>
      </c>
      <c r="K149" s="4"/>
    </row>
    <row r="150" spans="1:11">
      <c r="A150" s="154"/>
      <c r="B150" s="22">
        <v>7131</v>
      </c>
      <c r="C150" s="67" t="s">
        <v>148</v>
      </c>
      <c r="D150" s="24">
        <v>8</v>
      </c>
      <c r="E150" s="24">
        <v>60</v>
      </c>
      <c r="F150" s="26">
        <v>68</v>
      </c>
      <c r="G150" s="27">
        <v>11.764705882352942</v>
      </c>
      <c r="H150" s="68">
        <v>88.235294117647058</v>
      </c>
      <c r="K150" s="4"/>
    </row>
    <row r="151" spans="1:11">
      <c r="A151" s="154"/>
      <c r="B151" s="22">
        <v>7132</v>
      </c>
      <c r="C151" s="23" t="s">
        <v>149</v>
      </c>
      <c r="D151" s="24">
        <v>7</v>
      </c>
      <c r="E151" s="25">
        <v>73</v>
      </c>
      <c r="F151" s="26">
        <v>80</v>
      </c>
      <c r="G151" s="27">
        <v>8.75</v>
      </c>
      <c r="H151" s="28">
        <v>91.25</v>
      </c>
      <c r="K151" s="4"/>
    </row>
    <row r="152" spans="1:11">
      <c r="A152" s="154"/>
      <c r="B152" s="22">
        <v>7133</v>
      </c>
      <c r="C152" s="23" t="s">
        <v>150</v>
      </c>
      <c r="D152" s="24">
        <v>8</v>
      </c>
      <c r="E152" s="25">
        <v>94</v>
      </c>
      <c r="F152" s="26">
        <v>102</v>
      </c>
      <c r="G152" s="27">
        <v>7.8431372549019605</v>
      </c>
      <c r="H152" s="28">
        <v>92.156862745098039</v>
      </c>
      <c r="K152" s="4"/>
    </row>
    <row r="153" spans="1:11">
      <c r="A153" s="154"/>
      <c r="B153" s="22">
        <v>7134</v>
      </c>
      <c r="C153" s="67" t="s">
        <v>151</v>
      </c>
      <c r="D153" s="24">
        <v>6</v>
      </c>
      <c r="E153" s="24">
        <v>44</v>
      </c>
      <c r="F153" s="26">
        <v>50</v>
      </c>
      <c r="G153" s="27">
        <v>12</v>
      </c>
      <c r="H153" s="68">
        <v>88</v>
      </c>
      <c r="K153" s="4"/>
    </row>
    <row r="154" spans="1:11">
      <c r="A154" s="154"/>
      <c r="B154" s="22">
        <v>7135</v>
      </c>
      <c r="C154" s="23" t="s">
        <v>152</v>
      </c>
      <c r="D154" s="24">
        <v>6</v>
      </c>
      <c r="E154" s="25">
        <v>38</v>
      </c>
      <c r="F154" s="26">
        <v>44</v>
      </c>
      <c r="G154" s="27">
        <v>13.636363636363637</v>
      </c>
      <c r="H154" s="28">
        <v>86.36363636363636</v>
      </c>
      <c r="K154" s="4"/>
    </row>
    <row r="155" spans="1:11">
      <c r="A155" s="154"/>
      <c r="B155" s="22">
        <v>7137</v>
      </c>
      <c r="C155" s="23" t="s">
        <v>153</v>
      </c>
      <c r="D155" s="24">
        <v>12</v>
      </c>
      <c r="E155" s="25">
        <v>114</v>
      </c>
      <c r="F155" s="26">
        <v>126</v>
      </c>
      <c r="G155" s="27">
        <v>9.5238095238095237</v>
      </c>
      <c r="H155" s="28">
        <v>90.476190476190482</v>
      </c>
      <c r="K155" s="4"/>
    </row>
    <row r="156" spans="1:11">
      <c r="A156" s="154"/>
      <c r="B156" s="22">
        <v>7138</v>
      </c>
      <c r="C156" s="67" t="s">
        <v>154</v>
      </c>
      <c r="D156" s="24">
        <v>6</v>
      </c>
      <c r="E156" s="24">
        <v>83</v>
      </c>
      <c r="F156" s="26">
        <v>89</v>
      </c>
      <c r="G156" s="27">
        <v>6.7415730337078648</v>
      </c>
      <c r="H156" s="68">
        <v>93.258426966292134</v>
      </c>
      <c r="K156" s="4"/>
    </row>
    <row r="157" spans="1:11">
      <c r="A157" s="154"/>
      <c r="B157" s="22">
        <v>7140</v>
      </c>
      <c r="C157" s="23" t="s">
        <v>155</v>
      </c>
      <c r="D157" s="24">
        <v>8</v>
      </c>
      <c r="E157" s="25">
        <v>50</v>
      </c>
      <c r="F157" s="26">
        <v>58</v>
      </c>
      <c r="G157" s="27">
        <v>13.793103448275861</v>
      </c>
      <c r="H157" s="28">
        <v>86.206896551724142</v>
      </c>
      <c r="K157" s="4"/>
    </row>
    <row r="158" spans="1:11">
      <c r="A158" s="154"/>
      <c r="B158" s="22">
        <v>7141</v>
      </c>
      <c r="C158" s="23" t="s">
        <v>156</v>
      </c>
      <c r="D158" s="24">
        <v>19</v>
      </c>
      <c r="E158" s="25">
        <v>58</v>
      </c>
      <c r="F158" s="26">
        <v>77</v>
      </c>
      <c r="G158" s="27">
        <v>24.675324675324674</v>
      </c>
      <c r="H158" s="28">
        <v>75.324675324675326</v>
      </c>
      <c r="K158" s="4"/>
    </row>
    <row r="159" spans="1:11">
      <c r="A159" s="154"/>
      <c r="B159" s="22">
        <v>7143</v>
      </c>
      <c r="C159" s="23" t="s">
        <v>157</v>
      </c>
      <c r="D159" s="24">
        <v>16</v>
      </c>
      <c r="E159" s="25">
        <v>103</v>
      </c>
      <c r="F159" s="26">
        <v>119</v>
      </c>
      <c r="G159" s="27">
        <v>13.445378151260504</v>
      </c>
      <c r="H159" s="28">
        <v>86.554621848739501</v>
      </c>
      <c r="K159" s="4"/>
    </row>
    <row r="160" spans="1:11">
      <c r="A160" s="154"/>
      <c r="B160" s="22">
        <v>7211</v>
      </c>
      <c r="C160" s="23" t="s">
        <v>158</v>
      </c>
      <c r="D160" s="24">
        <v>8</v>
      </c>
      <c r="E160" s="25">
        <v>60</v>
      </c>
      <c r="F160" s="26">
        <v>68</v>
      </c>
      <c r="G160" s="27">
        <v>11.764705882352942</v>
      </c>
      <c r="H160" s="28">
        <v>88.235294117647058</v>
      </c>
      <c r="K160" s="4"/>
    </row>
    <row r="161" spans="1:11">
      <c r="A161" s="154"/>
      <c r="B161" s="22">
        <v>7231</v>
      </c>
      <c r="C161" s="23" t="s">
        <v>159</v>
      </c>
      <c r="D161" s="24">
        <v>7</v>
      </c>
      <c r="E161" s="25">
        <v>70</v>
      </c>
      <c r="F161" s="26">
        <v>77</v>
      </c>
      <c r="G161" s="27">
        <v>9.0909090909090917</v>
      </c>
      <c r="H161" s="28">
        <v>90.909090909090907</v>
      </c>
      <c r="K161" s="4"/>
    </row>
    <row r="162" spans="1:11">
      <c r="A162" s="154"/>
      <c r="B162" s="22">
        <v>7232</v>
      </c>
      <c r="C162" s="67" t="s">
        <v>160</v>
      </c>
      <c r="D162" s="24">
        <v>10</v>
      </c>
      <c r="E162" s="24">
        <v>47</v>
      </c>
      <c r="F162" s="26">
        <v>57</v>
      </c>
      <c r="G162" s="27">
        <v>17.543859649122808</v>
      </c>
      <c r="H162" s="68">
        <v>82.456140350877192</v>
      </c>
      <c r="K162" s="4"/>
    </row>
    <row r="163" spans="1:11">
      <c r="A163" s="154"/>
      <c r="B163" s="22">
        <v>7233</v>
      </c>
      <c r="C163" s="67" t="s">
        <v>161</v>
      </c>
      <c r="D163" s="24">
        <v>3</v>
      </c>
      <c r="E163" s="24">
        <v>27</v>
      </c>
      <c r="F163" s="26">
        <v>30</v>
      </c>
      <c r="G163" s="27">
        <v>10</v>
      </c>
      <c r="H163" s="68">
        <v>90</v>
      </c>
      <c r="K163" s="4"/>
    </row>
    <row r="164" spans="1:11">
      <c r="A164" s="154"/>
      <c r="B164" s="22">
        <v>7235</v>
      </c>
      <c r="C164" s="23" t="s">
        <v>162</v>
      </c>
      <c r="D164" s="24">
        <v>3</v>
      </c>
      <c r="E164" s="25">
        <v>76</v>
      </c>
      <c r="F164" s="26">
        <v>79</v>
      </c>
      <c r="G164" s="27">
        <v>3.7974683544303796</v>
      </c>
      <c r="H164" s="28">
        <v>96.202531645569621</v>
      </c>
      <c r="K164" s="4"/>
    </row>
    <row r="165" spans="1:11">
      <c r="A165" s="154"/>
      <c r="B165" s="22">
        <v>7311</v>
      </c>
      <c r="C165" s="67" t="s">
        <v>163</v>
      </c>
      <c r="D165" s="24">
        <v>3</v>
      </c>
      <c r="E165" s="24">
        <v>23</v>
      </c>
      <c r="F165" s="26">
        <v>26</v>
      </c>
      <c r="G165" s="27">
        <v>11.538461538461538</v>
      </c>
      <c r="H165" s="68">
        <v>88.461538461538467</v>
      </c>
      <c r="K165" s="4"/>
    </row>
    <row r="166" spans="1:11">
      <c r="A166" s="154"/>
      <c r="B166" s="22">
        <v>7312</v>
      </c>
      <c r="C166" s="23" t="s">
        <v>164</v>
      </c>
      <c r="D166" s="24">
        <v>6</v>
      </c>
      <c r="E166" s="25">
        <v>52</v>
      </c>
      <c r="F166" s="26">
        <v>58</v>
      </c>
      <c r="G166" s="27">
        <v>10.344827586206897</v>
      </c>
      <c r="H166" s="28">
        <v>89.65517241379311</v>
      </c>
      <c r="K166" s="4"/>
    </row>
    <row r="167" spans="1:11">
      <c r="A167" s="154"/>
      <c r="B167" s="22">
        <v>7313</v>
      </c>
      <c r="C167" s="67" t="s">
        <v>406</v>
      </c>
      <c r="D167" s="24">
        <v>4</v>
      </c>
      <c r="E167" s="24">
        <v>28</v>
      </c>
      <c r="F167" s="26">
        <v>32</v>
      </c>
      <c r="G167" s="27">
        <v>12.5</v>
      </c>
      <c r="H167" s="68">
        <v>87.5</v>
      </c>
      <c r="K167" s="4"/>
    </row>
    <row r="168" spans="1:11">
      <c r="A168" s="154"/>
      <c r="B168" s="22">
        <v>7314</v>
      </c>
      <c r="C168" s="23" t="s">
        <v>407</v>
      </c>
      <c r="D168" s="24">
        <v>9</v>
      </c>
      <c r="E168" s="25">
        <v>79</v>
      </c>
      <c r="F168" s="26">
        <v>88</v>
      </c>
      <c r="G168" s="27">
        <v>10.227272727272727</v>
      </c>
      <c r="H168" s="28">
        <v>89.772727272727266</v>
      </c>
      <c r="K168" s="4"/>
    </row>
    <row r="169" spans="1:11">
      <c r="A169" s="154"/>
      <c r="B169" s="22">
        <v>7315</v>
      </c>
      <c r="C169" s="23" t="s">
        <v>165</v>
      </c>
      <c r="D169" s="24">
        <v>17</v>
      </c>
      <c r="E169" s="25">
        <v>105</v>
      </c>
      <c r="F169" s="26">
        <v>122</v>
      </c>
      <c r="G169" s="27">
        <v>13.934426229508198</v>
      </c>
      <c r="H169" s="28">
        <v>86.06557377049181</v>
      </c>
      <c r="K169" s="4"/>
    </row>
    <row r="170" spans="1:11">
      <c r="A170" s="154"/>
      <c r="B170" s="22">
        <v>7316</v>
      </c>
      <c r="C170" s="23" t="s">
        <v>166</v>
      </c>
      <c r="D170" s="24">
        <v>8</v>
      </c>
      <c r="E170" s="25">
        <v>29</v>
      </c>
      <c r="F170" s="26">
        <v>37</v>
      </c>
      <c r="G170" s="27">
        <v>21.621621621621621</v>
      </c>
      <c r="H170" s="28">
        <v>78.378378378378372</v>
      </c>
      <c r="K170" s="4"/>
    </row>
    <row r="171" spans="1:11">
      <c r="A171" s="154"/>
      <c r="B171" s="22">
        <v>7317</v>
      </c>
      <c r="C171" s="23" t="s">
        <v>167</v>
      </c>
      <c r="D171" s="24">
        <v>4</v>
      </c>
      <c r="E171" s="25">
        <v>25</v>
      </c>
      <c r="F171" s="26">
        <v>29</v>
      </c>
      <c r="G171" s="27">
        <v>13.793103448275861</v>
      </c>
      <c r="H171" s="28">
        <v>86.206896551724142</v>
      </c>
      <c r="K171" s="4"/>
    </row>
    <row r="172" spans="1:11">
      <c r="A172" s="154"/>
      <c r="B172" s="22">
        <v>7318</v>
      </c>
      <c r="C172" s="23" t="s">
        <v>168</v>
      </c>
      <c r="D172" s="24">
        <v>8</v>
      </c>
      <c r="E172" s="25">
        <v>27</v>
      </c>
      <c r="F172" s="26">
        <v>35</v>
      </c>
      <c r="G172" s="27">
        <v>22.857142857142858</v>
      </c>
      <c r="H172" s="28">
        <v>77.142857142857139</v>
      </c>
      <c r="K172" s="4"/>
    </row>
    <row r="173" spans="1:11">
      <c r="A173" s="154"/>
      <c r="B173" s="22">
        <v>7319</v>
      </c>
      <c r="C173" s="23" t="s">
        <v>169</v>
      </c>
      <c r="D173" s="24">
        <v>12</v>
      </c>
      <c r="E173" s="25">
        <v>41</v>
      </c>
      <c r="F173" s="26">
        <v>53</v>
      </c>
      <c r="G173" s="27">
        <v>22.641509433962263</v>
      </c>
      <c r="H173" s="28">
        <v>77.35849056603773</v>
      </c>
      <c r="K173" s="4"/>
    </row>
    <row r="174" spans="1:11">
      <c r="A174" s="154"/>
      <c r="B174" s="22">
        <v>7320</v>
      </c>
      <c r="C174" s="23" t="s">
        <v>170</v>
      </c>
      <c r="D174" s="24">
        <v>6</v>
      </c>
      <c r="E174" s="25">
        <v>24</v>
      </c>
      <c r="F174" s="26">
        <v>30</v>
      </c>
      <c r="G174" s="27">
        <v>20</v>
      </c>
      <c r="H174" s="28">
        <v>80</v>
      </c>
      <c r="K174" s="4"/>
    </row>
    <row r="175" spans="1:11">
      <c r="A175" s="154"/>
      <c r="B175" s="22">
        <v>7331</v>
      </c>
      <c r="C175" s="23" t="s">
        <v>171</v>
      </c>
      <c r="D175" s="24">
        <v>12</v>
      </c>
      <c r="E175" s="25">
        <v>73</v>
      </c>
      <c r="F175" s="26">
        <v>85</v>
      </c>
      <c r="G175" s="27">
        <v>14.117647058823529</v>
      </c>
      <c r="H175" s="28">
        <v>85.882352941176464</v>
      </c>
      <c r="K175" s="4"/>
    </row>
    <row r="176" spans="1:11">
      <c r="A176" s="154"/>
      <c r="B176" s="22">
        <v>7332</v>
      </c>
      <c r="C176" s="23" t="s">
        <v>172</v>
      </c>
      <c r="D176" s="24">
        <v>9</v>
      </c>
      <c r="E176" s="25">
        <v>79</v>
      </c>
      <c r="F176" s="26">
        <v>88</v>
      </c>
      <c r="G176" s="27">
        <v>10.227272727272727</v>
      </c>
      <c r="H176" s="28">
        <v>89.772727272727266</v>
      </c>
      <c r="K176" s="4"/>
    </row>
    <row r="177" spans="1:11">
      <c r="A177" s="154"/>
      <c r="B177" s="22">
        <v>7333</v>
      </c>
      <c r="C177" s="23" t="s">
        <v>173</v>
      </c>
      <c r="D177" s="24">
        <v>4</v>
      </c>
      <c r="E177" s="25">
        <v>46</v>
      </c>
      <c r="F177" s="26">
        <v>50</v>
      </c>
      <c r="G177" s="27">
        <v>8</v>
      </c>
      <c r="H177" s="28">
        <v>92</v>
      </c>
      <c r="K177" s="4"/>
    </row>
    <row r="178" spans="1:11">
      <c r="A178" s="154"/>
      <c r="B178" s="22">
        <v>7334</v>
      </c>
      <c r="C178" s="23" t="s">
        <v>174</v>
      </c>
      <c r="D178" s="24">
        <v>7</v>
      </c>
      <c r="E178" s="25">
        <v>74</v>
      </c>
      <c r="F178" s="26">
        <v>81</v>
      </c>
      <c r="G178" s="27">
        <v>8.6419753086419746</v>
      </c>
      <c r="H178" s="28">
        <v>91.358024691358025</v>
      </c>
      <c r="K178" s="4"/>
    </row>
    <row r="179" spans="1:11">
      <c r="A179" s="154"/>
      <c r="B179" s="22">
        <v>7335</v>
      </c>
      <c r="C179" s="67" t="s">
        <v>175</v>
      </c>
      <c r="D179" s="24">
        <v>3</v>
      </c>
      <c r="E179" s="24">
        <v>64</v>
      </c>
      <c r="F179" s="26">
        <v>67</v>
      </c>
      <c r="G179" s="27">
        <v>4.4776119402985071</v>
      </c>
      <c r="H179" s="68">
        <v>95.522388059701498</v>
      </c>
      <c r="K179" s="4"/>
    </row>
    <row r="180" spans="1:11">
      <c r="A180" s="154"/>
      <c r="B180" s="22">
        <v>7336</v>
      </c>
      <c r="C180" s="67" t="s">
        <v>176</v>
      </c>
      <c r="D180" s="24">
        <v>4</v>
      </c>
      <c r="E180" s="24">
        <v>43</v>
      </c>
      <c r="F180" s="26">
        <v>47</v>
      </c>
      <c r="G180" s="27">
        <v>8.5106382978723403</v>
      </c>
      <c r="H180" s="68">
        <v>91.489361702127653</v>
      </c>
      <c r="K180" s="4"/>
    </row>
    <row r="181" spans="1:11">
      <c r="A181" s="154"/>
      <c r="B181" s="22">
        <v>7337</v>
      </c>
      <c r="C181" s="23" t="s">
        <v>177</v>
      </c>
      <c r="D181" s="24" t="s">
        <v>408</v>
      </c>
      <c r="E181" s="25" t="s">
        <v>408</v>
      </c>
      <c r="F181" s="26">
        <v>74</v>
      </c>
      <c r="G181" s="27" t="s">
        <v>408</v>
      </c>
      <c r="H181" s="28" t="s">
        <v>408</v>
      </c>
      <c r="K181" s="4"/>
    </row>
    <row r="182" spans="1:11">
      <c r="A182" s="154"/>
      <c r="B182" s="22">
        <v>7338</v>
      </c>
      <c r="C182" s="23" t="s">
        <v>178</v>
      </c>
      <c r="D182" s="24">
        <v>8</v>
      </c>
      <c r="E182" s="25">
        <v>80</v>
      </c>
      <c r="F182" s="26">
        <v>88</v>
      </c>
      <c r="G182" s="27">
        <v>9.0909090909090917</v>
      </c>
      <c r="H182" s="28">
        <v>90.909090909090907</v>
      </c>
      <c r="K182" s="4"/>
    </row>
    <row r="183" spans="1:11">
      <c r="A183" s="154"/>
      <c r="B183" s="22">
        <v>7339</v>
      </c>
      <c r="C183" s="23" t="s">
        <v>179</v>
      </c>
      <c r="D183" s="24">
        <v>10</v>
      </c>
      <c r="E183" s="25">
        <v>135</v>
      </c>
      <c r="F183" s="26">
        <v>145</v>
      </c>
      <c r="G183" s="27">
        <v>6.8965517241379306</v>
      </c>
      <c r="H183" s="28">
        <v>93.103448275862064</v>
      </c>
      <c r="K183" s="4"/>
    </row>
    <row r="184" spans="1:11">
      <c r="A184" s="155"/>
      <c r="B184" s="29">
        <v>7340</v>
      </c>
      <c r="C184" s="30" t="s">
        <v>180</v>
      </c>
      <c r="D184" s="31">
        <v>7</v>
      </c>
      <c r="E184" s="32">
        <v>66</v>
      </c>
      <c r="F184" s="33">
        <v>73</v>
      </c>
      <c r="G184" s="34">
        <v>9.5890410958904102</v>
      </c>
      <c r="H184" s="35">
        <v>90.410958904109592</v>
      </c>
      <c r="K184" s="4"/>
    </row>
    <row r="185" spans="1:11" ht="14.5" customHeight="1">
      <c r="A185" s="162" t="s">
        <v>423</v>
      </c>
      <c r="B185" s="52">
        <v>8111</v>
      </c>
      <c r="C185" s="53" t="s">
        <v>181</v>
      </c>
      <c r="D185" s="54" t="s">
        <v>405</v>
      </c>
      <c r="E185" s="55" t="s">
        <v>405</v>
      </c>
      <c r="F185" s="56">
        <v>598</v>
      </c>
      <c r="G185" s="57" t="s">
        <v>405</v>
      </c>
      <c r="H185" s="58" t="s">
        <v>405</v>
      </c>
      <c r="K185" s="4"/>
    </row>
    <row r="186" spans="1:11">
      <c r="A186" s="190"/>
      <c r="B186" s="69">
        <v>8115</v>
      </c>
      <c r="C186" s="70" t="s">
        <v>182</v>
      </c>
      <c r="D186" s="71">
        <v>15</v>
      </c>
      <c r="E186" s="72">
        <v>294</v>
      </c>
      <c r="F186" s="73">
        <v>309</v>
      </c>
      <c r="G186" s="74">
        <v>4.8543689320388346</v>
      </c>
      <c r="H186" s="75">
        <v>95.145631067961162</v>
      </c>
      <c r="K186" s="4"/>
    </row>
    <row r="187" spans="1:11">
      <c r="A187" s="190"/>
      <c r="B187" s="69">
        <v>8116</v>
      </c>
      <c r="C187" s="70" t="s">
        <v>183</v>
      </c>
      <c r="D187" s="71">
        <v>74</v>
      </c>
      <c r="E187" s="72">
        <v>361</v>
      </c>
      <c r="F187" s="73">
        <v>435</v>
      </c>
      <c r="G187" s="74">
        <v>17.011494252873565</v>
      </c>
      <c r="H187" s="75">
        <v>82.988505747126439</v>
      </c>
      <c r="K187" s="4"/>
    </row>
    <row r="188" spans="1:11">
      <c r="A188" s="190"/>
      <c r="B188" s="69">
        <v>8117</v>
      </c>
      <c r="C188" s="70" t="s">
        <v>184</v>
      </c>
      <c r="D188" s="71">
        <v>34</v>
      </c>
      <c r="E188" s="72">
        <v>151</v>
      </c>
      <c r="F188" s="73">
        <v>185</v>
      </c>
      <c r="G188" s="74">
        <v>18.378378378378379</v>
      </c>
      <c r="H188" s="75">
        <v>81.621621621621628</v>
      </c>
      <c r="K188" s="4"/>
    </row>
    <row r="189" spans="1:11">
      <c r="A189" s="190"/>
      <c r="B189" s="69">
        <v>8118</v>
      </c>
      <c r="C189" s="70" t="s">
        <v>185</v>
      </c>
      <c r="D189" s="71">
        <v>61</v>
      </c>
      <c r="E189" s="72">
        <v>354</v>
      </c>
      <c r="F189" s="73">
        <v>415</v>
      </c>
      <c r="G189" s="74">
        <v>14.698795180722891</v>
      </c>
      <c r="H189" s="75">
        <v>85.301204819277103</v>
      </c>
      <c r="K189" s="4"/>
    </row>
    <row r="190" spans="1:11">
      <c r="A190" s="190"/>
      <c r="B190" s="69">
        <v>8119</v>
      </c>
      <c r="C190" s="70" t="s">
        <v>186</v>
      </c>
      <c r="D190" s="71">
        <v>60</v>
      </c>
      <c r="E190" s="72">
        <v>319</v>
      </c>
      <c r="F190" s="73">
        <v>379</v>
      </c>
      <c r="G190" s="74">
        <v>15.831134564643799</v>
      </c>
      <c r="H190" s="75">
        <v>84.168865435356196</v>
      </c>
      <c r="K190" s="4"/>
    </row>
    <row r="191" spans="1:11">
      <c r="A191" s="190"/>
      <c r="B191" s="69">
        <v>8121</v>
      </c>
      <c r="C191" s="70" t="s">
        <v>187</v>
      </c>
      <c r="D191" s="71">
        <v>3</v>
      </c>
      <c r="E191" s="72">
        <v>105</v>
      </c>
      <c r="F191" s="73">
        <v>108</v>
      </c>
      <c r="G191" s="74">
        <v>2.7777777777777777</v>
      </c>
      <c r="H191" s="75">
        <v>97.222222222222229</v>
      </c>
      <c r="K191" s="4"/>
    </row>
    <row r="192" spans="1:11">
      <c r="A192" s="190"/>
      <c r="B192" s="69">
        <v>8125</v>
      </c>
      <c r="C192" s="70" t="s">
        <v>188</v>
      </c>
      <c r="D192" s="71">
        <v>90</v>
      </c>
      <c r="E192" s="72">
        <v>210</v>
      </c>
      <c r="F192" s="73">
        <v>300</v>
      </c>
      <c r="G192" s="74">
        <v>30</v>
      </c>
      <c r="H192" s="75">
        <v>70</v>
      </c>
      <c r="K192" s="4"/>
    </row>
    <row r="193" spans="1:11">
      <c r="A193" s="190"/>
      <c r="B193" s="69">
        <v>8126</v>
      </c>
      <c r="C193" s="70" t="s">
        <v>189</v>
      </c>
      <c r="D193" s="71">
        <v>27</v>
      </c>
      <c r="E193" s="72">
        <v>66</v>
      </c>
      <c r="F193" s="73">
        <v>93</v>
      </c>
      <c r="G193" s="74">
        <v>29.032258064516128</v>
      </c>
      <c r="H193" s="75">
        <v>70.967741935483872</v>
      </c>
      <c r="K193" s="4"/>
    </row>
    <row r="194" spans="1:11">
      <c r="A194" s="190"/>
      <c r="B194" s="69">
        <v>8127</v>
      </c>
      <c r="C194" s="70" t="s">
        <v>190</v>
      </c>
      <c r="D194" s="71">
        <v>32</v>
      </c>
      <c r="E194" s="72">
        <v>130</v>
      </c>
      <c r="F194" s="73">
        <v>162</v>
      </c>
      <c r="G194" s="74">
        <v>19.753086419753085</v>
      </c>
      <c r="H194" s="75">
        <v>80.246913580246911</v>
      </c>
      <c r="K194" s="4"/>
    </row>
    <row r="195" spans="1:11">
      <c r="A195" s="190"/>
      <c r="B195" s="69">
        <v>8128</v>
      </c>
      <c r="C195" s="70" t="s">
        <v>191</v>
      </c>
      <c r="D195" s="71">
        <v>35</v>
      </c>
      <c r="E195" s="72">
        <v>87</v>
      </c>
      <c r="F195" s="73">
        <v>122</v>
      </c>
      <c r="G195" s="74">
        <v>28.688524590163933</v>
      </c>
      <c r="H195" s="75">
        <v>71.311475409836063</v>
      </c>
      <c r="K195" s="4"/>
    </row>
    <row r="196" spans="1:11">
      <c r="A196" s="190"/>
      <c r="B196" s="69">
        <v>8135</v>
      </c>
      <c r="C196" s="70" t="s">
        <v>192</v>
      </c>
      <c r="D196" s="71">
        <v>29</v>
      </c>
      <c r="E196" s="72">
        <v>78</v>
      </c>
      <c r="F196" s="73">
        <v>107</v>
      </c>
      <c r="G196" s="74">
        <v>27.102803738317757</v>
      </c>
      <c r="H196" s="75">
        <v>72.89719626168224</v>
      </c>
      <c r="K196" s="4"/>
    </row>
    <row r="197" spans="1:11">
      <c r="A197" s="190"/>
      <c r="B197" s="69">
        <v>8136</v>
      </c>
      <c r="C197" s="70" t="s">
        <v>193</v>
      </c>
      <c r="D197" s="71">
        <v>59</v>
      </c>
      <c r="E197" s="72">
        <v>196</v>
      </c>
      <c r="F197" s="73">
        <v>255</v>
      </c>
      <c r="G197" s="74">
        <v>23.137254901960784</v>
      </c>
      <c r="H197" s="75">
        <v>76.862745098039213</v>
      </c>
      <c r="K197" s="4"/>
    </row>
    <row r="198" spans="1:11">
      <c r="A198" s="190"/>
      <c r="B198" s="69">
        <v>8211</v>
      </c>
      <c r="C198" s="70" t="s">
        <v>194</v>
      </c>
      <c r="D198" s="71">
        <v>5</v>
      </c>
      <c r="E198" s="72">
        <v>28</v>
      </c>
      <c r="F198" s="73">
        <v>33</v>
      </c>
      <c r="G198" s="74">
        <v>15.151515151515152</v>
      </c>
      <c r="H198" s="75">
        <v>84.848484848484844</v>
      </c>
      <c r="K198" s="4"/>
    </row>
    <row r="199" spans="1:11">
      <c r="A199" s="190"/>
      <c r="B199" s="69">
        <v>8212</v>
      </c>
      <c r="C199" s="70" t="s">
        <v>195</v>
      </c>
      <c r="D199" s="71">
        <v>18</v>
      </c>
      <c r="E199" s="72">
        <v>220</v>
      </c>
      <c r="F199" s="73">
        <v>238</v>
      </c>
      <c r="G199" s="74">
        <v>7.5630252100840334</v>
      </c>
      <c r="H199" s="75">
        <v>92.436974789915965</v>
      </c>
      <c r="K199" s="4"/>
    </row>
    <row r="200" spans="1:11">
      <c r="A200" s="190"/>
      <c r="B200" s="69">
        <v>8215</v>
      </c>
      <c r="C200" s="70" t="s">
        <v>196</v>
      </c>
      <c r="D200" s="71">
        <v>16</v>
      </c>
      <c r="E200" s="72">
        <v>267</v>
      </c>
      <c r="F200" s="73">
        <v>283</v>
      </c>
      <c r="G200" s="74">
        <v>5.6537102473498235</v>
      </c>
      <c r="H200" s="75">
        <v>94.346289752650179</v>
      </c>
      <c r="K200" s="4"/>
    </row>
    <row r="201" spans="1:11">
      <c r="A201" s="190"/>
      <c r="B201" s="69">
        <v>8216</v>
      </c>
      <c r="C201" s="70" t="s">
        <v>197</v>
      </c>
      <c r="D201" s="71">
        <v>17</v>
      </c>
      <c r="E201" s="72">
        <v>111</v>
      </c>
      <c r="F201" s="73">
        <v>128</v>
      </c>
      <c r="G201" s="74">
        <v>13.28125</v>
      </c>
      <c r="H201" s="75">
        <v>86.71875</v>
      </c>
      <c r="K201" s="4"/>
    </row>
    <row r="202" spans="1:11">
      <c r="A202" s="190"/>
      <c r="B202" s="69">
        <v>8221</v>
      </c>
      <c r="C202" s="70" t="s">
        <v>198</v>
      </c>
      <c r="D202" s="71">
        <v>4</v>
      </c>
      <c r="E202" s="72">
        <v>125</v>
      </c>
      <c r="F202" s="73">
        <v>129</v>
      </c>
      <c r="G202" s="74">
        <v>3.1007751937984498</v>
      </c>
      <c r="H202" s="75">
        <v>96.899224806201545</v>
      </c>
      <c r="K202" s="4"/>
    </row>
    <row r="203" spans="1:11">
      <c r="A203" s="190"/>
      <c r="B203" s="69">
        <v>8222</v>
      </c>
      <c r="C203" s="70" t="s">
        <v>199</v>
      </c>
      <c r="D203" s="71">
        <v>8</v>
      </c>
      <c r="E203" s="72">
        <v>210</v>
      </c>
      <c r="F203" s="73">
        <v>218</v>
      </c>
      <c r="G203" s="74">
        <v>3.669724770642202</v>
      </c>
      <c r="H203" s="75">
        <v>96.330275229357795</v>
      </c>
      <c r="K203" s="4"/>
    </row>
    <row r="204" spans="1:11">
      <c r="A204" s="190"/>
      <c r="B204" s="69">
        <v>8225</v>
      </c>
      <c r="C204" s="70" t="s">
        <v>200</v>
      </c>
      <c r="D204" s="71">
        <v>14</v>
      </c>
      <c r="E204" s="72">
        <v>91</v>
      </c>
      <c r="F204" s="73">
        <v>105</v>
      </c>
      <c r="G204" s="74">
        <v>13.333333333333334</v>
      </c>
      <c r="H204" s="75">
        <v>86.666666666666671</v>
      </c>
      <c r="K204" s="4"/>
    </row>
    <row r="205" spans="1:11">
      <c r="A205" s="190"/>
      <c r="B205" s="69">
        <v>8226</v>
      </c>
      <c r="C205" s="70" t="s">
        <v>201</v>
      </c>
      <c r="D205" s="71">
        <v>38</v>
      </c>
      <c r="E205" s="72">
        <v>345</v>
      </c>
      <c r="F205" s="73">
        <v>383</v>
      </c>
      <c r="G205" s="74">
        <v>9.9216710182767631</v>
      </c>
      <c r="H205" s="75">
        <v>90.078328981723232</v>
      </c>
      <c r="K205" s="4"/>
    </row>
    <row r="206" spans="1:11">
      <c r="A206" s="190"/>
      <c r="B206" s="69">
        <v>8231</v>
      </c>
      <c r="C206" s="70" t="s">
        <v>202</v>
      </c>
      <c r="D206" s="71" t="s">
        <v>408</v>
      </c>
      <c r="E206" s="72" t="s">
        <v>408</v>
      </c>
      <c r="F206" s="73">
        <v>87</v>
      </c>
      <c r="G206" s="74" t="s">
        <v>408</v>
      </c>
      <c r="H206" s="75" t="s">
        <v>408</v>
      </c>
      <c r="K206" s="4"/>
    </row>
    <row r="207" spans="1:11">
      <c r="A207" s="190"/>
      <c r="B207" s="69">
        <v>8235</v>
      </c>
      <c r="C207" s="70" t="s">
        <v>203</v>
      </c>
      <c r="D207" s="71">
        <v>19</v>
      </c>
      <c r="E207" s="72">
        <v>122</v>
      </c>
      <c r="F207" s="73">
        <v>141</v>
      </c>
      <c r="G207" s="74">
        <v>13.475177304964539</v>
      </c>
      <c r="H207" s="75">
        <v>86.524822695035468</v>
      </c>
      <c r="K207" s="4"/>
    </row>
    <row r="208" spans="1:11">
      <c r="A208" s="190"/>
      <c r="B208" s="69">
        <v>8236</v>
      </c>
      <c r="C208" s="70" t="s">
        <v>204</v>
      </c>
      <c r="D208" s="71">
        <v>20</v>
      </c>
      <c r="E208" s="72">
        <v>124</v>
      </c>
      <c r="F208" s="73">
        <v>144</v>
      </c>
      <c r="G208" s="74">
        <v>13.888888888888889</v>
      </c>
      <c r="H208" s="75">
        <v>86.111111111111114</v>
      </c>
      <c r="K208" s="4"/>
    </row>
    <row r="209" spans="1:11">
      <c r="A209" s="190"/>
      <c r="B209" s="69">
        <v>8237</v>
      </c>
      <c r="C209" s="70" t="s">
        <v>205</v>
      </c>
      <c r="D209" s="71">
        <v>33</v>
      </c>
      <c r="E209" s="72">
        <v>66</v>
      </c>
      <c r="F209" s="73">
        <v>99</v>
      </c>
      <c r="G209" s="74">
        <v>33.333333333333336</v>
      </c>
      <c r="H209" s="75">
        <v>66.666666666666671</v>
      </c>
      <c r="K209" s="4"/>
    </row>
    <row r="210" spans="1:11">
      <c r="A210" s="190"/>
      <c r="B210" s="69">
        <v>8311</v>
      </c>
      <c r="C210" s="70" t="s">
        <v>206</v>
      </c>
      <c r="D210" s="71">
        <v>8</v>
      </c>
      <c r="E210" s="72">
        <v>221</v>
      </c>
      <c r="F210" s="73">
        <v>229</v>
      </c>
      <c r="G210" s="74">
        <v>3.4934497816593888</v>
      </c>
      <c r="H210" s="75">
        <v>96.506550218340607</v>
      </c>
      <c r="K210" s="4"/>
    </row>
    <row r="211" spans="1:11">
      <c r="A211" s="190"/>
      <c r="B211" s="69">
        <v>8315</v>
      </c>
      <c r="C211" s="70" t="s">
        <v>207</v>
      </c>
      <c r="D211" s="71">
        <v>14</v>
      </c>
      <c r="E211" s="72">
        <v>188</v>
      </c>
      <c r="F211" s="73">
        <v>202</v>
      </c>
      <c r="G211" s="74">
        <v>6.9306930693069306</v>
      </c>
      <c r="H211" s="75">
        <v>93.069306930693074</v>
      </c>
      <c r="K211" s="4"/>
    </row>
    <row r="212" spans="1:11">
      <c r="A212" s="190"/>
      <c r="B212" s="69">
        <v>8316</v>
      </c>
      <c r="C212" s="70" t="s">
        <v>208</v>
      </c>
      <c r="D212" s="71">
        <v>13</v>
      </c>
      <c r="E212" s="72">
        <v>125</v>
      </c>
      <c r="F212" s="73">
        <v>138</v>
      </c>
      <c r="G212" s="74">
        <v>9.420289855072463</v>
      </c>
      <c r="H212" s="75">
        <v>90.579710144927532</v>
      </c>
      <c r="K212" s="4"/>
    </row>
    <row r="213" spans="1:11">
      <c r="A213" s="190"/>
      <c r="B213" s="69">
        <v>8317</v>
      </c>
      <c r="C213" s="70" t="s">
        <v>209</v>
      </c>
      <c r="D213" s="71">
        <v>12</v>
      </c>
      <c r="E213" s="72">
        <v>259</v>
      </c>
      <c r="F213" s="73">
        <v>271</v>
      </c>
      <c r="G213" s="74">
        <v>4.4280442804428048</v>
      </c>
      <c r="H213" s="75">
        <v>95.571955719557195</v>
      </c>
      <c r="K213" s="4"/>
    </row>
    <row r="214" spans="1:11">
      <c r="A214" s="190"/>
      <c r="B214" s="69">
        <v>8325</v>
      </c>
      <c r="C214" s="70" t="s">
        <v>210</v>
      </c>
      <c r="D214" s="71">
        <v>11</v>
      </c>
      <c r="E214" s="72">
        <v>104</v>
      </c>
      <c r="F214" s="73">
        <v>115</v>
      </c>
      <c r="G214" s="74">
        <v>9.5652173913043477</v>
      </c>
      <c r="H214" s="75">
        <v>90.434782608695656</v>
      </c>
      <c r="K214" s="4"/>
    </row>
    <row r="215" spans="1:11">
      <c r="A215" s="190"/>
      <c r="B215" s="69">
        <v>8326</v>
      </c>
      <c r="C215" s="70" t="s">
        <v>211</v>
      </c>
      <c r="D215" s="71">
        <v>20</v>
      </c>
      <c r="E215" s="72">
        <v>130</v>
      </c>
      <c r="F215" s="73">
        <v>150</v>
      </c>
      <c r="G215" s="74">
        <v>13.333333333333334</v>
      </c>
      <c r="H215" s="75">
        <v>86.666666666666671</v>
      </c>
      <c r="K215" s="4"/>
    </row>
    <row r="216" spans="1:11">
      <c r="A216" s="190"/>
      <c r="B216" s="69">
        <v>8327</v>
      </c>
      <c r="C216" s="70" t="s">
        <v>212</v>
      </c>
      <c r="D216" s="71">
        <v>18</v>
      </c>
      <c r="E216" s="72">
        <v>89</v>
      </c>
      <c r="F216" s="73">
        <v>107</v>
      </c>
      <c r="G216" s="74">
        <v>16.822429906542055</v>
      </c>
      <c r="H216" s="75">
        <v>83.177570093457945</v>
      </c>
      <c r="K216" s="4"/>
    </row>
    <row r="217" spans="1:11">
      <c r="A217" s="190"/>
      <c r="B217" s="69">
        <v>8335</v>
      </c>
      <c r="C217" s="70" t="s">
        <v>213</v>
      </c>
      <c r="D217" s="71">
        <v>18</v>
      </c>
      <c r="E217" s="72">
        <v>177</v>
      </c>
      <c r="F217" s="73">
        <v>195</v>
      </c>
      <c r="G217" s="74">
        <v>9.2307692307692299</v>
      </c>
      <c r="H217" s="75">
        <v>90.769230769230774</v>
      </c>
      <c r="K217" s="4"/>
    </row>
    <row r="218" spans="1:11">
      <c r="A218" s="190"/>
      <c r="B218" s="69">
        <v>8336</v>
      </c>
      <c r="C218" s="70" t="s">
        <v>214</v>
      </c>
      <c r="D218" s="71">
        <v>13</v>
      </c>
      <c r="E218" s="72">
        <v>150</v>
      </c>
      <c r="F218" s="73">
        <v>163</v>
      </c>
      <c r="G218" s="74">
        <v>7.9754601226993866</v>
      </c>
      <c r="H218" s="75">
        <v>92.024539877300612</v>
      </c>
      <c r="K218" s="4"/>
    </row>
    <row r="219" spans="1:11">
      <c r="A219" s="190"/>
      <c r="B219" s="69">
        <v>8337</v>
      </c>
      <c r="C219" s="70" t="s">
        <v>215</v>
      </c>
      <c r="D219" s="71">
        <v>22</v>
      </c>
      <c r="E219" s="72">
        <v>123</v>
      </c>
      <c r="F219" s="73">
        <v>145</v>
      </c>
      <c r="G219" s="74">
        <v>15.172413793103448</v>
      </c>
      <c r="H219" s="75">
        <v>84.827586206896555</v>
      </c>
      <c r="K219" s="4"/>
    </row>
    <row r="220" spans="1:11">
      <c r="A220" s="190"/>
      <c r="B220" s="69">
        <v>8415</v>
      </c>
      <c r="C220" s="70" t="s">
        <v>216</v>
      </c>
      <c r="D220" s="71">
        <v>44</v>
      </c>
      <c r="E220" s="72">
        <v>224</v>
      </c>
      <c r="F220" s="73">
        <v>268</v>
      </c>
      <c r="G220" s="74">
        <v>16.417910447761194</v>
      </c>
      <c r="H220" s="75">
        <v>83.582089552238813</v>
      </c>
      <c r="K220" s="4"/>
    </row>
    <row r="221" spans="1:11">
      <c r="A221" s="190"/>
      <c r="B221" s="69">
        <v>8416</v>
      </c>
      <c r="C221" s="70" t="s">
        <v>217</v>
      </c>
      <c r="D221" s="71">
        <v>40</v>
      </c>
      <c r="E221" s="72">
        <v>190</v>
      </c>
      <c r="F221" s="73">
        <v>230</v>
      </c>
      <c r="G221" s="74">
        <v>17.391304347826086</v>
      </c>
      <c r="H221" s="75">
        <v>82.608695652173907</v>
      </c>
      <c r="K221" s="4"/>
    </row>
    <row r="222" spans="1:11">
      <c r="A222" s="190"/>
      <c r="B222" s="69">
        <v>8417</v>
      </c>
      <c r="C222" s="70" t="s">
        <v>218</v>
      </c>
      <c r="D222" s="71">
        <v>28</v>
      </c>
      <c r="E222" s="72">
        <v>116</v>
      </c>
      <c r="F222" s="73">
        <v>144</v>
      </c>
      <c r="G222" s="74">
        <v>19.444444444444443</v>
      </c>
      <c r="H222" s="75">
        <v>80.555555555555557</v>
      </c>
      <c r="K222" s="4"/>
    </row>
    <row r="223" spans="1:11">
      <c r="A223" s="190"/>
      <c r="B223" s="69">
        <v>8421</v>
      </c>
      <c r="C223" s="70" t="s">
        <v>219</v>
      </c>
      <c r="D223" s="71">
        <v>36</v>
      </c>
      <c r="E223" s="72">
        <v>63</v>
      </c>
      <c r="F223" s="73">
        <v>99</v>
      </c>
      <c r="G223" s="74">
        <v>36.363636363636367</v>
      </c>
      <c r="H223" s="75">
        <v>63.636363636363633</v>
      </c>
      <c r="K223" s="4"/>
    </row>
    <row r="224" spans="1:11">
      <c r="A224" s="190"/>
      <c r="B224" s="69">
        <v>8425</v>
      </c>
      <c r="C224" s="70" t="s">
        <v>220</v>
      </c>
      <c r="D224" s="71">
        <v>48</v>
      </c>
      <c r="E224" s="72">
        <v>107</v>
      </c>
      <c r="F224" s="73">
        <v>155</v>
      </c>
      <c r="G224" s="74">
        <v>30.967741935483872</v>
      </c>
      <c r="H224" s="75">
        <v>69.032258064516128</v>
      </c>
      <c r="K224" s="4"/>
    </row>
    <row r="225" spans="1:11">
      <c r="A225" s="190"/>
      <c r="B225" s="69">
        <v>8426</v>
      </c>
      <c r="C225" s="70" t="s">
        <v>221</v>
      </c>
      <c r="D225" s="71">
        <v>36</v>
      </c>
      <c r="E225" s="72">
        <v>143</v>
      </c>
      <c r="F225" s="73">
        <v>179</v>
      </c>
      <c r="G225" s="74">
        <v>20.11173184357542</v>
      </c>
      <c r="H225" s="75">
        <v>79.888268156424587</v>
      </c>
      <c r="K225" s="4"/>
    </row>
    <row r="226" spans="1:11">
      <c r="A226" s="190"/>
      <c r="B226" s="69">
        <v>8435</v>
      </c>
      <c r="C226" s="70" t="s">
        <v>222</v>
      </c>
      <c r="D226" s="71">
        <v>18</v>
      </c>
      <c r="E226" s="72">
        <v>130</v>
      </c>
      <c r="F226" s="73">
        <v>148</v>
      </c>
      <c r="G226" s="74">
        <v>12.162162162162161</v>
      </c>
      <c r="H226" s="75">
        <v>87.837837837837839</v>
      </c>
      <c r="K226" s="4"/>
    </row>
    <row r="227" spans="1:11">
      <c r="A227" s="190"/>
      <c r="B227" s="69">
        <v>8436</v>
      </c>
      <c r="C227" s="70" t="s">
        <v>223</v>
      </c>
      <c r="D227" s="71">
        <v>43</v>
      </c>
      <c r="E227" s="72">
        <v>204</v>
      </c>
      <c r="F227" s="73">
        <v>247</v>
      </c>
      <c r="G227" s="74">
        <v>17.408906882591094</v>
      </c>
      <c r="H227" s="75">
        <v>82.591093117408903</v>
      </c>
      <c r="K227" s="4"/>
    </row>
    <row r="228" spans="1:11">
      <c r="A228" s="156"/>
      <c r="B228" s="59">
        <v>8437</v>
      </c>
      <c r="C228" s="60" t="s">
        <v>224</v>
      </c>
      <c r="D228" s="61">
        <v>15</v>
      </c>
      <c r="E228" s="62">
        <v>84</v>
      </c>
      <c r="F228" s="63">
        <v>99</v>
      </c>
      <c r="G228" s="64">
        <v>15.151515151515152</v>
      </c>
      <c r="H228" s="65">
        <v>84.848484848484844</v>
      </c>
      <c r="K228" s="4"/>
    </row>
    <row r="229" spans="1:11" ht="14.5" customHeight="1">
      <c r="A229" s="153" t="s">
        <v>424</v>
      </c>
      <c r="B229" s="43">
        <v>9161</v>
      </c>
      <c r="C229" s="44" t="s">
        <v>225</v>
      </c>
      <c r="D229" s="45">
        <v>5</v>
      </c>
      <c r="E229" s="46">
        <v>90</v>
      </c>
      <c r="F229" s="66">
        <v>95</v>
      </c>
      <c r="G229" s="48">
        <v>5.2631578947368425</v>
      </c>
      <c r="H229" s="49">
        <v>94.736842105263165</v>
      </c>
      <c r="K229" s="4"/>
    </row>
    <row r="230" spans="1:11">
      <c r="A230" s="154"/>
      <c r="B230" s="22">
        <v>9162</v>
      </c>
      <c r="C230" s="23" t="s">
        <v>226</v>
      </c>
      <c r="D230" s="24">
        <v>129</v>
      </c>
      <c r="E230" s="25">
        <v>1304</v>
      </c>
      <c r="F230" s="26">
        <v>1433</v>
      </c>
      <c r="G230" s="27">
        <v>9.0020935101186321</v>
      </c>
      <c r="H230" s="28">
        <v>90.997906489881373</v>
      </c>
      <c r="K230" s="4"/>
    </row>
    <row r="231" spans="1:11">
      <c r="A231" s="154"/>
      <c r="B231" s="22">
        <v>9163</v>
      </c>
      <c r="C231" s="23" t="s">
        <v>227</v>
      </c>
      <c r="D231" s="24" t="s">
        <v>408</v>
      </c>
      <c r="E231" s="25" t="s">
        <v>408</v>
      </c>
      <c r="F231" s="26">
        <v>38</v>
      </c>
      <c r="G231" s="27" t="s">
        <v>408</v>
      </c>
      <c r="H231" s="28" t="s">
        <v>408</v>
      </c>
      <c r="K231" s="4"/>
    </row>
    <row r="232" spans="1:11">
      <c r="A232" s="154"/>
      <c r="B232" s="22">
        <v>9171</v>
      </c>
      <c r="C232" s="23" t="s">
        <v>228</v>
      </c>
      <c r="D232" s="24">
        <v>5</v>
      </c>
      <c r="E232" s="25">
        <v>58</v>
      </c>
      <c r="F232" s="26">
        <v>63</v>
      </c>
      <c r="G232" s="27">
        <v>7.9365079365079367</v>
      </c>
      <c r="H232" s="28">
        <v>92.063492063492063</v>
      </c>
      <c r="K232" s="4"/>
    </row>
    <row r="233" spans="1:11">
      <c r="A233" s="154"/>
      <c r="B233" s="22">
        <v>9172</v>
      </c>
      <c r="C233" s="23" t="s">
        <v>229</v>
      </c>
      <c r="D233" s="24">
        <v>3</v>
      </c>
      <c r="E233" s="25">
        <v>56</v>
      </c>
      <c r="F233" s="26">
        <v>59</v>
      </c>
      <c r="G233" s="27">
        <v>5.0847457627118642</v>
      </c>
      <c r="H233" s="28">
        <v>94.915254237288138</v>
      </c>
      <c r="K233" s="4"/>
    </row>
    <row r="234" spans="1:11">
      <c r="A234" s="154"/>
      <c r="B234" s="22">
        <v>9173</v>
      </c>
      <c r="C234" s="23" t="s">
        <v>230</v>
      </c>
      <c r="D234" s="24" t="s">
        <v>408</v>
      </c>
      <c r="E234" s="25" t="s">
        <v>408</v>
      </c>
      <c r="F234" s="26">
        <v>81</v>
      </c>
      <c r="G234" s="27" t="s">
        <v>408</v>
      </c>
      <c r="H234" s="28" t="s">
        <v>408</v>
      </c>
      <c r="K234" s="4"/>
    </row>
    <row r="235" spans="1:11">
      <c r="A235" s="154"/>
      <c r="B235" s="22">
        <v>9174</v>
      </c>
      <c r="C235" s="23" t="s">
        <v>231</v>
      </c>
      <c r="D235" s="24">
        <v>6</v>
      </c>
      <c r="E235" s="25">
        <v>102</v>
      </c>
      <c r="F235" s="26">
        <v>108</v>
      </c>
      <c r="G235" s="27">
        <v>5.5555555555555554</v>
      </c>
      <c r="H235" s="28">
        <v>94.444444444444443</v>
      </c>
      <c r="K235" s="4"/>
    </row>
    <row r="236" spans="1:11">
      <c r="A236" s="154"/>
      <c r="B236" s="22">
        <v>9175</v>
      </c>
      <c r="C236" s="23" t="s">
        <v>232</v>
      </c>
      <c r="D236" s="24">
        <v>7</v>
      </c>
      <c r="E236" s="25">
        <v>101</v>
      </c>
      <c r="F236" s="26">
        <v>108</v>
      </c>
      <c r="G236" s="27">
        <v>6.4814814814814818</v>
      </c>
      <c r="H236" s="28">
        <v>93.518518518518519</v>
      </c>
      <c r="K236" s="4"/>
    </row>
    <row r="237" spans="1:11">
      <c r="A237" s="154"/>
      <c r="B237" s="22">
        <v>9176</v>
      </c>
      <c r="C237" s="23" t="s">
        <v>233</v>
      </c>
      <c r="D237" s="24">
        <v>5</v>
      </c>
      <c r="E237" s="25">
        <v>84</v>
      </c>
      <c r="F237" s="26">
        <v>89</v>
      </c>
      <c r="G237" s="27">
        <v>5.617977528089888</v>
      </c>
      <c r="H237" s="28">
        <v>94.382022471910119</v>
      </c>
      <c r="K237" s="4"/>
    </row>
    <row r="238" spans="1:11">
      <c r="A238" s="154"/>
      <c r="B238" s="22">
        <v>9177</v>
      </c>
      <c r="C238" s="23" t="s">
        <v>234</v>
      </c>
      <c r="D238" s="24">
        <v>4</v>
      </c>
      <c r="E238" s="25">
        <v>81</v>
      </c>
      <c r="F238" s="26">
        <v>85</v>
      </c>
      <c r="G238" s="27">
        <v>4.7058823529411766</v>
      </c>
      <c r="H238" s="28">
        <v>95.294117647058826</v>
      </c>
      <c r="K238" s="4"/>
    </row>
    <row r="239" spans="1:11">
      <c r="A239" s="154"/>
      <c r="B239" s="22">
        <v>9178</v>
      </c>
      <c r="C239" s="23" t="s">
        <v>235</v>
      </c>
      <c r="D239" s="24">
        <v>4</v>
      </c>
      <c r="E239" s="25">
        <v>117</v>
      </c>
      <c r="F239" s="26">
        <v>121</v>
      </c>
      <c r="G239" s="27">
        <v>3.3057851239669422</v>
      </c>
      <c r="H239" s="28">
        <v>96.694214876033058</v>
      </c>
      <c r="K239" s="4"/>
    </row>
    <row r="240" spans="1:11">
      <c r="A240" s="154"/>
      <c r="B240" s="22">
        <v>9179</v>
      </c>
      <c r="C240" s="23" t="s">
        <v>236</v>
      </c>
      <c r="D240" s="24">
        <v>4</v>
      </c>
      <c r="E240" s="25">
        <v>161</v>
      </c>
      <c r="F240" s="26">
        <v>165</v>
      </c>
      <c r="G240" s="27">
        <v>2.4242424242424243</v>
      </c>
      <c r="H240" s="28">
        <v>97.575757575757578</v>
      </c>
      <c r="K240" s="4"/>
    </row>
    <row r="241" spans="1:11">
      <c r="A241" s="154"/>
      <c r="B241" s="22">
        <v>9180</v>
      </c>
      <c r="C241" s="23" t="s">
        <v>237</v>
      </c>
      <c r="D241" s="24">
        <v>6</v>
      </c>
      <c r="E241" s="25">
        <v>43</v>
      </c>
      <c r="F241" s="26">
        <v>49</v>
      </c>
      <c r="G241" s="27">
        <v>12.244897959183673</v>
      </c>
      <c r="H241" s="28">
        <v>87.755102040816325</v>
      </c>
      <c r="K241" s="4"/>
    </row>
    <row r="242" spans="1:11">
      <c r="A242" s="154"/>
      <c r="B242" s="22">
        <v>9181</v>
      </c>
      <c r="C242" s="23" t="s">
        <v>238</v>
      </c>
      <c r="D242" s="24">
        <v>3</v>
      </c>
      <c r="E242" s="25">
        <v>69</v>
      </c>
      <c r="F242" s="26">
        <v>72</v>
      </c>
      <c r="G242" s="27">
        <v>4.166666666666667</v>
      </c>
      <c r="H242" s="28">
        <v>95.833333333333329</v>
      </c>
      <c r="K242" s="4"/>
    </row>
    <row r="243" spans="1:11">
      <c r="A243" s="154"/>
      <c r="B243" s="22">
        <v>9182</v>
      </c>
      <c r="C243" s="23" t="s">
        <v>239</v>
      </c>
      <c r="D243" s="24" t="s">
        <v>408</v>
      </c>
      <c r="E243" s="25" t="s">
        <v>408</v>
      </c>
      <c r="F243" s="26">
        <v>63</v>
      </c>
      <c r="G243" s="27" t="s">
        <v>408</v>
      </c>
      <c r="H243" s="28" t="s">
        <v>408</v>
      </c>
      <c r="K243" s="4"/>
    </row>
    <row r="244" spans="1:11">
      <c r="A244" s="154"/>
      <c r="B244" s="22">
        <v>9183</v>
      </c>
      <c r="C244" s="67" t="s">
        <v>240</v>
      </c>
      <c r="D244" s="24" t="s">
        <v>408</v>
      </c>
      <c r="E244" s="24" t="s">
        <v>408</v>
      </c>
      <c r="F244" s="26">
        <v>65</v>
      </c>
      <c r="G244" s="27" t="s">
        <v>408</v>
      </c>
      <c r="H244" s="68" t="s">
        <v>408</v>
      </c>
      <c r="K244" s="4"/>
    </row>
    <row r="245" spans="1:11">
      <c r="A245" s="154"/>
      <c r="B245" s="22">
        <v>9184</v>
      </c>
      <c r="C245" s="23" t="s">
        <v>241</v>
      </c>
      <c r="D245" s="24">
        <v>6</v>
      </c>
      <c r="E245" s="25">
        <v>292</v>
      </c>
      <c r="F245" s="26">
        <v>298</v>
      </c>
      <c r="G245" s="27">
        <v>2.0134228187919465</v>
      </c>
      <c r="H245" s="28">
        <v>97.986577181208048</v>
      </c>
      <c r="K245" s="4"/>
    </row>
    <row r="246" spans="1:11">
      <c r="A246" s="154"/>
      <c r="B246" s="22">
        <v>9185</v>
      </c>
      <c r="C246" s="23" t="s">
        <v>242</v>
      </c>
      <c r="D246" s="24">
        <v>3</v>
      </c>
      <c r="E246" s="25">
        <v>54</v>
      </c>
      <c r="F246" s="26">
        <v>57</v>
      </c>
      <c r="G246" s="27">
        <v>5.2631578947368425</v>
      </c>
      <c r="H246" s="28">
        <v>94.736842105263165</v>
      </c>
      <c r="K246" s="4"/>
    </row>
    <row r="247" spans="1:11">
      <c r="A247" s="154"/>
      <c r="B247" s="22">
        <v>9186</v>
      </c>
      <c r="C247" s="23" t="s">
        <v>243</v>
      </c>
      <c r="D247" s="24" t="s">
        <v>408</v>
      </c>
      <c r="E247" s="25" t="s">
        <v>408</v>
      </c>
      <c r="F247" s="26">
        <v>70</v>
      </c>
      <c r="G247" s="27" t="s">
        <v>408</v>
      </c>
      <c r="H247" s="28" t="s">
        <v>408</v>
      </c>
      <c r="K247" s="4"/>
    </row>
    <row r="248" spans="1:11">
      <c r="A248" s="154"/>
      <c r="B248" s="22">
        <v>9187</v>
      </c>
      <c r="C248" s="23" t="s">
        <v>244</v>
      </c>
      <c r="D248" s="24">
        <v>5</v>
      </c>
      <c r="E248" s="25">
        <v>150</v>
      </c>
      <c r="F248" s="26">
        <v>155</v>
      </c>
      <c r="G248" s="27">
        <v>3.225806451612903</v>
      </c>
      <c r="H248" s="28">
        <v>96.774193548387103</v>
      </c>
      <c r="K248" s="4"/>
    </row>
    <row r="249" spans="1:11">
      <c r="A249" s="154"/>
      <c r="B249" s="22">
        <v>9188</v>
      </c>
      <c r="C249" s="23" t="s">
        <v>245</v>
      </c>
      <c r="D249" s="24">
        <v>5</v>
      </c>
      <c r="E249" s="25">
        <v>127</v>
      </c>
      <c r="F249" s="26">
        <v>132</v>
      </c>
      <c r="G249" s="27">
        <v>3.7878787878787881</v>
      </c>
      <c r="H249" s="28">
        <v>96.212121212121218</v>
      </c>
      <c r="K249" s="4"/>
    </row>
    <row r="250" spans="1:11">
      <c r="A250" s="154"/>
      <c r="B250" s="22">
        <v>9189</v>
      </c>
      <c r="C250" s="23" t="s">
        <v>246</v>
      </c>
      <c r="D250" s="24" t="s">
        <v>408</v>
      </c>
      <c r="E250" s="25" t="s">
        <v>408</v>
      </c>
      <c r="F250" s="26">
        <v>98</v>
      </c>
      <c r="G250" s="27" t="s">
        <v>408</v>
      </c>
      <c r="H250" s="28" t="s">
        <v>408</v>
      </c>
      <c r="K250" s="4"/>
    </row>
    <row r="251" spans="1:11">
      <c r="A251" s="154"/>
      <c r="B251" s="22">
        <v>9190</v>
      </c>
      <c r="C251" s="23" t="s">
        <v>247</v>
      </c>
      <c r="D251" s="24">
        <v>4</v>
      </c>
      <c r="E251" s="25">
        <v>93</v>
      </c>
      <c r="F251" s="26">
        <v>97</v>
      </c>
      <c r="G251" s="27">
        <v>4.1237113402061851</v>
      </c>
      <c r="H251" s="28">
        <v>95.876288659793815</v>
      </c>
      <c r="K251" s="4"/>
    </row>
    <row r="252" spans="1:11">
      <c r="A252" s="154"/>
      <c r="B252" s="22">
        <v>9261</v>
      </c>
      <c r="C252" s="23" t="s">
        <v>248</v>
      </c>
      <c r="D252" s="24">
        <v>3</v>
      </c>
      <c r="E252" s="25">
        <v>42</v>
      </c>
      <c r="F252" s="26">
        <v>45</v>
      </c>
      <c r="G252" s="27">
        <v>6.666666666666667</v>
      </c>
      <c r="H252" s="28">
        <v>93.333333333333329</v>
      </c>
      <c r="K252" s="4"/>
    </row>
    <row r="253" spans="1:11">
      <c r="A253" s="154"/>
      <c r="B253" s="22">
        <v>9262</v>
      </c>
      <c r="C253" s="23" t="s">
        <v>249</v>
      </c>
      <c r="D253" s="24" t="s">
        <v>408</v>
      </c>
      <c r="E253" s="25" t="s">
        <v>408</v>
      </c>
      <c r="F253" s="26">
        <v>33</v>
      </c>
      <c r="G253" s="27" t="s">
        <v>408</v>
      </c>
      <c r="H253" s="28" t="s">
        <v>408</v>
      </c>
      <c r="K253" s="4"/>
    </row>
    <row r="254" spans="1:11">
      <c r="A254" s="154"/>
      <c r="B254" s="22">
        <v>9263</v>
      </c>
      <c r="C254" s="23" t="s">
        <v>250</v>
      </c>
      <c r="D254" s="24" t="s">
        <v>408</v>
      </c>
      <c r="E254" s="25" t="s">
        <v>408</v>
      </c>
      <c r="F254" s="26">
        <v>36</v>
      </c>
      <c r="G254" s="27" t="s">
        <v>408</v>
      </c>
      <c r="H254" s="28" t="s">
        <v>408</v>
      </c>
      <c r="K254" s="4"/>
    </row>
    <row r="255" spans="1:11">
      <c r="A255" s="154"/>
      <c r="B255" s="22">
        <v>9271</v>
      </c>
      <c r="C255" s="67" t="s">
        <v>251</v>
      </c>
      <c r="D255" s="24" t="s">
        <v>408</v>
      </c>
      <c r="E255" s="24" t="s">
        <v>408</v>
      </c>
      <c r="F255" s="26">
        <v>57</v>
      </c>
      <c r="G255" s="27" t="s">
        <v>408</v>
      </c>
      <c r="H255" s="68" t="s">
        <v>408</v>
      </c>
      <c r="K255" s="4"/>
    </row>
    <row r="256" spans="1:11">
      <c r="A256" s="154"/>
      <c r="B256" s="22">
        <v>9272</v>
      </c>
      <c r="C256" s="67" t="s">
        <v>252</v>
      </c>
      <c r="D256" s="24" t="s">
        <v>408</v>
      </c>
      <c r="E256" s="24" t="s">
        <v>408</v>
      </c>
      <c r="F256" s="26">
        <v>41</v>
      </c>
      <c r="G256" s="27" t="s">
        <v>408</v>
      </c>
      <c r="H256" s="68" t="s">
        <v>408</v>
      </c>
      <c r="K256" s="4"/>
    </row>
    <row r="257" spans="1:11">
      <c r="A257" s="154"/>
      <c r="B257" s="22">
        <v>9273</v>
      </c>
      <c r="C257" s="23" t="s">
        <v>253</v>
      </c>
      <c r="D257" s="24">
        <v>3</v>
      </c>
      <c r="E257" s="25">
        <v>70</v>
      </c>
      <c r="F257" s="26">
        <v>73</v>
      </c>
      <c r="G257" s="27">
        <v>4.1095890410958908</v>
      </c>
      <c r="H257" s="28">
        <v>95.890410958904113</v>
      </c>
      <c r="K257" s="4"/>
    </row>
    <row r="258" spans="1:11">
      <c r="A258" s="154"/>
      <c r="B258" s="22">
        <v>9274</v>
      </c>
      <c r="C258" s="23" t="s">
        <v>254</v>
      </c>
      <c r="D258" s="24">
        <v>5</v>
      </c>
      <c r="E258" s="25">
        <v>101</v>
      </c>
      <c r="F258" s="26">
        <v>106</v>
      </c>
      <c r="G258" s="27">
        <v>4.716981132075472</v>
      </c>
      <c r="H258" s="28">
        <v>95.283018867924525</v>
      </c>
      <c r="K258" s="4"/>
    </row>
    <row r="259" spans="1:11">
      <c r="A259" s="154"/>
      <c r="B259" s="22">
        <v>9275</v>
      </c>
      <c r="C259" s="23" t="s">
        <v>255</v>
      </c>
      <c r="D259" s="24" t="s">
        <v>408</v>
      </c>
      <c r="E259" s="25" t="s">
        <v>408</v>
      </c>
      <c r="F259" s="26">
        <v>92</v>
      </c>
      <c r="G259" s="27" t="s">
        <v>408</v>
      </c>
      <c r="H259" s="28" t="s">
        <v>408</v>
      </c>
      <c r="K259" s="4"/>
    </row>
    <row r="260" spans="1:11">
      <c r="A260" s="154"/>
      <c r="B260" s="22">
        <v>9276</v>
      </c>
      <c r="C260" s="67" t="s">
        <v>256</v>
      </c>
      <c r="D260" s="24" t="s">
        <v>408</v>
      </c>
      <c r="E260" s="24" t="s">
        <v>408</v>
      </c>
      <c r="F260" s="26">
        <v>37</v>
      </c>
      <c r="G260" s="27" t="s">
        <v>408</v>
      </c>
      <c r="H260" s="68" t="s">
        <v>408</v>
      </c>
      <c r="K260" s="4"/>
    </row>
    <row r="261" spans="1:11">
      <c r="A261" s="154"/>
      <c r="B261" s="22">
        <v>9277</v>
      </c>
      <c r="C261" s="67" t="s">
        <v>257</v>
      </c>
      <c r="D261" s="24" t="s">
        <v>408</v>
      </c>
      <c r="E261" s="24" t="s">
        <v>408</v>
      </c>
      <c r="F261" s="26">
        <v>58</v>
      </c>
      <c r="G261" s="27" t="s">
        <v>408</v>
      </c>
      <c r="H261" s="68" t="s">
        <v>408</v>
      </c>
      <c r="K261" s="4"/>
    </row>
    <row r="262" spans="1:11">
      <c r="A262" s="154"/>
      <c r="B262" s="22">
        <v>9278</v>
      </c>
      <c r="C262" s="23" t="s">
        <v>258</v>
      </c>
      <c r="D262" s="24" t="s">
        <v>408</v>
      </c>
      <c r="E262" s="25" t="s">
        <v>408</v>
      </c>
      <c r="F262" s="26">
        <v>50</v>
      </c>
      <c r="G262" s="27" t="s">
        <v>408</v>
      </c>
      <c r="H262" s="28" t="s">
        <v>408</v>
      </c>
      <c r="K262" s="4"/>
    </row>
    <row r="263" spans="1:11">
      <c r="A263" s="154"/>
      <c r="B263" s="22">
        <v>9279</v>
      </c>
      <c r="C263" s="67" t="s">
        <v>259</v>
      </c>
      <c r="D263" s="24" t="s">
        <v>408</v>
      </c>
      <c r="E263" s="24" t="s">
        <v>408</v>
      </c>
      <c r="F263" s="26">
        <v>32</v>
      </c>
      <c r="G263" s="27" t="s">
        <v>408</v>
      </c>
      <c r="H263" s="68" t="s">
        <v>408</v>
      </c>
      <c r="K263" s="4"/>
    </row>
    <row r="264" spans="1:11">
      <c r="A264" s="154"/>
      <c r="B264" s="22">
        <v>9361</v>
      </c>
      <c r="C264" s="67" t="s">
        <v>260</v>
      </c>
      <c r="D264" s="24">
        <v>4</v>
      </c>
      <c r="E264" s="24">
        <v>30</v>
      </c>
      <c r="F264" s="26">
        <v>34</v>
      </c>
      <c r="G264" s="27">
        <v>11.764705882352942</v>
      </c>
      <c r="H264" s="68">
        <v>88.235294117647058</v>
      </c>
      <c r="K264" s="4"/>
    </row>
    <row r="265" spans="1:11">
      <c r="A265" s="154"/>
      <c r="B265" s="22">
        <v>9362</v>
      </c>
      <c r="C265" s="23" t="s">
        <v>261</v>
      </c>
      <c r="D265" s="24" t="s">
        <v>408</v>
      </c>
      <c r="E265" s="25" t="s">
        <v>408</v>
      </c>
      <c r="F265" s="26">
        <v>117</v>
      </c>
      <c r="G265" s="27" t="s">
        <v>408</v>
      </c>
      <c r="H265" s="28" t="s">
        <v>408</v>
      </c>
      <c r="K265" s="4"/>
    </row>
    <row r="266" spans="1:11">
      <c r="A266" s="154"/>
      <c r="B266" s="22">
        <v>9363</v>
      </c>
      <c r="C266" s="23" t="s">
        <v>262</v>
      </c>
      <c r="D266" s="24" t="s">
        <v>408</v>
      </c>
      <c r="E266" s="25" t="s">
        <v>408</v>
      </c>
      <c r="F266" s="26">
        <v>29</v>
      </c>
      <c r="G266" s="27" t="s">
        <v>408</v>
      </c>
      <c r="H266" s="28" t="s">
        <v>408</v>
      </c>
      <c r="K266" s="4"/>
    </row>
    <row r="267" spans="1:11">
      <c r="A267" s="154"/>
      <c r="B267" s="22">
        <v>9371</v>
      </c>
      <c r="C267" s="67" t="s">
        <v>263</v>
      </c>
      <c r="D267" s="24" t="s">
        <v>408</v>
      </c>
      <c r="E267" s="24" t="s">
        <v>408</v>
      </c>
      <c r="F267" s="26">
        <v>60</v>
      </c>
      <c r="G267" s="27" t="s">
        <v>408</v>
      </c>
      <c r="H267" s="68" t="s">
        <v>408</v>
      </c>
      <c r="K267" s="4"/>
    </row>
    <row r="268" spans="1:11">
      <c r="A268" s="154"/>
      <c r="B268" s="22">
        <v>9372</v>
      </c>
      <c r="C268" s="67" t="s">
        <v>264</v>
      </c>
      <c r="D268" s="24" t="s">
        <v>408</v>
      </c>
      <c r="E268" s="24" t="s">
        <v>408</v>
      </c>
      <c r="F268" s="26">
        <v>63</v>
      </c>
      <c r="G268" s="27" t="s">
        <v>408</v>
      </c>
      <c r="H268" s="68" t="s">
        <v>408</v>
      </c>
      <c r="K268" s="4"/>
    </row>
    <row r="269" spans="1:11">
      <c r="A269" s="154"/>
      <c r="B269" s="22">
        <v>9373</v>
      </c>
      <c r="C269" s="23" t="s">
        <v>265</v>
      </c>
      <c r="D269" s="24" t="s">
        <v>408</v>
      </c>
      <c r="E269" s="25" t="s">
        <v>408</v>
      </c>
      <c r="F269" s="26">
        <v>68</v>
      </c>
      <c r="G269" s="27" t="s">
        <v>408</v>
      </c>
      <c r="H269" s="28" t="s">
        <v>408</v>
      </c>
      <c r="K269" s="4"/>
    </row>
    <row r="270" spans="1:11">
      <c r="A270" s="154"/>
      <c r="B270" s="22">
        <v>9374</v>
      </c>
      <c r="C270" s="23" t="s">
        <v>266</v>
      </c>
      <c r="D270" s="24">
        <v>6</v>
      </c>
      <c r="E270" s="25">
        <v>81</v>
      </c>
      <c r="F270" s="26">
        <v>87</v>
      </c>
      <c r="G270" s="27">
        <v>6.8965517241379306</v>
      </c>
      <c r="H270" s="28">
        <v>93.103448275862064</v>
      </c>
      <c r="K270" s="4"/>
    </row>
    <row r="271" spans="1:11">
      <c r="A271" s="154"/>
      <c r="B271" s="22">
        <v>9375</v>
      </c>
      <c r="C271" s="23" t="s">
        <v>267</v>
      </c>
      <c r="D271" s="24">
        <v>5</v>
      </c>
      <c r="E271" s="25">
        <v>123</v>
      </c>
      <c r="F271" s="26">
        <v>128</v>
      </c>
      <c r="G271" s="27">
        <v>3.90625</v>
      </c>
      <c r="H271" s="28">
        <v>96.09375</v>
      </c>
      <c r="K271" s="4"/>
    </row>
    <row r="272" spans="1:11">
      <c r="A272" s="154"/>
      <c r="B272" s="22">
        <v>9376</v>
      </c>
      <c r="C272" s="23" t="s">
        <v>268</v>
      </c>
      <c r="D272" s="24" t="s">
        <v>408</v>
      </c>
      <c r="E272" s="25" t="s">
        <v>408</v>
      </c>
      <c r="F272" s="26">
        <v>82</v>
      </c>
      <c r="G272" s="27" t="s">
        <v>408</v>
      </c>
      <c r="H272" s="28" t="s">
        <v>408</v>
      </c>
      <c r="K272" s="4"/>
    </row>
    <row r="273" spans="1:11">
      <c r="A273" s="154"/>
      <c r="B273" s="22">
        <v>9377</v>
      </c>
      <c r="C273" s="67" t="s">
        <v>269</v>
      </c>
      <c r="D273" s="24">
        <v>3</v>
      </c>
      <c r="E273" s="24">
        <v>36</v>
      </c>
      <c r="F273" s="26">
        <v>39</v>
      </c>
      <c r="G273" s="27">
        <v>7.6923076923076925</v>
      </c>
      <c r="H273" s="68">
        <v>92.307692307692307</v>
      </c>
      <c r="K273" s="4"/>
    </row>
    <row r="274" spans="1:11">
      <c r="A274" s="154"/>
      <c r="B274" s="22">
        <v>9461</v>
      </c>
      <c r="C274" s="23" t="s">
        <v>270</v>
      </c>
      <c r="D274" s="24">
        <v>3</v>
      </c>
      <c r="E274" s="25">
        <v>47</v>
      </c>
      <c r="F274" s="26">
        <v>50</v>
      </c>
      <c r="G274" s="27">
        <v>6</v>
      </c>
      <c r="H274" s="28">
        <v>94</v>
      </c>
      <c r="K274" s="4"/>
    </row>
    <row r="275" spans="1:11">
      <c r="A275" s="154"/>
      <c r="B275" s="22">
        <v>9462</v>
      </c>
      <c r="C275" s="23" t="s">
        <v>271</v>
      </c>
      <c r="D275" s="24" t="s">
        <v>408</v>
      </c>
      <c r="E275" s="25" t="s">
        <v>408</v>
      </c>
      <c r="F275" s="26">
        <v>44</v>
      </c>
      <c r="G275" s="27" t="s">
        <v>408</v>
      </c>
      <c r="H275" s="28" t="s">
        <v>408</v>
      </c>
      <c r="K275" s="4"/>
    </row>
    <row r="276" spans="1:11">
      <c r="A276" s="154"/>
      <c r="B276" s="22">
        <v>9463</v>
      </c>
      <c r="C276" s="67" t="s">
        <v>272</v>
      </c>
      <c r="D276" s="24" t="s">
        <v>408</v>
      </c>
      <c r="E276" s="24" t="s">
        <v>408</v>
      </c>
      <c r="F276" s="26">
        <v>26</v>
      </c>
      <c r="G276" s="27" t="s">
        <v>408</v>
      </c>
      <c r="H276" s="68" t="s">
        <v>408</v>
      </c>
      <c r="K276" s="4"/>
    </row>
    <row r="277" spans="1:11">
      <c r="A277" s="154"/>
      <c r="B277" s="22">
        <v>9464</v>
      </c>
      <c r="C277" s="23" t="s">
        <v>273</v>
      </c>
      <c r="D277" s="24" t="s">
        <v>408</v>
      </c>
      <c r="E277" s="25" t="s">
        <v>408</v>
      </c>
      <c r="F277" s="26">
        <v>25</v>
      </c>
      <c r="G277" s="27" t="s">
        <v>408</v>
      </c>
      <c r="H277" s="28" t="s">
        <v>408</v>
      </c>
      <c r="K277" s="4"/>
    </row>
    <row r="278" spans="1:11">
      <c r="A278" s="154"/>
      <c r="B278" s="22">
        <v>9471</v>
      </c>
      <c r="C278" s="23" t="s">
        <v>274</v>
      </c>
      <c r="D278" s="24">
        <v>6</v>
      </c>
      <c r="E278" s="25">
        <v>95</v>
      </c>
      <c r="F278" s="26">
        <v>101</v>
      </c>
      <c r="G278" s="27">
        <v>5.9405940594059405</v>
      </c>
      <c r="H278" s="28">
        <v>94.059405940594061</v>
      </c>
      <c r="K278" s="4"/>
    </row>
    <row r="279" spans="1:11">
      <c r="A279" s="154"/>
      <c r="B279" s="22">
        <v>9472</v>
      </c>
      <c r="C279" s="23" t="s">
        <v>275</v>
      </c>
      <c r="D279" s="24">
        <v>9</v>
      </c>
      <c r="E279" s="25">
        <v>65</v>
      </c>
      <c r="F279" s="26">
        <v>74</v>
      </c>
      <c r="G279" s="27">
        <v>12.162162162162161</v>
      </c>
      <c r="H279" s="28">
        <v>87.837837837837839</v>
      </c>
      <c r="K279" s="4"/>
    </row>
    <row r="280" spans="1:11">
      <c r="A280" s="154"/>
      <c r="B280" s="22">
        <v>9473</v>
      </c>
      <c r="C280" s="67" t="s">
        <v>276</v>
      </c>
      <c r="D280" s="24" t="s">
        <v>408</v>
      </c>
      <c r="E280" s="24" t="s">
        <v>408</v>
      </c>
      <c r="F280" s="26">
        <v>51</v>
      </c>
      <c r="G280" s="27" t="s">
        <v>408</v>
      </c>
      <c r="H280" s="68" t="s">
        <v>408</v>
      </c>
      <c r="K280" s="4"/>
    </row>
    <row r="281" spans="1:11">
      <c r="A281" s="154"/>
      <c r="B281" s="22">
        <v>9474</v>
      </c>
      <c r="C281" s="23" t="s">
        <v>277</v>
      </c>
      <c r="D281" s="24">
        <v>6</v>
      </c>
      <c r="E281" s="25">
        <v>77</v>
      </c>
      <c r="F281" s="26">
        <v>83</v>
      </c>
      <c r="G281" s="27">
        <v>7.2289156626506026</v>
      </c>
      <c r="H281" s="28">
        <v>92.771084337349393</v>
      </c>
      <c r="K281" s="4"/>
    </row>
    <row r="282" spans="1:11">
      <c r="A282" s="154"/>
      <c r="B282" s="22">
        <v>9475</v>
      </c>
      <c r="C282" s="23" t="s">
        <v>278</v>
      </c>
      <c r="D282" s="24">
        <v>16</v>
      </c>
      <c r="E282" s="25">
        <v>69</v>
      </c>
      <c r="F282" s="26">
        <v>85</v>
      </c>
      <c r="G282" s="27">
        <v>18.823529411764707</v>
      </c>
      <c r="H282" s="28">
        <v>81.17647058823529</v>
      </c>
      <c r="K282" s="4"/>
    </row>
    <row r="283" spans="1:11">
      <c r="A283" s="154"/>
      <c r="B283" s="22">
        <v>9476</v>
      </c>
      <c r="C283" s="23" t="s">
        <v>279</v>
      </c>
      <c r="D283" s="24" t="s">
        <v>408</v>
      </c>
      <c r="E283" s="25" t="s">
        <v>408</v>
      </c>
      <c r="F283" s="26">
        <v>47</v>
      </c>
      <c r="G283" s="27" t="s">
        <v>408</v>
      </c>
      <c r="H283" s="28" t="s">
        <v>408</v>
      </c>
      <c r="K283" s="4"/>
    </row>
    <row r="284" spans="1:11">
      <c r="A284" s="154"/>
      <c r="B284" s="22">
        <v>9477</v>
      </c>
      <c r="C284" s="23" t="s">
        <v>280</v>
      </c>
      <c r="D284" s="24" t="s">
        <v>408</v>
      </c>
      <c r="E284" s="25" t="s">
        <v>408</v>
      </c>
      <c r="F284" s="26">
        <v>55</v>
      </c>
      <c r="G284" s="27" t="s">
        <v>408</v>
      </c>
      <c r="H284" s="28" t="s">
        <v>408</v>
      </c>
      <c r="K284" s="4"/>
    </row>
    <row r="285" spans="1:11">
      <c r="A285" s="154"/>
      <c r="B285" s="22">
        <v>9478</v>
      </c>
      <c r="C285" s="23" t="s">
        <v>281</v>
      </c>
      <c r="D285" s="24" t="s">
        <v>408</v>
      </c>
      <c r="E285" s="25" t="s">
        <v>408</v>
      </c>
      <c r="F285" s="26">
        <v>49</v>
      </c>
      <c r="G285" s="27" t="s">
        <v>408</v>
      </c>
      <c r="H285" s="28" t="s">
        <v>408</v>
      </c>
      <c r="K285" s="4"/>
    </row>
    <row r="286" spans="1:11">
      <c r="A286" s="154"/>
      <c r="B286" s="22">
        <v>9479</v>
      </c>
      <c r="C286" s="67" t="s">
        <v>282</v>
      </c>
      <c r="D286" s="24" t="s">
        <v>408</v>
      </c>
      <c r="E286" s="24" t="s">
        <v>408</v>
      </c>
      <c r="F286" s="26">
        <v>51</v>
      </c>
      <c r="G286" s="27" t="s">
        <v>408</v>
      </c>
      <c r="H286" s="68" t="s">
        <v>408</v>
      </c>
      <c r="K286" s="4"/>
    </row>
    <row r="287" spans="1:11">
      <c r="A287" s="154"/>
      <c r="B287" s="22">
        <v>9561</v>
      </c>
      <c r="C287" s="67" t="s">
        <v>283</v>
      </c>
      <c r="D287" s="24" t="s">
        <v>408</v>
      </c>
      <c r="E287" s="24" t="s">
        <v>408</v>
      </c>
      <c r="F287" s="26">
        <v>28</v>
      </c>
      <c r="G287" s="27" t="s">
        <v>408</v>
      </c>
      <c r="H287" s="68" t="s">
        <v>408</v>
      </c>
      <c r="K287" s="4"/>
    </row>
    <row r="288" spans="1:11">
      <c r="A288" s="154"/>
      <c r="B288" s="22">
        <v>9562</v>
      </c>
      <c r="C288" s="23" t="s">
        <v>284</v>
      </c>
      <c r="D288" s="24" t="s">
        <v>408</v>
      </c>
      <c r="E288" s="25" t="s">
        <v>408</v>
      </c>
      <c r="F288" s="26">
        <v>135</v>
      </c>
      <c r="G288" s="27" t="s">
        <v>408</v>
      </c>
      <c r="H288" s="28" t="s">
        <v>408</v>
      </c>
      <c r="K288" s="4"/>
    </row>
    <row r="289" spans="1:11">
      <c r="A289" s="154"/>
      <c r="B289" s="22">
        <v>9563</v>
      </c>
      <c r="C289" s="23" t="s">
        <v>285</v>
      </c>
      <c r="D289" s="24">
        <v>3</v>
      </c>
      <c r="E289" s="25">
        <v>107</v>
      </c>
      <c r="F289" s="26">
        <v>110</v>
      </c>
      <c r="G289" s="27">
        <v>2.7272727272727271</v>
      </c>
      <c r="H289" s="28">
        <v>97.272727272727266</v>
      </c>
      <c r="K289" s="4"/>
    </row>
    <row r="290" spans="1:11">
      <c r="A290" s="154"/>
      <c r="B290" s="22">
        <v>9564</v>
      </c>
      <c r="C290" s="23" t="s">
        <v>286</v>
      </c>
      <c r="D290" s="24">
        <v>9</v>
      </c>
      <c r="E290" s="25">
        <v>473</v>
      </c>
      <c r="F290" s="26">
        <v>482</v>
      </c>
      <c r="G290" s="27">
        <v>1.8672199170124482</v>
      </c>
      <c r="H290" s="28">
        <v>98.132780082987551</v>
      </c>
      <c r="K290" s="4"/>
    </row>
    <row r="291" spans="1:11">
      <c r="A291" s="154"/>
      <c r="B291" s="22">
        <v>9565</v>
      </c>
      <c r="C291" s="67" t="s">
        <v>287</v>
      </c>
      <c r="D291" s="24" t="s">
        <v>408</v>
      </c>
      <c r="E291" s="24" t="s">
        <v>408</v>
      </c>
      <c r="F291" s="26">
        <v>21</v>
      </c>
      <c r="G291" s="27" t="s">
        <v>408</v>
      </c>
      <c r="H291" s="68" t="s">
        <v>408</v>
      </c>
      <c r="K291" s="4"/>
    </row>
    <row r="292" spans="1:11">
      <c r="A292" s="154"/>
      <c r="B292" s="22">
        <v>9571</v>
      </c>
      <c r="C292" s="23" t="s">
        <v>288</v>
      </c>
      <c r="D292" s="24">
        <v>3</v>
      </c>
      <c r="E292" s="25">
        <v>107</v>
      </c>
      <c r="F292" s="26">
        <v>110</v>
      </c>
      <c r="G292" s="27">
        <v>2.7272727272727271</v>
      </c>
      <c r="H292" s="28">
        <v>97.272727272727266</v>
      </c>
      <c r="K292" s="4"/>
    </row>
    <row r="293" spans="1:11">
      <c r="A293" s="154"/>
      <c r="B293" s="22">
        <v>9572</v>
      </c>
      <c r="C293" s="23" t="s">
        <v>289</v>
      </c>
      <c r="D293" s="24" t="s">
        <v>408</v>
      </c>
      <c r="E293" s="25" t="s">
        <v>408</v>
      </c>
      <c r="F293" s="26">
        <v>105</v>
      </c>
      <c r="G293" s="27" t="s">
        <v>408</v>
      </c>
      <c r="H293" s="28" t="s">
        <v>408</v>
      </c>
      <c r="K293" s="4"/>
    </row>
    <row r="294" spans="1:11">
      <c r="A294" s="154"/>
      <c r="B294" s="22">
        <v>9573</v>
      </c>
      <c r="C294" s="23" t="s">
        <v>290</v>
      </c>
      <c r="D294" s="24">
        <v>5</v>
      </c>
      <c r="E294" s="25">
        <v>86</v>
      </c>
      <c r="F294" s="26">
        <v>91</v>
      </c>
      <c r="G294" s="27">
        <v>5.4945054945054945</v>
      </c>
      <c r="H294" s="28">
        <v>94.505494505494511</v>
      </c>
      <c r="K294" s="4"/>
    </row>
    <row r="295" spans="1:11">
      <c r="A295" s="154"/>
      <c r="B295" s="22">
        <v>9574</v>
      </c>
      <c r="C295" s="23" t="s">
        <v>291</v>
      </c>
      <c r="D295" s="24">
        <v>3</v>
      </c>
      <c r="E295" s="25">
        <v>139</v>
      </c>
      <c r="F295" s="26">
        <v>142</v>
      </c>
      <c r="G295" s="27">
        <v>2.112676056338028</v>
      </c>
      <c r="H295" s="28">
        <v>97.887323943661968</v>
      </c>
      <c r="K295" s="4"/>
    </row>
    <row r="296" spans="1:11">
      <c r="A296" s="154"/>
      <c r="B296" s="22">
        <v>9575</v>
      </c>
      <c r="C296" s="23" t="s">
        <v>292</v>
      </c>
      <c r="D296" s="24">
        <v>4</v>
      </c>
      <c r="E296" s="25">
        <v>70</v>
      </c>
      <c r="F296" s="26">
        <v>74</v>
      </c>
      <c r="G296" s="27">
        <v>5.4054054054054053</v>
      </c>
      <c r="H296" s="28">
        <v>94.594594594594597</v>
      </c>
      <c r="K296" s="4"/>
    </row>
    <row r="297" spans="1:11">
      <c r="A297" s="154"/>
      <c r="B297" s="22">
        <v>9576</v>
      </c>
      <c r="C297" s="23" t="s">
        <v>293</v>
      </c>
      <c r="D297" s="24">
        <v>20</v>
      </c>
      <c r="E297" s="25">
        <v>103</v>
      </c>
      <c r="F297" s="26">
        <v>123</v>
      </c>
      <c r="G297" s="27">
        <v>16.260162601626018</v>
      </c>
      <c r="H297" s="28">
        <v>83.739837398373979</v>
      </c>
      <c r="K297" s="4"/>
    </row>
    <row r="298" spans="1:11">
      <c r="A298" s="154"/>
      <c r="B298" s="22">
        <v>9577</v>
      </c>
      <c r="C298" s="67" t="s">
        <v>294</v>
      </c>
      <c r="D298" s="24">
        <v>3</v>
      </c>
      <c r="E298" s="24">
        <v>76</v>
      </c>
      <c r="F298" s="26">
        <v>79</v>
      </c>
      <c r="G298" s="27">
        <v>3.7974683544303796</v>
      </c>
      <c r="H298" s="68">
        <v>96.202531645569621</v>
      </c>
      <c r="K298" s="4"/>
    </row>
    <row r="299" spans="1:11">
      <c r="A299" s="154"/>
      <c r="B299" s="22">
        <v>9661</v>
      </c>
      <c r="C299" s="67" t="s">
        <v>295</v>
      </c>
      <c r="D299" s="24" t="s">
        <v>408</v>
      </c>
      <c r="E299" s="24" t="s">
        <v>408</v>
      </c>
      <c r="F299" s="26">
        <v>38</v>
      </c>
      <c r="G299" s="27" t="s">
        <v>408</v>
      </c>
      <c r="H299" s="68" t="s">
        <v>408</v>
      </c>
      <c r="K299" s="4"/>
    </row>
    <row r="300" spans="1:11">
      <c r="A300" s="154"/>
      <c r="B300" s="22">
        <v>9662</v>
      </c>
      <c r="C300" s="67" t="s">
        <v>296</v>
      </c>
      <c r="D300" s="24" t="s">
        <v>408</v>
      </c>
      <c r="E300" s="24" t="s">
        <v>408</v>
      </c>
      <c r="F300" s="26">
        <v>30</v>
      </c>
      <c r="G300" s="27" t="s">
        <v>408</v>
      </c>
      <c r="H300" s="68" t="s">
        <v>408</v>
      </c>
      <c r="K300" s="4"/>
    </row>
    <row r="301" spans="1:11">
      <c r="A301" s="154"/>
      <c r="B301" s="22">
        <v>9663</v>
      </c>
      <c r="C301" s="23" t="s">
        <v>297</v>
      </c>
      <c r="D301" s="24">
        <v>10</v>
      </c>
      <c r="E301" s="25">
        <v>71</v>
      </c>
      <c r="F301" s="26">
        <v>81</v>
      </c>
      <c r="G301" s="27">
        <v>12.345679012345679</v>
      </c>
      <c r="H301" s="28">
        <v>87.654320987654316</v>
      </c>
      <c r="K301" s="4"/>
    </row>
    <row r="302" spans="1:11">
      <c r="A302" s="154"/>
      <c r="B302" s="22">
        <v>9671</v>
      </c>
      <c r="C302" s="23" t="s">
        <v>298</v>
      </c>
      <c r="D302" s="24">
        <v>4</v>
      </c>
      <c r="E302" s="25">
        <v>91</v>
      </c>
      <c r="F302" s="26">
        <v>95</v>
      </c>
      <c r="G302" s="27">
        <v>4.2105263157894735</v>
      </c>
      <c r="H302" s="28">
        <v>95.78947368421052</v>
      </c>
      <c r="K302" s="4"/>
    </row>
    <row r="303" spans="1:11">
      <c r="A303" s="154"/>
      <c r="B303" s="22">
        <v>9672</v>
      </c>
      <c r="C303" s="23" t="s">
        <v>299</v>
      </c>
      <c r="D303" s="24" t="s">
        <v>408</v>
      </c>
      <c r="E303" s="25" t="s">
        <v>408</v>
      </c>
      <c r="F303" s="26">
        <v>75</v>
      </c>
      <c r="G303" s="27" t="s">
        <v>408</v>
      </c>
      <c r="H303" s="28" t="s">
        <v>408</v>
      </c>
      <c r="K303" s="4"/>
    </row>
    <row r="304" spans="1:11">
      <c r="A304" s="154"/>
      <c r="B304" s="22">
        <v>9673</v>
      </c>
      <c r="C304" s="23" t="s">
        <v>300</v>
      </c>
      <c r="D304" s="24" t="s">
        <v>408</v>
      </c>
      <c r="E304" s="25" t="s">
        <v>408</v>
      </c>
      <c r="F304" s="26">
        <v>74</v>
      </c>
      <c r="G304" s="27" t="s">
        <v>408</v>
      </c>
      <c r="H304" s="28" t="s">
        <v>408</v>
      </c>
      <c r="K304" s="4"/>
    </row>
    <row r="305" spans="1:11">
      <c r="A305" s="154"/>
      <c r="B305" s="22">
        <v>9674</v>
      </c>
      <c r="C305" s="67" t="s">
        <v>301</v>
      </c>
      <c r="D305" s="24" t="s">
        <v>408</v>
      </c>
      <c r="E305" s="24" t="s">
        <v>408</v>
      </c>
      <c r="F305" s="26">
        <v>62</v>
      </c>
      <c r="G305" s="27" t="s">
        <v>408</v>
      </c>
      <c r="H305" s="68" t="s">
        <v>408</v>
      </c>
      <c r="K305" s="4"/>
    </row>
    <row r="306" spans="1:11">
      <c r="A306" s="154"/>
      <c r="B306" s="22">
        <v>9675</v>
      </c>
      <c r="C306" s="67" t="s">
        <v>302</v>
      </c>
      <c r="D306" s="24">
        <v>5</v>
      </c>
      <c r="E306" s="24">
        <v>64</v>
      </c>
      <c r="F306" s="26">
        <v>69</v>
      </c>
      <c r="G306" s="27">
        <v>7.2463768115942031</v>
      </c>
      <c r="H306" s="68">
        <v>92.753623188405797</v>
      </c>
      <c r="K306" s="4"/>
    </row>
    <row r="307" spans="1:11">
      <c r="A307" s="154"/>
      <c r="B307" s="22">
        <v>9676</v>
      </c>
      <c r="C307" s="23" t="s">
        <v>303</v>
      </c>
      <c r="D307" s="24" t="s">
        <v>408</v>
      </c>
      <c r="E307" s="25" t="s">
        <v>408</v>
      </c>
      <c r="F307" s="26">
        <v>67</v>
      </c>
      <c r="G307" s="27" t="s">
        <v>408</v>
      </c>
      <c r="H307" s="28" t="s">
        <v>408</v>
      </c>
      <c r="K307" s="4"/>
    </row>
    <row r="308" spans="1:11">
      <c r="A308" s="154"/>
      <c r="B308" s="22">
        <v>9677</v>
      </c>
      <c r="C308" s="67" t="s">
        <v>304</v>
      </c>
      <c r="D308" s="24" t="s">
        <v>408</v>
      </c>
      <c r="E308" s="24" t="s">
        <v>408</v>
      </c>
      <c r="F308" s="26">
        <v>90</v>
      </c>
      <c r="G308" s="27" t="s">
        <v>408</v>
      </c>
      <c r="H308" s="68" t="s">
        <v>408</v>
      </c>
      <c r="K308" s="4"/>
    </row>
    <row r="309" spans="1:11">
      <c r="A309" s="154"/>
      <c r="B309" s="22">
        <v>9678</v>
      </c>
      <c r="C309" s="23" t="s">
        <v>305</v>
      </c>
      <c r="D309" s="24" t="s">
        <v>408</v>
      </c>
      <c r="E309" s="25" t="s">
        <v>408</v>
      </c>
      <c r="F309" s="26">
        <v>85</v>
      </c>
      <c r="G309" s="27" t="s">
        <v>408</v>
      </c>
      <c r="H309" s="28" t="s">
        <v>408</v>
      </c>
      <c r="K309" s="4"/>
    </row>
    <row r="310" spans="1:11">
      <c r="A310" s="154"/>
      <c r="B310" s="22">
        <v>9679</v>
      </c>
      <c r="C310" s="23" t="s">
        <v>306</v>
      </c>
      <c r="D310" s="24">
        <v>8</v>
      </c>
      <c r="E310" s="25">
        <v>108</v>
      </c>
      <c r="F310" s="26">
        <v>116</v>
      </c>
      <c r="G310" s="27">
        <v>6.8965517241379306</v>
      </c>
      <c r="H310" s="28">
        <v>93.103448275862064</v>
      </c>
      <c r="K310" s="4"/>
    </row>
    <row r="311" spans="1:11">
      <c r="A311" s="154"/>
      <c r="B311" s="22">
        <v>9761</v>
      </c>
      <c r="C311" s="23" t="s">
        <v>307</v>
      </c>
      <c r="D311" s="24">
        <v>60</v>
      </c>
      <c r="E311" s="25">
        <v>126</v>
      </c>
      <c r="F311" s="26">
        <v>186</v>
      </c>
      <c r="G311" s="27">
        <v>32.258064516129032</v>
      </c>
      <c r="H311" s="28">
        <v>67.741935483870961</v>
      </c>
      <c r="K311" s="4"/>
    </row>
    <row r="312" spans="1:11">
      <c r="A312" s="154"/>
      <c r="B312" s="22">
        <v>9762</v>
      </c>
      <c r="C312" s="67" t="s">
        <v>308</v>
      </c>
      <c r="D312" s="24" t="s">
        <v>408</v>
      </c>
      <c r="E312" s="24" t="s">
        <v>408</v>
      </c>
      <c r="F312" s="26">
        <v>23</v>
      </c>
      <c r="G312" s="27" t="s">
        <v>408</v>
      </c>
      <c r="H312" s="68" t="s">
        <v>408</v>
      </c>
      <c r="K312" s="4"/>
    </row>
    <row r="313" spans="1:11">
      <c r="A313" s="154"/>
      <c r="B313" s="22">
        <v>9763</v>
      </c>
      <c r="C313" s="67" t="s">
        <v>309</v>
      </c>
      <c r="D313" s="24" t="s">
        <v>408</v>
      </c>
      <c r="E313" s="24" t="s">
        <v>408</v>
      </c>
      <c r="F313" s="26">
        <v>34</v>
      </c>
      <c r="G313" s="27" t="s">
        <v>408</v>
      </c>
      <c r="H313" s="68" t="s">
        <v>408</v>
      </c>
      <c r="K313" s="4"/>
    </row>
    <row r="314" spans="1:11">
      <c r="A314" s="154"/>
      <c r="B314" s="22">
        <v>9764</v>
      </c>
      <c r="C314" s="23" t="s">
        <v>310</v>
      </c>
      <c r="D314" s="24" t="s">
        <v>408</v>
      </c>
      <c r="E314" s="25" t="s">
        <v>408</v>
      </c>
      <c r="F314" s="26">
        <v>26</v>
      </c>
      <c r="G314" s="27" t="s">
        <v>408</v>
      </c>
      <c r="H314" s="28" t="s">
        <v>408</v>
      </c>
      <c r="K314" s="4"/>
    </row>
    <row r="315" spans="1:11">
      <c r="A315" s="154"/>
      <c r="B315" s="22">
        <v>9771</v>
      </c>
      <c r="C315" s="23" t="s">
        <v>311</v>
      </c>
      <c r="D315" s="24">
        <v>3</v>
      </c>
      <c r="E315" s="25">
        <v>87</v>
      </c>
      <c r="F315" s="26">
        <v>90</v>
      </c>
      <c r="G315" s="27">
        <v>3.3333333333333335</v>
      </c>
      <c r="H315" s="28">
        <v>96.666666666666671</v>
      </c>
      <c r="K315" s="4"/>
    </row>
    <row r="316" spans="1:11">
      <c r="A316" s="154"/>
      <c r="B316" s="22">
        <v>9772</v>
      </c>
      <c r="C316" s="23" t="s">
        <v>312</v>
      </c>
      <c r="D316" s="24">
        <v>14</v>
      </c>
      <c r="E316" s="25">
        <v>141</v>
      </c>
      <c r="F316" s="26">
        <v>155</v>
      </c>
      <c r="G316" s="27">
        <v>9.0322580645161299</v>
      </c>
      <c r="H316" s="28">
        <v>90.967741935483872</v>
      </c>
      <c r="K316" s="4"/>
    </row>
    <row r="317" spans="1:11">
      <c r="A317" s="154"/>
      <c r="B317" s="22">
        <v>9773</v>
      </c>
      <c r="C317" s="67" t="s">
        <v>313</v>
      </c>
      <c r="D317" s="24" t="s">
        <v>408</v>
      </c>
      <c r="E317" s="24" t="s">
        <v>408</v>
      </c>
      <c r="F317" s="26">
        <v>55</v>
      </c>
      <c r="G317" s="27" t="s">
        <v>408</v>
      </c>
      <c r="H317" s="68" t="s">
        <v>408</v>
      </c>
      <c r="K317" s="4"/>
    </row>
    <row r="318" spans="1:11">
      <c r="A318" s="154"/>
      <c r="B318" s="22">
        <v>9774</v>
      </c>
      <c r="C318" s="23" t="s">
        <v>314</v>
      </c>
      <c r="D318" s="24" t="s">
        <v>408</v>
      </c>
      <c r="E318" s="25" t="s">
        <v>408</v>
      </c>
      <c r="F318" s="26">
        <v>74</v>
      </c>
      <c r="G318" s="27" t="s">
        <v>408</v>
      </c>
      <c r="H318" s="28" t="s">
        <v>408</v>
      </c>
      <c r="K318" s="4"/>
    </row>
    <row r="319" spans="1:11">
      <c r="A319" s="154"/>
      <c r="B319" s="22">
        <v>9775</v>
      </c>
      <c r="C319" s="23" t="s">
        <v>315</v>
      </c>
      <c r="D319" s="24">
        <v>18</v>
      </c>
      <c r="E319" s="25">
        <v>104</v>
      </c>
      <c r="F319" s="26">
        <v>122</v>
      </c>
      <c r="G319" s="27">
        <v>14.754098360655737</v>
      </c>
      <c r="H319" s="28">
        <v>85.245901639344268</v>
      </c>
      <c r="K319" s="4"/>
    </row>
    <row r="320" spans="1:11">
      <c r="A320" s="154"/>
      <c r="B320" s="22">
        <v>9776</v>
      </c>
      <c r="C320" s="23" t="s">
        <v>316</v>
      </c>
      <c r="D320" s="24" t="s">
        <v>408</v>
      </c>
      <c r="E320" s="25" t="s">
        <v>408</v>
      </c>
      <c r="F320" s="26">
        <v>55</v>
      </c>
      <c r="G320" s="27" t="s">
        <v>408</v>
      </c>
      <c r="H320" s="28" t="s">
        <v>408</v>
      </c>
      <c r="K320" s="4"/>
    </row>
    <row r="321" spans="1:11">
      <c r="A321" s="154"/>
      <c r="B321" s="22">
        <v>9777</v>
      </c>
      <c r="C321" s="23" t="s">
        <v>317</v>
      </c>
      <c r="D321" s="24">
        <v>3</v>
      </c>
      <c r="E321" s="25">
        <v>90</v>
      </c>
      <c r="F321" s="26">
        <v>93</v>
      </c>
      <c r="G321" s="27">
        <v>3.225806451612903</v>
      </c>
      <c r="H321" s="28">
        <v>96.774193548387103</v>
      </c>
      <c r="K321" s="4"/>
    </row>
    <row r="322" spans="1:11">
      <c r="A322" s="154"/>
      <c r="B322" s="22">
        <v>9778</v>
      </c>
      <c r="C322" s="23" t="s">
        <v>318</v>
      </c>
      <c r="D322" s="24">
        <v>5</v>
      </c>
      <c r="E322" s="25">
        <v>84</v>
      </c>
      <c r="F322" s="26">
        <v>89</v>
      </c>
      <c r="G322" s="27">
        <v>5.617977528089888</v>
      </c>
      <c r="H322" s="28">
        <v>94.382022471910119</v>
      </c>
      <c r="K322" s="4"/>
    </row>
    <row r="323" spans="1:11">
      <c r="A323" s="154"/>
      <c r="B323" s="22">
        <v>9779</v>
      </c>
      <c r="C323" s="23" t="s">
        <v>319</v>
      </c>
      <c r="D323" s="24">
        <v>5</v>
      </c>
      <c r="E323" s="25">
        <v>93</v>
      </c>
      <c r="F323" s="26">
        <v>98</v>
      </c>
      <c r="G323" s="27">
        <v>5.1020408163265305</v>
      </c>
      <c r="H323" s="28">
        <v>94.897959183673464</v>
      </c>
      <c r="K323" s="4"/>
    </row>
    <row r="324" spans="1:11">
      <c r="A324" s="155"/>
      <c r="B324" s="29">
        <v>9780</v>
      </c>
      <c r="C324" s="30" t="s">
        <v>320</v>
      </c>
      <c r="D324" s="31">
        <v>3</v>
      </c>
      <c r="E324" s="32">
        <v>78</v>
      </c>
      <c r="F324" s="33">
        <v>81</v>
      </c>
      <c r="G324" s="34">
        <v>3.7037037037037037</v>
      </c>
      <c r="H324" s="35">
        <v>96.296296296296291</v>
      </c>
      <c r="K324" s="4"/>
    </row>
    <row r="325" spans="1:11" ht="14.5" customHeight="1">
      <c r="A325" s="162" t="s">
        <v>425</v>
      </c>
      <c r="B325" s="52">
        <v>10041</v>
      </c>
      <c r="C325" s="53" t="s">
        <v>321</v>
      </c>
      <c r="D325" s="54">
        <v>12</v>
      </c>
      <c r="E325" s="55">
        <v>153</v>
      </c>
      <c r="F325" s="56">
        <v>165</v>
      </c>
      <c r="G325" s="57">
        <v>7.2727272727272725</v>
      </c>
      <c r="H325" s="58">
        <v>92.727272727272734</v>
      </c>
      <c r="K325" s="4"/>
    </row>
    <row r="326" spans="1:11">
      <c r="A326" s="190"/>
      <c r="B326" s="69">
        <v>10042</v>
      </c>
      <c r="C326" s="76" t="s">
        <v>322</v>
      </c>
      <c r="D326" s="71">
        <v>4</v>
      </c>
      <c r="E326" s="71">
        <v>58</v>
      </c>
      <c r="F326" s="73">
        <v>62</v>
      </c>
      <c r="G326" s="74">
        <v>6.4516129032258061</v>
      </c>
      <c r="H326" s="77">
        <v>93.548387096774192</v>
      </c>
      <c r="K326" s="4"/>
    </row>
    <row r="327" spans="1:11">
      <c r="A327" s="190"/>
      <c r="B327" s="69">
        <v>10043</v>
      </c>
      <c r="C327" s="70" t="s">
        <v>323</v>
      </c>
      <c r="D327" s="71">
        <v>5</v>
      </c>
      <c r="E327" s="72">
        <v>51</v>
      </c>
      <c r="F327" s="73">
        <v>56</v>
      </c>
      <c r="G327" s="74">
        <v>8.9285714285714288</v>
      </c>
      <c r="H327" s="75">
        <v>91.071428571428569</v>
      </c>
      <c r="K327" s="4"/>
    </row>
    <row r="328" spans="1:11">
      <c r="A328" s="190"/>
      <c r="B328" s="69">
        <v>10044</v>
      </c>
      <c r="C328" s="70" t="s">
        <v>324</v>
      </c>
      <c r="D328" s="71">
        <v>9</v>
      </c>
      <c r="E328" s="72">
        <v>75</v>
      </c>
      <c r="F328" s="73">
        <v>84</v>
      </c>
      <c r="G328" s="74">
        <v>10.714285714285714</v>
      </c>
      <c r="H328" s="75">
        <v>89.285714285714292</v>
      </c>
      <c r="K328" s="4"/>
    </row>
    <row r="329" spans="1:11">
      <c r="A329" s="190"/>
      <c r="B329" s="69">
        <v>10045</v>
      </c>
      <c r="C329" s="76" t="s">
        <v>325</v>
      </c>
      <c r="D329" s="71">
        <v>5</v>
      </c>
      <c r="E329" s="71">
        <v>71</v>
      </c>
      <c r="F329" s="73">
        <v>76</v>
      </c>
      <c r="G329" s="74">
        <v>6.5789473684210522</v>
      </c>
      <c r="H329" s="77">
        <v>93.421052631578945</v>
      </c>
      <c r="K329" s="4"/>
    </row>
    <row r="330" spans="1:11">
      <c r="A330" s="156"/>
      <c r="B330" s="59">
        <v>10046</v>
      </c>
      <c r="C330" s="78" t="s">
        <v>326</v>
      </c>
      <c r="D330" s="61" t="s">
        <v>408</v>
      </c>
      <c r="E330" s="61" t="s">
        <v>408</v>
      </c>
      <c r="F330" s="63">
        <v>44</v>
      </c>
      <c r="G330" s="64" t="s">
        <v>408</v>
      </c>
      <c r="H330" s="79" t="s">
        <v>408</v>
      </c>
      <c r="K330" s="4"/>
    </row>
    <row r="331" spans="1:11">
      <c r="A331" s="6" t="s">
        <v>426</v>
      </c>
      <c r="B331" s="80">
        <v>11000</v>
      </c>
      <c r="C331" s="81" t="s">
        <v>327</v>
      </c>
      <c r="D331" s="82">
        <v>564</v>
      </c>
      <c r="E331" s="83">
        <v>1852</v>
      </c>
      <c r="F331" s="84">
        <v>2416</v>
      </c>
      <c r="G331" s="85">
        <v>23.344370860927153</v>
      </c>
      <c r="H331" s="86">
        <v>76.655629139072843</v>
      </c>
      <c r="K331" s="4"/>
    </row>
    <row r="332" spans="1:11" ht="14.5" customHeight="1">
      <c r="A332" s="162" t="s">
        <v>427</v>
      </c>
      <c r="B332" s="52">
        <v>12051</v>
      </c>
      <c r="C332" s="87" t="s">
        <v>328</v>
      </c>
      <c r="D332" s="54">
        <v>3</v>
      </c>
      <c r="E332" s="54">
        <v>47</v>
      </c>
      <c r="F332" s="56">
        <v>50</v>
      </c>
      <c r="G332" s="57">
        <v>6</v>
      </c>
      <c r="H332" s="88">
        <v>94</v>
      </c>
      <c r="K332" s="4"/>
    </row>
    <row r="333" spans="1:11">
      <c r="A333" s="190"/>
      <c r="B333" s="69">
        <v>12052</v>
      </c>
      <c r="C333" s="76" t="s">
        <v>329</v>
      </c>
      <c r="D333" s="71">
        <v>3</v>
      </c>
      <c r="E333" s="71">
        <v>66</v>
      </c>
      <c r="F333" s="73">
        <v>69</v>
      </c>
      <c r="G333" s="74">
        <v>4.3478260869565215</v>
      </c>
      <c r="H333" s="77">
        <v>95.652173913043484</v>
      </c>
      <c r="K333" s="4"/>
    </row>
    <row r="334" spans="1:11">
      <c r="A334" s="190"/>
      <c r="B334" s="69">
        <v>12053</v>
      </c>
      <c r="C334" s="76" t="s">
        <v>330</v>
      </c>
      <c r="D334" s="71" t="s">
        <v>408</v>
      </c>
      <c r="E334" s="71" t="s">
        <v>408</v>
      </c>
      <c r="F334" s="73">
        <v>38</v>
      </c>
      <c r="G334" s="74" t="s">
        <v>408</v>
      </c>
      <c r="H334" s="77" t="s">
        <v>408</v>
      </c>
      <c r="K334" s="4"/>
    </row>
    <row r="335" spans="1:11">
      <c r="A335" s="190"/>
      <c r="B335" s="69">
        <v>12054</v>
      </c>
      <c r="C335" s="70" t="s">
        <v>331</v>
      </c>
      <c r="D335" s="71">
        <v>18</v>
      </c>
      <c r="E335" s="72">
        <v>113</v>
      </c>
      <c r="F335" s="73">
        <v>131</v>
      </c>
      <c r="G335" s="74">
        <v>13.740458015267176</v>
      </c>
      <c r="H335" s="75">
        <v>86.25954198473282</v>
      </c>
      <c r="K335" s="4"/>
    </row>
    <row r="336" spans="1:11">
      <c r="A336" s="190"/>
      <c r="B336" s="69">
        <v>12060</v>
      </c>
      <c r="C336" s="70" t="s">
        <v>332</v>
      </c>
      <c r="D336" s="71">
        <v>6</v>
      </c>
      <c r="E336" s="72">
        <v>113</v>
      </c>
      <c r="F336" s="73">
        <v>119</v>
      </c>
      <c r="G336" s="74">
        <v>5.0420168067226889</v>
      </c>
      <c r="H336" s="75">
        <v>94.957983193277315</v>
      </c>
      <c r="K336" s="4"/>
    </row>
    <row r="337" spans="1:11">
      <c r="A337" s="190"/>
      <c r="B337" s="69">
        <v>12061</v>
      </c>
      <c r="C337" s="70" t="s">
        <v>333</v>
      </c>
      <c r="D337" s="71">
        <v>16</v>
      </c>
      <c r="E337" s="72">
        <v>105</v>
      </c>
      <c r="F337" s="73">
        <v>121</v>
      </c>
      <c r="G337" s="74">
        <v>13.223140495867769</v>
      </c>
      <c r="H337" s="75">
        <v>86.776859504132233</v>
      </c>
      <c r="K337" s="4"/>
    </row>
    <row r="338" spans="1:11">
      <c r="A338" s="190"/>
      <c r="B338" s="69">
        <v>12062</v>
      </c>
      <c r="C338" s="70" t="s">
        <v>334</v>
      </c>
      <c r="D338" s="71">
        <v>13</v>
      </c>
      <c r="E338" s="72">
        <v>87</v>
      </c>
      <c r="F338" s="73">
        <v>100</v>
      </c>
      <c r="G338" s="74">
        <v>13</v>
      </c>
      <c r="H338" s="75">
        <v>87</v>
      </c>
      <c r="K338" s="4"/>
    </row>
    <row r="339" spans="1:11">
      <c r="A339" s="190"/>
      <c r="B339" s="69">
        <v>12063</v>
      </c>
      <c r="C339" s="70" t="s">
        <v>335</v>
      </c>
      <c r="D339" s="71">
        <v>12</v>
      </c>
      <c r="E339" s="72">
        <v>115</v>
      </c>
      <c r="F339" s="73">
        <v>127</v>
      </c>
      <c r="G339" s="74">
        <v>9.4488188976377945</v>
      </c>
      <c r="H339" s="75">
        <v>90.551181102362207</v>
      </c>
      <c r="K339" s="4"/>
    </row>
    <row r="340" spans="1:11">
      <c r="A340" s="190"/>
      <c r="B340" s="69">
        <v>12064</v>
      </c>
      <c r="C340" s="70" t="s">
        <v>336</v>
      </c>
      <c r="D340" s="71">
        <v>20</v>
      </c>
      <c r="E340" s="72">
        <v>119</v>
      </c>
      <c r="F340" s="73">
        <v>139</v>
      </c>
      <c r="G340" s="74">
        <v>14.388489208633093</v>
      </c>
      <c r="H340" s="75">
        <v>85.611510791366911</v>
      </c>
      <c r="K340" s="4"/>
    </row>
    <row r="341" spans="1:11">
      <c r="A341" s="190"/>
      <c r="B341" s="69">
        <v>12065</v>
      </c>
      <c r="C341" s="70" t="s">
        <v>337</v>
      </c>
      <c r="D341" s="71">
        <v>14</v>
      </c>
      <c r="E341" s="72">
        <v>107</v>
      </c>
      <c r="F341" s="73">
        <v>121</v>
      </c>
      <c r="G341" s="74">
        <v>11.570247933884298</v>
      </c>
      <c r="H341" s="75">
        <v>88.429752066115697</v>
      </c>
      <c r="K341" s="4"/>
    </row>
    <row r="342" spans="1:11">
      <c r="A342" s="190"/>
      <c r="B342" s="69">
        <v>12066</v>
      </c>
      <c r="C342" s="70" t="s">
        <v>338</v>
      </c>
      <c r="D342" s="71">
        <v>6</v>
      </c>
      <c r="E342" s="72">
        <v>82</v>
      </c>
      <c r="F342" s="73">
        <v>88</v>
      </c>
      <c r="G342" s="74">
        <v>6.8181818181818183</v>
      </c>
      <c r="H342" s="75">
        <v>93.181818181818187</v>
      </c>
      <c r="K342" s="4"/>
    </row>
    <row r="343" spans="1:11">
      <c r="A343" s="190"/>
      <c r="B343" s="69">
        <v>12067</v>
      </c>
      <c r="C343" s="70" t="s">
        <v>339</v>
      </c>
      <c r="D343" s="71">
        <v>15</v>
      </c>
      <c r="E343" s="72">
        <v>120</v>
      </c>
      <c r="F343" s="73">
        <v>135</v>
      </c>
      <c r="G343" s="74">
        <v>11.111111111111111</v>
      </c>
      <c r="H343" s="75">
        <v>88.888888888888886</v>
      </c>
      <c r="K343" s="4"/>
    </row>
    <row r="344" spans="1:11">
      <c r="A344" s="190"/>
      <c r="B344" s="69">
        <v>12068</v>
      </c>
      <c r="C344" s="70" t="s">
        <v>340</v>
      </c>
      <c r="D344" s="71">
        <v>12</v>
      </c>
      <c r="E344" s="72">
        <v>71</v>
      </c>
      <c r="F344" s="73">
        <v>83</v>
      </c>
      <c r="G344" s="74">
        <v>14.457831325301205</v>
      </c>
      <c r="H344" s="75">
        <v>85.5421686746988</v>
      </c>
      <c r="K344" s="4"/>
    </row>
    <row r="345" spans="1:11">
      <c r="A345" s="190"/>
      <c r="B345" s="69">
        <v>12069</v>
      </c>
      <c r="C345" s="70" t="s">
        <v>341</v>
      </c>
      <c r="D345" s="71">
        <v>13</v>
      </c>
      <c r="E345" s="72">
        <v>147</v>
      </c>
      <c r="F345" s="73">
        <v>160</v>
      </c>
      <c r="G345" s="74">
        <v>8.125</v>
      </c>
      <c r="H345" s="75">
        <v>91.875</v>
      </c>
      <c r="K345" s="4"/>
    </row>
    <row r="346" spans="1:11">
      <c r="A346" s="190"/>
      <c r="B346" s="69">
        <v>12070</v>
      </c>
      <c r="C346" s="70" t="s">
        <v>342</v>
      </c>
      <c r="D346" s="71">
        <v>6</v>
      </c>
      <c r="E346" s="72">
        <v>63</v>
      </c>
      <c r="F346" s="73">
        <v>69</v>
      </c>
      <c r="G346" s="74">
        <v>8.695652173913043</v>
      </c>
      <c r="H346" s="75">
        <v>91.304347826086953</v>
      </c>
      <c r="K346" s="4"/>
    </row>
    <row r="347" spans="1:11">
      <c r="A347" s="190"/>
      <c r="B347" s="69">
        <v>12071</v>
      </c>
      <c r="C347" s="70" t="s">
        <v>343</v>
      </c>
      <c r="D347" s="71">
        <v>6</v>
      </c>
      <c r="E347" s="72">
        <v>91</v>
      </c>
      <c r="F347" s="73">
        <v>97</v>
      </c>
      <c r="G347" s="74">
        <v>6.1855670103092786</v>
      </c>
      <c r="H347" s="75">
        <v>93.814432989690715</v>
      </c>
      <c r="K347" s="4"/>
    </row>
    <row r="348" spans="1:11">
      <c r="A348" s="190"/>
      <c r="B348" s="69">
        <v>12072</v>
      </c>
      <c r="C348" s="76" t="s">
        <v>344</v>
      </c>
      <c r="D348" s="71">
        <v>6</v>
      </c>
      <c r="E348" s="71">
        <v>107</v>
      </c>
      <c r="F348" s="73">
        <v>113</v>
      </c>
      <c r="G348" s="74">
        <v>5.3097345132743365</v>
      </c>
      <c r="H348" s="77">
        <v>94.690265486725664</v>
      </c>
      <c r="K348" s="4"/>
    </row>
    <row r="349" spans="1:11">
      <c r="A349" s="156"/>
      <c r="B349" s="59">
        <v>12073</v>
      </c>
      <c r="C349" s="60" t="s">
        <v>345</v>
      </c>
      <c r="D349" s="61">
        <v>7</v>
      </c>
      <c r="E349" s="62">
        <v>89</v>
      </c>
      <c r="F349" s="63">
        <v>96</v>
      </c>
      <c r="G349" s="64">
        <v>7.291666666666667</v>
      </c>
      <c r="H349" s="65">
        <v>92.708333333333329</v>
      </c>
      <c r="K349" s="4"/>
    </row>
    <row r="350" spans="1:11" ht="14.5" customHeight="1">
      <c r="A350" s="164" t="s">
        <v>428</v>
      </c>
      <c r="B350" s="43">
        <v>13003</v>
      </c>
      <c r="C350" s="44" t="s">
        <v>346</v>
      </c>
      <c r="D350" s="45" t="s">
        <v>408</v>
      </c>
      <c r="E350" s="46" t="s">
        <v>408</v>
      </c>
      <c r="F350" s="66">
        <v>92</v>
      </c>
      <c r="G350" s="48" t="s">
        <v>408</v>
      </c>
      <c r="H350" s="49" t="s">
        <v>408</v>
      </c>
      <c r="K350" s="4"/>
    </row>
    <row r="351" spans="1:11">
      <c r="A351" s="165"/>
      <c r="B351" s="22">
        <v>13004</v>
      </c>
      <c r="C351" s="23" t="s">
        <v>347</v>
      </c>
      <c r="D351" s="24" t="s">
        <v>408</v>
      </c>
      <c r="E351" s="25" t="s">
        <v>408</v>
      </c>
      <c r="F351" s="26">
        <v>48</v>
      </c>
      <c r="G351" s="27" t="s">
        <v>408</v>
      </c>
      <c r="H351" s="28" t="s">
        <v>408</v>
      </c>
      <c r="K351" s="4"/>
    </row>
    <row r="352" spans="1:11">
      <c r="A352" s="165"/>
      <c r="B352" s="22">
        <v>13071</v>
      </c>
      <c r="C352" s="23" t="s">
        <v>348</v>
      </c>
      <c r="D352" s="24">
        <v>10</v>
      </c>
      <c r="E352" s="25">
        <v>181</v>
      </c>
      <c r="F352" s="26">
        <v>191</v>
      </c>
      <c r="G352" s="27">
        <v>5.2356020942408374</v>
      </c>
      <c r="H352" s="28">
        <v>94.764397905759168</v>
      </c>
      <c r="K352" s="4"/>
    </row>
    <row r="353" spans="1:11">
      <c r="A353" s="165"/>
      <c r="B353" s="22">
        <v>13072</v>
      </c>
      <c r="C353" s="23" t="s">
        <v>349</v>
      </c>
      <c r="D353" s="24">
        <v>13</v>
      </c>
      <c r="E353" s="25">
        <v>145</v>
      </c>
      <c r="F353" s="26">
        <v>158</v>
      </c>
      <c r="G353" s="27">
        <v>8.2278481012658222</v>
      </c>
      <c r="H353" s="28">
        <v>91.77215189873418</v>
      </c>
      <c r="K353" s="4"/>
    </row>
    <row r="354" spans="1:11">
      <c r="A354" s="165"/>
      <c r="B354" s="22">
        <v>13073</v>
      </c>
      <c r="C354" s="23" t="s">
        <v>350</v>
      </c>
      <c r="D354" s="24">
        <v>10</v>
      </c>
      <c r="E354" s="25">
        <v>144</v>
      </c>
      <c r="F354" s="26">
        <v>154</v>
      </c>
      <c r="G354" s="27">
        <v>6.4935064935064934</v>
      </c>
      <c r="H354" s="28">
        <v>93.506493506493513</v>
      </c>
      <c r="K354" s="4"/>
    </row>
    <row r="355" spans="1:11">
      <c r="A355" s="165"/>
      <c r="B355" s="22">
        <v>13074</v>
      </c>
      <c r="C355" s="23" t="s">
        <v>351</v>
      </c>
      <c r="D355" s="24">
        <v>5</v>
      </c>
      <c r="E355" s="25">
        <v>100</v>
      </c>
      <c r="F355" s="26">
        <v>105</v>
      </c>
      <c r="G355" s="27">
        <v>4.7619047619047619</v>
      </c>
      <c r="H355" s="28">
        <v>95.238095238095241</v>
      </c>
      <c r="K355" s="4"/>
    </row>
    <row r="356" spans="1:11">
      <c r="A356" s="165"/>
      <c r="B356" s="22">
        <v>13075</v>
      </c>
      <c r="C356" s="23" t="s">
        <v>352</v>
      </c>
      <c r="D356" s="24">
        <v>3</v>
      </c>
      <c r="E356" s="25">
        <v>174</v>
      </c>
      <c r="F356" s="26">
        <v>177</v>
      </c>
      <c r="G356" s="27">
        <v>1.6949152542372881</v>
      </c>
      <c r="H356" s="28">
        <v>98.305084745762713</v>
      </c>
      <c r="K356" s="4"/>
    </row>
    <row r="357" spans="1:11">
      <c r="A357" s="166"/>
      <c r="B357" s="29">
        <v>13076</v>
      </c>
      <c r="C357" s="30" t="s">
        <v>353</v>
      </c>
      <c r="D357" s="31">
        <v>6</v>
      </c>
      <c r="E357" s="32">
        <v>151</v>
      </c>
      <c r="F357" s="33">
        <v>157</v>
      </c>
      <c r="G357" s="34">
        <v>3.8216560509554141</v>
      </c>
      <c r="H357" s="35">
        <v>96.178343949044589</v>
      </c>
      <c r="K357" s="4"/>
    </row>
    <row r="358" spans="1:11" ht="14.5" customHeight="1">
      <c r="A358" s="162" t="s">
        <v>429</v>
      </c>
      <c r="B358" s="52">
        <v>14511</v>
      </c>
      <c r="C358" s="53" t="s">
        <v>354</v>
      </c>
      <c r="D358" s="54">
        <v>3</v>
      </c>
      <c r="E358" s="55">
        <v>140</v>
      </c>
      <c r="F358" s="56">
        <v>143</v>
      </c>
      <c r="G358" s="57">
        <v>2.0979020979020979</v>
      </c>
      <c r="H358" s="58">
        <v>97.902097902097907</v>
      </c>
      <c r="K358" s="4"/>
    </row>
    <row r="359" spans="1:11">
      <c r="A359" s="190"/>
      <c r="B359" s="69">
        <v>14521</v>
      </c>
      <c r="C359" s="70" t="s">
        <v>355</v>
      </c>
      <c r="D359" s="71">
        <v>13</v>
      </c>
      <c r="E359" s="72">
        <v>228</v>
      </c>
      <c r="F359" s="73">
        <v>241</v>
      </c>
      <c r="G359" s="74">
        <v>5.394190871369295</v>
      </c>
      <c r="H359" s="75">
        <v>94.60580912863071</v>
      </c>
      <c r="K359" s="4"/>
    </row>
    <row r="360" spans="1:11">
      <c r="A360" s="190"/>
      <c r="B360" s="69">
        <v>14522</v>
      </c>
      <c r="C360" s="70" t="s">
        <v>356</v>
      </c>
      <c r="D360" s="71">
        <v>10</v>
      </c>
      <c r="E360" s="72">
        <v>234</v>
      </c>
      <c r="F360" s="73">
        <v>244</v>
      </c>
      <c r="G360" s="74">
        <v>4.0983606557377046</v>
      </c>
      <c r="H360" s="75">
        <v>95.901639344262293</v>
      </c>
      <c r="K360" s="4"/>
    </row>
    <row r="361" spans="1:11">
      <c r="A361" s="190"/>
      <c r="B361" s="69">
        <v>14523</v>
      </c>
      <c r="C361" s="70" t="s">
        <v>357</v>
      </c>
      <c r="D361" s="71">
        <v>12</v>
      </c>
      <c r="E361" s="72">
        <v>162</v>
      </c>
      <c r="F361" s="73">
        <v>174</v>
      </c>
      <c r="G361" s="74">
        <v>6.8965517241379306</v>
      </c>
      <c r="H361" s="75">
        <v>93.103448275862064</v>
      </c>
      <c r="K361" s="4"/>
    </row>
    <row r="362" spans="1:11">
      <c r="A362" s="190"/>
      <c r="B362" s="69">
        <v>14524</v>
      </c>
      <c r="C362" s="70" t="s">
        <v>358</v>
      </c>
      <c r="D362" s="71">
        <v>8</v>
      </c>
      <c r="E362" s="72">
        <v>197</v>
      </c>
      <c r="F362" s="73">
        <v>205</v>
      </c>
      <c r="G362" s="74">
        <v>3.9024390243902438</v>
      </c>
      <c r="H362" s="75">
        <v>96.097560975609753</v>
      </c>
      <c r="K362" s="4"/>
    </row>
    <row r="363" spans="1:11">
      <c r="A363" s="190"/>
      <c r="B363" s="69">
        <v>14612</v>
      </c>
      <c r="C363" s="70" t="s">
        <v>359</v>
      </c>
      <c r="D363" s="71">
        <v>12</v>
      </c>
      <c r="E363" s="72">
        <v>376</v>
      </c>
      <c r="F363" s="73">
        <v>388</v>
      </c>
      <c r="G363" s="74">
        <v>3.0927835051546393</v>
      </c>
      <c r="H363" s="75">
        <v>96.907216494845358</v>
      </c>
      <c r="K363" s="4"/>
    </row>
    <row r="364" spans="1:11">
      <c r="A364" s="190"/>
      <c r="B364" s="69">
        <v>14625</v>
      </c>
      <c r="C364" s="70" t="s">
        <v>360</v>
      </c>
      <c r="D364" s="71">
        <v>21</v>
      </c>
      <c r="E364" s="72">
        <v>213</v>
      </c>
      <c r="F364" s="73">
        <v>234</v>
      </c>
      <c r="G364" s="74">
        <v>8.9743589743589745</v>
      </c>
      <c r="H364" s="75">
        <v>91.025641025641022</v>
      </c>
      <c r="K364" s="4"/>
    </row>
    <row r="365" spans="1:11">
      <c r="A365" s="190"/>
      <c r="B365" s="69">
        <v>14626</v>
      </c>
      <c r="C365" s="70" t="s">
        <v>361</v>
      </c>
      <c r="D365" s="71">
        <v>17</v>
      </c>
      <c r="E365" s="72">
        <v>200</v>
      </c>
      <c r="F365" s="73">
        <v>217</v>
      </c>
      <c r="G365" s="74">
        <v>7.8341013824884795</v>
      </c>
      <c r="H365" s="75">
        <v>92.165898617511516</v>
      </c>
      <c r="K365" s="4"/>
    </row>
    <row r="366" spans="1:11">
      <c r="A366" s="190"/>
      <c r="B366" s="69">
        <v>14627</v>
      </c>
      <c r="C366" s="70" t="s">
        <v>362</v>
      </c>
      <c r="D366" s="71">
        <v>8</v>
      </c>
      <c r="E366" s="72">
        <v>170</v>
      </c>
      <c r="F366" s="73">
        <v>178</v>
      </c>
      <c r="G366" s="74">
        <v>4.4943820224719104</v>
      </c>
      <c r="H366" s="75">
        <v>95.50561797752809</v>
      </c>
      <c r="K366" s="4"/>
    </row>
    <row r="367" spans="1:11">
      <c r="A367" s="190"/>
      <c r="B367" s="69">
        <v>14628</v>
      </c>
      <c r="C367" s="70" t="s">
        <v>363</v>
      </c>
      <c r="D367" s="71">
        <v>12</v>
      </c>
      <c r="E367" s="72">
        <v>188</v>
      </c>
      <c r="F367" s="73">
        <v>200</v>
      </c>
      <c r="G367" s="74">
        <v>6</v>
      </c>
      <c r="H367" s="75">
        <v>94</v>
      </c>
      <c r="K367" s="4"/>
    </row>
    <row r="368" spans="1:11">
      <c r="A368" s="190"/>
      <c r="B368" s="69">
        <v>14713</v>
      </c>
      <c r="C368" s="70" t="s">
        <v>364</v>
      </c>
      <c r="D368" s="71">
        <v>11</v>
      </c>
      <c r="E368" s="72">
        <v>312</v>
      </c>
      <c r="F368" s="73">
        <v>323</v>
      </c>
      <c r="G368" s="74">
        <v>3.4055727554179565</v>
      </c>
      <c r="H368" s="75">
        <v>96.59442724458205</v>
      </c>
      <c r="K368" s="4"/>
    </row>
    <row r="369" spans="1:11">
      <c r="A369" s="190"/>
      <c r="B369" s="69">
        <v>14729</v>
      </c>
      <c r="C369" s="70" t="s">
        <v>365</v>
      </c>
      <c r="D369" s="71">
        <v>5</v>
      </c>
      <c r="E369" s="72">
        <v>207</v>
      </c>
      <c r="F369" s="73">
        <v>212</v>
      </c>
      <c r="G369" s="74">
        <v>2.358490566037736</v>
      </c>
      <c r="H369" s="75">
        <v>97.64150943396227</v>
      </c>
      <c r="K369" s="4"/>
    </row>
    <row r="370" spans="1:11">
      <c r="A370" s="156"/>
      <c r="B370" s="59">
        <v>14730</v>
      </c>
      <c r="C370" s="60" t="s">
        <v>366</v>
      </c>
      <c r="D370" s="61">
        <v>20</v>
      </c>
      <c r="E370" s="62">
        <v>149</v>
      </c>
      <c r="F370" s="63">
        <v>169</v>
      </c>
      <c r="G370" s="64">
        <v>11.834319526627219</v>
      </c>
      <c r="H370" s="65">
        <v>88.165680473372788</v>
      </c>
      <c r="K370" s="4"/>
    </row>
    <row r="371" spans="1:11" ht="14.5" customHeight="1">
      <c r="A371" s="153" t="s">
        <v>430</v>
      </c>
      <c r="B371" s="43">
        <v>15001</v>
      </c>
      <c r="C371" s="89" t="s">
        <v>367</v>
      </c>
      <c r="D371" s="45" t="s">
        <v>408</v>
      </c>
      <c r="E371" s="45" t="s">
        <v>408</v>
      </c>
      <c r="F371" s="66">
        <v>41</v>
      </c>
      <c r="G371" s="48" t="s">
        <v>408</v>
      </c>
      <c r="H371" s="90" t="s">
        <v>408</v>
      </c>
      <c r="K371" s="4"/>
    </row>
    <row r="372" spans="1:11">
      <c r="A372" s="154"/>
      <c r="B372" s="22">
        <v>15002</v>
      </c>
      <c r="C372" s="23" t="s">
        <v>368</v>
      </c>
      <c r="D372" s="24">
        <v>8</v>
      </c>
      <c r="E372" s="25">
        <v>142</v>
      </c>
      <c r="F372" s="26">
        <v>150</v>
      </c>
      <c r="G372" s="27">
        <v>5.333333333333333</v>
      </c>
      <c r="H372" s="28">
        <v>94.666666666666671</v>
      </c>
      <c r="K372" s="4"/>
    </row>
    <row r="373" spans="1:11">
      <c r="A373" s="154"/>
      <c r="B373" s="22">
        <v>15003</v>
      </c>
      <c r="C373" s="67" t="s">
        <v>369</v>
      </c>
      <c r="D373" s="24" t="s">
        <v>408</v>
      </c>
      <c r="E373" s="24" t="s">
        <v>408</v>
      </c>
      <c r="F373" s="26">
        <v>135</v>
      </c>
      <c r="G373" s="27" t="s">
        <v>408</v>
      </c>
      <c r="H373" s="68" t="s">
        <v>408</v>
      </c>
      <c r="K373" s="4"/>
    </row>
    <row r="374" spans="1:11">
      <c r="A374" s="154"/>
      <c r="B374" s="22">
        <v>15081</v>
      </c>
      <c r="C374" s="23" t="s">
        <v>370</v>
      </c>
      <c r="D374" s="24" t="s">
        <v>408</v>
      </c>
      <c r="E374" s="25" t="s">
        <v>408</v>
      </c>
      <c r="F374" s="26">
        <v>93</v>
      </c>
      <c r="G374" s="27" t="s">
        <v>408</v>
      </c>
      <c r="H374" s="28" t="s">
        <v>408</v>
      </c>
      <c r="K374" s="4"/>
    </row>
    <row r="375" spans="1:11">
      <c r="A375" s="154"/>
      <c r="B375" s="22">
        <v>15082</v>
      </c>
      <c r="C375" s="23" t="s">
        <v>371</v>
      </c>
      <c r="D375" s="24">
        <v>4</v>
      </c>
      <c r="E375" s="25">
        <v>120</v>
      </c>
      <c r="F375" s="26">
        <v>124</v>
      </c>
      <c r="G375" s="27">
        <v>3.225806451612903</v>
      </c>
      <c r="H375" s="28">
        <v>96.774193548387103</v>
      </c>
      <c r="K375" s="4"/>
    </row>
    <row r="376" spans="1:11">
      <c r="A376" s="154"/>
      <c r="B376" s="22">
        <v>15083</v>
      </c>
      <c r="C376" s="67" t="s">
        <v>372</v>
      </c>
      <c r="D376" s="24">
        <v>8</v>
      </c>
      <c r="E376" s="24">
        <v>168</v>
      </c>
      <c r="F376" s="26">
        <v>176</v>
      </c>
      <c r="G376" s="27">
        <v>4.5454545454545459</v>
      </c>
      <c r="H376" s="68">
        <v>95.454545454545453</v>
      </c>
      <c r="K376" s="4"/>
    </row>
    <row r="377" spans="1:11">
      <c r="A377" s="154"/>
      <c r="B377" s="22">
        <v>15084</v>
      </c>
      <c r="C377" s="23" t="s">
        <v>373</v>
      </c>
      <c r="D377" s="24" t="s">
        <v>408</v>
      </c>
      <c r="E377" s="25" t="s">
        <v>408</v>
      </c>
      <c r="F377" s="26">
        <v>152</v>
      </c>
      <c r="G377" s="27" t="s">
        <v>408</v>
      </c>
      <c r="H377" s="28" t="s">
        <v>408</v>
      </c>
      <c r="K377" s="4"/>
    </row>
    <row r="378" spans="1:11">
      <c r="A378" s="154"/>
      <c r="B378" s="22">
        <v>15085</v>
      </c>
      <c r="C378" s="67" t="s">
        <v>374</v>
      </c>
      <c r="D378" s="24">
        <v>8</v>
      </c>
      <c r="E378" s="24">
        <v>163</v>
      </c>
      <c r="F378" s="26">
        <v>171</v>
      </c>
      <c r="G378" s="27">
        <v>4.6783625730994149</v>
      </c>
      <c r="H378" s="68">
        <v>95.32163742690058</v>
      </c>
      <c r="K378" s="4"/>
    </row>
    <row r="379" spans="1:11">
      <c r="A379" s="154"/>
      <c r="B379" s="22">
        <v>15086</v>
      </c>
      <c r="C379" s="67" t="s">
        <v>375</v>
      </c>
      <c r="D379" s="24" t="s">
        <v>408</v>
      </c>
      <c r="E379" s="24" t="s">
        <v>408</v>
      </c>
      <c r="F379" s="26">
        <v>78</v>
      </c>
      <c r="G379" s="27" t="s">
        <v>408</v>
      </c>
      <c r="H379" s="68" t="s">
        <v>408</v>
      </c>
      <c r="K379" s="4"/>
    </row>
    <row r="380" spans="1:11">
      <c r="A380" s="154"/>
      <c r="B380" s="22">
        <v>15087</v>
      </c>
      <c r="C380" s="23" t="s">
        <v>376</v>
      </c>
      <c r="D380" s="24" t="s">
        <v>408</v>
      </c>
      <c r="E380" s="25" t="s">
        <v>408</v>
      </c>
      <c r="F380" s="26">
        <v>118</v>
      </c>
      <c r="G380" s="27" t="s">
        <v>408</v>
      </c>
      <c r="H380" s="28" t="s">
        <v>408</v>
      </c>
      <c r="K380" s="4"/>
    </row>
    <row r="381" spans="1:11">
      <c r="A381" s="154"/>
      <c r="B381" s="22">
        <v>15088</v>
      </c>
      <c r="C381" s="67" t="s">
        <v>377</v>
      </c>
      <c r="D381" s="24">
        <v>3</v>
      </c>
      <c r="E381" s="24">
        <v>159</v>
      </c>
      <c r="F381" s="26">
        <v>162</v>
      </c>
      <c r="G381" s="27">
        <v>1.8518518518518519</v>
      </c>
      <c r="H381" s="68">
        <v>98.148148148148152</v>
      </c>
      <c r="K381" s="4"/>
    </row>
    <row r="382" spans="1:11">
      <c r="A382" s="154"/>
      <c r="B382" s="22">
        <v>15089</v>
      </c>
      <c r="C382" s="67" t="s">
        <v>378</v>
      </c>
      <c r="D382" s="24" t="s">
        <v>408</v>
      </c>
      <c r="E382" s="24" t="s">
        <v>408</v>
      </c>
      <c r="F382" s="26">
        <v>156</v>
      </c>
      <c r="G382" s="27" t="s">
        <v>408</v>
      </c>
      <c r="H382" s="68" t="s">
        <v>408</v>
      </c>
      <c r="K382" s="4"/>
    </row>
    <row r="383" spans="1:11">
      <c r="A383" s="154"/>
      <c r="B383" s="22">
        <v>15090</v>
      </c>
      <c r="C383" s="67" t="s">
        <v>379</v>
      </c>
      <c r="D383" s="24" t="s">
        <v>408</v>
      </c>
      <c r="E383" s="24" t="s">
        <v>408</v>
      </c>
      <c r="F383" s="26">
        <v>103</v>
      </c>
      <c r="G383" s="27" t="s">
        <v>408</v>
      </c>
      <c r="H383" s="68" t="s">
        <v>408</v>
      </c>
      <c r="K383" s="4"/>
    </row>
    <row r="384" spans="1:11">
      <c r="A384" s="155"/>
      <c r="B384" s="29">
        <v>15091</v>
      </c>
      <c r="C384" s="91" t="s">
        <v>380</v>
      </c>
      <c r="D384" s="31" t="s">
        <v>408</v>
      </c>
      <c r="E384" s="31" t="s">
        <v>408</v>
      </c>
      <c r="F384" s="33">
        <v>115</v>
      </c>
      <c r="G384" s="34" t="s">
        <v>408</v>
      </c>
      <c r="H384" s="92" t="s">
        <v>408</v>
      </c>
      <c r="K384" s="4"/>
    </row>
    <row r="385" spans="1:11" ht="14.5" customHeight="1">
      <c r="A385" s="162" t="s">
        <v>431</v>
      </c>
      <c r="B385" s="52">
        <v>16051</v>
      </c>
      <c r="C385" s="87" t="s">
        <v>381</v>
      </c>
      <c r="D385" s="54" t="s">
        <v>408</v>
      </c>
      <c r="E385" s="54" t="s">
        <v>408</v>
      </c>
      <c r="F385" s="56">
        <v>104</v>
      </c>
      <c r="G385" s="57" t="s">
        <v>408</v>
      </c>
      <c r="H385" s="88" t="s">
        <v>408</v>
      </c>
      <c r="K385" s="4"/>
    </row>
    <row r="386" spans="1:11">
      <c r="A386" s="190"/>
      <c r="B386" s="69">
        <v>16052</v>
      </c>
      <c r="C386" s="76" t="s">
        <v>382</v>
      </c>
      <c r="D386" s="71" t="s">
        <v>408</v>
      </c>
      <c r="E386" s="71" t="s">
        <v>408</v>
      </c>
      <c r="F386" s="73">
        <v>39</v>
      </c>
      <c r="G386" s="74" t="s">
        <v>408</v>
      </c>
      <c r="H386" s="77" t="s">
        <v>408</v>
      </c>
      <c r="K386" s="4"/>
    </row>
    <row r="387" spans="1:11">
      <c r="A387" s="190"/>
      <c r="B387" s="69">
        <v>16053</v>
      </c>
      <c r="C387" s="76" t="s">
        <v>383</v>
      </c>
      <c r="D387" s="71" t="s">
        <v>408</v>
      </c>
      <c r="E387" s="71" t="s">
        <v>408</v>
      </c>
      <c r="F387" s="73">
        <v>65</v>
      </c>
      <c r="G387" s="74" t="s">
        <v>408</v>
      </c>
      <c r="H387" s="77" t="s">
        <v>408</v>
      </c>
      <c r="K387" s="4"/>
    </row>
    <row r="388" spans="1:11">
      <c r="A388" s="190"/>
      <c r="B388" s="69">
        <v>16054</v>
      </c>
      <c r="C388" s="76" t="s">
        <v>384</v>
      </c>
      <c r="D388" s="71" t="s">
        <v>408</v>
      </c>
      <c r="E388" s="71" t="s">
        <v>408</v>
      </c>
      <c r="F388" s="73">
        <v>14</v>
      </c>
      <c r="G388" s="74" t="s">
        <v>408</v>
      </c>
      <c r="H388" s="77" t="s">
        <v>408</v>
      </c>
      <c r="K388" s="4"/>
    </row>
    <row r="389" spans="1:11">
      <c r="A389" s="190"/>
      <c r="B389" s="69">
        <v>16055</v>
      </c>
      <c r="C389" s="76" t="s">
        <v>385</v>
      </c>
      <c r="D389" s="71" t="s">
        <v>408</v>
      </c>
      <c r="E389" s="71" t="s">
        <v>408</v>
      </c>
      <c r="F389" s="73">
        <v>36</v>
      </c>
      <c r="G389" s="74" t="s">
        <v>408</v>
      </c>
      <c r="H389" s="77" t="s">
        <v>408</v>
      </c>
      <c r="K389" s="4"/>
    </row>
    <row r="390" spans="1:11">
      <c r="A390" s="190"/>
      <c r="B390" s="69">
        <v>16056</v>
      </c>
      <c r="C390" s="76" t="s">
        <v>386</v>
      </c>
      <c r="D390" s="71" t="s">
        <v>408</v>
      </c>
      <c r="E390" s="71" t="s">
        <v>408</v>
      </c>
      <c r="F390" s="73">
        <v>20</v>
      </c>
      <c r="G390" s="74" t="s">
        <v>408</v>
      </c>
      <c r="H390" s="77" t="s">
        <v>408</v>
      </c>
      <c r="K390" s="4"/>
    </row>
    <row r="391" spans="1:11">
      <c r="A391" s="190"/>
      <c r="B391" s="69">
        <v>16061</v>
      </c>
      <c r="C391" s="76" t="s">
        <v>387</v>
      </c>
      <c r="D391" s="71" t="s">
        <v>408</v>
      </c>
      <c r="E391" s="71" t="s">
        <v>408</v>
      </c>
      <c r="F391" s="73">
        <v>73</v>
      </c>
      <c r="G391" s="74" t="s">
        <v>408</v>
      </c>
      <c r="H391" s="77" t="s">
        <v>408</v>
      </c>
      <c r="K391" s="4"/>
    </row>
    <row r="392" spans="1:11">
      <c r="A392" s="190"/>
      <c r="B392" s="69">
        <v>16062</v>
      </c>
      <c r="C392" s="76" t="s">
        <v>388</v>
      </c>
      <c r="D392" s="71" t="s">
        <v>408</v>
      </c>
      <c r="E392" s="71" t="s">
        <v>408</v>
      </c>
      <c r="F392" s="73">
        <v>48</v>
      </c>
      <c r="G392" s="74" t="s">
        <v>408</v>
      </c>
      <c r="H392" s="77" t="s">
        <v>408</v>
      </c>
      <c r="K392" s="4"/>
    </row>
    <row r="393" spans="1:11">
      <c r="A393" s="190"/>
      <c r="B393" s="69">
        <v>16063</v>
      </c>
      <c r="C393" s="76" t="s">
        <v>389</v>
      </c>
      <c r="D393" s="71" t="s">
        <v>408</v>
      </c>
      <c r="E393" s="71" t="s">
        <v>408</v>
      </c>
      <c r="F393" s="73">
        <v>88</v>
      </c>
      <c r="G393" s="74" t="s">
        <v>408</v>
      </c>
      <c r="H393" s="77" t="s">
        <v>408</v>
      </c>
      <c r="K393" s="4"/>
    </row>
    <row r="394" spans="1:11">
      <c r="A394" s="190"/>
      <c r="B394" s="69">
        <v>16064</v>
      </c>
      <c r="C394" s="76" t="s">
        <v>390</v>
      </c>
      <c r="D394" s="71" t="s">
        <v>408</v>
      </c>
      <c r="E394" s="71" t="s">
        <v>408</v>
      </c>
      <c r="F394" s="73">
        <v>72</v>
      </c>
      <c r="G394" s="74" t="s">
        <v>408</v>
      </c>
      <c r="H394" s="77" t="s">
        <v>408</v>
      </c>
      <c r="K394" s="4"/>
    </row>
    <row r="395" spans="1:11">
      <c r="A395" s="190"/>
      <c r="B395" s="69">
        <v>16065</v>
      </c>
      <c r="C395" s="76" t="s">
        <v>391</v>
      </c>
      <c r="D395" s="71" t="s">
        <v>408</v>
      </c>
      <c r="E395" s="71" t="s">
        <v>408</v>
      </c>
      <c r="F395" s="73">
        <v>53</v>
      </c>
      <c r="G395" s="74" t="s">
        <v>408</v>
      </c>
      <c r="H395" s="77" t="s">
        <v>408</v>
      </c>
      <c r="K395" s="4"/>
    </row>
    <row r="396" spans="1:11">
      <c r="A396" s="190"/>
      <c r="B396" s="69">
        <v>16066</v>
      </c>
      <c r="C396" s="76" t="s">
        <v>392</v>
      </c>
      <c r="D396" s="71" t="s">
        <v>408</v>
      </c>
      <c r="E396" s="71" t="s">
        <v>408</v>
      </c>
      <c r="F396" s="73">
        <v>76</v>
      </c>
      <c r="G396" s="74" t="s">
        <v>408</v>
      </c>
      <c r="H396" s="77" t="s">
        <v>408</v>
      </c>
      <c r="K396" s="4"/>
    </row>
    <row r="397" spans="1:11">
      <c r="A397" s="190"/>
      <c r="B397" s="69">
        <v>16067</v>
      </c>
      <c r="C397" s="76" t="s">
        <v>393</v>
      </c>
      <c r="D397" s="71" t="s">
        <v>408</v>
      </c>
      <c r="E397" s="71" t="s">
        <v>408</v>
      </c>
      <c r="F397" s="73">
        <v>76</v>
      </c>
      <c r="G397" s="74" t="s">
        <v>408</v>
      </c>
      <c r="H397" s="77" t="s">
        <v>408</v>
      </c>
      <c r="K397" s="4"/>
    </row>
    <row r="398" spans="1:11">
      <c r="A398" s="190"/>
      <c r="B398" s="69">
        <v>16068</v>
      </c>
      <c r="C398" s="76" t="s">
        <v>394</v>
      </c>
      <c r="D398" s="71" t="s">
        <v>408</v>
      </c>
      <c r="E398" s="71" t="s">
        <v>408</v>
      </c>
      <c r="F398" s="73">
        <v>51</v>
      </c>
      <c r="G398" s="74" t="s">
        <v>408</v>
      </c>
      <c r="H398" s="77" t="s">
        <v>408</v>
      </c>
      <c r="K398" s="4"/>
    </row>
    <row r="399" spans="1:11">
      <c r="A399" s="190"/>
      <c r="B399" s="69">
        <v>16069</v>
      </c>
      <c r="C399" s="76" t="s">
        <v>395</v>
      </c>
      <c r="D399" s="71" t="s">
        <v>408</v>
      </c>
      <c r="E399" s="71" t="s">
        <v>408</v>
      </c>
      <c r="F399" s="73">
        <v>39</v>
      </c>
      <c r="G399" s="74" t="s">
        <v>408</v>
      </c>
      <c r="H399" s="77" t="s">
        <v>408</v>
      </c>
      <c r="K399" s="4"/>
    </row>
    <row r="400" spans="1:11">
      <c r="A400" s="190"/>
      <c r="B400" s="69">
        <v>16070</v>
      </c>
      <c r="C400" s="76" t="s">
        <v>396</v>
      </c>
      <c r="D400" s="71" t="s">
        <v>408</v>
      </c>
      <c r="E400" s="71" t="s">
        <v>408</v>
      </c>
      <c r="F400" s="73">
        <v>61</v>
      </c>
      <c r="G400" s="74" t="s">
        <v>408</v>
      </c>
      <c r="H400" s="77" t="s">
        <v>408</v>
      </c>
      <c r="K400" s="4"/>
    </row>
    <row r="401" spans="1:11">
      <c r="A401" s="190"/>
      <c r="B401" s="69">
        <v>16071</v>
      </c>
      <c r="C401" s="76" t="s">
        <v>397</v>
      </c>
      <c r="D401" s="71" t="s">
        <v>408</v>
      </c>
      <c r="E401" s="71" t="s">
        <v>408</v>
      </c>
      <c r="F401" s="73">
        <v>61</v>
      </c>
      <c r="G401" s="74" t="s">
        <v>408</v>
      </c>
      <c r="H401" s="77" t="s">
        <v>408</v>
      </c>
      <c r="K401" s="4"/>
    </row>
    <row r="402" spans="1:11">
      <c r="A402" s="190"/>
      <c r="B402" s="69">
        <v>16072</v>
      </c>
      <c r="C402" s="76" t="s">
        <v>398</v>
      </c>
      <c r="D402" s="71" t="s">
        <v>408</v>
      </c>
      <c r="E402" s="71" t="s">
        <v>408</v>
      </c>
      <c r="F402" s="73">
        <v>33</v>
      </c>
      <c r="G402" s="74" t="s">
        <v>408</v>
      </c>
      <c r="H402" s="77" t="s">
        <v>408</v>
      </c>
      <c r="K402" s="4"/>
    </row>
    <row r="403" spans="1:11">
      <c r="A403" s="190"/>
      <c r="B403" s="69">
        <v>16073</v>
      </c>
      <c r="C403" s="76" t="s">
        <v>399</v>
      </c>
      <c r="D403" s="71" t="s">
        <v>408</v>
      </c>
      <c r="E403" s="71" t="s">
        <v>408</v>
      </c>
      <c r="F403" s="73">
        <v>59</v>
      </c>
      <c r="G403" s="74" t="s">
        <v>408</v>
      </c>
      <c r="H403" s="77" t="s">
        <v>408</v>
      </c>
      <c r="K403" s="4"/>
    </row>
    <row r="404" spans="1:11">
      <c r="A404" s="190"/>
      <c r="B404" s="69">
        <v>16074</v>
      </c>
      <c r="C404" s="76" t="s">
        <v>400</v>
      </c>
      <c r="D404" s="71" t="s">
        <v>408</v>
      </c>
      <c r="E404" s="71" t="s">
        <v>408</v>
      </c>
      <c r="F404" s="73">
        <v>60</v>
      </c>
      <c r="G404" s="74" t="s">
        <v>408</v>
      </c>
      <c r="H404" s="77" t="s">
        <v>408</v>
      </c>
      <c r="K404" s="4"/>
    </row>
    <row r="405" spans="1:11">
      <c r="A405" s="190"/>
      <c r="B405" s="69">
        <v>16075</v>
      </c>
      <c r="C405" s="76" t="s">
        <v>401</v>
      </c>
      <c r="D405" s="71" t="s">
        <v>408</v>
      </c>
      <c r="E405" s="71" t="s">
        <v>408</v>
      </c>
      <c r="F405" s="73">
        <v>60</v>
      </c>
      <c r="G405" s="74" t="s">
        <v>408</v>
      </c>
      <c r="H405" s="77" t="s">
        <v>408</v>
      </c>
      <c r="K405" s="4"/>
    </row>
    <row r="406" spans="1:11">
      <c r="A406" s="190"/>
      <c r="B406" s="69">
        <v>16076</v>
      </c>
      <c r="C406" s="76" t="s">
        <v>402</v>
      </c>
      <c r="D406" s="71" t="s">
        <v>408</v>
      </c>
      <c r="E406" s="71" t="s">
        <v>408</v>
      </c>
      <c r="F406" s="73">
        <v>72</v>
      </c>
      <c r="G406" s="74" t="s">
        <v>408</v>
      </c>
      <c r="H406" s="77" t="s">
        <v>408</v>
      </c>
      <c r="K406" s="4"/>
    </row>
    <row r="407" spans="1:11">
      <c r="A407" s="156"/>
      <c r="B407" s="93">
        <v>16077</v>
      </c>
      <c r="C407" s="94" t="s">
        <v>403</v>
      </c>
      <c r="D407" s="61" t="s">
        <v>408</v>
      </c>
      <c r="E407" s="61" t="s">
        <v>408</v>
      </c>
      <c r="F407" s="63">
        <v>55</v>
      </c>
      <c r="G407" s="95" t="s">
        <v>408</v>
      </c>
      <c r="H407" s="96" t="s">
        <v>408</v>
      </c>
      <c r="K407" s="4"/>
    </row>
    <row r="408" spans="1:11" ht="15" customHeight="1">
      <c r="A408" s="158" t="s">
        <v>404</v>
      </c>
      <c r="B408" s="159"/>
      <c r="C408" s="160"/>
      <c r="D408" s="8">
        <v>6938</v>
      </c>
      <c r="E408" s="9">
        <v>47933</v>
      </c>
      <c r="F408" s="10">
        <v>54871</v>
      </c>
      <c r="G408" s="11">
        <v>12.644201855260521</v>
      </c>
      <c r="H408" s="12">
        <v>87.355798144739481</v>
      </c>
      <c r="K408" s="4"/>
    </row>
    <row r="409" spans="1:11">
      <c r="A409" s="186" t="s">
        <v>412</v>
      </c>
      <c r="B409" s="186"/>
      <c r="C409" s="186"/>
      <c r="D409" s="186"/>
      <c r="E409" s="186"/>
      <c r="F409" s="186"/>
      <c r="G409" s="186"/>
      <c r="H409" s="186"/>
    </row>
    <row r="410" spans="1:11">
      <c r="A410" s="191" t="s">
        <v>414</v>
      </c>
      <c r="B410" s="191"/>
      <c r="C410" s="191"/>
      <c r="D410" s="191"/>
      <c r="E410" s="191"/>
      <c r="F410" s="191"/>
      <c r="G410" s="191"/>
      <c r="H410" s="191"/>
    </row>
    <row r="411" spans="1:11" ht="31.5" customHeight="1">
      <c r="A411" s="191" t="s">
        <v>413</v>
      </c>
      <c r="B411" s="191"/>
      <c r="C411" s="191"/>
      <c r="D411" s="191"/>
      <c r="E411" s="191"/>
      <c r="F411" s="191"/>
      <c r="G411" s="191"/>
      <c r="H411" s="191"/>
    </row>
    <row r="412" spans="1:11">
      <c r="B412" s="3"/>
      <c r="C412" s="1"/>
    </row>
    <row r="413" spans="1:11">
      <c r="A413" s="7"/>
    </row>
    <row r="414" spans="1:11">
      <c r="A414" s="7"/>
    </row>
    <row r="415" spans="1:11">
      <c r="A415" s="7"/>
    </row>
    <row r="416" spans="1:11">
      <c r="A416" s="7"/>
    </row>
    <row r="417" spans="1:1">
      <c r="A417" s="7"/>
    </row>
    <row r="418" spans="1:1">
      <c r="A418" s="7"/>
    </row>
    <row r="419" spans="1:1">
      <c r="A419" s="7"/>
    </row>
    <row r="420" spans="1:1">
      <c r="A420" s="7"/>
    </row>
    <row r="421" spans="1:1">
      <c r="A421" s="7"/>
    </row>
  </sheetData>
  <mergeCells count="26">
    <mergeCell ref="A409:H409"/>
    <mergeCell ref="A410:H410"/>
    <mergeCell ref="A411:H411"/>
    <mergeCell ref="A1:H1"/>
    <mergeCell ref="A3:A5"/>
    <mergeCell ref="D3:E3"/>
    <mergeCell ref="F3:F4"/>
    <mergeCell ref="G3:H3"/>
    <mergeCell ref="D5:F5"/>
    <mergeCell ref="G5:H5"/>
    <mergeCell ref="B3:C5"/>
    <mergeCell ref="A408:C408"/>
    <mergeCell ref="A332:A349"/>
    <mergeCell ref="A350:A357"/>
    <mergeCell ref="A358:A370"/>
    <mergeCell ref="A371:A384"/>
    <mergeCell ref="A6:A20"/>
    <mergeCell ref="A22:A67"/>
    <mergeCell ref="A68:A69"/>
    <mergeCell ref="A70:A122"/>
    <mergeCell ref="A385:A407"/>
    <mergeCell ref="A123:A148"/>
    <mergeCell ref="A149:A184"/>
    <mergeCell ref="A185:A228"/>
    <mergeCell ref="A229:A324"/>
    <mergeCell ref="A325:A33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009BD4-949D-483A-8BCF-FEA8142E3C96}">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269E48EE-029D-4B90-8F30-032890E74E8B}">
  <ds:schemaRefs>
    <ds:schemaRef ds:uri="http://schemas.microsoft.com/sharepoint/v3/contenttype/forms"/>
  </ds:schemaRefs>
</ds:datastoreItem>
</file>

<file path=customXml/itemProps3.xml><?xml version="1.0" encoding="utf-8"?>
<ds:datastoreItem xmlns:ds="http://schemas.openxmlformats.org/officeDocument/2006/customXml" ds:itemID="{FCC8E648-AA01-44A0-9965-A4A65A6549C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vt:lpstr>
      <vt:lpstr>Kreise_ohne_Leitung_2023</vt:lpstr>
      <vt:lpstr>Kreise_ohne_Leitung_2022</vt:lpstr>
      <vt:lpstr>Kreise_ohne_Leitung_2021</vt:lpstr>
      <vt:lpstr>Kreise_ohne Leitung_2020</vt:lpstr>
      <vt:lpstr>Kreis_ohne Leitung_2019</vt:lpstr>
      <vt:lpstr>Kreis_ohne Leitung_2018</vt:lpstr>
      <vt:lpstr>Kreis_ohne Leitung_2017</vt:lpstr>
      <vt:lpstr>Kreis_ohne Leitung_2016</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2017-04-05T07:59:07Z</dcterms:created>
  <dcterms:modified xsi:type="dcterms:W3CDTF">2024-08-16T11:56:24Z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