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
    </mc:Choice>
  </mc:AlternateContent>
  <xr:revisionPtr revIDLastSave="0" documentId="13_ncr:1_{EE205E71-A159-4ECA-B88B-6343A265DE4E}" xr6:coauthVersionLast="47" xr6:coauthVersionMax="47" xr10:uidLastSave="{00000000-0000-0000-0000-000000000000}"/>
  <bookViews>
    <workbookView xWindow="-108" yWindow="-108" windowWidth="30936" windowHeight="16776" xr2:uid="{00000000-000D-0000-FFFF-FFFF00000000}"/>
  </bookViews>
  <sheets>
    <sheet name="Inhalt" sheetId="3" r:id="rId1"/>
    <sheet name="Kreis_Schulkinder_2023" sheetId="6" r:id="rId2"/>
    <sheet name="Kreis_Schulkinder_2022" sheetId="5" r:id="rId3"/>
    <sheet name="Kreis_Schulkinder_2021" sheetId="4" r:id="rId4"/>
    <sheet name="Kreis_Schulkinder_2020" sheetId="2" r:id="rId5"/>
    <sheet name="Kreis_Schulkinder_2019" sheetId="1"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7" i="6" l="1"/>
  <c r="H407" i="6" s="1"/>
  <c r="D407" i="6"/>
  <c r="J407" i="6" s="1"/>
  <c r="J406" i="6"/>
  <c r="I406" i="6"/>
  <c r="H406" i="6"/>
  <c r="E406" i="6"/>
  <c r="J405" i="6"/>
  <c r="I405" i="6"/>
  <c r="E405" i="6"/>
  <c r="H405" i="6" s="1"/>
  <c r="J404" i="6"/>
  <c r="I404" i="6"/>
  <c r="H404" i="6"/>
  <c r="E404" i="6"/>
  <c r="J403" i="6"/>
  <c r="I403" i="6"/>
  <c r="E403" i="6"/>
  <c r="H403" i="6" s="1"/>
  <c r="J402" i="6"/>
  <c r="I402" i="6"/>
  <c r="H402" i="6"/>
  <c r="E402" i="6"/>
  <c r="J401" i="6"/>
  <c r="I401" i="6"/>
  <c r="E401" i="6"/>
  <c r="H401" i="6" s="1"/>
  <c r="J400" i="6"/>
  <c r="I400" i="6"/>
  <c r="H400" i="6"/>
  <c r="E400" i="6"/>
  <c r="J399" i="6"/>
  <c r="I399" i="6"/>
  <c r="E399" i="6"/>
  <c r="H399" i="6" s="1"/>
  <c r="J398" i="6"/>
  <c r="I398" i="6"/>
  <c r="H398" i="6"/>
  <c r="E398" i="6"/>
  <c r="J397" i="6"/>
  <c r="I397" i="6"/>
  <c r="E397" i="6"/>
  <c r="H397" i="6" s="1"/>
  <c r="J396" i="6"/>
  <c r="I396" i="6"/>
  <c r="H396" i="6"/>
  <c r="E396" i="6"/>
  <c r="J395" i="6"/>
  <c r="I395" i="6"/>
  <c r="E395" i="6"/>
  <c r="H395" i="6" s="1"/>
  <c r="J394" i="6"/>
  <c r="I394" i="6"/>
  <c r="H394" i="6"/>
  <c r="E394" i="6"/>
  <c r="J393" i="6"/>
  <c r="I393" i="6"/>
  <c r="E393" i="6"/>
  <c r="H393" i="6" s="1"/>
  <c r="J392" i="6"/>
  <c r="I392" i="6"/>
  <c r="H392" i="6"/>
  <c r="E392" i="6"/>
  <c r="J391" i="6"/>
  <c r="I391" i="6"/>
  <c r="E391" i="6"/>
  <c r="H391" i="6" s="1"/>
  <c r="J390" i="6"/>
  <c r="I390" i="6"/>
  <c r="H390" i="6"/>
  <c r="E390" i="6"/>
  <c r="J389" i="6"/>
  <c r="I389" i="6"/>
  <c r="E389" i="6"/>
  <c r="H389" i="6" s="1"/>
  <c r="J388" i="6"/>
  <c r="I388" i="6"/>
  <c r="H388" i="6"/>
  <c r="E388" i="6"/>
  <c r="J387" i="6"/>
  <c r="I387" i="6"/>
  <c r="E387" i="6"/>
  <c r="H387" i="6" s="1"/>
  <c r="J386" i="6"/>
  <c r="I386" i="6"/>
  <c r="H386" i="6"/>
  <c r="E386" i="6"/>
  <c r="J385" i="6"/>
  <c r="I385" i="6"/>
  <c r="E385" i="6"/>
  <c r="H385" i="6" s="1"/>
  <c r="J384" i="6"/>
  <c r="I384" i="6"/>
  <c r="H384" i="6"/>
  <c r="E384" i="6"/>
  <c r="J383" i="6"/>
  <c r="I383" i="6"/>
  <c r="E383" i="6"/>
  <c r="H383" i="6" s="1"/>
  <c r="J382" i="6"/>
  <c r="I382" i="6"/>
  <c r="H382" i="6"/>
  <c r="E382" i="6"/>
  <c r="J381" i="6"/>
  <c r="I381" i="6"/>
  <c r="E381" i="6"/>
  <c r="H381" i="6" s="1"/>
  <c r="J380" i="6"/>
  <c r="I380" i="6"/>
  <c r="H380" i="6"/>
  <c r="E380" i="6"/>
  <c r="J379" i="6"/>
  <c r="I379" i="6"/>
  <c r="E379" i="6"/>
  <c r="H379" i="6" s="1"/>
  <c r="J378" i="6"/>
  <c r="I378" i="6"/>
  <c r="H378" i="6"/>
  <c r="E378" i="6"/>
  <c r="J377" i="6"/>
  <c r="I377" i="6"/>
  <c r="E377" i="6"/>
  <c r="H377" i="6" s="1"/>
  <c r="J376" i="6"/>
  <c r="I376" i="6"/>
  <c r="H376" i="6"/>
  <c r="E376" i="6"/>
  <c r="J375" i="6"/>
  <c r="I375" i="6"/>
  <c r="E375" i="6"/>
  <c r="H375" i="6" s="1"/>
  <c r="J374" i="6"/>
  <c r="I374" i="6"/>
  <c r="H374" i="6"/>
  <c r="E374" i="6"/>
  <c r="J373" i="6"/>
  <c r="I373" i="6"/>
  <c r="E373" i="6"/>
  <c r="H373" i="6" s="1"/>
  <c r="J372" i="6"/>
  <c r="I372" i="6"/>
  <c r="H372" i="6"/>
  <c r="E372" i="6"/>
  <c r="J371" i="6"/>
  <c r="I371" i="6"/>
  <c r="E371" i="6"/>
  <c r="H371" i="6" s="1"/>
  <c r="J370" i="6"/>
  <c r="I370" i="6"/>
  <c r="H370" i="6"/>
  <c r="E370" i="6"/>
  <c r="J369" i="6"/>
  <c r="I369" i="6"/>
  <c r="E369" i="6"/>
  <c r="H369" i="6" s="1"/>
  <c r="J368" i="6"/>
  <c r="I368" i="6"/>
  <c r="H368" i="6"/>
  <c r="E368" i="6"/>
  <c r="J367" i="6"/>
  <c r="I367" i="6"/>
  <c r="E367" i="6"/>
  <c r="H367" i="6" s="1"/>
  <c r="J366" i="6"/>
  <c r="I366" i="6"/>
  <c r="H366" i="6"/>
  <c r="E366" i="6"/>
  <c r="J365" i="6"/>
  <c r="I365" i="6"/>
  <c r="E365" i="6"/>
  <c r="H365" i="6" s="1"/>
  <c r="J364" i="6"/>
  <c r="I364" i="6"/>
  <c r="H364" i="6"/>
  <c r="E364" i="6"/>
  <c r="J363" i="6"/>
  <c r="I363" i="6"/>
  <c r="E363" i="6"/>
  <c r="H363" i="6" s="1"/>
  <c r="J362" i="6"/>
  <c r="I362" i="6"/>
  <c r="H362" i="6"/>
  <c r="E362" i="6"/>
  <c r="J361" i="6"/>
  <c r="I361" i="6"/>
  <c r="E361" i="6"/>
  <c r="H361" i="6" s="1"/>
  <c r="J360" i="6"/>
  <c r="I360" i="6"/>
  <c r="H360" i="6"/>
  <c r="E360" i="6"/>
  <c r="J359" i="6"/>
  <c r="I359" i="6"/>
  <c r="E359" i="6"/>
  <c r="H359" i="6" s="1"/>
  <c r="J358" i="6"/>
  <c r="I358" i="6"/>
  <c r="H358" i="6"/>
  <c r="E358" i="6"/>
  <c r="J357" i="6"/>
  <c r="I357" i="6"/>
  <c r="E357" i="6"/>
  <c r="H357" i="6" s="1"/>
  <c r="J356" i="6"/>
  <c r="I356" i="6"/>
  <c r="H356" i="6"/>
  <c r="E356" i="6"/>
  <c r="J355" i="6"/>
  <c r="I355" i="6"/>
  <c r="E355" i="6"/>
  <c r="H355" i="6" s="1"/>
  <c r="J354" i="6"/>
  <c r="I354" i="6"/>
  <c r="H354" i="6"/>
  <c r="E354" i="6"/>
  <c r="J353" i="6"/>
  <c r="I353" i="6"/>
  <c r="E353" i="6"/>
  <c r="H353" i="6" s="1"/>
  <c r="J352" i="6"/>
  <c r="I352" i="6"/>
  <c r="H352" i="6"/>
  <c r="E352" i="6"/>
  <c r="J351" i="6"/>
  <c r="I351" i="6"/>
  <c r="E351" i="6"/>
  <c r="H351" i="6" s="1"/>
  <c r="J350" i="6"/>
  <c r="I350" i="6"/>
  <c r="H350" i="6"/>
  <c r="E350" i="6"/>
  <c r="J349" i="6"/>
  <c r="I349" i="6"/>
  <c r="E349" i="6"/>
  <c r="H349" i="6" s="1"/>
  <c r="J348" i="6"/>
  <c r="I348" i="6"/>
  <c r="H348" i="6"/>
  <c r="E348" i="6"/>
  <c r="J347" i="6"/>
  <c r="I347" i="6"/>
  <c r="E347" i="6"/>
  <c r="H347" i="6" s="1"/>
  <c r="J346" i="6"/>
  <c r="I346" i="6"/>
  <c r="H346" i="6"/>
  <c r="E346" i="6"/>
  <c r="J345" i="6"/>
  <c r="I345" i="6"/>
  <c r="E345" i="6"/>
  <c r="H345" i="6" s="1"/>
  <c r="J344" i="6"/>
  <c r="I344" i="6"/>
  <c r="H344" i="6"/>
  <c r="E344" i="6"/>
  <c r="J343" i="6"/>
  <c r="I343" i="6"/>
  <c r="E343" i="6"/>
  <c r="H343" i="6" s="1"/>
  <c r="J342" i="6"/>
  <c r="I342" i="6"/>
  <c r="H342" i="6"/>
  <c r="E342" i="6"/>
  <c r="J341" i="6"/>
  <c r="I341" i="6"/>
  <c r="E341" i="6"/>
  <c r="H341" i="6" s="1"/>
  <c r="J340" i="6"/>
  <c r="I340" i="6"/>
  <c r="H340" i="6"/>
  <c r="E340" i="6"/>
  <c r="J339" i="6"/>
  <c r="I339" i="6"/>
  <c r="E339" i="6"/>
  <c r="H339" i="6" s="1"/>
  <c r="J338" i="6"/>
  <c r="I338" i="6"/>
  <c r="H338" i="6"/>
  <c r="E338" i="6"/>
  <c r="J337" i="6"/>
  <c r="I337" i="6"/>
  <c r="E337" i="6"/>
  <c r="H337" i="6" s="1"/>
  <c r="J336" i="6"/>
  <c r="I336" i="6"/>
  <c r="H336" i="6"/>
  <c r="E336" i="6"/>
  <c r="J335" i="6"/>
  <c r="I335" i="6"/>
  <c r="E335" i="6"/>
  <c r="H335" i="6" s="1"/>
  <c r="J334" i="6"/>
  <c r="I334" i="6"/>
  <c r="H334" i="6"/>
  <c r="E334" i="6"/>
  <c r="J333" i="6"/>
  <c r="I333" i="6"/>
  <c r="E333" i="6"/>
  <c r="H333" i="6" s="1"/>
  <c r="J332" i="6"/>
  <c r="I332" i="6"/>
  <c r="H332" i="6"/>
  <c r="E332" i="6"/>
  <c r="J331" i="6"/>
  <c r="I331" i="6"/>
  <c r="E331" i="6"/>
  <c r="H331" i="6" s="1"/>
  <c r="J330" i="6"/>
  <c r="I330" i="6"/>
  <c r="H330" i="6"/>
  <c r="E330" i="6"/>
  <c r="J329" i="6"/>
  <c r="I329" i="6"/>
  <c r="E329" i="6"/>
  <c r="H329" i="6" s="1"/>
  <c r="J328" i="6"/>
  <c r="I328" i="6"/>
  <c r="H328" i="6"/>
  <c r="E328" i="6"/>
  <c r="J327" i="6"/>
  <c r="I327" i="6"/>
  <c r="E327" i="6"/>
  <c r="H327" i="6" s="1"/>
  <c r="J326" i="6"/>
  <c r="I326" i="6"/>
  <c r="H326" i="6"/>
  <c r="E326" i="6"/>
  <c r="J325" i="6"/>
  <c r="I325" i="6"/>
  <c r="E325" i="6"/>
  <c r="H325" i="6" s="1"/>
  <c r="J324" i="6"/>
  <c r="I324" i="6"/>
  <c r="H324" i="6"/>
  <c r="E324" i="6"/>
  <c r="J323" i="6"/>
  <c r="I323" i="6"/>
  <c r="E323" i="6"/>
  <c r="H323" i="6" s="1"/>
  <c r="J322" i="6"/>
  <c r="I322" i="6"/>
  <c r="H322" i="6"/>
  <c r="E322" i="6"/>
  <c r="J321" i="6"/>
  <c r="I321" i="6"/>
  <c r="E321" i="6"/>
  <c r="H321" i="6" s="1"/>
  <c r="J320" i="6"/>
  <c r="I320" i="6"/>
  <c r="H320" i="6"/>
  <c r="E320" i="6"/>
  <c r="J319" i="6"/>
  <c r="I319" i="6"/>
  <c r="E319" i="6"/>
  <c r="H319" i="6" s="1"/>
  <c r="J318" i="6"/>
  <c r="I318" i="6"/>
  <c r="H318" i="6"/>
  <c r="E318" i="6"/>
  <c r="J317" i="6"/>
  <c r="I317" i="6"/>
  <c r="E317" i="6"/>
  <c r="H317" i="6" s="1"/>
  <c r="J316" i="6"/>
  <c r="I316" i="6"/>
  <c r="H316" i="6"/>
  <c r="E316" i="6"/>
  <c r="J315" i="6"/>
  <c r="I315" i="6"/>
  <c r="E315" i="6"/>
  <c r="H315" i="6" s="1"/>
  <c r="J314" i="6"/>
  <c r="I314" i="6"/>
  <c r="H314" i="6"/>
  <c r="E314" i="6"/>
  <c r="J313" i="6"/>
  <c r="I313" i="6"/>
  <c r="E313" i="6"/>
  <c r="H313" i="6" s="1"/>
  <c r="J312" i="6"/>
  <c r="I312" i="6"/>
  <c r="H312" i="6"/>
  <c r="E312" i="6"/>
  <c r="J311" i="6"/>
  <c r="I311" i="6"/>
  <c r="E311" i="6"/>
  <c r="H311" i="6" s="1"/>
  <c r="J310" i="6"/>
  <c r="I310" i="6"/>
  <c r="H310" i="6"/>
  <c r="E310" i="6"/>
  <c r="J309" i="6"/>
  <c r="I309" i="6"/>
  <c r="E309" i="6"/>
  <c r="H309" i="6" s="1"/>
  <c r="J308" i="6"/>
  <c r="I308" i="6"/>
  <c r="H308" i="6"/>
  <c r="E308" i="6"/>
  <c r="J307" i="6"/>
  <c r="I307" i="6"/>
  <c r="E307" i="6"/>
  <c r="H307" i="6" s="1"/>
  <c r="J306" i="6"/>
  <c r="I306" i="6"/>
  <c r="H306" i="6"/>
  <c r="E306" i="6"/>
  <c r="J305" i="6"/>
  <c r="I305" i="6"/>
  <c r="E305" i="6"/>
  <c r="H305" i="6" s="1"/>
  <c r="J304" i="6"/>
  <c r="I304" i="6"/>
  <c r="H304" i="6"/>
  <c r="E304" i="6"/>
  <c r="J303" i="6"/>
  <c r="I303" i="6"/>
  <c r="E303" i="6"/>
  <c r="H303" i="6" s="1"/>
  <c r="J302" i="6"/>
  <c r="I302" i="6"/>
  <c r="H302" i="6"/>
  <c r="E302" i="6"/>
  <c r="J301" i="6"/>
  <c r="I301" i="6"/>
  <c r="E301" i="6"/>
  <c r="H301" i="6" s="1"/>
  <c r="J300" i="6"/>
  <c r="I300" i="6"/>
  <c r="H300" i="6"/>
  <c r="E300" i="6"/>
  <c r="J299" i="6"/>
  <c r="I299" i="6"/>
  <c r="E299" i="6"/>
  <c r="H299" i="6" s="1"/>
  <c r="J298" i="6"/>
  <c r="I298" i="6"/>
  <c r="H298" i="6"/>
  <c r="E298" i="6"/>
  <c r="J297" i="6"/>
  <c r="I297" i="6"/>
  <c r="E297" i="6"/>
  <c r="H297" i="6" s="1"/>
  <c r="J296" i="6"/>
  <c r="I296" i="6"/>
  <c r="H296" i="6"/>
  <c r="E296" i="6"/>
  <c r="J295" i="6"/>
  <c r="I295" i="6"/>
  <c r="E295" i="6"/>
  <c r="H295" i="6" s="1"/>
  <c r="J294" i="6"/>
  <c r="I294" i="6"/>
  <c r="H294" i="6"/>
  <c r="E294" i="6"/>
  <c r="J293" i="6"/>
  <c r="I293" i="6"/>
  <c r="E293" i="6"/>
  <c r="H293" i="6" s="1"/>
  <c r="J292" i="6"/>
  <c r="I292" i="6"/>
  <c r="H292" i="6"/>
  <c r="E292" i="6"/>
  <c r="J291" i="6"/>
  <c r="I291" i="6"/>
  <c r="E291" i="6"/>
  <c r="H291" i="6" s="1"/>
  <c r="J290" i="6"/>
  <c r="I290" i="6"/>
  <c r="H290" i="6"/>
  <c r="E290" i="6"/>
  <c r="J289" i="6"/>
  <c r="I289" i="6"/>
  <c r="E289" i="6"/>
  <c r="H289" i="6" s="1"/>
  <c r="J288" i="6"/>
  <c r="I288" i="6"/>
  <c r="H288" i="6"/>
  <c r="E288" i="6"/>
  <c r="J287" i="6"/>
  <c r="I287" i="6"/>
  <c r="E287" i="6"/>
  <c r="H287" i="6" s="1"/>
  <c r="J286" i="6"/>
  <c r="I286" i="6"/>
  <c r="H286" i="6"/>
  <c r="E286" i="6"/>
  <c r="J285" i="6"/>
  <c r="I285" i="6"/>
  <c r="E285" i="6"/>
  <c r="H285" i="6" s="1"/>
  <c r="J284" i="6"/>
  <c r="I284" i="6"/>
  <c r="H284" i="6"/>
  <c r="E284" i="6"/>
  <c r="J283" i="6"/>
  <c r="I283" i="6"/>
  <c r="E283" i="6"/>
  <c r="H283" i="6" s="1"/>
  <c r="J282" i="6"/>
  <c r="I282" i="6"/>
  <c r="H282" i="6"/>
  <c r="E282" i="6"/>
  <c r="J281" i="6"/>
  <c r="I281" i="6"/>
  <c r="E281" i="6"/>
  <c r="H281" i="6" s="1"/>
  <c r="J280" i="6"/>
  <c r="I280" i="6"/>
  <c r="H280" i="6"/>
  <c r="E280" i="6"/>
  <c r="J279" i="6"/>
  <c r="I279" i="6"/>
  <c r="E279" i="6"/>
  <c r="H279" i="6" s="1"/>
  <c r="J278" i="6"/>
  <c r="I278" i="6"/>
  <c r="H278" i="6"/>
  <c r="E278" i="6"/>
  <c r="J277" i="6"/>
  <c r="I277" i="6"/>
  <c r="E277" i="6"/>
  <c r="H277" i="6" s="1"/>
  <c r="J276" i="6"/>
  <c r="I276" i="6"/>
  <c r="H276" i="6"/>
  <c r="E276" i="6"/>
  <c r="J275" i="6"/>
  <c r="I275" i="6"/>
  <c r="E275" i="6"/>
  <c r="H275" i="6" s="1"/>
  <c r="J274" i="6"/>
  <c r="I274" i="6"/>
  <c r="H274" i="6"/>
  <c r="E274" i="6"/>
  <c r="J273" i="6"/>
  <c r="I273" i="6"/>
  <c r="E273" i="6"/>
  <c r="H273" i="6" s="1"/>
  <c r="J272" i="6"/>
  <c r="I272" i="6"/>
  <c r="H272" i="6"/>
  <c r="E272" i="6"/>
  <c r="J271" i="6"/>
  <c r="I271" i="6"/>
  <c r="E271" i="6"/>
  <c r="H271" i="6" s="1"/>
  <c r="J270" i="6"/>
  <c r="I270" i="6"/>
  <c r="H270" i="6"/>
  <c r="E270" i="6"/>
  <c r="J269" i="6"/>
  <c r="I269" i="6"/>
  <c r="E269" i="6"/>
  <c r="H269" i="6" s="1"/>
  <c r="J268" i="6"/>
  <c r="I268" i="6"/>
  <c r="H268" i="6"/>
  <c r="E268" i="6"/>
  <c r="J267" i="6"/>
  <c r="I267" i="6"/>
  <c r="E267" i="6"/>
  <c r="H267" i="6" s="1"/>
  <c r="J266" i="6"/>
  <c r="I266" i="6"/>
  <c r="E266" i="6"/>
  <c r="H266" i="6" s="1"/>
  <c r="J265" i="6"/>
  <c r="I265" i="6"/>
  <c r="E265" i="6"/>
  <c r="H265" i="6" s="1"/>
  <c r="J264" i="6"/>
  <c r="I264" i="6"/>
  <c r="H264" i="6"/>
  <c r="E264" i="6"/>
  <c r="J263" i="6"/>
  <c r="I263" i="6"/>
  <c r="E263" i="6"/>
  <c r="H263" i="6" s="1"/>
  <c r="J262" i="6"/>
  <c r="I262" i="6"/>
  <c r="E262" i="6"/>
  <c r="H262" i="6" s="1"/>
  <c r="J261" i="6"/>
  <c r="I261" i="6"/>
  <c r="E261" i="6"/>
  <c r="H261" i="6" s="1"/>
  <c r="J260" i="6"/>
  <c r="I260" i="6"/>
  <c r="E260" i="6"/>
  <c r="H260" i="6" s="1"/>
  <c r="J259" i="6"/>
  <c r="I259" i="6"/>
  <c r="E259" i="6"/>
  <c r="H259" i="6" s="1"/>
  <c r="J258" i="6"/>
  <c r="I258" i="6"/>
  <c r="H258" i="6"/>
  <c r="E258" i="6"/>
  <c r="J257" i="6"/>
  <c r="I257" i="6"/>
  <c r="E257" i="6"/>
  <c r="H257" i="6" s="1"/>
  <c r="J256" i="6"/>
  <c r="I256" i="6"/>
  <c r="E256" i="6"/>
  <c r="H256" i="6" s="1"/>
  <c r="J255" i="6"/>
  <c r="I255" i="6"/>
  <c r="E255" i="6"/>
  <c r="H255" i="6" s="1"/>
  <c r="J254" i="6"/>
  <c r="I254" i="6"/>
  <c r="H254" i="6"/>
  <c r="E254" i="6"/>
  <c r="J253" i="6"/>
  <c r="I253" i="6"/>
  <c r="E253" i="6"/>
  <c r="H253" i="6" s="1"/>
  <c r="J252" i="6"/>
  <c r="I252" i="6"/>
  <c r="H252" i="6"/>
  <c r="E252" i="6"/>
  <c r="J251" i="6"/>
  <c r="I251" i="6"/>
  <c r="E251" i="6"/>
  <c r="H251" i="6" s="1"/>
  <c r="J250" i="6"/>
  <c r="I250" i="6"/>
  <c r="E250" i="6"/>
  <c r="H250" i="6" s="1"/>
  <c r="J249" i="6"/>
  <c r="I249" i="6"/>
  <c r="E249" i="6"/>
  <c r="H249" i="6" s="1"/>
  <c r="J248" i="6"/>
  <c r="I248" i="6"/>
  <c r="H248" i="6"/>
  <c r="E248" i="6"/>
  <c r="J247" i="6"/>
  <c r="I247" i="6"/>
  <c r="E247" i="6"/>
  <c r="H247" i="6" s="1"/>
  <c r="J246" i="6"/>
  <c r="I246" i="6"/>
  <c r="E246" i="6"/>
  <c r="H246" i="6" s="1"/>
  <c r="J245" i="6"/>
  <c r="I245" i="6"/>
  <c r="E245" i="6"/>
  <c r="H245" i="6" s="1"/>
  <c r="J244" i="6"/>
  <c r="I244" i="6"/>
  <c r="E244" i="6"/>
  <c r="H244" i="6" s="1"/>
  <c r="J243" i="6"/>
  <c r="I243" i="6"/>
  <c r="E243" i="6"/>
  <c r="H243" i="6" s="1"/>
  <c r="J242" i="6"/>
  <c r="I242" i="6"/>
  <c r="H242" i="6"/>
  <c r="E242" i="6"/>
  <c r="J241" i="6"/>
  <c r="I241" i="6"/>
  <c r="E241" i="6"/>
  <c r="H241" i="6" s="1"/>
  <c r="J240" i="6"/>
  <c r="I240" i="6"/>
  <c r="E240" i="6"/>
  <c r="H240" i="6" s="1"/>
  <c r="J239" i="6"/>
  <c r="I239" i="6"/>
  <c r="E239" i="6"/>
  <c r="H239" i="6" s="1"/>
  <c r="J238" i="6"/>
  <c r="I238" i="6"/>
  <c r="H238" i="6"/>
  <c r="E238" i="6"/>
  <c r="J237" i="6"/>
  <c r="I237" i="6"/>
  <c r="E237" i="6"/>
  <c r="H237" i="6" s="1"/>
  <c r="J236" i="6"/>
  <c r="I236" i="6"/>
  <c r="H236" i="6"/>
  <c r="E236" i="6"/>
  <c r="J235" i="6"/>
  <c r="I235" i="6"/>
  <c r="E235" i="6"/>
  <c r="H235" i="6" s="1"/>
  <c r="J234" i="6"/>
  <c r="I234" i="6"/>
  <c r="H234" i="6"/>
  <c r="E234" i="6"/>
  <c r="J233" i="6"/>
  <c r="I233" i="6"/>
  <c r="E233" i="6"/>
  <c r="H233" i="6" s="1"/>
  <c r="J232" i="6"/>
  <c r="I232" i="6"/>
  <c r="H232" i="6"/>
  <c r="E232" i="6"/>
  <c r="J231" i="6"/>
  <c r="I231" i="6"/>
  <c r="E231" i="6"/>
  <c r="H231" i="6" s="1"/>
  <c r="J230" i="6"/>
  <c r="I230" i="6"/>
  <c r="H230" i="6"/>
  <c r="E230" i="6"/>
  <c r="J229" i="6"/>
  <c r="I229" i="6"/>
  <c r="E229" i="6"/>
  <c r="H229" i="6" s="1"/>
  <c r="J228" i="6"/>
  <c r="I228" i="6"/>
  <c r="H228" i="6"/>
  <c r="E228" i="6"/>
  <c r="J227" i="6"/>
  <c r="I227" i="6"/>
  <c r="E227" i="6"/>
  <c r="H227" i="6" s="1"/>
  <c r="J226" i="6"/>
  <c r="I226" i="6"/>
  <c r="H226" i="6"/>
  <c r="E226" i="6"/>
  <c r="J225" i="6"/>
  <c r="I225" i="6"/>
  <c r="E225" i="6"/>
  <c r="H225" i="6" s="1"/>
  <c r="J224" i="6"/>
  <c r="I224" i="6"/>
  <c r="H224" i="6"/>
  <c r="E224" i="6"/>
  <c r="J223" i="6"/>
  <c r="I223" i="6"/>
  <c r="E223" i="6"/>
  <c r="H223" i="6" s="1"/>
  <c r="J222" i="6"/>
  <c r="I222" i="6"/>
  <c r="H222" i="6"/>
  <c r="E222" i="6"/>
  <c r="J221" i="6"/>
  <c r="I221" i="6"/>
  <c r="E221" i="6"/>
  <c r="H221" i="6" s="1"/>
  <c r="J220" i="6"/>
  <c r="I220" i="6"/>
  <c r="H220" i="6"/>
  <c r="E220" i="6"/>
  <c r="J219" i="6"/>
  <c r="I219" i="6"/>
  <c r="E219" i="6"/>
  <c r="H219" i="6" s="1"/>
  <c r="J218" i="6"/>
  <c r="I218" i="6"/>
  <c r="H218" i="6"/>
  <c r="E218" i="6"/>
  <c r="J217" i="6"/>
  <c r="I217" i="6"/>
  <c r="E217" i="6"/>
  <c r="H217" i="6" s="1"/>
  <c r="J216" i="6"/>
  <c r="I216" i="6"/>
  <c r="H216" i="6"/>
  <c r="E216" i="6"/>
  <c r="J215" i="6"/>
  <c r="I215" i="6"/>
  <c r="E215" i="6"/>
  <c r="H215" i="6" s="1"/>
  <c r="J214" i="6"/>
  <c r="I214" i="6"/>
  <c r="H214" i="6"/>
  <c r="E214" i="6"/>
  <c r="J213" i="6"/>
  <c r="I213" i="6"/>
  <c r="E213" i="6"/>
  <c r="H213" i="6" s="1"/>
  <c r="J212" i="6"/>
  <c r="I212" i="6"/>
  <c r="H212" i="6"/>
  <c r="E212" i="6"/>
  <c r="J211" i="6"/>
  <c r="I211" i="6"/>
  <c r="E211" i="6"/>
  <c r="H211" i="6" s="1"/>
  <c r="J210" i="6"/>
  <c r="I210" i="6"/>
  <c r="H210" i="6"/>
  <c r="E210" i="6"/>
  <c r="J209" i="6"/>
  <c r="I209" i="6"/>
  <c r="E209" i="6"/>
  <c r="H209" i="6" s="1"/>
  <c r="J208" i="6"/>
  <c r="I208" i="6"/>
  <c r="H208" i="6"/>
  <c r="E208" i="6"/>
  <c r="J207" i="6"/>
  <c r="I207" i="6"/>
  <c r="E207" i="6"/>
  <c r="H207" i="6" s="1"/>
  <c r="J206" i="6"/>
  <c r="I206" i="6"/>
  <c r="H206" i="6"/>
  <c r="E206" i="6"/>
  <c r="J205" i="6"/>
  <c r="I205" i="6"/>
  <c r="E205" i="6"/>
  <c r="H205" i="6" s="1"/>
  <c r="J204" i="6"/>
  <c r="I204" i="6"/>
  <c r="H204" i="6"/>
  <c r="E204" i="6"/>
  <c r="J203" i="6"/>
  <c r="I203" i="6"/>
  <c r="E203" i="6"/>
  <c r="H203" i="6" s="1"/>
  <c r="J202" i="6"/>
  <c r="I202" i="6"/>
  <c r="H202" i="6"/>
  <c r="E202" i="6"/>
  <c r="J201" i="6"/>
  <c r="I201" i="6"/>
  <c r="E201" i="6"/>
  <c r="H201" i="6" s="1"/>
  <c r="J200" i="6"/>
  <c r="I200" i="6"/>
  <c r="H200" i="6"/>
  <c r="E200" i="6"/>
  <c r="J199" i="6"/>
  <c r="I199" i="6"/>
  <c r="E199" i="6"/>
  <c r="H199" i="6" s="1"/>
  <c r="J198" i="6"/>
  <c r="I198" i="6"/>
  <c r="H198" i="6"/>
  <c r="E198" i="6"/>
  <c r="J197" i="6"/>
  <c r="I197" i="6"/>
  <c r="E197" i="6"/>
  <c r="H197" i="6" s="1"/>
  <c r="J196" i="6"/>
  <c r="I196" i="6"/>
  <c r="H196" i="6"/>
  <c r="E196" i="6"/>
  <c r="J195" i="6"/>
  <c r="I195" i="6"/>
  <c r="E195" i="6"/>
  <c r="H195" i="6" s="1"/>
  <c r="J194" i="6"/>
  <c r="I194" i="6"/>
  <c r="H194" i="6"/>
  <c r="E194" i="6"/>
  <c r="J193" i="6"/>
  <c r="I193" i="6"/>
  <c r="E193" i="6"/>
  <c r="H193" i="6" s="1"/>
  <c r="J192" i="6"/>
  <c r="I192" i="6"/>
  <c r="H192" i="6"/>
  <c r="E192" i="6"/>
  <c r="J191" i="6"/>
  <c r="I191" i="6"/>
  <c r="E191" i="6"/>
  <c r="H191" i="6" s="1"/>
  <c r="J190" i="6"/>
  <c r="I190" i="6"/>
  <c r="H190" i="6"/>
  <c r="E190" i="6"/>
  <c r="J189" i="6"/>
  <c r="I189" i="6"/>
  <c r="E189" i="6"/>
  <c r="H189" i="6" s="1"/>
  <c r="J188" i="6"/>
  <c r="I188" i="6"/>
  <c r="H188" i="6"/>
  <c r="E188" i="6"/>
  <c r="J187" i="6"/>
  <c r="I187" i="6"/>
  <c r="E187" i="6"/>
  <c r="H187" i="6" s="1"/>
  <c r="J186" i="6"/>
  <c r="I186" i="6"/>
  <c r="H186" i="6"/>
  <c r="E186" i="6"/>
  <c r="J185" i="6"/>
  <c r="I185" i="6"/>
  <c r="E185" i="6"/>
  <c r="H185" i="6" s="1"/>
  <c r="J184" i="6"/>
  <c r="I184" i="6"/>
  <c r="H184" i="6"/>
  <c r="E184" i="6"/>
  <c r="J183" i="6"/>
  <c r="I183" i="6"/>
  <c r="E183" i="6"/>
  <c r="H183" i="6" s="1"/>
  <c r="J182" i="6"/>
  <c r="I182" i="6"/>
  <c r="H182" i="6"/>
  <c r="E182" i="6"/>
  <c r="J181" i="6"/>
  <c r="I181" i="6"/>
  <c r="E181" i="6"/>
  <c r="H181" i="6" s="1"/>
  <c r="J180" i="6"/>
  <c r="I180" i="6"/>
  <c r="H180" i="6"/>
  <c r="E180" i="6"/>
  <c r="J179" i="6"/>
  <c r="I179" i="6"/>
  <c r="E179" i="6"/>
  <c r="H179" i="6" s="1"/>
  <c r="J178" i="6"/>
  <c r="I178" i="6"/>
  <c r="H178" i="6"/>
  <c r="E178" i="6"/>
  <c r="J177" i="6"/>
  <c r="I177" i="6"/>
  <c r="E177" i="6"/>
  <c r="H177" i="6" s="1"/>
  <c r="J176" i="6"/>
  <c r="I176" i="6"/>
  <c r="H176" i="6"/>
  <c r="E176" i="6"/>
  <c r="J175" i="6"/>
  <c r="I175" i="6"/>
  <c r="E175" i="6"/>
  <c r="H175" i="6" s="1"/>
  <c r="J174" i="6"/>
  <c r="I174" i="6"/>
  <c r="H174" i="6"/>
  <c r="E174" i="6"/>
  <c r="J173" i="6"/>
  <c r="I173" i="6"/>
  <c r="E173" i="6"/>
  <c r="H173" i="6" s="1"/>
  <c r="J172" i="6"/>
  <c r="I172" i="6"/>
  <c r="H172" i="6"/>
  <c r="E172" i="6"/>
  <c r="J171" i="6"/>
  <c r="I171" i="6"/>
  <c r="E171" i="6"/>
  <c r="H171" i="6" s="1"/>
  <c r="J170" i="6"/>
  <c r="I170" i="6"/>
  <c r="H170" i="6"/>
  <c r="E170" i="6"/>
  <c r="J169" i="6"/>
  <c r="I169" i="6"/>
  <c r="E169" i="6"/>
  <c r="H169" i="6" s="1"/>
  <c r="J168" i="6"/>
  <c r="I168" i="6"/>
  <c r="H168" i="6"/>
  <c r="E168" i="6"/>
  <c r="J167" i="6"/>
  <c r="I167" i="6"/>
  <c r="E167" i="6"/>
  <c r="H167" i="6" s="1"/>
  <c r="J166" i="6"/>
  <c r="I166" i="6"/>
  <c r="H166" i="6"/>
  <c r="E166" i="6"/>
  <c r="J165" i="6"/>
  <c r="I165" i="6"/>
  <c r="E165" i="6"/>
  <c r="H165" i="6" s="1"/>
  <c r="J164" i="6"/>
  <c r="I164" i="6"/>
  <c r="H164" i="6"/>
  <c r="E164" i="6"/>
  <c r="J163" i="6"/>
  <c r="I163" i="6"/>
  <c r="E163" i="6"/>
  <c r="H163" i="6" s="1"/>
  <c r="J162" i="6"/>
  <c r="I162" i="6"/>
  <c r="H162" i="6"/>
  <c r="E162" i="6"/>
  <c r="J161" i="6"/>
  <c r="I161" i="6"/>
  <c r="E161" i="6"/>
  <c r="H161" i="6" s="1"/>
  <c r="J160" i="6"/>
  <c r="I160" i="6"/>
  <c r="H160" i="6"/>
  <c r="E160" i="6"/>
  <c r="J159" i="6"/>
  <c r="I159" i="6"/>
  <c r="E159" i="6"/>
  <c r="H159" i="6" s="1"/>
  <c r="J158" i="6"/>
  <c r="I158" i="6"/>
  <c r="H158" i="6"/>
  <c r="E158" i="6"/>
  <c r="J157" i="6"/>
  <c r="I157" i="6"/>
  <c r="E157" i="6"/>
  <c r="H157" i="6" s="1"/>
  <c r="J156" i="6"/>
  <c r="I156" i="6"/>
  <c r="H156" i="6"/>
  <c r="E156" i="6"/>
  <c r="J155" i="6"/>
  <c r="I155" i="6"/>
  <c r="E155" i="6"/>
  <c r="H155" i="6" s="1"/>
  <c r="J154" i="6"/>
  <c r="I154" i="6"/>
  <c r="H154" i="6"/>
  <c r="E154" i="6"/>
  <c r="J153" i="6"/>
  <c r="I153" i="6"/>
  <c r="E153" i="6"/>
  <c r="H153" i="6" s="1"/>
  <c r="J152" i="6"/>
  <c r="I152" i="6"/>
  <c r="H152" i="6"/>
  <c r="E152" i="6"/>
  <c r="J151" i="6"/>
  <c r="I151" i="6"/>
  <c r="E151" i="6"/>
  <c r="H151" i="6" s="1"/>
  <c r="J150" i="6"/>
  <c r="I150" i="6"/>
  <c r="H150" i="6"/>
  <c r="E150" i="6"/>
  <c r="J149" i="6"/>
  <c r="I149" i="6"/>
  <c r="E149" i="6"/>
  <c r="H149" i="6" s="1"/>
  <c r="J148" i="6"/>
  <c r="I148" i="6"/>
  <c r="H148" i="6"/>
  <c r="E148" i="6"/>
  <c r="J147" i="6"/>
  <c r="I147" i="6"/>
  <c r="E147" i="6"/>
  <c r="H147" i="6" s="1"/>
  <c r="J146" i="6"/>
  <c r="I146" i="6"/>
  <c r="H146" i="6"/>
  <c r="E146" i="6"/>
  <c r="J145" i="6"/>
  <c r="I145" i="6"/>
  <c r="E145" i="6"/>
  <c r="H145" i="6" s="1"/>
  <c r="J144" i="6"/>
  <c r="I144" i="6"/>
  <c r="H144" i="6"/>
  <c r="E144" i="6"/>
  <c r="J143" i="6"/>
  <c r="I143" i="6"/>
  <c r="E143" i="6"/>
  <c r="H143" i="6" s="1"/>
  <c r="J142" i="6"/>
  <c r="I142" i="6"/>
  <c r="H142" i="6"/>
  <c r="E142" i="6"/>
  <c r="J141" i="6"/>
  <c r="I141" i="6"/>
  <c r="E141" i="6"/>
  <c r="H141" i="6" s="1"/>
  <c r="J140" i="6"/>
  <c r="I140" i="6"/>
  <c r="H140" i="6"/>
  <c r="E140" i="6"/>
  <c r="J139" i="6"/>
  <c r="I139" i="6"/>
  <c r="E139" i="6"/>
  <c r="H139" i="6" s="1"/>
  <c r="J138" i="6"/>
  <c r="I138" i="6"/>
  <c r="H138" i="6"/>
  <c r="E138" i="6"/>
  <c r="J137" i="6"/>
  <c r="I137" i="6"/>
  <c r="E137" i="6"/>
  <c r="H137" i="6" s="1"/>
  <c r="J136" i="6"/>
  <c r="I136" i="6"/>
  <c r="H136" i="6"/>
  <c r="E136" i="6"/>
  <c r="J135" i="6"/>
  <c r="I135" i="6"/>
  <c r="E135" i="6"/>
  <c r="H135" i="6" s="1"/>
  <c r="J134" i="6"/>
  <c r="I134" i="6"/>
  <c r="H134" i="6"/>
  <c r="E134" i="6"/>
  <c r="J133" i="6"/>
  <c r="I133" i="6"/>
  <c r="E133" i="6"/>
  <c r="H133" i="6" s="1"/>
  <c r="J132" i="6"/>
  <c r="I132" i="6"/>
  <c r="H132" i="6"/>
  <c r="E132" i="6"/>
  <c r="J131" i="6"/>
  <c r="I131" i="6"/>
  <c r="E131" i="6"/>
  <c r="H131" i="6" s="1"/>
  <c r="J130" i="6"/>
  <c r="I130" i="6"/>
  <c r="H130" i="6"/>
  <c r="E130" i="6"/>
  <c r="J129" i="6"/>
  <c r="I129" i="6"/>
  <c r="E129" i="6"/>
  <c r="H129" i="6" s="1"/>
  <c r="J128" i="6"/>
  <c r="I128" i="6"/>
  <c r="H128" i="6"/>
  <c r="E128" i="6"/>
  <c r="J127" i="6"/>
  <c r="I127" i="6"/>
  <c r="E127" i="6"/>
  <c r="H127" i="6" s="1"/>
  <c r="J126" i="6"/>
  <c r="I126" i="6"/>
  <c r="H126" i="6"/>
  <c r="E126" i="6"/>
  <c r="J125" i="6"/>
  <c r="I125" i="6"/>
  <c r="E125" i="6"/>
  <c r="H125" i="6" s="1"/>
  <c r="J124" i="6"/>
  <c r="I124" i="6"/>
  <c r="H124" i="6"/>
  <c r="E124" i="6"/>
  <c r="J123" i="6"/>
  <c r="I123" i="6"/>
  <c r="E123" i="6"/>
  <c r="H123" i="6" s="1"/>
  <c r="J122" i="6"/>
  <c r="I122" i="6"/>
  <c r="H122" i="6"/>
  <c r="E122" i="6"/>
  <c r="J121" i="6"/>
  <c r="I121" i="6"/>
  <c r="E121" i="6"/>
  <c r="H121" i="6" s="1"/>
  <c r="J120" i="6"/>
  <c r="I120" i="6"/>
  <c r="H120" i="6"/>
  <c r="E120" i="6"/>
  <c r="J119" i="6"/>
  <c r="I119" i="6"/>
  <c r="E119" i="6"/>
  <c r="H119" i="6" s="1"/>
  <c r="J118" i="6"/>
  <c r="I118" i="6"/>
  <c r="H118" i="6"/>
  <c r="E118" i="6"/>
  <c r="J117" i="6"/>
  <c r="I117" i="6"/>
  <c r="E117" i="6"/>
  <c r="H117" i="6" s="1"/>
  <c r="J116" i="6"/>
  <c r="I116" i="6"/>
  <c r="H116" i="6"/>
  <c r="E116" i="6"/>
  <c r="J115" i="6"/>
  <c r="I115" i="6"/>
  <c r="E115" i="6"/>
  <c r="H115" i="6" s="1"/>
  <c r="J114" i="6"/>
  <c r="I114" i="6"/>
  <c r="H114" i="6"/>
  <c r="E114" i="6"/>
  <c r="J113" i="6"/>
  <c r="I113" i="6"/>
  <c r="E113" i="6"/>
  <c r="H113" i="6" s="1"/>
  <c r="J112" i="6"/>
  <c r="I112" i="6"/>
  <c r="H112" i="6"/>
  <c r="E112" i="6"/>
  <c r="J111" i="6"/>
  <c r="I111" i="6"/>
  <c r="E111" i="6"/>
  <c r="H111" i="6" s="1"/>
  <c r="J110" i="6"/>
  <c r="I110" i="6"/>
  <c r="H110" i="6"/>
  <c r="E110" i="6"/>
  <c r="J109" i="6"/>
  <c r="I109" i="6"/>
  <c r="E109" i="6"/>
  <c r="H109" i="6" s="1"/>
  <c r="J108" i="6"/>
  <c r="I108" i="6"/>
  <c r="H108" i="6"/>
  <c r="E108" i="6"/>
  <c r="J107" i="6"/>
  <c r="I107" i="6"/>
  <c r="E107" i="6"/>
  <c r="H107" i="6" s="1"/>
  <c r="J106" i="6"/>
  <c r="I106" i="6"/>
  <c r="H106" i="6"/>
  <c r="E106" i="6"/>
  <c r="J105" i="6"/>
  <c r="I105" i="6"/>
  <c r="E105" i="6"/>
  <c r="H105" i="6" s="1"/>
  <c r="J104" i="6"/>
  <c r="I104" i="6"/>
  <c r="H104" i="6"/>
  <c r="E104" i="6"/>
  <c r="J103" i="6"/>
  <c r="I103" i="6"/>
  <c r="E103" i="6"/>
  <c r="H103" i="6" s="1"/>
  <c r="J102" i="6"/>
  <c r="I102" i="6"/>
  <c r="H102" i="6"/>
  <c r="E102" i="6"/>
  <c r="J101" i="6"/>
  <c r="I101" i="6"/>
  <c r="E101" i="6"/>
  <c r="H101" i="6" s="1"/>
  <c r="J100" i="6"/>
  <c r="I100" i="6"/>
  <c r="H100" i="6"/>
  <c r="E100" i="6"/>
  <c r="J99" i="6"/>
  <c r="I99" i="6"/>
  <c r="E99" i="6"/>
  <c r="H99" i="6" s="1"/>
  <c r="J98" i="6"/>
  <c r="I98" i="6"/>
  <c r="H98" i="6"/>
  <c r="E98" i="6"/>
  <c r="J97" i="6"/>
  <c r="I97" i="6"/>
  <c r="E97" i="6"/>
  <c r="H97" i="6" s="1"/>
  <c r="J96" i="6"/>
  <c r="I96" i="6"/>
  <c r="H96" i="6"/>
  <c r="E96" i="6"/>
  <c r="J95" i="6"/>
  <c r="I95" i="6"/>
  <c r="E95" i="6"/>
  <c r="H95" i="6" s="1"/>
  <c r="J94" i="6"/>
  <c r="I94" i="6"/>
  <c r="H94" i="6"/>
  <c r="E94" i="6"/>
  <c r="J93" i="6"/>
  <c r="I93" i="6"/>
  <c r="E93" i="6"/>
  <c r="H93" i="6" s="1"/>
  <c r="J92" i="6"/>
  <c r="I92" i="6"/>
  <c r="H92" i="6"/>
  <c r="E92" i="6"/>
  <c r="J91" i="6"/>
  <c r="I91" i="6"/>
  <c r="E91" i="6"/>
  <c r="H91" i="6" s="1"/>
  <c r="J90" i="6"/>
  <c r="I90" i="6"/>
  <c r="H90" i="6"/>
  <c r="E90" i="6"/>
  <c r="J89" i="6"/>
  <c r="I89" i="6"/>
  <c r="E89" i="6"/>
  <c r="H89" i="6" s="1"/>
  <c r="J88" i="6"/>
  <c r="I88" i="6"/>
  <c r="H88" i="6"/>
  <c r="E88" i="6"/>
  <c r="J87" i="6"/>
  <c r="I87" i="6"/>
  <c r="E87" i="6"/>
  <c r="H87" i="6" s="1"/>
  <c r="J86" i="6"/>
  <c r="I86" i="6"/>
  <c r="H86" i="6"/>
  <c r="E86" i="6"/>
  <c r="J85" i="6"/>
  <c r="I85" i="6"/>
  <c r="E85" i="6"/>
  <c r="H85" i="6" s="1"/>
  <c r="J84" i="6"/>
  <c r="I84" i="6"/>
  <c r="H84" i="6"/>
  <c r="E84" i="6"/>
  <c r="J83" i="6"/>
  <c r="I83" i="6"/>
  <c r="E83" i="6"/>
  <c r="H83" i="6" s="1"/>
  <c r="J82" i="6"/>
  <c r="I82" i="6"/>
  <c r="H82" i="6"/>
  <c r="E82" i="6"/>
  <c r="J81" i="6"/>
  <c r="I81" i="6"/>
  <c r="E81" i="6"/>
  <c r="H81" i="6" s="1"/>
  <c r="J80" i="6"/>
  <c r="I80" i="6"/>
  <c r="H80" i="6"/>
  <c r="E80" i="6"/>
  <c r="J79" i="6"/>
  <c r="I79" i="6"/>
  <c r="E79" i="6"/>
  <c r="H79" i="6" s="1"/>
  <c r="J78" i="6"/>
  <c r="I78" i="6"/>
  <c r="H78" i="6"/>
  <c r="E78" i="6"/>
  <c r="J77" i="6"/>
  <c r="I77" i="6"/>
  <c r="E77" i="6"/>
  <c r="H77" i="6" s="1"/>
  <c r="J76" i="6"/>
  <c r="I76" i="6"/>
  <c r="H76" i="6"/>
  <c r="E76" i="6"/>
  <c r="J75" i="6"/>
  <c r="I75" i="6"/>
  <c r="E75" i="6"/>
  <c r="H75" i="6" s="1"/>
  <c r="J74" i="6"/>
  <c r="I74" i="6"/>
  <c r="H74" i="6"/>
  <c r="E74" i="6"/>
  <c r="J73" i="6"/>
  <c r="I73" i="6"/>
  <c r="E73" i="6"/>
  <c r="H73" i="6" s="1"/>
  <c r="J72" i="6"/>
  <c r="I72" i="6"/>
  <c r="H72" i="6"/>
  <c r="E72" i="6"/>
  <c r="J71" i="6"/>
  <c r="I71" i="6"/>
  <c r="E71" i="6"/>
  <c r="H71" i="6" s="1"/>
  <c r="J70" i="6"/>
  <c r="I70" i="6"/>
  <c r="H70" i="6"/>
  <c r="E70" i="6"/>
  <c r="J69" i="6"/>
  <c r="I69" i="6"/>
  <c r="E69" i="6"/>
  <c r="H69" i="6" s="1"/>
  <c r="J68" i="6"/>
  <c r="I68" i="6"/>
  <c r="H68" i="6"/>
  <c r="E68" i="6"/>
  <c r="J67" i="6"/>
  <c r="I67" i="6"/>
  <c r="E67" i="6"/>
  <c r="H67" i="6" s="1"/>
  <c r="J66" i="6"/>
  <c r="I66" i="6"/>
  <c r="H66" i="6"/>
  <c r="E66" i="6"/>
  <c r="J65" i="6"/>
  <c r="I65" i="6"/>
  <c r="E65" i="6"/>
  <c r="H65" i="6" s="1"/>
  <c r="J64" i="6"/>
  <c r="I64" i="6"/>
  <c r="H64" i="6"/>
  <c r="E64" i="6"/>
  <c r="J63" i="6"/>
  <c r="I63" i="6"/>
  <c r="E63" i="6"/>
  <c r="H63" i="6" s="1"/>
  <c r="J62" i="6"/>
  <c r="I62" i="6"/>
  <c r="H62" i="6"/>
  <c r="E62" i="6"/>
  <c r="J61" i="6"/>
  <c r="I61" i="6"/>
  <c r="E61" i="6"/>
  <c r="H61" i="6" s="1"/>
  <c r="J60" i="6"/>
  <c r="I60" i="6"/>
  <c r="H60" i="6"/>
  <c r="E60" i="6"/>
  <c r="J59" i="6"/>
  <c r="I59" i="6"/>
  <c r="E59" i="6"/>
  <c r="H59" i="6" s="1"/>
  <c r="J58" i="6"/>
  <c r="I58" i="6"/>
  <c r="H58" i="6"/>
  <c r="E58" i="6"/>
  <c r="J57" i="6"/>
  <c r="I57" i="6"/>
  <c r="E57" i="6"/>
  <c r="H57" i="6" s="1"/>
  <c r="J56" i="6"/>
  <c r="I56" i="6"/>
  <c r="H56" i="6"/>
  <c r="E56" i="6"/>
  <c r="J55" i="6"/>
  <c r="I55" i="6"/>
  <c r="E55" i="6"/>
  <c r="H55" i="6" s="1"/>
  <c r="J54" i="6"/>
  <c r="I54" i="6"/>
  <c r="H54" i="6"/>
  <c r="E54" i="6"/>
  <c r="J53" i="6"/>
  <c r="I53" i="6"/>
  <c r="E53" i="6"/>
  <c r="H53" i="6" s="1"/>
  <c r="J52" i="6"/>
  <c r="I52" i="6"/>
  <c r="H52" i="6"/>
  <c r="E52" i="6"/>
  <c r="J51" i="6"/>
  <c r="I51" i="6"/>
  <c r="E51" i="6"/>
  <c r="H51" i="6" s="1"/>
  <c r="J50" i="6"/>
  <c r="I50" i="6"/>
  <c r="H50" i="6"/>
  <c r="E50" i="6"/>
  <c r="J49" i="6"/>
  <c r="I49" i="6"/>
  <c r="E49" i="6"/>
  <c r="H49" i="6" s="1"/>
  <c r="J48" i="6"/>
  <c r="I48" i="6"/>
  <c r="H48" i="6"/>
  <c r="E48" i="6"/>
  <c r="J47" i="6"/>
  <c r="I47" i="6"/>
  <c r="E47" i="6"/>
  <c r="H47" i="6" s="1"/>
  <c r="J46" i="6"/>
  <c r="I46" i="6"/>
  <c r="H46" i="6"/>
  <c r="E46" i="6"/>
  <c r="J45" i="6"/>
  <c r="I45" i="6"/>
  <c r="E45" i="6"/>
  <c r="H45" i="6" s="1"/>
  <c r="J44" i="6"/>
  <c r="I44" i="6"/>
  <c r="H44" i="6"/>
  <c r="E44" i="6"/>
  <c r="J43" i="6"/>
  <c r="I43" i="6"/>
  <c r="E43" i="6"/>
  <c r="H43" i="6" s="1"/>
  <c r="J42" i="6"/>
  <c r="I42" i="6"/>
  <c r="H42" i="6"/>
  <c r="E42" i="6"/>
  <c r="J41" i="6"/>
  <c r="I41" i="6"/>
  <c r="E41" i="6"/>
  <c r="H41" i="6" s="1"/>
  <c r="J40" i="6"/>
  <c r="I40" i="6"/>
  <c r="H40" i="6"/>
  <c r="E40" i="6"/>
  <c r="J39" i="6"/>
  <c r="I39" i="6"/>
  <c r="E39" i="6"/>
  <c r="H39" i="6" s="1"/>
  <c r="J38" i="6"/>
  <c r="I38" i="6"/>
  <c r="H38" i="6"/>
  <c r="E38" i="6"/>
  <c r="J37" i="6"/>
  <c r="I37" i="6"/>
  <c r="E37" i="6"/>
  <c r="H37" i="6" s="1"/>
  <c r="J36" i="6"/>
  <c r="I36" i="6"/>
  <c r="H36" i="6"/>
  <c r="E36" i="6"/>
  <c r="J35" i="6"/>
  <c r="I35" i="6"/>
  <c r="E35" i="6"/>
  <c r="H35" i="6" s="1"/>
  <c r="J34" i="6"/>
  <c r="I34" i="6"/>
  <c r="H34" i="6"/>
  <c r="E34" i="6"/>
  <c r="J33" i="6"/>
  <c r="I33" i="6"/>
  <c r="E33" i="6"/>
  <c r="H33" i="6" s="1"/>
  <c r="J32" i="6"/>
  <c r="I32" i="6"/>
  <c r="H32" i="6"/>
  <c r="E32" i="6"/>
  <c r="J31" i="6"/>
  <c r="I31" i="6"/>
  <c r="E31" i="6"/>
  <c r="H31" i="6" s="1"/>
  <c r="J30" i="6"/>
  <c r="I30" i="6"/>
  <c r="H30" i="6"/>
  <c r="E30" i="6"/>
  <c r="J29" i="6"/>
  <c r="I29" i="6"/>
  <c r="E29" i="6"/>
  <c r="H29" i="6" s="1"/>
  <c r="J28" i="6"/>
  <c r="I28" i="6"/>
  <c r="H28" i="6"/>
  <c r="E28" i="6"/>
  <c r="J27" i="6"/>
  <c r="I27" i="6"/>
  <c r="E27" i="6"/>
  <c r="H27" i="6" s="1"/>
  <c r="J26" i="6"/>
  <c r="I26" i="6"/>
  <c r="H26" i="6"/>
  <c r="E26" i="6"/>
  <c r="J25" i="6"/>
  <c r="I25" i="6"/>
  <c r="E25" i="6"/>
  <c r="H25" i="6" s="1"/>
  <c r="J24" i="6"/>
  <c r="I24" i="6"/>
  <c r="H24" i="6"/>
  <c r="E24" i="6"/>
  <c r="J23" i="6"/>
  <c r="I23" i="6"/>
  <c r="E23" i="6"/>
  <c r="H23" i="6" s="1"/>
  <c r="J22" i="6"/>
  <c r="I22" i="6"/>
  <c r="H22" i="6"/>
  <c r="E22" i="6"/>
  <c r="J21" i="6"/>
  <c r="I21" i="6"/>
  <c r="E21" i="6"/>
  <c r="H21" i="6" s="1"/>
  <c r="J20" i="6"/>
  <c r="I20" i="6"/>
  <c r="H20" i="6"/>
  <c r="E20" i="6"/>
  <c r="J19" i="6"/>
  <c r="I19" i="6"/>
  <c r="E19" i="6"/>
  <c r="H19" i="6" s="1"/>
  <c r="J18" i="6"/>
  <c r="I18" i="6"/>
  <c r="H18" i="6"/>
  <c r="E18" i="6"/>
  <c r="J17" i="6"/>
  <c r="I17" i="6"/>
  <c r="E17" i="6"/>
  <c r="H17" i="6" s="1"/>
  <c r="J16" i="6"/>
  <c r="I16" i="6"/>
  <c r="H16" i="6"/>
  <c r="E16" i="6"/>
  <c r="J15" i="6"/>
  <c r="I15" i="6"/>
  <c r="E15" i="6"/>
  <c r="H15" i="6" s="1"/>
  <c r="J14" i="6"/>
  <c r="I14" i="6"/>
  <c r="H14" i="6"/>
  <c r="E14" i="6"/>
  <c r="J13" i="6"/>
  <c r="I13" i="6"/>
  <c r="E13" i="6"/>
  <c r="H13" i="6" s="1"/>
  <c r="J12" i="6"/>
  <c r="I12" i="6"/>
  <c r="H12" i="6"/>
  <c r="E12" i="6"/>
  <c r="J11" i="6"/>
  <c r="I11" i="6"/>
  <c r="E11" i="6"/>
  <c r="H11" i="6" s="1"/>
  <c r="J10" i="6"/>
  <c r="I10" i="6"/>
  <c r="H10" i="6"/>
  <c r="E10" i="6"/>
  <c r="J9" i="6"/>
  <c r="I9" i="6"/>
  <c r="E9" i="6"/>
  <c r="H9" i="6" s="1"/>
  <c r="J8" i="6"/>
  <c r="I8" i="6"/>
  <c r="H8" i="6"/>
  <c r="E8" i="6"/>
  <c r="J7" i="6"/>
  <c r="I7" i="6"/>
  <c r="E7" i="6"/>
  <c r="H7" i="6" s="1"/>
  <c r="I407" i="6" l="1"/>
  <c r="G407" i="5" l="1"/>
  <c r="F407" i="5"/>
  <c r="E407" i="5" s="1"/>
  <c r="D407" i="5"/>
  <c r="I406" i="5"/>
  <c r="E406" i="5"/>
  <c r="H406" i="5" s="1"/>
  <c r="I405" i="5"/>
  <c r="E405" i="5"/>
  <c r="H405" i="5" s="1"/>
  <c r="I404" i="5"/>
  <c r="H404" i="5"/>
  <c r="E404" i="5"/>
  <c r="E403" i="5"/>
  <c r="I402" i="5"/>
  <c r="E402" i="5"/>
  <c r="H402" i="5" s="1"/>
  <c r="E401" i="5"/>
  <c r="E400" i="5"/>
  <c r="I399" i="5"/>
  <c r="E399" i="5"/>
  <c r="H399" i="5" s="1"/>
  <c r="E398" i="5"/>
  <c r="E397" i="5"/>
  <c r="I396" i="5"/>
  <c r="E396" i="5"/>
  <c r="H396" i="5" s="1"/>
  <c r="I395" i="5"/>
  <c r="E395" i="5"/>
  <c r="H395" i="5" s="1"/>
  <c r="E394" i="5"/>
  <c r="I393" i="5"/>
  <c r="H393" i="5"/>
  <c r="E393" i="5"/>
  <c r="I392" i="5"/>
  <c r="E392" i="5"/>
  <c r="H392" i="5" s="1"/>
  <c r="I391" i="5"/>
  <c r="E391" i="5"/>
  <c r="H391" i="5" s="1"/>
  <c r="E390" i="5"/>
  <c r="I389" i="5"/>
  <c r="E389" i="5"/>
  <c r="H389" i="5" s="1"/>
  <c r="E388" i="5"/>
  <c r="I387" i="5"/>
  <c r="E387" i="5"/>
  <c r="H387" i="5" s="1"/>
  <c r="E386" i="5"/>
  <c r="E385" i="5"/>
  <c r="I384" i="5"/>
  <c r="H384" i="5"/>
  <c r="E384" i="5"/>
  <c r="I383" i="5"/>
  <c r="E383" i="5"/>
  <c r="H383" i="5" s="1"/>
  <c r="I382" i="5"/>
  <c r="E382" i="5"/>
  <c r="H382" i="5" s="1"/>
  <c r="I381" i="5"/>
  <c r="E381" i="5"/>
  <c r="H381" i="5" s="1"/>
  <c r="I380" i="5"/>
  <c r="H380" i="5"/>
  <c r="E380" i="5"/>
  <c r="I379" i="5"/>
  <c r="E379" i="5"/>
  <c r="H379" i="5" s="1"/>
  <c r="I378" i="5"/>
  <c r="E378" i="5"/>
  <c r="H378" i="5" s="1"/>
  <c r="I377" i="5"/>
  <c r="H377" i="5"/>
  <c r="E377" i="5"/>
  <c r="I376" i="5"/>
  <c r="E376" i="5"/>
  <c r="H376" i="5" s="1"/>
  <c r="I375" i="5"/>
  <c r="E375" i="5"/>
  <c r="H375" i="5" s="1"/>
  <c r="I374" i="5"/>
  <c r="E374" i="5"/>
  <c r="H374" i="5" s="1"/>
  <c r="I373" i="5"/>
  <c r="E373" i="5"/>
  <c r="H373" i="5" s="1"/>
  <c r="I372" i="5"/>
  <c r="H372" i="5"/>
  <c r="E372" i="5"/>
  <c r="I371" i="5"/>
  <c r="E371" i="5"/>
  <c r="H371" i="5" s="1"/>
  <c r="I370" i="5"/>
  <c r="E370" i="5"/>
  <c r="H370" i="5" s="1"/>
  <c r="I369" i="5"/>
  <c r="E369" i="5"/>
  <c r="H369" i="5" s="1"/>
  <c r="I368" i="5"/>
  <c r="H368" i="5"/>
  <c r="E368" i="5"/>
  <c r="I367" i="5"/>
  <c r="E367" i="5"/>
  <c r="H367" i="5" s="1"/>
  <c r="I366" i="5"/>
  <c r="E366" i="5"/>
  <c r="H366" i="5" s="1"/>
  <c r="I365" i="5"/>
  <c r="E365" i="5"/>
  <c r="H365" i="5" s="1"/>
  <c r="I364" i="5"/>
  <c r="H364" i="5"/>
  <c r="E364" i="5"/>
  <c r="I363" i="5"/>
  <c r="E363" i="5"/>
  <c r="H363" i="5" s="1"/>
  <c r="J362" i="5"/>
  <c r="I362" i="5"/>
  <c r="E362" i="5"/>
  <c r="H362" i="5" s="1"/>
  <c r="I361" i="5"/>
  <c r="E361" i="5"/>
  <c r="H361" i="5" s="1"/>
  <c r="I360" i="5"/>
  <c r="E360" i="5"/>
  <c r="H360" i="5" s="1"/>
  <c r="I359" i="5"/>
  <c r="E359" i="5"/>
  <c r="H359" i="5" s="1"/>
  <c r="I358" i="5"/>
  <c r="E358" i="5"/>
  <c r="H358" i="5" s="1"/>
  <c r="J357" i="5"/>
  <c r="I357" i="5"/>
  <c r="E357" i="5"/>
  <c r="H357" i="5" s="1"/>
  <c r="J356" i="5"/>
  <c r="I356" i="5"/>
  <c r="E356" i="5"/>
  <c r="H356" i="5" s="1"/>
  <c r="I355" i="5"/>
  <c r="E355" i="5"/>
  <c r="H355" i="5" s="1"/>
  <c r="J354" i="5"/>
  <c r="I354" i="5"/>
  <c r="E354" i="5"/>
  <c r="H354" i="5" s="1"/>
  <c r="I353" i="5"/>
  <c r="E353" i="5"/>
  <c r="H353" i="5" s="1"/>
  <c r="I352" i="5"/>
  <c r="H352" i="5"/>
  <c r="E352" i="5"/>
  <c r="I351" i="5"/>
  <c r="E351" i="5"/>
  <c r="H351" i="5" s="1"/>
  <c r="I350" i="5"/>
  <c r="E350" i="5"/>
  <c r="H350" i="5" s="1"/>
  <c r="I349" i="5"/>
  <c r="H349" i="5"/>
  <c r="E349" i="5"/>
  <c r="I348" i="5"/>
  <c r="H348" i="5"/>
  <c r="E348" i="5"/>
  <c r="I347" i="5"/>
  <c r="E347" i="5"/>
  <c r="H347" i="5" s="1"/>
  <c r="I346" i="5"/>
  <c r="E346" i="5"/>
  <c r="H346" i="5" s="1"/>
  <c r="J345" i="5"/>
  <c r="I345" i="5"/>
  <c r="E345" i="5"/>
  <c r="H345" i="5" s="1"/>
  <c r="I344" i="5"/>
  <c r="H344" i="5"/>
  <c r="E344" i="5"/>
  <c r="I343" i="5"/>
  <c r="H343" i="5"/>
  <c r="E343" i="5"/>
  <c r="J342" i="5"/>
  <c r="I342" i="5"/>
  <c r="H342" i="5"/>
  <c r="E342" i="5"/>
  <c r="I341" i="5"/>
  <c r="E341" i="5"/>
  <c r="H341" i="5" s="1"/>
  <c r="J340" i="5"/>
  <c r="I340" i="5"/>
  <c r="E340" i="5"/>
  <c r="H340" i="5" s="1"/>
  <c r="I339" i="5"/>
  <c r="E339" i="5"/>
  <c r="H339" i="5" s="1"/>
  <c r="I338" i="5"/>
  <c r="E338" i="5"/>
  <c r="H338" i="5" s="1"/>
  <c r="I337" i="5"/>
  <c r="H337" i="5"/>
  <c r="E337" i="5"/>
  <c r="I336" i="5"/>
  <c r="E336" i="5"/>
  <c r="H336" i="5" s="1"/>
  <c r="I335" i="5"/>
  <c r="E335" i="5"/>
  <c r="H335" i="5" s="1"/>
  <c r="I334" i="5"/>
  <c r="E334" i="5"/>
  <c r="H334" i="5" s="1"/>
  <c r="I333" i="5"/>
  <c r="H333" i="5"/>
  <c r="E333" i="5"/>
  <c r="I332" i="5"/>
  <c r="E332" i="5"/>
  <c r="H332" i="5" s="1"/>
  <c r="J331" i="5"/>
  <c r="E331" i="5"/>
  <c r="H331" i="5" s="1"/>
  <c r="J330" i="5"/>
  <c r="I330" i="5"/>
  <c r="E330" i="5"/>
  <c r="H330" i="5" s="1"/>
  <c r="I329" i="5"/>
  <c r="H329" i="5"/>
  <c r="E329" i="5"/>
  <c r="J328" i="5"/>
  <c r="I328" i="5"/>
  <c r="E328" i="5"/>
  <c r="H328" i="5" s="1"/>
  <c r="J327" i="5"/>
  <c r="I327" i="5"/>
  <c r="H327" i="5"/>
  <c r="E327" i="5"/>
  <c r="J326" i="5"/>
  <c r="I326" i="5"/>
  <c r="E326" i="5"/>
  <c r="H326" i="5" s="1"/>
  <c r="J325" i="5"/>
  <c r="I325" i="5"/>
  <c r="H325" i="5"/>
  <c r="E325" i="5"/>
  <c r="I324" i="5"/>
  <c r="E324" i="5"/>
  <c r="H324" i="5" s="1"/>
  <c r="J323" i="5"/>
  <c r="I323" i="5"/>
  <c r="H323" i="5"/>
  <c r="E323" i="5"/>
  <c r="J322" i="5"/>
  <c r="I322" i="5"/>
  <c r="H322" i="5"/>
  <c r="E322" i="5"/>
  <c r="J321" i="5"/>
  <c r="I321" i="5"/>
  <c r="H321" i="5"/>
  <c r="E321" i="5"/>
  <c r="J320" i="5"/>
  <c r="I320" i="5"/>
  <c r="H320" i="5"/>
  <c r="E320" i="5"/>
  <c r="I319" i="5"/>
  <c r="E319" i="5"/>
  <c r="H319" i="5" s="1"/>
  <c r="J318" i="5"/>
  <c r="I318" i="5"/>
  <c r="E318" i="5"/>
  <c r="H318" i="5" s="1"/>
  <c r="J317" i="5"/>
  <c r="I317" i="5"/>
  <c r="E317" i="5"/>
  <c r="H317" i="5" s="1"/>
  <c r="J316" i="5"/>
  <c r="I316" i="5"/>
  <c r="E316" i="5"/>
  <c r="H316" i="5" s="1"/>
  <c r="I315" i="5"/>
  <c r="E315" i="5"/>
  <c r="H315" i="5" s="1"/>
  <c r="J314" i="5"/>
  <c r="I314" i="5"/>
  <c r="E314" i="5"/>
  <c r="H314" i="5" s="1"/>
  <c r="I313" i="5"/>
  <c r="E313" i="5"/>
  <c r="H313" i="5" s="1"/>
  <c r="I312" i="5"/>
  <c r="H312" i="5"/>
  <c r="E312" i="5"/>
  <c r="J311" i="5"/>
  <c r="I311" i="5"/>
  <c r="E311" i="5"/>
  <c r="H311" i="5" s="1"/>
  <c r="I310" i="5"/>
  <c r="E310" i="5"/>
  <c r="H310" i="5" s="1"/>
  <c r="J309" i="5"/>
  <c r="I309" i="5"/>
  <c r="E309" i="5"/>
  <c r="H309" i="5" s="1"/>
  <c r="I308" i="5"/>
  <c r="E308" i="5"/>
  <c r="H308" i="5" s="1"/>
  <c r="I307" i="5"/>
  <c r="H307" i="5"/>
  <c r="E307" i="5"/>
  <c r="J306" i="5"/>
  <c r="I306" i="5"/>
  <c r="E306" i="5"/>
  <c r="H306" i="5" s="1"/>
  <c r="J305" i="5"/>
  <c r="I305" i="5"/>
  <c r="E305" i="5"/>
  <c r="H305" i="5" s="1"/>
  <c r="I304" i="5"/>
  <c r="H304" i="5"/>
  <c r="E304" i="5"/>
  <c r="J303" i="5"/>
  <c r="I303" i="5"/>
  <c r="E303" i="5"/>
  <c r="H303" i="5" s="1"/>
  <c r="I302" i="5"/>
  <c r="E302" i="5"/>
  <c r="H302" i="5" s="1"/>
  <c r="I301" i="5"/>
  <c r="E301" i="5"/>
  <c r="H301" i="5" s="1"/>
  <c r="I300" i="5"/>
  <c r="H300" i="5"/>
  <c r="E300" i="5"/>
  <c r="I299" i="5"/>
  <c r="H299" i="5"/>
  <c r="E299" i="5"/>
  <c r="J298" i="5"/>
  <c r="I298" i="5"/>
  <c r="E298" i="5"/>
  <c r="H298" i="5" s="1"/>
  <c r="I297" i="5"/>
  <c r="E297" i="5"/>
  <c r="H297" i="5" s="1"/>
  <c r="I296" i="5"/>
  <c r="E296" i="5"/>
  <c r="H296" i="5" s="1"/>
  <c r="J295" i="5"/>
  <c r="I295" i="5"/>
  <c r="E295" i="5"/>
  <c r="H295" i="5" s="1"/>
  <c r="J294" i="5"/>
  <c r="I294" i="5"/>
  <c r="E294" i="5"/>
  <c r="H294" i="5" s="1"/>
  <c r="J293" i="5"/>
  <c r="I293" i="5"/>
  <c r="E293" i="5"/>
  <c r="H293" i="5" s="1"/>
  <c r="J292" i="5"/>
  <c r="I292" i="5"/>
  <c r="E292" i="5"/>
  <c r="H292" i="5" s="1"/>
  <c r="J291" i="5"/>
  <c r="I291" i="5"/>
  <c r="E291" i="5"/>
  <c r="H291" i="5" s="1"/>
  <c r="J290" i="5"/>
  <c r="I290" i="5"/>
  <c r="E290" i="5"/>
  <c r="H290" i="5" s="1"/>
  <c r="I289" i="5"/>
  <c r="H289" i="5"/>
  <c r="E289" i="5"/>
  <c r="J288" i="5"/>
  <c r="I288" i="5"/>
  <c r="E288" i="5"/>
  <c r="H288" i="5" s="1"/>
  <c r="J287" i="5"/>
  <c r="I287" i="5"/>
  <c r="E287" i="5"/>
  <c r="H287" i="5" s="1"/>
  <c r="J286" i="5"/>
  <c r="I286" i="5"/>
  <c r="E286" i="5"/>
  <c r="H286" i="5" s="1"/>
  <c r="J285" i="5"/>
  <c r="I285" i="5"/>
  <c r="H285" i="5"/>
  <c r="E285" i="5"/>
  <c r="I284" i="5"/>
  <c r="E284" i="5"/>
  <c r="H284" i="5" s="1"/>
  <c r="J283" i="5"/>
  <c r="I283" i="5"/>
  <c r="H283" i="5"/>
  <c r="E283" i="5"/>
  <c r="J282" i="5"/>
  <c r="I282" i="5"/>
  <c r="E282" i="5"/>
  <c r="H282" i="5" s="1"/>
  <c r="J281" i="5"/>
  <c r="I281" i="5"/>
  <c r="H281" i="5"/>
  <c r="E281" i="5"/>
  <c r="J280" i="5"/>
  <c r="I280" i="5"/>
  <c r="E280" i="5"/>
  <c r="H280" i="5" s="1"/>
  <c r="J279" i="5"/>
  <c r="I279" i="5"/>
  <c r="H279" i="5"/>
  <c r="E279" i="5"/>
  <c r="J278" i="5"/>
  <c r="I278" i="5"/>
  <c r="E278" i="5"/>
  <c r="H278" i="5" s="1"/>
  <c r="J277" i="5"/>
  <c r="I277" i="5"/>
  <c r="H277" i="5"/>
  <c r="E277" i="5"/>
  <c r="I276" i="5"/>
  <c r="E276" i="5"/>
  <c r="H276" i="5" s="1"/>
  <c r="J275" i="5"/>
  <c r="I275" i="5"/>
  <c r="E275" i="5"/>
  <c r="H275" i="5" s="1"/>
  <c r="J274" i="5"/>
  <c r="I274" i="5"/>
  <c r="E274" i="5"/>
  <c r="H274" i="5" s="1"/>
  <c r="J273" i="5"/>
  <c r="I273" i="5"/>
  <c r="E273" i="5"/>
  <c r="H273" i="5" s="1"/>
  <c r="J272" i="5"/>
  <c r="I272" i="5"/>
  <c r="E272" i="5"/>
  <c r="H272" i="5" s="1"/>
  <c r="I271" i="5"/>
  <c r="E271" i="5"/>
  <c r="H271" i="5" s="1"/>
  <c r="J270" i="5"/>
  <c r="I270" i="5"/>
  <c r="E270" i="5"/>
  <c r="H270" i="5" s="1"/>
  <c r="I269" i="5"/>
  <c r="E269" i="5"/>
  <c r="H269" i="5" s="1"/>
  <c r="I268" i="5"/>
  <c r="H268" i="5"/>
  <c r="E268" i="5"/>
  <c r="J267" i="5"/>
  <c r="I267" i="5"/>
  <c r="E267" i="5"/>
  <c r="H267" i="5" s="1"/>
  <c r="I266" i="5"/>
  <c r="E266" i="5"/>
  <c r="H266" i="5" s="1"/>
  <c r="I265" i="5"/>
  <c r="E265" i="5"/>
  <c r="H265" i="5" s="1"/>
  <c r="J264" i="5"/>
  <c r="I264" i="5"/>
  <c r="E264" i="5"/>
  <c r="H264" i="5" s="1"/>
  <c r="J263" i="5"/>
  <c r="I263" i="5"/>
  <c r="E263" i="5"/>
  <c r="H263" i="5" s="1"/>
  <c r="J262" i="5"/>
  <c r="I262" i="5"/>
  <c r="E262" i="5"/>
  <c r="H262" i="5" s="1"/>
  <c r="J261" i="5"/>
  <c r="I261" i="5"/>
  <c r="E261" i="5"/>
  <c r="H261" i="5" s="1"/>
  <c r="J260" i="5"/>
  <c r="I260" i="5"/>
  <c r="E260" i="5"/>
  <c r="H260" i="5" s="1"/>
  <c r="J259" i="5"/>
  <c r="I259" i="5"/>
  <c r="E259" i="5"/>
  <c r="H259" i="5" s="1"/>
  <c r="J258" i="5"/>
  <c r="I258" i="5"/>
  <c r="E258" i="5"/>
  <c r="H258" i="5" s="1"/>
  <c r="J257" i="5"/>
  <c r="I257" i="5"/>
  <c r="E257" i="5"/>
  <c r="H257" i="5" s="1"/>
  <c r="J256" i="5"/>
  <c r="I256" i="5"/>
  <c r="E256" i="5"/>
  <c r="H256" i="5" s="1"/>
  <c r="J255" i="5"/>
  <c r="I255" i="5"/>
  <c r="E255" i="5"/>
  <c r="H255" i="5" s="1"/>
  <c r="J254" i="5"/>
  <c r="I254" i="5"/>
  <c r="E254" i="5"/>
  <c r="H254" i="5" s="1"/>
  <c r="J253" i="5"/>
  <c r="I253" i="5"/>
  <c r="E253" i="5"/>
  <c r="H253" i="5" s="1"/>
  <c r="J252" i="5"/>
  <c r="I252" i="5"/>
  <c r="E252" i="5"/>
  <c r="H252" i="5" s="1"/>
  <c r="J251" i="5"/>
  <c r="I251" i="5"/>
  <c r="E251" i="5"/>
  <c r="H251" i="5" s="1"/>
  <c r="J250" i="5"/>
  <c r="I250" i="5"/>
  <c r="E250" i="5"/>
  <c r="H250" i="5" s="1"/>
  <c r="J249" i="5"/>
  <c r="I249" i="5"/>
  <c r="E249" i="5"/>
  <c r="H249" i="5" s="1"/>
  <c r="J248" i="5"/>
  <c r="I248" i="5"/>
  <c r="E248" i="5"/>
  <c r="H248" i="5" s="1"/>
  <c r="J247" i="5"/>
  <c r="I247" i="5"/>
  <c r="E247" i="5"/>
  <c r="H247" i="5" s="1"/>
  <c r="I246" i="5"/>
  <c r="E246" i="5"/>
  <c r="H246" i="5" s="1"/>
  <c r="J245" i="5"/>
  <c r="I245" i="5"/>
  <c r="E245" i="5"/>
  <c r="H245" i="5" s="1"/>
  <c r="J244" i="5"/>
  <c r="I244" i="5"/>
  <c r="E244" i="5"/>
  <c r="H244" i="5" s="1"/>
  <c r="J243" i="5"/>
  <c r="I243" i="5"/>
  <c r="E243" i="5"/>
  <c r="H243" i="5" s="1"/>
  <c r="I242" i="5"/>
  <c r="H242" i="5"/>
  <c r="E242" i="5"/>
  <c r="J241" i="5"/>
  <c r="I241" i="5"/>
  <c r="E241" i="5"/>
  <c r="H241" i="5" s="1"/>
  <c r="J240" i="5"/>
  <c r="I240" i="5"/>
  <c r="H240" i="5"/>
  <c r="E240" i="5"/>
  <c r="J239" i="5"/>
  <c r="I239" i="5"/>
  <c r="E239" i="5"/>
  <c r="H239" i="5" s="1"/>
  <c r="J238" i="5"/>
  <c r="I238" i="5"/>
  <c r="H238" i="5"/>
  <c r="E238" i="5"/>
  <c r="J237" i="5"/>
  <c r="I237" i="5"/>
  <c r="E237" i="5"/>
  <c r="H237" i="5" s="1"/>
  <c r="J236" i="5"/>
  <c r="I236" i="5"/>
  <c r="H236" i="5"/>
  <c r="E236" i="5"/>
  <c r="J235" i="5"/>
  <c r="I235" i="5"/>
  <c r="E235" i="5"/>
  <c r="H235" i="5" s="1"/>
  <c r="J234" i="5"/>
  <c r="I234" i="5"/>
  <c r="H234" i="5"/>
  <c r="E234" i="5"/>
  <c r="I233" i="5"/>
  <c r="E233" i="5"/>
  <c r="H233" i="5" s="1"/>
  <c r="J232" i="5"/>
  <c r="I232" i="5"/>
  <c r="E232" i="5"/>
  <c r="H232" i="5" s="1"/>
  <c r="J231" i="5"/>
  <c r="I231" i="5"/>
  <c r="E231" i="5"/>
  <c r="H231" i="5" s="1"/>
  <c r="J230" i="5"/>
  <c r="I230" i="5"/>
  <c r="E230" i="5"/>
  <c r="H230" i="5" s="1"/>
  <c r="I229" i="5"/>
  <c r="E229" i="5"/>
  <c r="H229" i="5" s="1"/>
  <c r="J228" i="5"/>
  <c r="I228" i="5"/>
  <c r="E228" i="5"/>
  <c r="H228" i="5" s="1"/>
  <c r="J227" i="5"/>
  <c r="I227" i="5"/>
  <c r="E227" i="5"/>
  <c r="H227" i="5" s="1"/>
  <c r="J226" i="5"/>
  <c r="I226" i="5"/>
  <c r="E226" i="5"/>
  <c r="H226" i="5" s="1"/>
  <c r="J225" i="5"/>
  <c r="I225" i="5"/>
  <c r="E225" i="5"/>
  <c r="H225" i="5" s="1"/>
  <c r="J224" i="5"/>
  <c r="I224" i="5"/>
  <c r="E224" i="5"/>
  <c r="H224" i="5" s="1"/>
  <c r="J223" i="5"/>
  <c r="I223" i="5"/>
  <c r="E223" i="5"/>
  <c r="H223" i="5" s="1"/>
  <c r="J222" i="5"/>
  <c r="I222" i="5"/>
  <c r="E222" i="5"/>
  <c r="H222" i="5" s="1"/>
  <c r="J221" i="5"/>
  <c r="I221" i="5"/>
  <c r="E221" i="5"/>
  <c r="H221" i="5" s="1"/>
  <c r="J220" i="5"/>
  <c r="I220" i="5"/>
  <c r="E220" i="5"/>
  <c r="H220" i="5" s="1"/>
  <c r="J219" i="5"/>
  <c r="I219" i="5"/>
  <c r="E219" i="5"/>
  <c r="H219" i="5" s="1"/>
  <c r="J218" i="5"/>
  <c r="I218" i="5"/>
  <c r="E218" i="5"/>
  <c r="H218" i="5" s="1"/>
  <c r="J217" i="5"/>
  <c r="I217" i="5"/>
  <c r="E217" i="5"/>
  <c r="H217" i="5" s="1"/>
  <c r="J216" i="5"/>
  <c r="I216" i="5"/>
  <c r="E216" i="5"/>
  <c r="H216" i="5" s="1"/>
  <c r="J215" i="5"/>
  <c r="I215" i="5"/>
  <c r="E215" i="5"/>
  <c r="H215" i="5" s="1"/>
  <c r="J214" i="5"/>
  <c r="I214" i="5"/>
  <c r="E214" i="5"/>
  <c r="H214" i="5" s="1"/>
  <c r="J213" i="5"/>
  <c r="I213" i="5"/>
  <c r="E213" i="5"/>
  <c r="H213" i="5" s="1"/>
  <c r="J212" i="5"/>
  <c r="I212" i="5"/>
  <c r="E212" i="5"/>
  <c r="H212" i="5" s="1"/>
  <c r="J211" i="5"/>
  <c r="I211" i="5"/>
  <c r="E211" i="5"/>
  <c r="H211" i="5" s="1"/>
  <c r="J210" i="5"/>
  <c r="I210" i="5"/>
  <c r="E210" i="5"/>
  <c r="H210" i="5" s="1"/>
  <c r="J209" i="5"/>
  <c r="I209" i="5"/>
  <c r="E209" i="5"/>
  <c r="H209" i="5" s="1"/>
  <c r="J208" i="5"/>
  <c r="I208" i="5"/>
  <c r="E208" i="5"/>
  <c r="H208" i="5" s="1"/>
  <c r="J207" i="5"/>
  <c r="I207" i="5"/>
  <c r="E207" i="5"/>
  <c r="H207" i="5" s="1"/>
  <c r="J206" i="5"/>
  <c r="I206" i="5"/>
  <c r="E206" i="5"/>
  <c r="H206" i="5" s="1"/>
  <c r="J205" i="5"/>
  <c r="I205" i="5"/>
  <c r="E205" i="5"/>
  <c r="H205" i="5" s="1"/>
  <c r="J204" i="5"/>
  <c r="I204" i="5"/>
  <c r="E204" i="5"/>
  <c r="H204" i="5" s="1"/>
  <c r="J203" i="5"/>
  <c r="I203" i="5"/>
  <c r="E203" i="5"/>
  <c r="H203" i="5" s="1"/>
  <c r="J202" i="5"/>
  <c r="I202" i="5"/>
  <c r="E202" i="5"/>
  <c r="H202" i="5" s="1"/>
  <c r="J201" i="5"/>
  <c r="I201" i="5"/>
  <c r="E201" i="5"/>
  <c r="H201" i="5" s="1"/>
  <c r="J200" i="5"/>
  <c r="I200" i="5"/>
  <c r="E200" i="5"/>
  <c r="H200" i="5" s="1"/>
  <c r="J199" i="5"/>
  <c r="I199" i="5"/>
  <c r="E199" i="5"/>
  <c r="H199" i="5" s="1"/>
  <c r="J198" i="5"/>
  <c r="I198" i="5"/>
  <c r="E198" i="5"/>
  <c r="H198" i="5" s="1"/>
  <c r="J197" i="5"/>
  <c r="I197" i="5"/>
  <c r="E197" i="5"/>
  <c r="H197" i="5" s="1"/>
  <c r="J196" i="5"/>
  <c r="I196" i="5"/>
  <c r="E196" i="5"/>
  <c r="H196" i="5" s="1"/>
  <c r="J195" i="5"/>
  <c r="I195" i="5"/>
  <c r="E195" i="5"/>
  <c r="H195" i="5" s="1"/>
  <c r="J194" i="5"/>
  <c r="I194" i="5"/>
  <c r="E194" i="5"/>
  <c r="H194" i="5" s="1"/>
  <c r="J193" i="5"/>
  <c r="I193" i="5"/>
  <c r="E193" i="5"/>
  <c r="H193" i="5" s="1"/>
  <c r="J192" i="5"/>
  <c r="I192" i="5"/>
  <c r="E192" i="5"/>
  <c r="H192" i="5" s="1"/>
  <c r="J191" i="5"/>
  <c r="I191" i="5"/>
  <c r="E191" i="5"/>
  <c r="H191" i="5" s="1"/>
  <c r="J190" i="5"/>
  <c r="I190" i="5"/>
  <c r="E190" i="5"/>
  <c r="H190" i="5" s="1"/>
  <c r="J189" i="5"/>
  <c r="I189" i="5"/>
  <c r="E189" i="5"/>
  <c r="H189" i="5" s="1"/>
  <c r="J188" i="5"/>
  <c r="I188" i="5"/>
  <c r="E188" i="5"/>
  <c r="H188" i="5" s="1"/>
  <c r="J187" i="5"/>
  <c r="I187" i="5"/>
  <c r="E187" i="5"/>
  <c r="H187" i="5" s="1"/>
  <c r="J186" i="5"/>
  <c r="I186" i="5"/>
  <c r="E186" i="5"/>
  <c r="H186" i="5" s="1"/>
  <c r="J185" i="5"/>
  <c r="I185" i="5"/>
  <c r="E185" i="5"/>
  <c r="H185" i="5" s="1"/>
  <c r="J184" i="5"/>
  <c r="I184" i="5"/>
  <c r="E184" i="5"/>
  <c r="H184" i="5" s="1"/>
  <c r="J183" i="5"/>
  <c r="I183" i="5"/>
  <c r="E183" i="5"/>
  <c r="H183" i="5" s="1"/>
  <c r="J182" i="5"/>
  <c r="I182" i="5"/>
  <c r="E182" i="5"/>
  <c r="H182" i="5" s="1"/>
  <c r="J181" i="5"/>
  <c r="I181" i="5"/>
  <c r="E181" i="5"/>
  <c r="H181" i="5" s="1"/>
  <c r="J180" i="5"/>
  <c r="I180" i="5"/>
  <c r="E180" i="5"/>
  <c r="H180" i="5" s="1"/>
  <c r="J179" i="5"/>
  <c r="I179" i="5"/>
  <c r="E179" i="5"/>
  <c r="H179" i="5" s="1"/>
  <c r="J178" i="5"/>
  <c r="I178" i="5"/>
  <c r="E178" i="5"/>
  <c r="H178" i="5" s="1"/>
  <c r="I177" i="5"/>
  <c r="E177" i="5"/>
  <c r="H177" i="5" s="1"/>
  <c r="I176" i="5"/>
  <c r="H176" i="5"/>
  <c r="E176" i="5"/>
  <c r="J175" i="5"/>
  <c r="I175" i="5"/>
  <c r="E175" i="5"/>
  <c r="H175" i="5" s="1"/>
  <c r="J174" i="5"/>
  <c r="I174" i="5"/>
  <c r="H174" i="5"/>
  <c r="E174" i="5"/>
  <c r="J173" i="5"/>
  <c r="I173" i="5"/>
  <c r="E173" i="5"/>
  <c r="H173" i="5" s="1"/>
  <c r="J172" i="5"/>
  <c r="I172" i="5"/>
  <c r="H172" i="5"/>
  <c r="E172" i="5"/>
  <c r="J171" i="5"/>
  <c r="I171" i="5"/>
  <c r="E171" i="5"/>
  <c r="H171" i="5" s="1"/>
  <c r="J170" i="5"/>
  <c r="I170" i="5"/>
  <c r="H170" i="5"/>
  <c r="E170" i="5"/>
  <c r="J169" i="5"/>
  <c r="I169" i="5"/>
  <c r="E169" i="5"/>
  <c r="H169" i="5" s="1"/>
  <c r="J168" i="5"/>
  <c r="I168" i="5"/>
  <c r="H168" i="5"/>
  <c r="E168" i="5"/>
  <c r="J167" i="5"/>
  <c r="I167" i="5"/>
  <c r="E167" i="5"/>
  <c r="H167" i="5" s="1"/>
  <c r="I166" i="5"/>
  <c r="E166" i="5"/>
  <c r="H166" i="5" s="1"/>
  <c r="J165" i="5"/>
  <c r="I165" i="5"/>
  <c r="E165" i="5"/>
  <c r="H165" i="5" s="1"/>
  <c r="J164" i="5"/>
  <c r="I164" i="5"/>
  <c r="E164" i="5"/>
  <c r="H164" i="5" s="1"/>
  <c r="J163" i="5"/>
  <c r="I163" i="5"/>
  <c r="E163" i="5"/>
  <c r="H163" i="5" s="1"/>
  <c r="J162" i="5"/>
  <c r="E162" i="5"/>
  <c r="H162" i="5" s="1"/>
  <c r="J161" i="5"/>
  <c r="I161" i="5"/>
  <c r="E161" i="5"/>
  <c r="H161" i="5" s="1"/>
  <c r="J160" i="5"/>
  <c r="I160" i="5"/>
  <c r="E160" i="5"/>
  <c r="H160" i="5" s="1"/>
  <c r="J159" i="5"/>
  <c r="I159" i="5"/>
  <c r="E159" i="5"/>
  <c r="H159" i="5" s="1"/>
  <c r="J158" i="5"/>
  <c r="I158" i="5"/>
  <c r="E158" i="5"/>
  <c r="H158" i="5" s="1"/>
  <c r="J157" i="5"/>
  <c r="I157" i="5"/>
  <c r="E157" i="5"/>
  <c r="H157" i="5" s="1"/>
  <c r="J156" i="5"/>
  <c r="I156" i="5"/>
  <c r="E156" i="5"/>
  <c r="H156" i="5" s="1"/>
  <c r="J155" i="5"/>
  <c r="I155" i="5"/>
  <c r="E155" i="5"/>
  <c r="H155" i="5" s="1"/>
  <c r="J154" i="5"/>
  <c r="I154" i="5"/>
  <c r="E154" i="5"/>
  <c r="H154" i="5" s="1"/>
  <c r="I153" i="5"/>
  <c r="E153" i="5"/>
  <c r="H153" i="5" s="1"/>
  <c r="I152" i="5"/>
  <c r="H152" i="5"/>
  <c r="E152" i="5"/>
  <c r="J151" i="5"/>
  <c r="I151" i="5"/>
  <c r="E151" i="5"/>
  <c r="H151" i="5" s="1"/>
  <c r="J150" i="5"/>
  <c r="I150" i="5"/>
  <c r="H150" i="5"/>
  <c r="E150" i="5"/>
  <c r="J149" i="5"/>
  <c r="I149" i="5"/>
  <c r="E149" i="5"/>
  <c r="H149" i="5" s="1"/>
  <c r="I148" i="5"/>
  <c r="E148" i="5"/>
  <c r="H148" i="5" s="1"/>
  <c r="J147" i="5"/>
  <c r="I147" i="5"/>
  <c r="E147" i="5"/>
  <c r="H147" i="5" s="1"/>
  <c r="J146" i="5"/>
  <c r="I146" i="5"/>
  <c r="E146" i="5"/>
  <c r="H146" i="5" s="1"/>
  <c r="J145" i="5"/>
  <c r="I145" i="5"/>
  <c r="E145" i="5"/>
  <c r="H145" i="5" s="1"/>
  <c r="I144" i="5"/>
  <c r="E144" i="5"/>
  <c r="H144" i="5" s="1"/>
  <c r="J143" i="5"/>
  <c r="I143" i="5"/>
  <c r="E143" i="5"/>
  <c r="H143" i="5" s="1"/>
  <c r="I142" i="5"/>
  <c r="H142" i="5"/>
  <c r="E142" i="5"/>
  <c r="J141" i="5"/>
  <c r="I141" i="5"/>
  <c r="E141" i="5"/>
  <c r="H141" i="5" s="1"/>
  <c r="J140" i="5"/>
  <c r="I140" i="5"/>
  <c r="E140" i="5"/>
  <c r="H140" i="5" s="1"/>
  <c r="J139" i="5"/>
  <c r="I139" i="5"/>
  <c r="E139" i="5"/>
  <c r="H139" i="5" s="1"/>
  <c r="J138" i="5"/>
  <c r="I138" i="5"/>
  <c r="E138" i="5"/>
  <c r="H138" i="5" s="1"/>
  <c r="J137" i="5"/>
  <c r="I137" i="5"/>
  <c r="E137" i="5"/>
  <c r="H137" i="5" s="1"/>
  <c r="J136" i="5"/>
  <c r="I136" i="5"/>
  <c r="E136" i="5"/>
  <c r="H136" i="5" s="1"/>
  <c r="J135" i="5"/>
  <c r="I135" i="5"/>
  <c r="E135" i="5"/>
  <c r="H135" i="5" s="1"/>
  <c r="J134" i="5"/>
  <c r="I134" i="5"/>
  <c r="H134" i="5"/>
  <c r="E134" i="5"/>
  <c r="J133" i="5"/>
  <c r="I133" i="5"/>
  <c r="E133" i="5"/>
  <c r="H133" i="5" s="1"/>
  <c r="J132" i="5"/>
  <c r="I132" i="5"/>
  <c r="E132" i="5"/>
  <c r="H132" i="5" s="1"/>
  <c r="J131" i="5"/>
  <c r="I131" i="5"/>
  <c r="E131" i="5"/>
  <c r="H131" i="5" s="1"/>
  <c r="J130" i="5"/>
  <c r="I130" i="5"/>
  <c r="H130" i="5"/>
  <c r="E130" i="5"/>
  <c r="J129" i="5"/>
  <c r="I129" i="5"/>
  <c r="E129" i="5"/>
  <c r="H129" i="5" s="1"/>
  <c r="J128" i="5"/>
  <c r="I128" i="5"/>
  <c r="H128" i="5"/>
  <c r="E128" i="5"/>
  <c r="J127" i="5"/>
  <c r="I127" i="5"/>
  <c r="E127" i="5"/>
  <c r="H127" i="5" s="1"/>
  <c r="J126" i="5"/>
  <c r="I126" i="5"/>
  <c r="H126" i="5"/>
  <c r="E126" i="5"/>
  <c r="I125" i="5"/>
  <c r="E125" i="5"/>
  <c r="H125" i="5" s="1"/>
  <c r="J124" i="5"/>
  <c r="I124" i="5"/>
  <c r="E124" i="5"/>
  <c r="H124" i="5" s="1"/>
  <c r="J123" i="5"/>
  <c r="I123" i="5"/>
  <c r="E123" i="5"/>
  <c r="H123" i="5" s="1"/>
  <c r="J122" i="5"/>
  <c r="I122" i="5"/>
  <c r="E122" i="5"/>
  <c r="H122" i="5" s="1"/>
  <c r="J121" i="5"/>
  <c r="I121" i="5"/>
  <c r="E121" i="5"/>
  <c r="H121" i="5" s="1"/>
  <c r="J120" i="5"/>
  <c r="I120" i="5"/>
  <c r="E120" i="5"/>
  <c r="H120" i="5" s="1"/>
  <c r="J119" i="5"/>
  <c r="I119" i="5"/>
  <c r="E119" i="5"/>
  <c r="H119" i="5" s="1"/>
  <c r="J118" i="5"/>
  <c r="I118" i="5"/>
  <c r="E118" i="5"/>
  <c r="H118" i="5" s="1"/>
  <c r="J117" i="5"/>
  <c r="I117" i="5"/>
  <c r="E117" i="5"/>
  <c r="H117" i="5" s="1"/>
  <c r="J116" i="5"/>
  <c r="I116" i="5"/>
  <c r="E116" i="5"/>
  <c r="H116" i="5" s="1"/>
  <c r="J115" i="5"/>
  <c r="E115" i="5"/>
  <c r="H115" i="5" s="1"/>
  <c r="J114" i="5"/>
  <c r="I114" i="5"/>
  <c r="E114" i="5"/>
  <c r="H114" i="5" s="1"/>
  <c r="J113" i="5"/>
  <c r="I113" i="5"/>
  <c r="E113" i="5"/>
  <c r="H113" i="5" s="1"/>
  <c r="J112" i="5"/>
  <c r="I112" i="5"/>
  <c r="E112" i="5"/>
  <c r="H112" i="5" s="1"/>
  <c r="J111" i="5"/>
  <c r="I111" i="5"/>
  <c r="E111" i="5"/>
  <c r="H111" i="5" s="1"/>
  <c r="J110" i="5"/>
  <c r="I110" i="5"/>
  <c r="E110" i="5"/>
  <c r="H110" i="5" s="1"/>
  <c r="J109" i="5"/>
  <c r="I109" i="5"/>
  <c r="E109" i="5"/>
  <c r="H109" i="5" s="1"/>
  <c r="J108" i="5"/>
  <c r="I108" i="5"/>
  <c r="E108" i="5"/>
  <c r="H108" i="5" s="1"/>
  <c r="J107" i="5"/>
  <c r="I107" i="5"/>
  <c r="E107" i="5"/>
  <c r="H107" i="5" s="1"/>
  <c r="J106" i="5"/>
  <c r="I106" i="5"/>
  <c r="E106" i="5"/>
  <c r="H106" i="5" s="1"/>
  <c r="J105" i="5"/>
  <c r="I105" i="5"/>
  <c r="E105" i="5"/>
  <c r="H105" i="5" s="1"/>
  <c r="I104" i="5"/>
  <c r="E104" i="5"/>
  <c r="H104" i="5" s="1"/>
  <c r="J103" i="5"/>
  <c r="I103" i="5"/>
  <c r="E103" i="5"/>
  <c r="H103" i="5" s="1"/>
  <c r="J102" i="5"/>
  <c r="I102" i="5"/>
  <c r="E102" i="5"/>
  <c r="H102" i="5" s="1"/>
  <c r="J101" i="5"/>
  <c r="I101" i="5"/>
  <c r="E101" i="5"/>
  <c r="H101" i="5" s="1"/>
  <c r="J100" i="5"/>
  <c r="I100" i="5"/>
  <c r="E100" i="5"/>
  <c r="H100" i="5" s="1"/>
  <c r="J99" i="5"/>
  <c r="I99" i="5"/>
  <c r="E99" i="5"/>
  <c r="H99" i="5" s="1"/>
  <c r="J98" i="5"/>
  <c r="I98" i="5"/>
  <c r="E98" i="5"/>
  <c r="H98" i="5" s="1"/>
  <c r="I97" i="5"/>
  <c r="E97" i="5"/>
  <c r="H97" i="5" s="1"/>
  <c r="J96" i="5"/>
  <c r="I96" i="5"/>
  <c r="E96" i="5"/>
  <c r="H96" i="5" s="1"/>
  <c r="J95" i="5"/>
  <c r="I95" i="5"/>
  <c r="E95" i="5"/>
  <c r="H95" i="5" s="1"/>
  <c r="J94" i="5"/>
  <c r="I94" i="5"/>
  <c r="E94" i="5"/>
  <c r="H94" i="5" s="1"/>
  <c r="J93" i="5"/>
  <c r="I93" i="5"/>
  <c r="H93" i="5"/>
  <c r="E93" i="5"/>
  <c r="J92" i="5"/>
  <c r="I92" i="5"/>
  <c r="E92" i="5"/>
  <c r="H92" i="5" s="1"/>
  <c r="I91" i="5"/>
  <c r="H91" i="5"/>
  <c r="E91" i="5"/>
  <c r="I90" i="5"/>
  <c r="E90" i="5"/>
  <c r="H90" i="5" s="1"/>
  <c r="I89" i="5"/>
  <c r="E89" i="5"/>
  <c r="H89" i="5" s="1"/>
  <c r="J88" i="5"/>
  <c r="I88" i="5"/>
  <c r="E88" i="5"/>
  <c r="H88" i="5" s="1"/>
  <c r="J87" i="5"/>
  <c r="I87" i="5"/>
  <c r="E87" i="5"/>
  <c r="H87" i="5" s="1"/>
  <c r="J86" i="5"/>
  <c r="I86" i="5"/>
  <c r="E86" i="5"/>
  <c r="H86" i="5" s="1"/>
  <c r="J85" i="5"/>
  <c r="I85" i="5"/>
  <c r="E85" i="5"/>
  <c r="H85" i="5" s="1"/>
  <c r="J84" i="5"/>
  <c r="I84" i="5"/>
  <c r="E84" i="5"/>
  <c r="H84" i="5" s="1"/>
  <c r="J83" i="5"/>
  <c r="I83" i="5"/>
  <c r="E83" i="5"/>
  <c r="H83" i="5" s="1"/>
  <c r="J82" i="5"/>
  <c r="I82" i="5"/>
  <c r="E82" i="5"/>
  <c r="H82" i="5" s="1"/>
  <c r="J81" i="5"/>
  <c r="I81" i="5"/>
  <c r="E81" i="5"/>
  <c r="H81" i="5" s="1"/>
  <c r="J80" i="5"/>
  <c r="I80" i="5"/>
  <c r="E80" i="5"/>
  <c r="H80" i="5" s="1"/>
  <c r="J79" i="5"/>
  <c r="I79" i="5"/>
  <c r="E79" i="5"/>
  <c r="H79" i="5" s="1"/>
  <c r="E78" i="5"/>
  <c r="H78" i="5" s="1"/>
  <c r="J77" i="5"/>
  <c r="E77" i="5"/>
  <c r="H77" i="5" s="1"/>
  <c r="J76" i="5"/>
  <c r="I76" i="5"/>
  <c r="E76" i="5"/>
  <c r="H76" i="5" s="1"/>
  <c r="J75" i="5"/>
  <c r="I75" i="5"/>
  <c r="E75" i="5"/>
  <c r="H75" i="5" s="1"/>
  <c r="J74" i="5"/>
  <c r="I74" i="5"/>
  <c r="E74" i="5"/>
  <c r="H74" i="5" s="1"/>
  <c r="J73" i="5"/>
  <c r="E73" i="5"/>
  <c r="H73" i="5" s="1"/>
  <c r="J72" i="5"/>
  <c r="I72" i="5"/>
  <c r="E72" i="5"/>
  <c r="H72" i="5" s="1"/>
  <c r="J71" i="5"/>
  <c r="I71" i="5"/>
  <c r="E71" i="5"/>
  <c r="H71" i="5" s="1"/>
  <c r="J70" i="5"/>
  <c r="I70" i="5"/>
  <c r="E70" i="5"/>
  <c r="H70" i="5" s="1"/>
  <c r="J69" i="5"/>
  <c r="I69" i="5"/>
  <c r="E69" i="5"/>
  <c r="H69" i="5" s="1"/>
  <c r="J68" i="5"/>
  <c r="I68" i="5"/>
  <c r="E68" i="5"/>
  <c r="H68" i="5" s="1"/>
  <c r="J67" i="5"/>
  <c r="I67" i="5"/>
  <c r="E67" i="5"/>
  <c r="H67" i="5" s="1"/>
  <c r="J66" i="5"/>
  <c r="I66" i="5"/>
  <c r="E66" i="5"/>
  <c r="H66" i="5" s="1"/>
  <c r="J65" i="5"/>
  <c r="I65" i="5"/>
  <c r="E65" i="5"/>
  <c r="H65" i="5" s="1"/>
  <c r="J64" i="5"/>
  <c r="I64" i="5"/>
  <c r="E64" i="5"/>
  <c r="H64" i="5" s="1"/>
  <c r="J63" i="5"/>
  <c r="I63" i="5"/>
  <c r="E63" i="5"/>
  <c r="H63" i="5" s="1"/>
  <c r="J62" i="5"/>
  <c r="I62" i="5"/>
  <c r="E62" i="5"/>
  <c r="H62" i="5" s="1"/>
  <c r="J61" i="5"/>
  <c r="I61" i="5"/>
  <c r="E61" i="5"/>
  <c r="H61" i="5" s="1"/>
  <c r="J60" i="5"/>
  <c r="I60" i="5"/>
  <c r="E60" i="5"/>
  <c r="H60" i="5" s="1"/>
  <c r="I59" i="5"/>
  <c r="E59" i="5"/>
  <c r="H59" i="5" s="1"/>
  <c r="J58" i="5"/>
  <c r="I58" i="5"/>
  <c r="E58" i="5"/>
  <c r="H58" i="5" s="1"/>
  <c r="J57" i="5"/>
  <c r="I57" i="5"/>
  <c r="H57" i="5"/>
  <c r="E57" i="5"/>
  <c r="J56" i="5"/>
  <c r="I56" i="5"/>
  <c r="E56" i="5"/>
  <c r="H56" i="5" s="1"/>
  <c r="J55" i="5"/>
  <c r="I55" i="5"/>
  <c r="E55" i="5"/>
  <c r="H55" i="5" s="1"/>
  <c r="J54" i="5"/>
  <c r="I54" i="5"/>
  <c r="E54" i="5"/>
  <c r="H54" i="5" s="1"/>
  <c r="J53" i="5"/>
  <c r="I53" i="5"/>
  <c r="H53" i="5"/>
  <c r="E53" i="5"/>
  <c r="I52" i="5"/>
  <c r="E52" i="5"/>
  <c r="H52" i="5" s="1"/>
  <c r="J51" i="5"/>
  <c r="I51" i="5"/>
  <c r="H51" i="5"/>
  <c r="E51" i="5"/>
  <c r="J50" i="5"/>
  <c r="I50" i="5"/>
  <c r="E50" i="5"/>
  <c r="H50" i="5" s="1"/>
  <c r="J49" i="5"/>
  <c r="I49" i="5"/>
  <c r="H49" i="5"/>
  <c r="E49" i="5"/>
  <c r="J48" i="5"/>
  <c r="I48" i="5"/>
  <c r="E48" i="5"/>
  <c r="H48" i="5" s="1"/>
  <c r="J47" i="5"/>
  <c r="I47" i="5"/>
  <c r="H47" i="5"/>
  <c r="E47" i="5"/>
  <c r="J46" i="5"/>
  <c r="I46" i="5"/>
  <c r="E46" i="5"/>
  <c r="H46" i="5" s="1"/>
  <c r="J45" i="5"/>
  <c r="I45" i="5"/>
  <c r="H45" i="5"/>
  <c r="E45" i="5"/>
  <c r="J44" i="5"/>
  <c r="I44" i="5"/>
  <c r="E44" i="5"/>
  <c r="H44" i="5" s="1"/>
  <c r="J43" i="5"/>
  <c r="I43" i="5"/>
  <c r="H43" i="5"/>
  <c r="E43" i="5"/>
  <c r="J42" i="5"/>
  <c r="I42" i="5"/>
  <c r="E42" i="5"/>
  <c r="H42" i="5" s="1"/>
  <c r="J41" i="5"/>
  <c r="I41" i="5"/>
  <c r="H41" i="5"/>
  <c r="E41" i="5"/>
  <c r="J40" i="5"/>
  <c r="I40" i="5"/>
  <c r="E40" i="5"/>
  <c r="H40" i="5" s="1"/>
  <c r="J39" i="5"/>
  <c r="I39" i="5"/>
  <c r="H39" i="5"/>
  <c r="E39" i="5"/>
  <c r="J38" i="5"/>
  <c r="I38" i="5"/>
  <c r="E38" i="5"/>
  <c r="H38" i="5" s="1"/>
  <c r="J37" i="5"/>
  <c r="I37" i="5"/>
  <c r="H37" i="5"/>
  <c r="E37" i="5"/>
  <c r="J36" i="5"/>
  <c r="I36" i="5"/>
  <c r="E36" i="5"/>
  <c r="H36" i="5" s="1"/>
  <c r="J35" i="5"/>
  <c r="I35" i="5"/>
  <c r="H35" i="5"/>
  <c r="E35" i="5"/>
  <c r="J34" i="5"/>
  <c r="I34" i="5"/>
  <c r="E34" i="5"/>
  <c r="H34" i="5" s="1"/>
  <c r="J33" i="5"/>
  <c r="I33" i="5"/>
  <c r="H33" i="5"/>
  <c r="E33" i="5"/>
  <c r="J32" i="5"/>
  <c r="I32" i="5"/>
  <c r="E32" i="5"/>
  <c r="H32" i="5" s="1"/>
  <c r="J31" i="5"/>
  <c r="I31" i="5"/>
  <c r="H31" i="5"/>
  <c r="E31" i="5"/>
  <c r="J30" i="5"/>
  <c r="I30" i="5"/>
  <c r="E30" i="5"/>
  <c r="H30" i="5" s="1"/>
  <c r="J29" i="5"/>
  <c r="I29" i="5"/>
  <c r="H29" i="5"/>
  <c r="E29" i="5"/>
  <c r="J28" i="5"/>
  <c r="I28" i="5"/>
  <c r="E28" i="5"/>
  <c r="H28" i="5" s="1"/>
  <c r="J27" i="5"/>
  <c r="I27" i="5"/>
  <c r="H27" i="5"/>
  <c r="E27" i="5"/>
  <c r="J26" i="5"/>
  <c r="I26" i="5"/>
  <c r="E26" i="5"/>
  <c r="H26" i="5" s="1"/>
  <c r="J25" i="5"/>
  <c r="I25" i="5"/>
  <c r="H25" i="5"/>
  <c r="E25" i="5"/>
  <c r="J24" i="5"/>
  <c r="I24" i="5"/>
  <c r="E24" i="5"/>
  <c r="H24" i="5" s="1"/>
  <c r="J23" i="5"/>
  <c r="I23" i="5"/>
  <c r="H23" i="5"/>
  <c r="E23" i="5"/>
  <c r="J22" i="5"/>
  <c r="I22" i="5"/>
  <c r="E22" i="5"/>
  <c r="H22" i="5" s="1"/>
  <c r="J21" i="5"/>
  <c r="I21" i="5"/>
  <c r="H21" i="5"/>
  <c r="E21" i="5"/>
  <c r="J20" i="5"/>
  <c r="I20" i="5"/>
  <c r="E20" i="5"/>
  <c r="H20" i="5" s="1"/>
  <c r="J19" i="5"/>
  <c r="I19" i="5"/>
  <c r="H19" i="5"/>
  <c r="E19" i="5"/>
  <c r="J18" i="5"/>
  <c r="I18" i="5"/>
  <c r="E18" i="5"/>
  <c r="H18" i="5" s="1"/>
  <c r="J17" i="5"/>
  <c r="I17" i="5"/>
  <c r="H17" i="5"/>
  <c r="E17" i="5"/>
  <c r="J16" i="5"/>
  <c r="I16" i="5"/>
  <c r="E16" i="5"/>
  <c r="H16" i="5" s="1"/>
  <c r="J15" i="5"/>
  <c r="I15" i="5"/>
  <c r="H15" i="5"/>
  <c r="E15" i="5"/>
  <c r="J14" i="5"/>
  <c r="I14" i="5"/>
  <c r="E14" i="5"/>
  <c r="H14" i="5" s="1"/>
  <c r="I13" i="5"/>
  <c r="E13" i="5"/>
  <c r="H13" i="5" s="1"/>
  <c r="J12" i="5"/>
  <c r="I12" i="5"/>
  <c r="E12" i="5"/>
  <c r="H12" i="5" s="1"/>
  <c r="J11" i="5"/>
  <c r="I11" i="5"/>
  <c r="E11" i="5"/>
  <c r="H11" i="5" s="1"/>
  <c r="J10" i="5"/>
  <c r="I10" i="5"/>
  <c r="E10" i="5"/>
  <c r="H10" i="5" s="1"/>
  <c r="J9" i="5"/>
  <c r="I9" i="5"/>
  <c r="E9" i="5"/>
  <c r="H9" i="5" s="1"/>
  <c r="I8" i="5"/>
  <c r="E8" i="5"/>
  <c r="H8" i="5" s="1"/>
  <c r="J7" i="5"/>
  <c r="I7" i="5"/>
  <c r="E7" i="5"/>
  <c r="H7" i="5" s="1"/>
  <c r="J407" i="5" l="1"/>
  <c r="H407" i="5"/>
  <c r="I407" i="5"/>
  <c r="G408" i="4"/>
  <c r="F408" i="4"/>
  <c r="I408" i="4" s="1"/>
  <c r="D408" i="4"/>
  <c r="I407" i="4"/>
  <c r="E407" i="4"/>
  <c r="H407" i="4" s="1"/>
  <c r="I406" i="4"/>
  <c r="H406" i="4"/>
  <c r="E406" i="4"/>
  <c r="I405" i="4"/>
  <c r="E405" i="4"/>
  <c r="H405" i="4" s="1"/>
  <c r="I404" i="4"/>
  <c r="E404" i="4"/>
  <c r="H404" i="4" s="1"/>
  <c r="I403" i="4"/>
  <c r="E403" i="4"/>
  <c r="H403" i="4" s="1"/>
  <c r="I402" i="4"/>
  <c r="E402" i="4"/>
  <c r="H402" i="4" s="1"/>
  <c r="I401" i="4"/>
  <c r="E401" i="4"/>
  <c r="H401" i="4" s="1"/>
  <c r="I400" i="4"/>
  <c r="E400" i="4"/>
  <c r="H400" i="4" s="1"/>
  <c r="I399" i="4"/>
  <c r="E399" i="4"/>
  <c r="H399" i="4" s="1"/>
  <c r="I398" i="4"/>
  <c r="H398" i="4"/>
  <c r="E398" i="4"/>
  <c r="I397" i="4"/>
  <c r="E397" i="4"/>
  <c r="H397" i="4" s="1"/>
  <c r="I396" i="4"/>
  <c r="E396" i="4"/>
  <c r="H396" i="4" s="1"/>
  <c r="I395" i="4"/>
  <c r="E395" i="4"/>
  <c r="H395" i="4" s="1"/>
  <c r="I394" i="4"/>
  <c r="E394" i="4"/>
  <c r="H394" i="4" s="1"/>
  <c r="I393" i="4"/>
  <c r="E393" i="4"/>
  <c r="H393" i="4" s="1"/>
  <c r="I392" i="4"/>
  <c r="H392" i="4"/>
  <c r="E392" i="4"/>
  <c r="I391" i="4"/>
  <c r="E391" i="4"/>
  <c r="H391" i="4" s="1"/>
  <c r="I390" i="4"/>
  <c r="H390" i="4"/>
  <c r="E390" i="4"/>
  <c r="I389" i="4"/>
  <c r="E389" i="4"/>
  <c r="H389" i="4" s="1"/>
  <c r="I388" i="4"/>
  <c r="H388" i="4"/>
  <c r="E388" i="4"/>
  <c r="I387" i="4"/>
  <c r="E387" i="4"/>
  <c r="H387" i="4" s="1"/>
  <c r="I386" i="4"/>
  <c r="E386" i="4"/>
  <c r="H386" i="4" s="1"/>
  <c r="I385" i="4"/>
  <c r="E385" i="4"/>
  <c r="H385" i="4" s="1"/>
  <c r="J384" i="4"/>
  <c r="I384" i="4"/>
  <c r="E384" i="4"/>
  <c r="H384" i="4" s="1"/>
  <c r="J383" i="4"/>
  <c r="I383" i="4"/>
  <c r="E383" i="4"/>
  <c r="H383" i="4" s="1"/>
  <c r="J382" i="4"/>
  <c r="I382" i="4"/>
  <c r="E382" i="4"/>
  <c r="H382" i="4" s="1"/>
  <c r="J381" i="4"/>
  <c r="I381" i="4"/>
  <c r="E381" i="4"/>
  <c r="H381" i="4" s="1"/>
  <c r="J380" i="4"/>
  <c r="I380" i="4"/>
  <c r="E380" i="4"/>
  <c r="H380" i="4" s="1"/>
  <c r="J379" i="4"/>
  <c r="I379" i="4"/>
  <c r="E379" i="4"/>
  <c r="H379" i="4" s="1"/>
  <c r="J378" i="4"/>
  <c r="I378" i="4"/>
  <c r="E378" i="4"/>
  <c r="H378" i="4" s="1"/>
  <c r="J377" i="4"/>
  <c r="I377" i="4"/>
  <c r="E377" i="4"/>
  <c r="H377" i="4" s="1"/>
  <c r="J376" i="4"/>
  <c r="I376" i="4"/>
  <c r="E376" i="4"/>
  <c r="H376" i="4" s="1"/>
  <c r="J375" i="4"/>
  <c r="I375" i="4"/>
  <c r="E375" i="4"/>
  <c r="H375" i="4" s="1"/>
  <c r="J374" i="4"/>
  <c r="I374" i="4"/>
  <c r="E374" i="4"/>
  <c r="H374" i="4" s="1"/>
  <c r="J373" i="4"/>
  <c r="I373" i="4"/>
  <c r="E373" i="4"/>
  <c r="H373" i="4" s="1"/>
  <c r="J372" i="4"/>
  <c r="I372" i="4"/>
  <c r="E372" i="4"/>
  <c r="H372" i="4" s="1"/>
  <c r="J371" i="4"/>
  <c r="I371" i="4"/>
  <c r="E371" i="4"/>
  <c r="H371" i="4" s="1"/>
  <c r="I370" i="4"/>
  <c r="E370" i="4"/>
  <c r="H370" i="4" s="1"/>
  <c r="I369" i="4"/>
  <c r="E369" i="4"/>
  <c r="H369" i="4" s="1"/>
  <c r="I368" i="4"/>
  <c r="E368" i="4"/>
  <c r="H368" i="4" s="1"/>
  <c r="I367" i="4"/>
  <c r="E367" i="4"/>
  <c r="H367" i="4" s="1"/>
  <c r="I366" i="4"/>
  <c r="E366" i="4"/>
  <c r="H366" i="4" s="1"/>
  <c r="I365" i="4"/>
  <c r="E365" i="4"/>
  <c r="H365" i="4" s="1"/>
  <c r="I364" i="4"/>
  <c r="H364" i="4"/>
  <c r="E364" i="4"/>
  <c r="I363" i="4"/>
  <c r="E363" i="4"/>
  <c r="H363" i="4" s="1"/>
  <c r="I362" i="4"/>
  <c r="E362" i="4"/>
  <c r="H362" i="4" s="1"/>
  <c r="I361" i="4"/>
  <c r="E361" i="4"/>
  <c r="H361" i="4" s="1"/>
  <c r="I360" i="4"/>
  <c r="E360" i="4"/>
  <c r="H360" i="4" s="1"/>
  <c r="I359" i="4"/>
  <c r="E359" i="4"/>
  <c r="H359" i="4" s="1"/>
  <c r="I358" i="4"/>
  <c r="E358" i="4"/>
  <c r="H358" i="4" s="1"/>
  <c r="J357" i="4"/>
  <c r="I357" i="4"/>
  <c r="E357" i="4"/>
  <c r="H357" i="4" s="1"/>
  <c r="J356" i="4"/>
  <c r="I356" i="4"/>
  <c r="E356" i="4"/>
  <c r="H356" i="4" s="1"/>
  <c r="J355" i="4"/>
  <c r="I355" i="4"/>
  <c r="H355" i="4"/>
  <c r="E355" i="4"/>
  <c r="J354" i="4"/>
  <c r="I354" i="4"/>
  <c r="E354" i="4"/>
  <c r="H354" i="4" s="1"/>
  <c r="J353" i="4"/>
  <c r="I353" i="4"/>
  <c r="E353" i="4"/>
  <c r="H353" i="4" s="1"/>
  <c r="J352" i="4"/>
  <c r="I352" i="4"/>
  <c r="E352" i="4"/>
  <c r="H352" i="4" s="1"/>
  <c r="J351" i="4"/>
  <c r="I351" i="4"/>
  <c r="E351" i="4"/>
  <c r="H351" i="4" s="1"/>
  <c r="J350" i="4"/>
  <c r="I350" i="4"/>
  <c r="E350" i="4"/>
  <c r="H350" i="4" s="1"/>
  <c r="J349" i="4"/>
  <c r="I349" i="4"/>
  <c r="H349" i="4"/>
  <c r="E349" i="4"/>
  <c r="J348" i="4"/>
  <c r="I348" i="4"/>
  <c r="E348" i="4"/>
  <c r="H348" i="4" s="1"/>
  <c r="J347" i="4"/>
  <c r="I347" i="4"/>
  <c r="E347" i="4"/>
  <c r="H347" i="4" s="1"/>
  <c r="J346" i="4"/>
  <c r="I346" i="4"/>
  <c r="E346" i="4"/>
  <c r="H346" i="4" s="1"/>
  <c r="J345" i="4"/>
  <c r="I345" i="4"/>
  <c r="E345" i="4"/>
  <c r="H345" i="4" s="1"/>
  <c r="J344" i="4"/>
  <c r="I344" i="4"/>
  <c r="E344" i="4"/>
  <c r="H344" i="4" s="1"/>
  <c r="J343" i="4"/>
  <c r="I343" i="4"/>
  <c r="H343" i="4"/>
  <c r="E343" i="4"/>
  <c r="J342" i="4"/>
  <c r="I342" i="4"/>
  <c r="E342" i="4"/>
  <c r="H342" i="4" s="1"/>
  <c r="J341" i="4"/>
  <c r="I341" i="4"/>
  <c r="E341" i="4"/>
  <c r="H341" i="4" s="1"/>
  <c r="J340" i="4"/>
  <c r="I340" i="4"/>
  <c r="E340" i="4"/>
  <c r="H340" i="4" s="1"/>
  <c r="J339" i="4"/>
  <c r="I339" i="4"/>
  <c r="H339" i="4"/>
  <c r="E339" i="4"/>
  <c r="J338" i="4"/>
  <c r="I338" i="4"/>
  <c r="E338" i="4"/>
  <c r="H338" i="4" s="1"/>
  <c r="J337" i="4"/>
  <c r="I337" i="4"/>
  <c r="E337" i="4"/>
  <c r="H337" i="4" s="1"/>
  <c r="J336" i="4"/>
  <c r="I336" i="4"/>
  <c r="E336" i="4"/>
  <c r="H336" i="4" s="1"/>
  <c r="J335" i="4"/>
  <c r="I335" i="4"/>
  <c r="H335" i="4"/>
  <c r="E335" i="4"/>
  <c r="J334" i="4"/>
  <c r="I334" i="4"/>
  <c r="E334" i="4"/>
  <c r="H334" i="4" s="1"/>
  <c r="J333" i="4"/>
  <c r="I333" i="4"/>
  <c r="E333" i="4"/>
  <c r="H333" i="4" s="1"/>
  <c r="J332" i="4"/>
  <c r="I332" i="4"/>
  <c r="E332" i="4"/>
  <c r="H332" i="4" s="1"/>
  <c r="J331" i="4"/>
  <c r="I331" i="4"/>
  <c r="E331" i="4"/>
  <c r="H331" i="4" s="1"/>
  <c r="J330" i="4"/>
  <c r="I330" i="4"/>
  <c r="E330" i="4"/>
  <c r="H330" i="4" s="1"/>
  <c r="J329" i="4"/>
  <c r="I329" i="4"/>
  <c r="E329" i="4"/>
  <c r="H329" i="4" s="1"/>
  <c r="J328" i="4"/>
  <c r="I328" i="4"/>
  <c r="E328" i="4"/>
  <c r="H328" i="4" s="1"/>
  <c r="J327" i="4"/>
  <c r="I327" i="4"/>
  <c r="H327" i="4"/>
  <c r="E327" i="4"/>
  <c r="J326" i="4"/>
  <c r="I326" i="4"/>
  <c r="E326" i="4"/>
  <c r="H326" i="4" s="1"/>
  <c r="J325" i="4"/>
  <c r="I325" i="4"/>
  <c r="E325" i="4"/>
  <c r="H325" i="4" s="1"/>
  <c r="J324" i="4"/>
  <c r="I324" i="4"/>
  <c r="E324" i="4"/>
  <c r="H324" i="4" s="1"/>
  <c r="J323" i="4"/>
  <c r="I323" i="4"/>
  <c r="H323" i="4"/>
  <c r="E323" i="4"/>
  <c r="J322" i="4"/>
  <c r="I322" i="4"/>
  <c r="E322" i="4"/>
  <c r="H322" i="4" s="1"/>
  <c r="J321" i="4"/>
  <c r="I321" i="4"/>
  <c r="E321" i="4"/>
  <c r="H321" i="4" s="1"/>
  <c r="J320" i="4"/>
  <c r="I320" i="4"/>
  <c r="E320" i="4"/>
  <c r="H320" i="4" s="1"/>
  <c r="J319" i="4"/>
  <c r="I319" i="4"/>
  <c r="H319" i="4"/>
  <c r="E319" i="4"/>
  <c r="J318" i="4"/>
  <c r="I318" i="4"/>
  <c r="E318" i="4"/>
  <c r="H318" i="4" s="1"/>
  <c r="J317" i="4"/>
  <c r="I317" i="4"/>
  <c r="E317" i="4"/>
  <c r="H317" i="4" s="1"/>
  <c r="J316" i="4"/>
  <c r="I316" i="4"/>
  <c r="E316" i="4"/>
  <c r="H316" i="4" s="1"/>
  <c r="J315" i="4"/>
  <c r="I315" i="4"/>
  <c r="E315" i="4"/>
  <c r="H315" i="4" s="1"/>
  <c r="J314" i="4"/>
  <c r="I314" i="4"/>
  <c r="E314" i="4"/>
  <c r="H314" i="4" s="1"/>
  <c r="J313" i="4"/>
  <c r="I313" i="4"/>
  <c r="E313" i="4"/>
  <c r="H313" i="4" s="1"/>
  <c r="J312" i="4"/>
  <c r="I312" i="4"/>
  <c r="E312" i="4"/>
  <c r="H312" i="4" s="1"/>
  <c r="J311" i="4"/>
  <c r="I311" i="4"/>
  <c r="H311" i="4"/>
  <c r="E311" i="4"/>
  <c r="J310" i="4"/>
  <c r="I310" i="4"/>
  <c r="E310" i="4"/>
  <c r="H310" i="4" s="1"/>
  <c r="J309" i="4"/>
  <c r="I309" i="4"/>
  <c r="E309" i="4"/>
  <c r="H309" i="4" s="1"/>
  <c r="J308" i="4"/>
  <c r="I308" i="4"/>
  <c r="E308" i="4"/>
  <c r="H308" i="4" s="1"/>
  <c r="J307" i="4"/>
  <c r="I307" i="4"/>
  <c r="H307" i="4"/>
  <c r="E307" i="4"/>
  <c r="J306" i="4"/>
  <c r="I306" i="4"/>
  <c r="E306" i="4"/>
  <c r="H306" i="4" s="1"/>
  <c r="J305" i="4"/>
  <c r="I305" i="4"/>
  <c r="E305" i="4"/>
  <c r="H305" i="4" s="1"/>
  <c r="J304" i="4"/>
  <c r="I304" i="4"/>
  <c r="E304" i="4"/>
  <c r="H304" i="4" s="1"/>
  <c r="J303" i="4"/>
  <c r="I303" i="4"/>
  <c r="H303" i="4"/>
  <c r="E303" i="4"/>
  <c r="J302" i="4"/>
  <c r="I302" i="4"/>
  <c r="E302" i="4"/>
  <c r="H302" i="4" s="1"/>
  <c r="J301" i="4"/>
  <c r="I301" i="4"/>
  <c r="E301" i="4"/>
  <c r="H301" i="4" s="1"/>
  <c r="J300" i="4"/>
  <c r="I300" i="4"/>
  <c r="E300" i="4"/>
  <c r="H300" i="4" s="1"/>
  <c r="J299" i="4"/>
  <c r="I299" i="4"/>
  <c r="E299" i="4"/>
  <c r="H299" i="4" s="1"/>
  <c r="J298" i="4"/>
  <c r="I298" i="4"/>
  <c r="E298" i="4"/>
  <c r="H298" i="4" s="1"/>
  <c r="J297" i="4"/>
  <c r="I297" i="4"/>
  <c r="E297" i="4"/>
  <c r="H297" i="4" s="1"/>
  <c r="J296" i="4"/>
  <c r="I296" i="4"/>
  <c r="E296" i="4"/>
  <c r="H296" i="4" s="1"/>
  <c r="J295" i="4"/>
  <c r="I295" i="4"/>
  <c r="H295" i="4"/>
  <c r="E295" i="4"/>
  <c r="J294" i="4"/>
  <c r="I294" i="4"/>
  <c r="E294" i="4"/>
  <c r="H294" i="4" s="1"/>
  <c r="J293" i="4"/>
  <c r="I293" i="4"/>
  <c r="E293" i="4"/>
  <c r="H293" i="4" s="1"/>
  <c r="J292" i="4"/>
  <c r="I292" i="4"/>
  <c r="E292" i="4"/>
  <c r="H292" i="4" s="1"/>
  <c r="J291" i="4"/>
  <c r="I291" i="4"/>
  <c r="H291" i="4"/>
  <c r="E291" i="4"/>
  <c r="J290" i="4"/>
  <c r="I290" i="4"/>
  <c r="E290" i="4"/>
  <c r="H290" i="4" s="1"/>
  <c r="J289" i="4"/>
  <c r="I289" i="4"/>
  <c r="E289" i="4"/>
  <c r="H289" i="4" s="1"/>
  <c r="J288" i="4"/>
  <c r="I288" i="4"/>
  <c r="E288" i="4"/>
  <c r="H288" i="4" s="1"/>
  <c r="J287" i="4"/>
  <c r="I287" i="4"/>
  <c r="H287" i="4"/>
  <c r="E287" i="4"/>
  <c r="J286" i="4"/>
  <c r="I286" i="4"/>
  <c r="E286" i="4"/>
  <c r="H286" i="4" s="1"/>
  <c r="J285" i="4"/>
  <c r="I285" i="4"/>
  <c r="E285" i="4"/>
  <c r="H285" i="4" s="1"/>
  <c r="J284" i="4"/>
  <c r="I284" i="4"/>
  <c r="E284" i="4"/>
  <c r="H284" i="4" s="1"/>
  <c r="J283" i="4"/>
  <c r="I283" i="4"/>
  <c r="E283" i="4"/>
  <c r="H283" i="4" s="1"/>
  <c r="J282" i="4"/>
  <c r="I282" i="4"/>
  <c r="E282" i="4"/>
  <c r="H282" i="4" s="1"/>
  <c r="J281" i="4"/>
  <c r="I281" i="4"/>
  <c r="E281" i="4"/>
  <c r="H281" i="4" s="1"/>
  <c r="J280" i="4"/>
  <c r="I280" i="4"/>
  <c r="E280" i="4"/>
  <c r="H280" i="4" s="1"/>
  <c r="J279" i="4"/>
  <c r="I279" i="4"/>
  <c r="H279" i="4"/>
  <c r="E279" i="4"/>
  <c r="J278" i="4"/>
  <c r="I278" i="4"/>
  <c r="E278" i="4"/>
  <c r="H278" i="4" s="1"/>
  <c r="J277" i="4"/>
  <c r="I277" i="4"/>
  <c r="E277" i="4"/>
  <c r="H277" i="4" s="1"/>
  <c r="J276" i="4"/>
  <c r="I276" i="4"/>
  <c r="E276" i="4"/>
  <c r="H276" i="4" s="1"/>
  <c r="J275" i="4"/>
  <c r="I275" i="4"/>
  <c r="H275" i="4"/>
  <c r="E275" i="4"/>
  <c r="J274" i="4"/>
  <c r="I274" i="4"/>
  <c r="E274" i="4"/>
  <c r="H274" i="4" s="1"/>
  <c r="J273" i="4"/>
  <c r="I273" i="4"/>
  <c r="E273" i="4"/>
  <c r="H273" i="4" s="1"/>
  <c r="J272" i="4"/>
  <c r="I272" i="4"/>
  <c r="E272" i="4"/>
  <c r="H272" i="4" s="1"/>
  <c r="J271" i="4"/>
  <c r="I271" i="4"/>
  <c r="H271" i="4"/>
  <c r="E271" i="4"/>
  <c r="J270" i="4"/>
  <c r="I270" i="4"/>
  <c r="E270" i="4"/>
  <c r="H270" i="4" s="1"/>
  <c r="J269" i="4"/>
  <c r="I269" i="4"/>
  <c r="E269" i="4"/>
  <c r="H269" i="4" s="1"/>
  <c r="J268" i="4"/>
  <c r="I268" i="4"/>
  <c r="E268" i="4"/>
  <c r="H268" i="4" s="1"/>
  <c r="J267" i="4"/>
  <c r="I267" i="4"/>
  <c r="E267" i="4"/>
  <c r="H267" i="4" s="1"/>
  <c r="J266" i="4"/>
  <c r="I266" i="4"/>
  <c r="E266" i="4"/>
  <c r="H266" i="4" s="1"/>
  <c r="J265" i="4"/>
  <c r="I265" i="4"/>
  <c r="E265" i="4"/>
  <c r="H265" i="4" s="1"/>
  <c r="J264" i="4"/>
  <c r="I264" i="4"/>
  <c r="E264" i="4"/>
  <c r="H264" i="4" s="1"/>
  <c r="J263" i="4"/>
  <c r="I263" i="4"/>
  <c r="H263" i="4"/>
  <c r="E263" i="4"/>
  <c r="J262" i="4"/>
  <c r="I262" i="4"/>
  <c r="E262" i="4"/>
  <c r="H262" i="4" s="1"/>
  <c r="J261" i="4"/>
  <c r="I261" i="4"/>
  <c r="E261" i="4"/>
  <c r="H261" i="4" s="1"/>
  <c r="J260" i="4"/>
  <c r="I260" i="4"/>
  <c r="E260" i="4"/>
  <c r="H260" i="4" s="1"/>
  <c r="J259" i="4"/>
  <c r="I259" i="4"/>
  <c r="H259" i="4"/>
  <c r="E259" i="4"/>
  <c r="J258" i="4"/>
  <c r="I258" i="4"/>
  <c r="E258" i="4"/>
  <c r="H258" i="4" s="1"/>
  <c r="J257" i="4"/>
  <c r="I257" i="4"/>
  <c r="E257" i="4"/>
  <c r="H257" i="4" s="1"/>
  <c r="J256" i="4"/>
  <c r="I256" i="4"/>
  <c r="E256" i="4"/>
  <c r="H256" i="4" s="1"/>
  <c r="J255" i="4"/>
  <c r="I255" i="4"/>
  <c r="H255" i="4"/>
  <c r="E255" i="4"/>
  <c r="J254" i="4"/>
  <c r="I254" i="4"/>
  <c r="E254" i="4"/>
  <c r="H254" i="4" s="1"/>
  <c r="J253" i="4"/>
  <c r="I253" i="4"/>
  <c r="E253" i="4"/>
  <c r="H253" i="4" s="1"/>
  <c r="J252" i="4"/>
  <c r="I252" i="4"/>
  <c r="E252" i="4"/>
  <c r="H252" i="4" s="1"/>
  <c r="J251" i="4"/>
  <c r="I251" i="4"/>
  <c r="E251" i="4"/>
  <c r="H251" i="4" s="1"/>
  <c r="J250" i="4"/>
  <c r="I250" i="4"/>
  <c r="E250" i="4"/>
  <c r="H250" i="4" s="1"/>
  <c r="J249" i="4"/>
  <c r="I249" i="4"/>
  <c r="E249" i="4"/>
  <c r="H249" i="4" s="1"/>
  <c r="J248" i="4"/>
  <c r="I248" i="4"/>
  <c r="E248" i="4"/>
  <c r="H248" i="4" s="1"/>
  <c r="J247" i="4"/>
  <c r="I247" i="4"/>
  <c r="H247" i="4"/>
  <c r="E247" i="4"/>
  <c r="J246" i="4"/>
  <c r="I246" i="4"/>
  <c r="E246" i="4"/>
  <c r="H246" i="4" s="1"/>
  <c r="J245" i="4"/>
  <c r="I245" i="4"/>
  <c r="E245" i="4"/>
  <c r="H245" i="4" s="1"/>
  <c r="J244" i="4"/>
  <c r="I244" i="4"/>
  <c r="E244" i="4"/>
  <c r="H244" i="4" s="1"/>
  <c r="J243" i="4"/>
  <c r="I243" i="4"/>
  <c r="H243" i="4"/>
  <c r="E243" i="4"/>
  <c r="J242" i="4"/>
  <c r="I242" i="4"/>
  <c r="E242" i="4"/>
  <c r="H242" i="4" s="1"/>
  <c r="J241" i="4"/>
  <c r="I241" i="4"/>
  <c r="E241" i="4"/>
  <c r="H241" i="4" s="1"/>
  <c r="J240" i="4"/>
  <c r="I240" i="4"/>
  <c r="E240" i="4"/>
  <c r="H240" i="4" s="1"/>
  <c r="J239" i="4"/>
  <c r="I239" i="4"/>
  <c r="H239" i="4"/>
  <c r="E239" i="4"/>
  <c r="J238" i="4"/>
  <c r="I238" i="4"/>
  <c r="E238" i="4"/>
  <c r="H238" i="4" s="1"/>
  <c r="J237" i="4"/>
  <c r="I237" i="4"/>
  <c r="E237" i="4"/>
  <c r="H237" i="4" s="1"/>
  <c r="J236" i="4"/>
  <c r="I236" i="4"/>
  <c r="E236" i="4"/>
  <c r="H236" i="4" s="1"/>
  <c r="J235" i="4"/>
  <c r="I235" i="4"/>
  <c r="E235" i="4"/>
  <c r="H235" i="4" s="1"/>
  <c r="J234" i="4"/>
  <c r="I234" i="4"/>
  <c r="E234" i="4"/>
  <c r="H234" i="4" s="1"/>
  <c r="J233" i="4"/>
  <c r="I233" i="4"/>
  <c r="E233" i="4"/>
  <c r="H233" i="4" s="1"/>
  <c r="J232" i="4"/>
  <c r="I232" i="4"/>
  <c r="E232" i="4"/>
  <c r="H232" i="4" s="1"/>
  <c r="J231" i="4"/>
  <c r="I231" i="4"/>
  <c r="H231" i="4"/>
  <c r="E231" i="4"/>
  <c r="J230" i="4"/>
  <c r="I230" i="4"/>
  <c r="E230" i="4"/>
  <c r="H230" i="4" s="1"/>
  <c r="J229" i="4"/>
  <c r="I229" i="4"/>
  <c r="E229" i="4"/>
  <c r="H229" i="4" s="1"/>
  <c r="J228" i="4"/>
  <c r="I228" i="4"/>
  <c r="E228" i="4"/>
  <c r="H228" i="4" s="1"/>
  <c r="J227" i="4"/>
  <c r="I227" i="4"/>
  <c r="H227" i="4"/>
  <c r="E227" i="4"/>
  <c r="J226" i="4"/>
  <c r="I226" i="4"/>
  <c r="E226" i="4"/>
  <c r="H226" i="4" s="1"/>
  <c r="J225" i="4"/>
  <c r="I225" i="4"/>
  <c r="E225" i="4"/>
  <c r="H225" i="4" s="1"/>
  <c r="J224" i="4"/>
  <c r="I224" i="4"/>
  <c r="E224" i="4"/>
  <c r="H224" i="4" s="1"/>
  <c r="J223" i="4"/>
  <c r="I223" i="4"/>
  <c r="H223" i="4"/>
  <c r="E223" i="4"/>
  <c r="J222" i="4"/>
  <c r="I222" i="4"/>
  <c r="E222" i="4"/>
  <c r="H222" i="4" s="1"/>
  <c r="J221" i="4"/>
  <c r="I221" i="4"/>
  <c r="E221" i="4"/>
  <c r="H221" i="4" s="1"/>
  <c r="J220" i="4"/>
  <c r="I220" i="4"/>
  <c r="E220" i="4"/>
  <c r="H220" i="4" s="1"/>
  <c r="J219" i="4"/>
  <c r="I219" i="4"/>
  <c r="E219" i="4"/>
  <c r="H219" i="4" s="1"/>
  <c r="J218" i="4"/>
  <c r="I218" i="4"/>
  <c r="E218" i="4"/>
  <c r="H218" i="4" s="1"/>
  <c r="J217" i="4"/>
  <c r="I217" i="4"/>
  <c r="E217" i="4"/>
  <c r="H217" i="4" s="1"/>
  <c r="J216" i="4"/>
  <c r="I216" i="4"/>
  <c r="E216" i="4"/>
  <c r="H216" i="4" s="1"/>
  <c r="J215" i="4"/>
  <c r="I215" i="4"/>
  <c r="H215" i="4"/>
  <c r="E215" i="4"/>
  <c r="J214" i="4"/>
  <c r="I214" i="4"/>
  <c r="E214" i="4"/>
  <c r="H214" i="4" s="1"/>
  <c r="J213" i="4"/>
  <c r="I213" i="4"/>
  <c r="E213" i="4"/>
  <c r="H213" i="4" s="1"/>
  <c r="J212" i="4"/>
  <c r="I212" i="4"/>
  <c r="E212" i="4"/>
  <c r="H212" i="4" s="1"/>
  <c r="J211" i="4"/>
  <c r="I211" i="4"/>
  <c r="H211" i="4"/>
  <c r="E211" i="4"/>
  <c r="J210" i="4"/>
  <c r="I210" i="4"/>
  <c r="E210" i="4"/>
  <c r="H210" i="4" s="1"/>
  <c r="J209" i="4"/>
  <c r="I209" i="4"/>
  <c r="E209" i="4"/>
  <c r="H209" i="4" s="1"/>
  <c r="J208" i="4"/>
  <c r="I208" i="4"/>
  <c r="E208" i="4"/>
  <c r="H208" i="4" s="1"/>
  <c r="J207" i="4"/>
  <c r="I207" i="4"/>
  <c r="H207" i="4"/>
  <c r="E207" i="4"/>
  <c r="J206" i="4"/>
  <c r="I206" i="4"/>
  <c r="E206" i="4"/>
  <c r="H206" i="4" s="1"/>
  <c r="J205" i="4"/>
  <c r="I205" i="4"/>
  <c r="E205" i="4"/>
  <c r="H205" i="4" s="1"/>
  <c r="J204" i="4"/>
  <c r="I204" i="4"/>
  <c r="E204" i="4"/>
  <c r="H204" i="4" s="1"/>
  <c r="J203" i="4"/>
  <c r="I203" i="4"/>
  <c r="E203" i="4"/>
  <c r="H203" i="4" s="1"/>
  <c r="J202" i="4"/>
  <c r="I202" i="4"/>
  <c r="E202" i="4"/>
  <c r="H202" i="4" s="1"/>
  <c r="J201" i="4"/>
  <c r="I201" i="4"/>
  <c r="E201" i="4"/>
  <c r="H201" i="4" s="1"/>
  <c r="J200" i="4"/>
  <c r="I200" i="4"/>
  <c r="E200" i="4"/>
  <c r="H200" i="4" s="1"/>
  <c r="J199" i="4"/>
  <c r="I199" i="4"/>
  <c r="H199" i="4"/>
  <c r="E199" i="4"/>
  <c r="J198" i="4"/>
  <c r="I198" i="4"/>
  <c r="E198" i="4"/>
  <c r="H198" i="4" s="1"/>
  <c r="J197" i="4"/>
  <c r="I197" i="4"/>
  <c r="E197" i="4"/>
  <c r="H197" i="4" s="1"/>
  <c r="J196" i="4"/>
  <c r="I196" i="4"/>
  <c r="E196" i="4"/>
  <c r="H196" i="4" s="1"/>
  <c r="J195" i="4"/>
  <c r="I195" i="4"/>
  <c r="H195" i="4"/>
  <c r="E195" i="4"/>
  <c r="J194" i="4"/>
  <c r="I194" i="4"/>
  <c r="E194" i="4"/>
  <c r="H194" i="4" s="1"/>
  <c r="J193" i="4"/>
  <c r="I193" i="4"/>
  <c r="E193" i="4"/>
  <c r="H193" i="4" s="1"/>
  <c r="J192" i="4"/>
  <c r="I192" i="4"/>
  <c r="E192" i="4"/>
  <c r="H192" i="4" s="1"/>
  <c r="J191" i="4"/>
  <c r="I191" i="4"/>
  <c r="H191" i="4"/>
  <c r="E191" i="4"/>
  <c r="J190" i="4"/>
  <c r="I190" i="4"/>
  <c r="H190" i="4"/>
  <c r="E190" i="4"/>
  <c r="J189" i="4"/>
  <c r="I189" i="4"/>
  <c r="H189" i="4"/>
  <c r="E189" i="4"/>
  <c r="J188" i="4"/>
  <c r="I188" i="4"/>
  <c r="H188" i="4"/>
  <c r="E188" i="4"/>
  <c r="J187" i="4"/>
  <c r="I187" i="4"/>
  <c r="H187" i="4"/>
  <c r="E187" i="4"/>
  <c r="J186" i="4"/>
  <c r="I186" i="4"/>
  <c r="H186" i="4"/>
  <c r="E186" i="4"/>
  <c r="J185" i="4"/>
  <c r="I185" i="4"/>
  <c r="H185" i="4"/>
  <c r="E185" i="4"/>
  <c r="J184" i="4"/>
  <c r="I184" i="4"/>
  <c r="H184" i="4"/>
  <c r="E184" i="4"/>
  <c r="J183" i="4"/>
  <c r="I183" i="4"/>
  <c r="H183" i="4"/>
  <c r="E183" i="4"/>
  <c r="J182" i="4"/>
  <c r="I182" i="4"/>
  <c r="H182" i="4"/>
  <c r="E182" i="4"/>
  <c r="J181" i="4"/>
  <c r="I181" i="4"/>
  <c r="H181" i="4"/>
  <c r="E181" i="4"/>
  <c r="J180" i="4"/>
  <c r="I180" i="4"/>
  <c r="H180" i="4"/>
  <c r="E180" i="4"/>
  <c r="J179" i="4"/>
  <c r="I179" i="4"/>
  <c r="H179" i="4"/>
  <c r="E179" i="4"/>
  <c r="J178" i="4"/>
  <c r="I178" i="4"/>
  <c r="H178" i="4"/>
  <c r="E178" i="4"/>
  <c r="J177" i="4"/>
  <c r="I177" i="4"/>
  <c r="H177" i="4"/>
  <c r="E177" i="4"/>
  <c r="J176" i="4"/>
  <c r="I176" i="4"/>
  <c r="H176" i="4"/>
  <c r="E176" i="4"/>
  <c r="J175" i="4"/>
  <c r="I175" i="4"/>
  <c r="H175" i="4"/>
  <c r="E175" i="4"/>
  <c r="J174" i="4"/>
  <c r="I174" i="4"/>
  <c r="H174" i="4"/>
  <c r="E174" i="4"/>
  <c r="J173" i="4"/>
  <c r="I173" i="4"/>
  <c r="H173" i="4"/>
  <c r="E173" i="4"/>
  <c r="J172" i="4"/>
  <c r="I172" i="4"/>
  <c r="H172" i="4"/>
  <c r="E172" i="4"/>
  <c r="J171" i="4"/>
  <c r="I171" i="4"/>
  <c r="H171" i="4"/>
  <c r="E171" i="4"/>
  <c r="J170" i="4"/>
  <c r="I170" i="4"/>
  <c r="H170" i="4"/>
  <c r="E170" i="4"/>
  <c r="J169" i="4"/>
  <c r="I169" i="4"/>
  <c r="H169" i="4"/>
  <c r="E169" i="4"/>
  <c r="J168" i="4"/>
  <c r="I168" i="4"/>
  <c r="H168" i="4"/>
  <c r="E168" i="4"/>
  <c r="J167" i="4"/>
  <c r="I167" i="4"/>
  <c r="H167" i="4"/>
  <c r="E167" i="4"/>
  <c r="J166" i="4"/>
  <c r="I166" i="4"/>
  <c r="H166" i="4"/>
  <c r="E166" i="4"/>
  <c r="J165" i="4"/>
  <c r="I165" i="4"/>
  <c r="H165" i="4"/>
  <c r="E165" i="4"/>
  <c r="J164" i="4"/>
  <c r="I164" i="4"/>
  <c r="H164" i="4"/>
  <c r="E164" i="4"/>
  <c r="J163" i="4"/>
  <c r="I163" i="4"/>
  <c r="H163" i="4"/>
  <c r="E163" i="4"/>
  <c r="J162" i="4"/>
  <c r="I162" i="4"/>
  <c r="H162" i="4"/>
  <c r="E162" i="4"/>
  <c r="J161" i="4"/>
  <c r="I161" i="4"/>
  <c r="H161" i="4"/>
  <c r="E161" i="4"/>
  <c r="J160" i="4"/>
  <c r="I160" i="4"/>
  <c r="H160" i="4"/>
  <c r="E160" i="4"/>
  <c r="J159" i="4"/>
  <c r="I159" i="4"/>
  <c r="H159" i="4"/>
  <c r="E159" i="4"/>
  <c r="J158" i="4"/>
  <c r="I158" i="4"/>
  <c r="H158" i="4"/>
  <c r="E158" i="4"/>
  <c r="J157" i="4"/>
  <c r="I157" i="4"/>
  <c r="H157" i="4"/>
  <c r="E157" i="4"/>
  <c r="J156" i="4"/>
  <c r="I156" i="4"/>
  <c r="H156" i="4"/>
  <c r="E156" i="4"/>
  <c r="J155" i="4"/>
  <c r="I155" i="4"/>
  <c r="H155" i="4"/>
  <c r="E155" i="4"/>
  <c r="J154" i="4"/>
  <c r="I154" i="4"/>
  <c r="H154" i="4"/>
  <c r="E154" i="4"/>
  <c r="J153" i="4"/>
  <c r="I153" i="4"/>
  <c r="H153" i="4"/>
  <c r="E153" i="4"/>
  <c r="J152" i="4"/>
  <c r="I152" i="4"/>
  <c r="H152" i="4"/>
  <c r="E152" i="4"/>
  <c r="J151" i="4"/>
  <c r="I151" i="4"/>
  <c r="H151" i="4"/>
  <c r="E151" i="4"/>
  <c r="J150" i="4"/>
  <c r="I150" i="4"/>
  <c r="H150" i="4"/>
  <c r="E150" i="4"/>
  <c r="J149" i="4"/>
  <c r="I149" i="4"/>
  <c r="H149" i="4"/>
  <c r="E149" i="4"/>
  <c r="J148" i="4"/>
  <c r="I148" i="4"/>
  <c r="H148" i="4"/>
  <c r="E148" i="4"/>
  <c r="J147" i="4"/>
  <c r="I147" i="4"/>
  <c r="H147" i="4"/>
  <c r="E147" i="4"/>
  <c r="J146" i="4"/>
  <c r="I146" i="4"/>
  <c r="H146" i="4"/>
  <c r="E146" i="4"/>
  <c r="J145" i="4"/>
  <c r="I145" i="4"/>
  <c r="H145" i="4"/>
  <c r="E145" i="4"/>
  <c r="J144" i="4"/>
  <c r="I144" i="4"/>
  <c r="H144" i="4"/>
  <c r="E144" i="4"/>
  <c r="J143" i="4"/>
  <c r="I143" i="4"/>
  <c r="H143" i="4"/>
  <c r="E143" i="4"/>
  <c r="J142" i="4"/>
  <c r="I142" i="4"/>
  <c r="H142" i="4"/>
  <c r="E142" i="4"/>
  <c r="J141" i="4"/>
  <c r="I141" i="4"/>
  <c r="H141" i="4"/>
  <c r="E141" i="4"/>
  <c r="J140" i="4"/>
  <c r="I140" i="4"/>
  <c r="H140" i="4"/>
  <c r="E140" i="4"/>
  <c r="J139" i="4"/>
  <c r="I139" i="4"/>
  <c r="H139" i="4"/>
  <c r="E139" i="4"/>
  <c r="J138" i="4"/>
  <c r="I138" i="4"/>
  <c r="H138" i="4"/>
  <c r="E138" i="4"/>
  <c r="J137" i="4"/>
  <c r="I137" i="4"/>
  <c r="H137" i="4"/>
  <c r="E137" i="4"/>
  <c r="J136" i="4"/>
  <c r="I136" i="4"/>
  <c r="H136" i="4"/>
  <c r="E136" i="4"/>
  <c r="J135" i="4"/>
  <c r="I135" i="4"/>
  <c r="H135" i="4"/>
  <c r="E135" i="4"/>
  <c r="J134" i="4"/>
  <c r="I134" i="4"/>
  <c r="H134" i="4"/>
  <c r="E134" i="4"/>
  <c r="J133" i="4"/>
  <c r="I133" i="4"/>
  <c r="H133" i="4"/>
  <c r="E133" i="4"/>
  <c r="J132" i="4"/>
  <c r="I132" i="4"/>
  <c r="H132" i="4"/>
  <c r="E132" i="4"/>
  <c r="J131" i="4"/>
  <c r="I131" i="4"/>
  <c r="H131" i="4"/>
  <c r="E131" i="4"/>
  <c r="J130" i="4"/>
  <c r="I130" i="4"/>
  <c r="H130" i="4"/>
  <c r="E130" i="4"/>
  <c r="J129" i="4"/>
  <c r="I129" i="4"/>
  <c r="H129" i="4"/>
  <c r="E129" i="4"/>
  <c r="J128" i="4"/>
  <c r="I128" i="4"/>
  <c r="H128" i="4"/>
  <c r="E128" i="4"/>
  <c r="J127" i="4"/>
  <c r="I127" i="4"/>
  <c r="H127" i="4"/>
  <c r="E127" i="4"/>
  <c r="J126" i="4"/>
  <c r="I126" i="4"/>
  <c r="H126" i="4"/>
  <c r="E126" i="4"/>
  <c r="J125" i="4"/>
  <c r="I125" i="4"/>
  <c r="H125" i="4"/>
  <c r="E125" i="4"/>
  <c r="J124" i="4"/>
  <c r="I124" i="4"/>
  <c r="H124" i="4"/>
  <c r="E124" i="4"/>
  <c r="J123" i="4"/>
  <c r="I123" i="4"/>
  <c r="H123" i="4"/>
  <c r="E123" i="4"/>
  <c r="J122" i="4"/>
  <c r="I122" i="4"/>
  <c r="H122" i="4"/>
  <c r="E122" i="4"/>
  <c r="J121" i="4"/>
  <c r="I121" i="4"/>
  <c r="H121" i="4"/>
  <c r="E121" i="4"/>
  <c r="J120" i="4"/>
  <c r="I120" i="4"/>
  <c r="H120" i="4"/>
  <c r="E120" i="4"/>
  <c r="J119" i="4"/>
  <c r="I119" i="4"/>
  <c r="H119" i="4"/>
  <c r="E119" i="4"/>
  <c r="J118" i="4"/>
  <c r="I118" i="4"/>
  <c r="H118" i="4"/>
  <c r="E118" i="4"/>
  <c r="J117" i="4"/>
  <c r="I117" i="4"/>
  <c r="H117" i="4"/>
  <c r="E117" i="4"/>
  <c r="J116" i="4"/>
  <c r="I116" i="4"/>
  <c r="H116" i="4"/>
  <c r="E116" i="4"/>
  <c r="J115" i="4"/>
  <c r="I115" i="4"/>
  <c r="H115" i="4"/>
  <c r="E115" i="4"/>
  <c r="J114" i="4"/>
  <c r="I114" i="4"/>
  <c r="H114" i="4"/>
  <c r="E114" i="4"/>
  <c r="J113" i="4"/>
  <c r="I113" i="4"/>
  <c r="H113" i="4"/>
  <c r="E113" i="4"/>
  <c r="J112" i="4"/>
  <c r="I112" i="4"/>
  <c r="H112" i="4"/>
  <c r="E112" i="4"/>
  <c r="J111" i="4"/>
  <c r="I111" i="4"/>
  <c r="H111" i="4"/>
  <c r="E111" i="4"/>
  <c r="J110" i="4"/>
  <c r="I110" i="4"/>
  <c r="H110" i="4"/>
  <c r="E110" i="4"/>
  <c r="J109" i="4"/>
  <c r="I109" i="4"/>
  <c r="H109" i="4"/>
  <c r="E109" i="4"/>
  <c r="J108" i="4"/>
  <c r="I108" i="4"/>
  <c r="H108" i="4"/>
  <c r="E108" i="4"/>
  <c r="J107" i="4"/>
  <c r="I107" i="4"/>
  <c r="H107" i="4"/>
  <c r="E107" i="4"/>
  <c r="J106" i="4"/>
  <c r="I106" i="4"/>
  <c r="H106" i="4"/>
  <c r="E106" i="4"/>
  <c r="J105" i="4"/>
  <c r="I105" i="4"/>
  <c r="H105" i="4"/>
  <c r="E105" i="4"/>
  <c r="J104" i="4"/>
  <c r="I104" i="4"/>
  <c r="H104" i="4"/>
  <c r="E104" i="4"/>
  <c r="J103" i="4"/>
  <c r="I103" i="4"/>
  <c r="H103" i="4"/>
  <c r="E103" i="4"/>
  <c r="J102" i="4"/>
  <c r="I102" i="4"/>
  <c r="H102" i="4"/>
  <c r="E102" i="4"/>
  <c r="J101" i="4"/>
  <c r="I101" i="4"/>
  <c r="H101" i="4"/>
  <c r="E101" i="4"/>
  <c r="J100" i="4"/>
  <c r="I100" i="4"/>
  <c r="H100" i="4"/>
  <c r="E100" i="4"/>
  <c r="J99" i="4"/>
  <c r="I99" i="4"/>
  <c r="H99" i="4"/>
  <c r="E99" i="4"/>
  <c r="J98" i="4"/>
  <c r="I98" i="4"/>
  <c r="H98" i="4"/>
  <c r="E98" i="4"/>
  <c r="J97" i="4"/>
  <c r="I97" i="4"/>
  <c r="H97" i="4"/>
  <c r="E97" i="4"/>
  <c r="J96" i="4"/>
  <c r="I96" i="4"/>
  <c r="H96" i="4"/>
  <c r="E96" i="4"/>
  <c r="J95" i="4"/>
  <c r="I95" i="4"/>
  <c r="H95" i="4"/>
  <c r="E95" i="4"/>
  <c r="J94" i="4"/>
  <c r="I94" i="4"/>
  <c r="H94" i="4"/>
  <c r="E94" i="4"/>
  <c r="J93" i="4"/>
  <c r="I93" i="4"/>
  <c r="H93" i="4"/>
  <c r="E93" i="4"/>
  <c r="J92" i="4"/>
  <c r="I92" i="4"/>
  <c r="H92" i="4"/>
  <c r="E92" i="4"/>
  <c r="J91" i="4"/>
  <c r="I91" i="4"/>
  <c r="H91" i="4"/>
  <c r="E91" i="4"/>
  <c r="J90" i="4"/>
  <c r="I90" i="4"/>
  <c r="H90" i="4"/>
  <c r="E90" i="4"/>
  <c r="J89" i="4"/>
  <c r="I89" i="4"/>
  <c r="H89" i="4"/>
  <c r="E89" i="4"/>
  <c r="J88" i="4"/>
  <c r="I88" i="4"/>
  <c r="H88" i="4"/>
  <c r="E88" i="4"/>
  <c r="J87" i="4"/>
  <c r="I87" i="4"/>
  <c r="H87" i="4"/>
  <c r="E87" i="4"/>
  <c r="J86" i="4"/>
  <c r="I86" i="4"/>
  <c r="H86" i="4"/>
  <c r="E86" i="4"/>
  <c r="J85" i="4"/>
  <c r="I85" i="4"/>
  <c r="H85" i="4"/>
  <c r="E85" i="4"/>
  <c r="J84" i="4"/>
  <c r="I84" i="4"/>
  <c r="H84" i="4"/>
  <c r="E84" i="4"/>
  <c r="J83" i="4"/>
  <c r="I83" i="4"/>
  <c r="H83" i="4"/>
  <c r="E83" i="4"/>
  <c r="J82" i="4"/>
  <c r="I82" i="4"/>
  <c r="H82" i="4"/>
  <c r="E82" i="4"/>
  <c r="J81" i="4"/>
  <c r="I81" i="4"/>
  <c r="H81" i="4"/>
  <c r="E81" i="4"/>
  <c r="J80" i="4"/>
  <c r="I80" i="4"/>
  <c r="H80" i="4"/>
  <c r="E80" i="4"/>
  <c r="J79" i="4"/>
  <c r="I79" i="4"/>
  <c r="H79" i="4"/>
  <c r="E79" i="4"/>
  <c r="J78" i="4"/>
  <c r="I78" i="4"/>
  <c r="H78" i="4"/>
  <c r="E78" i="4"/>
  <c r="J77" i="4"/>
  <c r="I77" i="4"/>
  <c r="H77" i="4"/>
  <c r="E77" i="4"/>
  <c r="J76" i="4"/>
  <c r="I76" i="4"/>
  <c r="H76" i="4"/>
  <c r="E76" i="4"/>
  <c r="J75" i="4"/>
  <c r="I75" i="4"/>
  <c r="H75" i="4"/>
  <c r="E75" i="4"/>
  <c r="J74" i="4"/>
  <c r="I74" i="4"/>
  <c r="H74" i="4"/>
  <c r="E74" i="4"/>
  <c r="J73" i="4"/>
  <c r="I73" i="4"/>
  <c r="H73" i="4"/>
  <c r="E73" i="4"/>
  <c r="J72" i="4"/>
  <c r="I72" i="4"/>
  <c r="H72" i="4"/>
  <c r="E72" i="4"/>
  <c r="J71" i="4"/>
  <c r="I71" i="4"/>
  <c r="H71" i="4"/>
  <c r="E71" i="4"/>
  <c r="J70" i="4"/>
  <c r="I70" i="4"/>
  <c r="H70" i="4"/>
  <c r="E70" i="4"/>
  <c r="J69" i="4"/>
  <c r="I69" i="4"/>
  <c r="H69" i="4"/>
  <c r="E69" i="4"/>
  <c r="J68" i="4"/>
  <c r="I68" i="4"/>
  <c r="H68" i="4"/>
  <c r="E68" i="4"/>
  <c r="J67" i="4"/>
  <c r="I67" i="4"/>
  <c r="H67" i="4"/>
  <c r="E67" i="4"/>
  <c r="J66" i="4"/>
  <c r="I66" i="4"/>
  <c r="H66" i="4"/>
  <c r="E66" i="4"/>
  <c r="J65" i="4"/>
  <c r="I65" i="4"/>
  <c r="H65" i="4"/>
  <c r="E65" i="4"/>
  <c r="J64" i="4"/>
  <c r="I64" i="4"/>
  <c r="H64" i="4"/>
  <c r="E64" i="4"/>
  <c r="J63" i="4"/>
  <c r="I63" i="4"/>
  <c r="H63" i="4"/>
  <c r="E63" i="4"/>
  <c r="J62" i="4"/>
  <c r="I62" i="4"/>
  <c r="H62" i="4"/>
  <c r="E62" i="4"/>
  <c r="J61" i="4"/>
  <c r="I61" i="4"/>
  <c r="H61" i="4"/>
  <c r="E61" i="4"/>
  <c r="J60" i="4"/>
  <c r="I60" i="4"/>
  <c r="H60" i="4"/>
  <c r="E60" i="4"/>
  <c r="J59" i="4"/>
  <c r="I59" i="4"/>
  <c r="H59" i="4"/>
  <c r="E59" i="4"/>
  <c r="J58" i="4"/>
  <c r="I58" i="4"/>
  <c r="H58" i="4"/>
  <c r="E58" i="4"/>
  <c r="J57" i="4"/>
  <c r="I57" i="4"/>
  <c r="H57" i="4"/>
  <c r="E57" i="4"/>
  <c r="J56" i="4"/>
  <c r="I56" i="4"/>
  <c r="H56" i="4"/>
  <c r="E56" i="4"/>
  <c r="J55" i="4"/>
  <c r="I55" i="4"/>
  <c r="H55" i="4"/>
  <c r="E55" i="4"/>
  <c r="J54" i="4"/>
  <c r="I54" i="4"/>
  <c r="H54" i="4"/>
  <c r="E54" i="4"/>
  <c r="J53" i="4"/>
  <c r="I53" i="4"/>
  <c r="H53" i="4"/>
  <c r="E53" i="4"/>
  <c r="J52" i="4"/>
  <c r="I52" i="4"/>
  <c r="H52" i="4"/>
  <c r="E52" i="4"/>
  <c r="J51" i="4"/>
  <c r="I51" i="4"/>
  <c r="H51" i="4"/>
  <c r="E51" i="4"/>
  <c r="J50" i="4"/>
  <c r="I50" i="4"/>
  <c r="H50" i="4"/>
  <c r="E50" i="4"/>
  <c r="J49" i="4"/>
  <c r="I49" i="4"/>
  <c r="H49" i="4"/>
  <c r="E49" i="4"/>
  <c r="J48" i="4"/>
  <c r="I48" i="4"/>
  <c r="H48" i="4"/>
  <c r="E48" i="4"/>
  <c r="J47" i="4"/>
  <c r="I47" i="4"/>
  <c r="H47" i="4"/>
  <c r="E47" i="4"/>
  <c r="J46" i="4"/>
  <c r="I46" i="4"/>
  <c r="H46" i="4"/>
  <c r="E46" i="4"/>
  <c r="J45" i="4"/>
  <c r="I45" i="4"/>
  <c r="H45" i="4"/>
  <c r="E45" i="4"/>
  <c r="J44" i="4"/>
  <c r="I44" i="4"/>
  <c r="H44" i="4"/>
  <c r="E44" i="4"/>
  <c r="J43" i="4"/>
  <c r="I43" i="4"/>
  <c r="H43" i="4"/>
  <c r="E43" i="4"/>
  <c r="J42" i="4"/>
  <c r="I42" i="4"/>
  <c r="H42" i="4"/>
  <c r="E42" i="4"/>
  <c r="J41" i="4"/>
  <c r="I41" i="4"/>
  <c r="H41" i="4"/>
  <c r="E41" i="4"/>
  <c r="J40" i="4"/>
  <c r="I40" i="4"/>
  <c r="H40" i="4"/>
  <c r="E40" i="4"/>
  <c r="J39" i="4"/>
  <c r="I39" i="4"/>
  <c r="H39" i="4"/>
  <c r="E39" i="4"/>
  <c r="J38" i="4"/>
  <c r="I38" i="4"/>
  <c r="H38" i="4"/>
  <c r="E38" i="4"/>
  <c r="J37" i="4"/>
  <c r="I37" i="4"/>
  <c r="H37" i="4"/>
  <c r="E37" i="4"/>
  <c r="J36" i="4"/>
  <c r="I36" i="4"/>
  <c r="H36" i="4"/>
  <c r="E36" i="4"/>
  <c r="J35" i="4"/>
  <c r="I35" i="4"/>
  <c r="H35" i="4"/>
  <c r="E35" i="4"/>
  <c r="J34" i="4"/>
  <c r="I34" i="4"/>
  <c r="H34" i="4"/>
  <c r="E34" i="4"/>
  <c r="J33" i="4"/>
  <c r="I33" i="4"/>
  <c r="H33" i="4"/>
  <c r="E33" i="4"/>
  <c r="J32" i="4"/>
  <c r="I32" i="4"/>
  <c r="H32" i="4"/>
  <c r="E32" i="4"/>
  <c r="J31" i="4"/>
  <c r="I31" i="4"/>
  <c r="H31" i="4"/>
  <c r="E31" i="4"/>
  <c r="J30" i="4"/>
  <c r="I30" i="4"/>
  <c r="H30" i="4"/>
  <c r="E30" i="4"/>
  <c r="J29" i="4"/>
  <c r="I29" i="4"/>
  <c r="H29" i="4"/>
  <c r="E29" i="4"/>
  <c r="J28" i="4"/>
  <c r="I28" i="4"/>
  <c r="H28" i="4"/>
  <c r="E28" i="4"/>
  <c r="J27" i="4"/>
  <c r="I27" i="4"/>
  <c r="H27" i="4"/>
  <c r="E27" i="4"/>
  <c r="J26" i="4"/>
  <c r="I26" i="4"/>
  <c r="H26" i="4"/>
  <c r="E26" i="4"/>
  <c r="J25" i="4"/>
  <c r="I25" i="4"/>
  <c r="H25" i="4"/>
  <c r="E25" i="4"/>
  <c r="J24" i="4"/>
  <c r="I24" i="4"/>
  <c r="H24" i="4"/>
  <c r="E24" i="4"/>
  <c r="J23" i="4"/>
  <c r="I23" i="4"/>
  <c r="H23" i="4"/>
  <c r="E23" i="4"/>
  <c r="J22" i="4"/>
  <c r="I22" i="4"/>
  <c r="H22" i="4"/>
  <c r="E22" i="4"/>
  <c r="J21" i="4"/>
  <c r="I21" i="4"/>
  <c r="H21" i="4"/>
  <c r="E21" i="4"/>
  <c r="J20" i="4"/>
  <c r="I20" i="4"/>
  <c r="H20" i="4"/>
  <c r="E20" i="4"/>
  <c r="J19" i="4"/>
  <c r="I19" i="4"/>
  <c r="H19" i="4"/>
  <c r="E19" i="4"/>
  <c r="J18" i="4"/>
  <c r="I18" i="4"/>
  <c r="H18" i="4"/>
  <c r="E18" i="4"/>
  <c r="J17" i="4"/>
  <c r="I17" i="4"/>
  <c r="H17" i="4"/>
  <c r="E17" i="4"/>
  <c r="J16" i="4"/>
  <c r="I16" i="4"/>
  <c r="H16" i="4"/>
  <c r="E16" i="4"/>
  <c r="J15" i="4"/>
  <c r="I15" i="4"/>
  <c r="H15" i="4"/>
  <c r="E15" i="4"/>
  <c r="J14" i="4"/>
  <c r="I14" i="4"/>
  <c r="H14" i="4"/>
  <c r="E14" i="4"/>
  <c r="J13" i="4"/>
  <c r="I13" i="4"/>
  <c r="H13" i="4"/>
  <c r="E13" i="4"/>
  <c r="J12" i="4"/>
  <c r="I12" i="4"/>
  <c r="H12" i="4"/>
  <c r="E12" i="4"/>
  <c r="J11" i="4"/>
  <c r="I11" i="4"/>
  <c r="H11" i="4"/>
  <c r="E11" i="4"/>
  <c r="J10" i="4"/>
  <c r="I10" i="4"/>
  <c r="H10" i="4"/>
  <c r="E10" i="4"/>
  <c r="J9" i="4"/>
  <c r="I9" i="4"/>
  <c r="H9" i="4"/>
  <c r="E9" i="4"/>
  <c r="J8" i="4"/>
  <c r="I8" i="4"/>
  <c r="H8" i="4"/>
  <c r="E8" i="4"/>
  <c r="J7" i="4"/>
  <c r="I7" i="4"/>
  <c r="H7" i="4"/>
  <c r="E7" i="4"/>
  <c r="G408" i="2"/>
  <c r="F408" i="2"/>
  <c r="D408" i="2"/>
  <c r="J407" i="2"/>
  <c r="E407" i="2"/>
  <c r="H407" i="2" s="1"/>
  <c r="J406" i="2"/>
  <c r="I406" i="2"/>
  <c r="E406" i="2"/>
  <c r="H406" i="2" s="1"/>
  <c r="J405" i="2"/>
  <c r="I405" i="2"/>
  <c r="E405" i="2"/>
  <c r="H405" i="2" s="1"/>
  <c r="J404" i="2"/>
  <c r="E404" i="2"/>
  <c r="H404" i="2" s="1"/>
  <c r="J403" i="2"/>
  <c r="I403" i="2"/>
  <c r="E403" i="2"/>
  <c r="H403" i="2" s="1"/>
  <c r="E402" i="2"/>
  <c r="H402" i="2" s="1"/>
  <c r="J401" i="2"/>
  <c r="E401" i="2"/>
  <c r="H401" i="2" s="1"/>
  <c r="J400" i="2"/>
  <c r="I400" i="2"/>
  <c r="E400" i="2"/>
  <c r="H400" i="2" s="1"/>
  <c r="J399" i="2"/>
  <c r="I399" i="2"/>
  <c r="E399" i="2"/>
  <c r="H399" i="2" s="1"/>
  <c r="J398" i="2"/>
  <c r="I398" i="2"/>
  <c r="E398" i="2"/>
  <c r="H398" i="2" s="1"/>
  <c r="J397" i="2"/>
  <c r="I397" i="2"/>
  <c r="E397" i="2"/>
  <c r="H397" i="2" s="1"/>
  <c r="J396" i="2"/>
  <c r="I396" i="2"/>
  <c r="E396" i="2"/>
  <c r="H396" i="2" s="1"/>
  <c r="J395" i="2"/>
  <c r="I395" i="2"/>
  <c r="E395" i="2"/>
  <c r="H395" i="2" s="1"/>
  <c r="J394" i="2"/>
  <c r="I394" i="2"/>
  <c r="E394" i="2"/>
  <c r="H394" i="2" s="1"/>
  <c r="J393" i="2"/>
  <c r="E393" i="2"/>
  <c r="H393" i="2" s="1"/>
  <c r="J392" i="2"/>
  <c r="I392" i="2"/>
  <c r="E392" i="2"/>
  <c r="H392" i="2" s="1"/>
  <c r="J391" i="2"/>
  <c r="E391" i="2"/>
  <c r="H391" i="2" s="1"/>
  <c r="J390" i="2"/>
  <c r="E390" i="2"/>
  <c r="H390" i="2" s="1"/>
  <c r="J389" i="2"/>
  <c r="E389" i="2"/>
  <c r="H389" i="2" s="1"/>
  <c r="J388" i="2"/>
  <c r="E388" i="2"/>
  <c r="H388" i="2" s="1"/>
  <c r="J387" i="2"/>
  <c r="E387" i="2"/>
  <c r="H387" i="2" s="1"/>
  <c r="J386" i="2"/>
  <c r="I386" i="2"/>
  <c r="E386" i="2"/>
  <c r="H386" i="2" s="1"/>
  <c r="J385" i="2"/>
  <c r="E385" i="2"/>
  <c r="H385" i="2" s="1"/>
  <c r="J384" i="2"/>
  <c r="I384" i="2"/>
  <c r="E384" i="2"/>
  <c r="H384" i="2" s="1"/>
  <c r="J383" i="2"/>
  <c r="I383" i="2"/>
  <c r="E383" i="2"/>
  <c r="H383" i="2" s="1"/>
  <c r="J382" i="2"/>
  <c r="I382" i="2"/>
  <c r="E382" i="2"/>
  <c r="H382" i="2" s="1"/>
  <c r="J381" i="2"/>
  <c r="I381" i="2"/>
  <c r="E381" i="2"/>
  <c r="H381" i="2" s="1"/>
  <c r="J380" i="2"/>
  <c r="I380" i="2"/>
  <c r="E380" i="2"/>
  <c r="H380" i="2" s="1"/>
  <c r="J379" i="2"/>
  <c r="I379" i="2"/>
  <c r="E379" i="2"/>
  <c r="H379" i="2" s="1"/>
  <c r="I378" i="2"/>
  <c r="E378" i="2"/>
  <c r="H378" i="2" s="1"/>
  <c r="J377" i="2"/>
  <c r="I377" i="2"/>
  <c r="E377" i="2"/>
  <c r="H377" i="2" s="1"/>
  <c r="J376" i="2"/>
  <c r="I376" i="2"/>
  <c r="E376" i="2"/>
  <c r="H376" i="2" s="1"/>
  <c r="J375" i="2"/>
  <c r="I375" i="2"/>
  <c r="E375" i="2"/>
  <c r="H375" i="2" s="1"/>
  <c r="J374" i="2"/>
  <c r="I374" i="2"/>
  <c r="E374" i="2"/>
  <c r="H374" i="2" s="1"/>
  <c r="J373" i="2"/>
  <c r="I373" i="2"/>
  <c r="E373" i="2"/>
  <c r="H373" i="2" s="1"/>
  <c r="J372" i="2"/>
  <c r="I372" i="2"/>
  <c r="E372" i="2"/>
  <c r="H372" i="2" s="1"/>
  <c r="J371" i="2"/>
  <c r="I371" i="2"/>
  <c r="E371" i="2"/>
  <c r="H371" i="2" s="1"/>
  <c r="J370" i="2"/>
  <c r="I370" i="2"/>
  <c r="E370" i="2"/>
  <c r="H370" i="2" s="1"/>
  <c r="J369" i="2"/>
  <c r="I369" i="2"/>
  <c r="E369" i="2"/>
  <c r="H369" i="2" s="1"/>
  <c r="J368" i="2"/>
  <c r="I368" i="2"/>
  <c r="E368" i="2"/>
  <c r="H368" i="2" s="1"/>
  <c r="J367" i="2"/>
  <c r="I367" i="2"/>
  <c r="E367" i="2"/>
  <c r="H367" i="2" s="1"/>
  <c r="J366" i="2"/>
  <c r="I366" i="2"/>
  <c r="E366" i="2"/>
  <c r="H366" i="2" s="1"/>
  <c r="J365" i="2"/>
  <c r="I365" i="2"/>
  <c r="E365" i="2"/>
  <c r="H365" i="2" s="1"/>
  <c r="J364" i="2"/>
  <c r="I364" i="2"/>
  <c r="E364" i="2"/>
  <c r="H364" i="2" s="1"/>
  <c r="J363" i="2"/>
  <c r="I363" i="2"/>
  <c r="E363" i="2"/>
  <c r="H363" i="2" s="1"/>
  <c r="J362" i="2"/>
  <c r="I362" i="2"/>
  <c r="E362" i="2"/>
  <c r="H362" i="2" s="1"/>
  <c r="J361" i="2"/>
  <c r="I361" i="2"/>
  <c r="E361" i="2"/>
  <c r="H361" i="2" s="1"/>
  <c r="J360" i="2"/>
  <c r="I360" i="2"/>
  <c r="E360" i="2"/>
  <c r="H360" i="2" s="1"/>
  <c r="J359" i="2"/>
  <c r="I359" i="2"/>
  <c r="E359" i="2"/>
  <c r="H359" i="2" s="1"/>
  <c r="J358" i="2"/>
  <c r="I358" i="2"/>
  <c r="E358" i="2"/>
  <c r="H358" i="2" s="1"/>
  <c r="J357" i="2"/>
  <c r="I357" i="2"/>
  <c r="E357" i="2"/>
  <c r="H357" i="2" s="1"/>
  <c r="J356" i="2"/>
  <c r="I356" i="2"/>
  <c r="E356" i="2"/>
  <c r="H356" i="2" s="1"/>
  <c r="J355" i="2"/>
  <c r="I355" i="2"/>
  <c r="E355" i="2"/>
  <c r="H355" i="2" s="1"/>
  <c r="J354" i="2"/>
  <c r="I354" i="2"/>
  <c r="E354" i="2"/>
  <c r="H354" i="2" s="1"/>
  <c r="J353" i="2"/>
  <c r="I353" i="2"/>
  <c r="E353" i="2"/>
  <c r="H353" i="2" s="1"/>
  <c r="J352" i="2"/>
  <c r="I352" i="2"/>
  <c r="E352" i="2"/>
  <c r="H352" i="2" s="1"/>
  <c r="J351" i="2"/>
  <c r="I351" i="2"/>
  <c r="E351" i="2"/>
  <c r="H351" i="2" s="1"/>
  <c r="J350" i="2"/>
  <c r="I350" i="2"/>
  <c r="E350" i="2"/>
  <c r="H350" i="2" s="1"/>
  <c r="J349" i="2"/>
  <c r="I349" i="2"/>
  <c r="E349" i="2"/>
  <c r="H349" i="2" s="1"/>
  <c r="J348" i="2"/>
  <c r="I348" i="2"/>
  <c r="E348" i="2"/>
  <c r="H348" i="2" s="1"/>
  <c r="J347" i="2"/>
  <c r="I347" i="2"/>
  <c r="E347" i="2"/>
  <c r="H347" i="2" s="1"/>
  <c r="J346" i="2"/>
  <c r="I346" i="2"/>
  <c r="E346" i="2"/>
  <c r="H346" i="2" s="1"/>
  <c r="J345" i="2"/>
  <c r="I345" i="2"/>
  <c r="E345" i="2"/>
  <c r="H345" i="2" s="1"/>
  <c r="J344" i="2"/>
  <c r="I344" i="2"/>
  <c r="E344" i="2"/>
  <c r="H344" i="2" s="1"/>
  <c r="J343" i="2"/>
  <c r="I343" i="2"/>
  <c r="E343" i="2"/>
  <c r="H343" i="2" s="1"/>
  <c r="J342" i="2"/>
  <c r="I342" i="2"/>
  <c r="E342" i="2"/>
  <c r="H342" i="2" s="1"/>
  <c r="J341" i="2"/>
  <c r="I341" i="2"/>
  <c r="E341" i="2"/>
  <c r="H341" i="2" s="1"/>
  <c r="J340" i="2"/>
  <c r="I340" i="2"/>
  <c r="E340" i="2"/>
  <c r="H340" i="2" s="1"/>
  <c r="J339" i="2"/>
  <c r="I339" i="2"/>
  <c r="E339" i="2"/>
  <c r="H339" i="2" s="1"/>
  <c r="J338" i="2"/>
  <c r="I338" i="2"/>
  <c r="E338" i="2"/>
  <c r="H338" i="2" s="1"/>
  <c r="J337" i="2"/>
  <c r="I337" i="2"/>
  <c r="E337" i="2"/>
  <c r="H337" i="2" s="1"/>
  <c r="J336" i="2"/>
  <c r="I336" i="2"/>
  <c r="E336" i="2"/>
  <c r="H336" i="2" s="1"/>
  <c r="J335" i="2"/>
  <c r="I335" i="2"/>
  <c r="E335" i="2"/>
  <c r="H335" i="2" s="1"/>
  <c r="J334" i="2"/>
  <c r="I334" i="2"/>
  <c r="E334" i="2"/>
  <c r="H334" i="2" s="1"/>
  <c r="J333" i="2"/>
  <c r="I333" i="2"/>
  <c r="E333" i="2"/>
  <c r="H333" i="2" s="1"/>
  <c r="J332" i="2"/>
  <c r="I332" i="2"/>
  <c r="E332" i="2"/>
  <c r="H332" i="2" s="1"/>
  <c r="J331" i="2"/>
  <c r="E331" i="2"/>
  <c r="H331" i="2" s="1"/>
  <c r="J330" i="2"/>
  <c r="I330" i="2"/>
  <c r="E330" i="2"/>
  <c r="H330" i="2" s="1"/>
  <c r="J329" i="2"/>
  <c r="I329" i="2"/>
  <c r="E329" i="2"/>
  <c r="H329" i="2" s="1"/>
  <c r="J328" i="2"/>
  <c r="I328" i="2"/>
  <c r="E328" i="2"/>
  <c r="H328" i="2" s="1"/>
  <c r="J327" i="2"/>
  <c r="I327" i="2"/>
  <c r="E327" i="2"/>
  <c r="H327" i="2" s="1"/>
  <c r="J326" i="2"/>
  <c r="I326" i="2"/>
  <c r="E326" i="2"/>
  <c r="H326" i="2" s="1"/>
  <c r="J325" i="2"/>
  <c r="I325" i="2"/>
  <c r="E325" i="2"/>
  <c r="H325" i="2" s="1"/>
  <c r="J324" i="2"/>
  <c r="I324" i="2"/>
  <c r="E324" i="2"/>
  <c r="H324" i="2" s="1"/>
  <c r="J323" i="2"/>
  <c r="I323" i="2"/>
  <c r="E323" i="2"/>
  <c r="H323" i="2" s="1"/>
  <c r="J322" i="2"/>
  <c r="I322" i="2"/>
  <c r="E322" i="2"/>
  <c r="H322" i="2" s="1"/>
  <c r="J321" i="2"/>
  <c r="I321" i="2"/>
  <c r="E321" i="2"/>
  <c r="H321" i="2" s="1"/>
  <c r="J320" i="2"/>
  <c r="I320" i="2"/>
  <c r="E320" i="2"/>
  <c r="H320" i="2" s="1"/>
  <c r="J319" i="2"/>
  <c r="I319" i="2"/>
  <c r="E319" i="2"/>
  <c r="H319" i="2" s="1"/>
  <c r="J318" i="2"/>
  <c r="I318" i="2"/>
  <c r="E318" i="2"/>
  <c r="H318" i="2" s="1"/>
  <c r="J317" i="2"/>
  <c r="I317" i="2"/>
  <c r="E317" i="2"/>
  <c r="H317" i="2" s="1"/>
  <c r="J316" i="2"/>
  <c r="I316" i="2"/>
  <c r="E316" i="2"/>
  <c r="H316" i="2" s="1"/>
  <c r="J315" i="2"/>
  <c r="I315" i="2"/>
  <c r="E315" i="2"/>
  <c r="H315" i="2" s="1"/>
  <c r="J314" i="2"/>
  <c r="I314" i="2"/>
  <c r="E314" i="2"/>
  <c r="H314" i="2" s="1"/>
  <c r="J313" i="2"/>
  <c r="I313" i="2"/>
  <c r="E313" i="2"/>
  <c r="H313" i="2" s="1"/>
  <c r="J312" i="2"/>
  <c r="I312" i="2"/>
  <c r="E312" i="2"/>
  <c r="H312" i="2" s="1"/>
  <c r="J311" i="2"/>
  <c r="I311" i="2"/>
  <c r="E311" i="2"/>
  <c r="H311" i="2" s="1"/>
  <c r="J310" i="2"/>
  <c r="I310" i="2"/>
  <c r="E310" i="2"/>
  <c r="H310" i="2" s="1"/>
  <c r="J309" i="2"/>
  <c r="I309" i="2"/>
  <c r="E309" i="2"/>
  <c r="H309" i="2" s="1"/>
  <c r="I308" i="2"/>
  <c r="E308" i="2"/>
  <c r="H308" i="2" s="1"/>
  <c r="J307" i="2"/>
  <c r="I307" i="2"/>
  <c r="E307" i="2"/>
  <c r="H307" i="2" s="1"/>
  <c r="J306" i="2"/>
  <c r="I306" i="2"/>
  <c r="E306" i="2"/>
  <c r="H306" i="2" s="1"/>
  <c r="J305" i="2"/>
  <c r="I305" i="2"/>
  <c r="E305" i="2"/>
  <c r="H305" i="2" s="1"/>
  <c r="J304" i="2"/>
  <c r="I304" i="2"/>
  <c r="E304" i="2"/>
  <c r="H304" i="2" s="1"/>
  <c r="J303" i="2"/>
  <c r="I303" i="2"/>
  <c r="E303" i="2"/>
  <c r="H303" i="2" s="1"/>
  <c r="J302" i="2"/>
  <c r="I302" i="2"/>
  <c r="E302" i="2"/>
  <c r="H302" i="2" s="1"/>
  <c r="J301" i="2"/>
  <c r="I301" i="2"/>
  <c r="E301" i="2"/>
  <c r="H301" i="2" s="1"/>
  <c r="J300" i="2"/>
  <c r="I300" i="2"/>
  <c r="E300" i="2"/>
  <c r="H300" i="2" s="1"/>
  <c r="J299" i="2"/>
  <c r="I299" i="2"/>
  <c r="E299" i="2"/>
  <c r="H299" i="2" s="1"/>
  <c r="J298" i="2"/>
  <c r="I298" i="2"/>
  <c r="E298" i="2"/>
  <c r="H298" i="2" s="1"/>
  <c r="J297" i="2"/>
  <c r="I297" i="2"/>
  <c r="E297" i="2"/>
  <c r="H297" i="2" s="1"/>
  <c r="J296" i="2"/>
  <c r="I296" i="2"/>
  <c r="E296" i="2"/>
  <c r="H296" i="2" s="1"/>
  <c r="J295" i="2"/>
  <c r="I295" i="2"/>
  <c r="E295" i="2"/>
  <c r="H295" i="2" s="1"/>
  <c r="J294" i="2"/>
  <c r="I294" i="2"/>
  <c r="E294" i="2"/>
  <c r="H294" i="2" s="1"/>
  <c r="J293" i="2"/>
  <c r="I293" i="2"/>
  <c r="E293" i="2"/>
  <c r="H293" i="2" s="1"/>
  <c r="J292" i="2"/>
  <c r="I292" i="2"/>
  <c r="E292" i="2"/>
  <c r="H292" i="2" s="1"/>
  <c r="J291" i="2"/>
  <c r="I291" i="2"/>
  <c r="E291" i="2"/>
  <c r="H291" i="2" s="1"/>
  <c r="J290" i="2"/>
  <c r="I290" i="2"/>
  <c r="E290" i="2"/>
  <c r="H290" i="2" s="1"/>
  <c r="J289" i="2"/>
  <c r="I289" i="2"/>
  <c r="E289" i="2"/>
  <c r="H289" i="2" s="1"/>
  <c r="J288" i="2"/>
  <c r="I288" i="2"/>
  <c r="E288" i="2"/>
  <c r="H288" i="2" s="1"/>
  <c r="J287" i="2"/>
  <c r="I287" i="2"/>
  <c r="E287" i="2"/>
  <c r="H287" i="2" s="1"/>
  <c r="J286" i="2"/>
  <c r="I286" i="2"/>
  <c r="E286" i="2"/>
  <c r="H286" i="2" s="1"/>
  <c r="J285" i="2"/>
  <c r="I285" i="2"/>
  <c r="E285" i="2"/>
  <c r="H285" i="2" s="1"/>
  <c r="J284" i="2"/>
  <c r="I284" i="2"/>
  <c r="E284" i="2"/>
  <c r="H284" i="2" s="1"/>
  <c r="J283" i="2"/>
  <c r="I283" i="2"/>
  <c r="E283" i="2"/>
  <c r="H283" i="2" s="1"/>
  <c r="J282" i="2"/>
  <c r="I282" i="2"/>
  <c r="E282" i="2"/>
  <c r="H282" i="2" s="1"/>
  <c r="J281" i="2"/>
  <c r="I281" i="2"/>
  <c r="E281" i="2"/>
  <c r="H281" i="2" s="1"/>
  <c r="J280" i="2"/>
  <c r="I280" i="2"/>
  <c r="E280" i="2"/>
  <c r="H280" i="2" s="1"/>
  <c r="J279" i="2"/>
  <c r="I279" i="2"/>
  <c r="E279" i="2"/>
  <c r="H279" i="2" s="1"/>
  <c r="J278" i="2"/>
  <c r="I278" i="2"/>
  <c r="E278" i="2"/>
  <c r="H278" i="2" s="1"/>
  <c r="J277" i="2"/>
  <c r="I277" i="2"/>
  <c r="E277" i="2"/>
  <c r="H277" i="2" s="1"/>
  <c r="J276" i="2"/>
  <c r="I276" i="2"/>
  <c r="E276" i="2"/>
  <c r="H276" i="2" s="1"/>
  <c r="J275" i="2"/>
  <c r="I275" i="2"/>
  <c r="E275" i="2"/>
  <c r="H275" i="2" s="1"/>
  <c r="J274" i="2"/>
  <c r="I274" i="2"/>
  <c r="E274" i="2"/>
  <c r="H274" i="2" s="1"/>
  <c r="J273" i="2"/>
  <c r="I273" i="2"/>
  <c r="E273" i="2"/>
  <c r="H273" i="2" s="1"/>
  <c r="J272" i="2"/>
  <c r="I272" i="2"/>
  <c r="E272" i="2"/>
  <c r="H272" i="2" s="1"/>
  <c r="J271" i="2"/>
  <c r="I271" i="2"/>
  <c r="E271" i="2"/>
  <c r="H271" i="2" s="1"/>
  <c r="J270" i="2"/>
  <c r="I270" i="2"/>
  <c r="E270" i="2"/>
  <c r="H270" i="2" s="1"/>
  <c r="J269" i="2"/>
  <c r="I269" i="2"/>
  <c r="E269" i="2"/>
  <c r="H269" i="2" s="1"/>
  <c r="J268" i="2"/>
  <c r="I268" i="2"/>
  <c r="E268" i="2"/>
  <c r="H268" i="2" s="1"/>
  <c r="J267" i="2"/>
  <c r="I267" i="2"/>
  <c r="E267" i="2"/>
  <c r="H267" i="2" s="1"/>
  <c r="J266" i="2"/>
  <c r="I266" i="2"/>
  <c r="E266" i="2"/>
  <c r="H266" i="2" s="1"/>
  <c r="J265" i="2"/>
  <c r="I265" i="2"/>
  <c r="E265" i="2"/>
  <c r="H265" i="2" s="1"/>
  <c r="J264" i="2"/>
  <c r="I264" i="2"/>
  <c r="E264" i="2"/>
  <c r="H264" i="2" s="1"/>
  <c r="J263" i="2"/>
  <c r="I263" i="2"/>
  <c r="E263" i="2"/>
  <c r="H263" i="2" s="1"/>
  <c r="J262" i="2"/>
  <c r="I262" i="2"/>
  <c r="E262" i="2"/>
  <c r="H262" i="2" s="1"/>
  <c r="J261" i="2"/>
  <c r="I261" i="2"/>
  <c r="E261" i="2"/>
  <c r="H261" i="2" s="1"/>
  <c r="J260" i="2"/>
  <c r="I260" i="2"/>
  <c r="E260" i="2"/>
  <c r="H260" i="2" s="1"/>
  <c r="J259" i="2"/>
  <c r="I259" i="2"/>
  <c r="E259" i="2"/>
  <c r="H259" i="2" s="1"/>
  <c r="J258" i="2"/>
  <c r="I258" i="2"/>
  <c r="E258" i="2"/>
  <c r="H258" i="2" s="1"/>
  <c r="J257" i="2"/>
  <c r="I257" i="2"/>
  <c r="E257" i="2"/>
  <c r="H257" i="2" s="1"/>
  <c r="J256" i="2"/>
  <c r="I256" i="2"/>
  <c r="E256" i="2"/>
  <c r="H256" i="2" s="1"/>
  <c r="J255" i="2"/>
  <c r="I255" i="2"/>
  <c r="E255" i="2"/>
  <c r="H255" i="2" s="1"/>
  <c r="J254" i="2"/>
  <c r="I254" i="2"/>
  <c r="E254" i="2"/>
  <c r="H254" i="2" s="1"/>
  <c r="J253" i="2"/>
  <c r="I253" i="2"/>
  <c r="E253" i="2"/>
  <c r="H253" i="2" s="1"/>
  <c r="J252" i="2"/>
  <c r="I252" i="2"/>
  <c r="E252" i="2"/>
  <c r="H252" i="2" s="1"/>
  <c r="J251" i="2"/>
  <c r="I251" i="2"/>
  <c r="E251" i="2"/>
  <c r="H251" i="2" s="1"/>
  <c r="J250" i="2"/>
  <c r="I250" i="2"/>
  <c r="E250" i="2"/>
  <c r="H250" i="2" s="1"/>
  <c r="J249" i="2"/>
  <c r="I249" i="2"/>
  <c r="E249" i="2"/>
  <c r="H249" i="2" s="1"/>
  <c r="J248" i="2"/>
  <c r="I248" i="2"/>
  <c r="E248" i="2"/>
  <c r="H248" i="2" s="1"/>
  <c r="J247" i="2"/>
  <c r="I247" i="2"/>
  <c r="E247" i="2"/>
  <c r="H247" i="2" s="1"/>
  <c r="J246" i="2"/>
  <c r="I246" i="2"/>
  <c r="E246" i="2"/>
  <c r="H246" i="2" s="1"/>
  <c r="J245" i="2"/>
  <c r="I245" i="2"/>
  <c r="E245" i="2"/>
  <c r="H245" i="2" s="1"/>
  <c r="J244" i="2"/>
  <c r="I244" i="2"/>
  <c r="E244" i="2"/>
  <c r="H244" i="2" s="1"/>
  <c r="J243" i="2"/>
  <c r="I243" i="2"/>
  <c r="E243" i="2"/>
  <c r="H243" i="2" s="1"/>
  <c r="J242" i="2"/>
  <c r="I242" i="2"/>
  <c r="E242" i="2"/>
  <c r="H242" i="2" s="1"/>
  <c r="J241" i="2"/>
  <c r="I241" i="2"/>
  <c r="E241" i="2"/>
  <c r="H241" i="2" s="1"/>
  <c r="J240" i="2"/>
  <c r="I240" i="2"/>
  <c r="E240" i="2"/>
  <c r="H240" i="2" s="1"/>
  <c r="J239" i="2"/>
  <c r="I239" i="2"/>
  <c r="E239" i="2"/>
  <c r="H239" i="2" s="1"/>
  <c r="J238" i="2"/>
  <c r="I238" i="2"/>
  <c r="E238" i="2"/>
  <c r="H238" i="2" s="1"/>
  <c r="J237" i="2"/>
  <c r="I237" i="2"/>
  <c r="E237" i="2"/>
  <c r="H237" i="2" s="1"/>
  <c r="J236" i="2"/>
  <c r="I236" i="2"/>
  <c r="E236" i="2"/>
  <c r="H236" i="2" s="1"/>
  <c r="J235" i="2"/>
  <c r="I235" i="2"/>
  <c r="E235" i="2"/>
  <c r="H235" i="2" s="1"/>
  <c r="J234" i="2"/>
  <c r="I234" i="2"/>
  <c r="E234" i="2"/>
  <c r="H234" i="2" s="1"/>
  <c r="J233" i="2"/>
  <c r="I233" i="2"/>
  <c r="E233" i="2"/>
  <c r="H233" i="2" s="1"/>
  <c r="J232" i="2"/>
  <c r="I232" i="2"/>
  <c r="E232" i="2"/>
  <c r="H232" i="2" s="1"/>
  <c r="J231" i="2"/>
  <c r="I231" i="2"/>
  <c r="E231" i="2"/>
  <c r="H231" i="2" s="1"/>
  <c r="J230" i="2"/>
  <c r="I230" i="2"/>
  <c r="E230" i="2"/>
  <c r="H230" i="2" s="1"/>
  <c r="J229" i="2"/>
  <c r="I229" i="2"/>
  <c r="E229" i="2"/>
  <c r="H229" i="2" s="1"/>
  <c r="J228" i="2"/>
  <c r="I228" i="2"/>
  <c r="E228" i="2"/>
  <c r="H228" i="2" s="1"/>
  <c r="J227" i="2"/>
  <c r="I227" i="2"/>
  <c r="E227" i="2"/>
  <c r="H227" i="2" s="1"/>
  <c r="J226" i="2"/>
  <c r="I226" i="2"/>
  <c r="E226" i="2"/>
  <c r="H226" i="2" s="1"/>
  <c r="J225" i="2"/>
  <c r="I225" i="2"/>
  <c r="E225" i="2"/>
  <c r="H225" i="2" s="1"/>
  <c r="J224" i="2"/>
  <c r="I224" i="2"/>
  <c r="E224" i="2"/>
  <c r="H224" i="2" s="1"/>
  <c r="J223" i="2"/>
  <c r="I223" i="2"/>
  <c r="E223" i="2"/>
  <c r="H223" i="2" s="1"/>
  <c r="J222" i="2"/>
  <c r="I222" i="2"/>
  <c r="E222" i="2"/>
  <c r="H222" i="2" s="1"/>
  <c r="J221" i="2"/>
  <c r="I221" i="2"/>
  <c r="E221" i="2"/>
  <c r="H221" i="2" s="1"/>
  <c r="J220" i="2"/>
  <c r="I220" i="2"/>
  <c r="E220" i="2"/>
  <c r="H220" i="2" s="1"/>
  <c r="J219" i="2"/>
  <c r="I219" i="2"/>
  <c r="E219" i="2"/>
  <c r="H219" i="2" s="1"/>
  <c r="J218" i="2"/>
  <c r="I218" i="2"/>
  <c r="E218" i="2"/>
  <c r="H218" i="2" s="1"/>
  <c r="J217" i="2"/>
  <c r="I217" i="2"/>
  <c r="E217" i="2"/>
  <c r="H217" i="2" s="1"/>
  <c r="J216" i="2"/>
  <c r="I216" i="2"/>
  <c r="E216" i="2"/>
  <c r="H216" i="2" s="1"/>
  <c r="J215" i="2"/>
  <c r="I215" i="2"/>
  <c r="E215" i="2"/>
  <c r="H215" i="2" s="1"/>
  <c r="J214" i="2"/>
  <c r="I214" i="2"/>
  <c r="E214" i="2"/>
  <c r="H214" i="2" s="1"/>
  <c r="J213" i="2"/>
  <c r="I213" i="2"/>
  <c r="E213" i="2"/>
  <c r="H213" i="2" s="1"/>
  <c r="J212" i="2"/>
  <c r="I212" i="2"/>
  <c r="E212" i="2"/>
  <c r="H212" i="2" s="1"/>
  <c r="J211" i="2"/>
  <c r="I211" i="2"/>
  <c r="E211" i="2"/>
  <c r="H211" i="2" s="1"/>
  <c r="J210" i="2"/>
  <c r="I210" i="2"/>
  <c r="E210" i="2"/>
  <c r="H210" i="2" s="1"/>
  <c r="J209" i="2"/>
  <c r="I209" i="2"/>
  <c r="E209" i="2"/>
  <c r="H209" i="2" s="1"/>
  <c r="J208" i="2"/>
  <c r="I208" i="2"/>
  <c r="E208" i="2"/>
  <c r="H208" i="2" s="1"/>
  <c r="J207" i="2"/>
  <c r="I207" i="2"/>
  <c r="E207" i="2"/>
  <c r="H207" i="2" s="1"/>
  <c r="J206" i="2"/>
  <c r="I206" i="2"/>
  <c r="E206" i="2"/>
  <c r="H206" i="2" s="1"/>
  <c r="J205" i="2"/>
  <c r="I205" i="2"/>
  <c r="E205" i="2"/>
  <c r="H205" i="2" s="1"/>
  <c r="J204" i="2"/>
  <c r="I204" i="2"/>
  <c r="E204" i="2"/>
  <c r="H204" i="2" s="1"/>
  <c r="J203" i="2"/>
  <c r="I203" i="2"/>
  <c r="E203" i="2"/>
  <c r="H203" i="2" s="1"/>
  <c r="J202" i="2"/>
  <c r="I202" i="2"/>
  <c r="E202" i="2"/>
  <c r="H202" i="2" s="1"/>
  <c r="J201" i="2"/>
  <c r="I201" i="2"/>
  <c r="E201" i="2"/>
  <c r="H201" i="2" s="1"/>
  <c r="J200" i="2"/>
  <c r="I200" i="2"/>
  <c r="E200" i="2"/>
  <c r="H200" i="2" s="1"/>
  <c r="J199" i="2"/>
  <c r="I199" i="2"/>
  <c r="E199" i="2"/>
  <c r="H199" i="2" s="1"/>
  <c r="J198" i="2"/>
  <c r="I198" i="2"/>
  <c r="E198" i="2"/>
  <c r="H198" i="2" s="1"/>
  <c r="J197" i="2"/>
  <c r="I197" i="2"/>
  <c r="E197" i="2"/>
  <c r="H197" i="2" s="1"/>
  <c r="J196" i="2"/>
  <c r="I196" i="2"/>
  <c r="E196" i="2"/>
  <c r="H196" i="2" s="1"/>
  <c r="J195" i="2"/>
  <c r="I195" i="2"/>
  <c r="E195" i="2"/>
  <c r="H195" i="2" s="1"/>
  <c r="J194" i="2"/>
  <c r="I194" i="2"/>
  <c r="E194" i="2"/>
  <c r="H194" i="2" s="1"/>
  <c r="J193" i="2"/>
  <c r="I193" i="2"/>
  <c r="E193" i="2"/>
  <c r="H193" i="2" s="1"/>
  <c r="J192" i="2"/>
  <c r="I192" i="2"/>
  <c r="E192" i="2"/>
  <c r="H192" i="2" s="1"/>
  <c r="J191" i="2"/>
  <c r="I191" i="2"/>
  <c r="E191" i="2"/>
  <c r="H191" i="2" s="1"/>
  <c r="J190" i="2"/>
  <c r="I190" i="2"/>
  <c r="E190" i="2"/>
  <c r="H190" i="2" s="1"/>
  <c r="J189" i="2"/>
  <c r="I189" i="2"/>
  <c r="E189" i="2"/>
  <c r="H189" i="2" s="1"/>
  <c r="J188" i="2"/>
  <c r="I188" i="2"/>
  <c r="E188" i="2"/>
  <c r="H188" i="2" s="1"/>
  <c r="J187" i="2"/>
  <c r="I187" i="2"/>
  <c r="E187" i="2"/>
  <c r="H187" i="2" s="1"/>
  <c r="J186" i="2"/>
  <c r="I186" i="2"/>
  <c r="E186" i="2"/>
  <c r="H186" i="2" s="1"/>
  <c r="J185" i="2"/>
  <c r="I185" i="2"/>
  <c r="E185" i="2"/>
  <c r="H185" i="2" s="1"/>
  <c r="J184" i="2"/>
  <c r="I184" i="2"/>
  <c r="E184" i="2"/>
  <c r="H184" i="2" s="1"/>
  <c r="J183" i="2"/>
  <c r="I183" i="2"/>
  <c r="E183" i="2"/>
  <c r="H183" i="2" s="1"/>
  <c r="J182" i="2"/>
  <c r="I182" i="2"/>
  <c r="E182" i="2"/>
  <c r="H182" i="2" s="1"/>
  <c r="J181" i="2"/>
  <c r="I181" i="2"/>
  <c r="E181" i="2"/>
  <c r="H181" i="2" s="1"/>
  <c r="J180" i="2"/>
  <c r="I180" i="2"/>
  <c r="E180" i="2"/>
  <c r="H180" i="2" s="1"/>
  <c r="J179" i="2"/>
  <c r="I179" i="2"/>
  <c r="E179" i="2"/>
  <c r="H179" i="2" s="1"/>
  <c r="J178" i="2"/>
  <c r="I178" i="2"/>
  <c r="E178" i="2"/>
  <c r="H178" i="2" s="1"/>
  <c r="J177" i="2"/>
  <c r="E177" i="2"/>
  <c r="H177" i="2" s="1"/>
  <c r="J176" i="2"/>
  <c r="I176" i="2"/>
  <c r="E176" i="2"/>
  <c r="H176" i="2" s="1"/>
  <c r="J175" i="2"/>
  <c r="I175" i="2"/>
  <c r="E175" i="2"/>
  <c r="H175" i="2" s="1"/>
  <c r="J174" i="2"/>
  <c r="I174" i="2"/>
  <c r="E174" i="2"/>
  <c r="H174" i="2" s="1"/>
  <c r="J173" i="2"/>
  <c r="I173" i="2"/>
  <c r="E173" i="2"/>
  <c r="H173" i="2" s="1"/>
  <c r="J172" i="2"/>
  <c r="I172" i="2"/>
  <c r="E172" i="2"/>
  <c r="H172" i="2" s="1"/>
  <c r="J171" i="2"/>
  <c r="I171" i="2"/>
  <c r="E171" i="2"/>
  <c r="H171" i="2" s="1"/>
  <c r="J170" i="2"/>
  <c r="I170" i="2"/>
  <c r="E170" i="2"/>
  <c r="H170" i="2" s="1"/>
  <c r="J169" i="2"/>
  <c r="I169" i="2"/>
  <c r="E169" i="2"/>
  <c r="H169" i="2" s="1"/>
  <c r="J168" i="2"/>
  <c r="I168" i="2"/>
  <c r="E168" i="2"/>
  <c r="H168" i="2" s="1"/>
  <c r="J167" i="2"/>
  <c r="I167" i="2"/>
  <c r="E167" i="2"/>
  <c r="H167" i="2" s="1"/>
  <c r="J166" i="2"/>
  <c r="I166" i="2"/>
  <c r="E166" i="2"/>
  <c r="H166" i="2" s="1"/>
  <c r="J165" i="2"/>
  <c r="I165" i="2"/>
  <c r="E165" i="2"/>
  <c r="H165" i="2" s="1"/>
  <c r="J164" i="2"/>
  <c r="I164" i="2"/>
  <c r="E164" i="2"/>
  <c r="H164" i="2" s="1"/>
  <c r="J163" i="2"/>
  <c r="I163" i="2"/>
  <c r="E163" i="2"/>
  <c r="H163" i="2" s="1"/>
  <c r="J162" i="2"/>
  <c r="I162" i="2"/>
  <c r="E162" i="2"/>
  <c r="H162" i="2" s="1"/>
  <c r="J161" i="2"/>
  <c r="I161" i="2"/>
  <c r="E161" i="2"/>
  <c r="H161" i="2" s="1"/>
  <c r="J160" i="2"/>
  <c r="I160" i="2"/>
  <c r="E160" i="2"/>
  <c r="H160" i="2" s="1"/>
  <c r="J159" i="2"/>
  <c r="I159" i="2"/>
  <c r="E159" i="2"/>
  <c r="H159" i="2" s="1"/>
  <c r="J158" i="2"/>
  <c r="I158" i="2"/>
  <c r="E158" i="2"/>
  <c r="H158" i="2" s="1"/>
  <c r="J157" i="2"/>
  <c r="I157" i="2"/>
  <c r="E157" i="2"/>
  <c r="H157" i="2" s="1"/>
  <c r="J156" i="2"/>
  <c r="I156" i="2"/>
  <c r="E156" i="2"/>
  <c r="H156" i="2" s="1"/>
  <c r="J155" i="2"/>
  <c r="I155" i="2"/>
  <c r="E155" i="2"/>
  <c r="H155" i="2" s="1"/>
  <c r="J154" i="2"/>
  <c r="I154" i="2"/>
  <c r="E154" i="2"/>
  <c r="H154" i="2" s="1"/>
  <c r="J153" i="2"/>
  <c r="I153" i="2"/>
  <c r="E153" i="2"/>
  <c r="H153" i="2" s="1"/>
  <c r="J152" i="2"/>
  <c r="I152" i="2"/>
  <c r="E152" i="2"/>
  <c r="H152" i="2" s="1"/>
  <c r="J151" i="2"/>
  <c r="I151" i="2"/>
  <c r="E151" i="2"/>
  <c r="H151" i="2" s="1"/>
  <c r="J150" i="2"/>
  <c r="I150" i="2"/>
  <c r="E150" i="2"/>
  <c r="H150" i="2" s="1"/>
  <c r="J149" i="2"/>
  <c r="I149" i="2"/>
  <c r="E149" i="2"/>
  <c r="H149" i="2" s="1"/>
  <c r="J148" i="2"/>
  <c r="I148" i="2"/>
  <c r="E148" i="2"/>
  <c r="H148" i="2" s="1"/>
  <c r="J147" i="2"/>
  <c r="I147" i="2"/>
  <c r="E147" i="2"/>
  <c r="H147" i="2" s="1"/>
  <c r="J146" i="2"/>
  <c r="I146" i="2"/>
  <c r="E146" i="2"/>
  <c r="H146" i="2" s="1"/>
  <c r="J145" i="2"/>
  <c r="I145" i="2"/>
  <c r="E145" i="2"/>
  <c r="H145" i="2" s="1"/>
  <c r="J144" i="2"/>
  <c r="I144" i="2"/>
  <c r="E144" i="2"/>
  <c r="H144" i="2" s="1"/>
  <c r="J143" i="2"/>
  <c r="I143" i="2"/>
  <c r="E143" i="2"/>
  <c r="H143" i="2" s="1"/>
  <c r="J142" i="2"/>
  <c r="I142" i="2"/>
  <c r="E142" i="2"/>
  <c r="H142" i="2" s="1"/>
  <c r="J141" i="2"/>
  <c r="I141" i="2"/>
  <c r="E141" i="2"/>
  <c r="H141" i="2" s="1"/>
  <c r="J140" i="2"/>
  <c r="I140" i="2"/>
  <c r="E140" i="2"/>
  <c r="H140" i="2" s="1"/>
  <c r="J139" i="2"/>
  <c r="I139" i="2"/>
  <c r="E139" i="2"/>
  <c r="H139" i="2" s="1"/>
  <c r="J138" i="2"/>
  <c r="I138" i="2"/>
  <c r="E138" i="2"/>
  <c r="H138" i="2" s="1"/>
  <c r="J137" i="2"/>
  <c r="I137" i="2"/>
  <c r="E137" i="2"/>
  <c r="H137" i="2" s="1"/>
  <c r="J136" i="2"/>
  <c r="I136" i="2"/>
  <c r="E136" i="2"/>
  <c r="H136" i="2" s="1"/>
  <c r="J135" i="2"/>
  <c r="I135" i="2"/>
  <c r="E135" i="2"/>
  <c r="H135" i="2" s="1"/>
  <c r="J134" i="2"/>
  <c r="I134" i="2"/>
  <c r="E134" i="2"/>
  <c r="H134" i="2" s="1"/>
  <c r="J133" i="2"/>
  <c r="I133" i="2"/>
  <c r="E133" i="2"/>
  <c r="H133" i="2" s="1"/>
  <c r="J132" i="2"/>
  <c r="I132" i="2"/>
  <c r="E132" i="2"/>
  <c r="H132" i="2" s="1"/>
  <c r="J131" i="2"/>
  <c r="I131" i="2"/>
  <c r="E131" i="2"/>
  <c r="H131" i="2" s="1"/>
  <c r="J130" i="2"/>
  <c r="I130" i="2"/>
  <c r="E130" i="2"/>
  <c r="H130" i="2" s="1"/>
  <c r="J129" i="2"/>
  <c r="I129" i="2"/>
  <c r="E129" i="2"/>
  <c r="H129" i="2" s="1"/>
  <c r="J128" i="2"/>
  <c r="I128" i="2"/>
  <c r="E128" i="2"/>
  <c r="H128" i="2" s="1"/>
  <c r="J127" i="2"/>
  <c r="I127" i="2"/>
  <c r="E127" i="2"/>
  <c r="H127" i="2" s="1"/>
  <c r="J126" i="2"/>
  <c r="I126" i="2"/>
  <c r="E126" i="2"/>
  <c r="H126" i="2" s="1"/>
  <c r="J125" i="2"/>
  <c r="I125" i="2"/>
  <c r="E125" i="2"/>
  <c r="H125" i="2" s="1"/>
  <c r="J124" i="2"/>
  <c r="I124" i="2"/>
  <c r="E124" i="2"/>
  <c r="H124" i="2" s="1"/>
  <c r="J123" i="2"/>
  <c r="I123" i="2"/>
  <c r="E123" i="2"/>
  <c r="H123" i="2" s="1"/>
  <c r="J122" i="2"/>
  <c r="I122" i="2"/>
  <c r="E122" i="2"/>
  <c r="H122" i="2" s="1"/>
  <c r="J121" i="2"/>
  <c r="I121" i="2"/>
  <c r="E121" i="2"/>
  <c r="H121" i="2" s="1"/>
  <c r="J120" i="2"/>
  <c r="I120" i="2"/>
  <c r="E120" i="2"/>
  <c r="H120" i="2" s="1"/>
  <c r="J119" i="2"/>
  <c r="I119" i="2"/>
  <c r="E119" i="2"/>
  <c r="H119" i="2" s="1"/>
  <c r="J118" i="2"/>
  <c r="I118" i="2"/>
  <c r="E118" i="2"/>
  <c r="H118" i="2" s="1"/>
  <c r="J117" i="2"/>
  <c r="I117" i="2"/>
  <c r="E117" i="2"/>
  <c r="H117" i="2" s="1"/>
  <c r="J116" i="2"/>
  <c r="I116" i="2"/>
  <c r="E116" i="2"/>
  <c r="H116" i="2" s="1"/>
  <c r="J115" i="2"/>
  <c r="I115" i="2"/>
  <c r="E115" i="2"/>
  <c r="H115" i="2" s="1"/>
  <c r="J114" i="2"/>
  <c r="I114" i="2"/>
  <c r="E114" i="2"/>
  <c r="H114" i="2" s="1"/>
  <c r="J113" i="2"/>
  <c r="E113" i="2"/>
  <c r="H113" i="2" s="1"/>
  <c r="J112" i="2"/>
  <c r="I112" i="2"/>
  <c r="E112" i="2"/>
  <c r="H112" i="2" s="1"/>
  <c r="J111" i="2"/>
  <c r="I111" i="2"/>
  <c r="E111" i="2"/>
  <c r="H111" i="2" s="1"/>
  <c r="J110" i="2"/>
  <c r="I110" i="2"/>
  <c r="H110" i="2"/>
  <c r="E110" i="2"/>
  <c r="J109" i="2"/>
  <c r="I109" i="2"/>
  <c r="E109" i="2"/>
  <c r="H109" i="2" s="1"/>
  <c r="J108" i="2"/>
  <c r="I108" i="2"/>
  <c r="H108" i="2"/>
  <c r="E108" i="2"/>
  <c r="J107" i="2"/>
  <c r="I107" i="2"/>
  <c r="E107" i="2"/>
  <c r="H107" i="2" s="1"/>
  <c r="J106" i="2"/>
  <c r="I106" i="2"/>
  <c r="H106" i="2"/>
  <c r="E106" i="2"/>
  <c r="J105" i="2"/>
  <c r="I105" i="2"/>
  <c r="E105" i="2"/>
  <c r="H105" i="2" s="1"/>
  <c r="J104" i="2"/>
  <c r="I104" i="2"/>
  <c r="H104" i="2"/>
  <c r="E104" i="2"/>
  <c r="J103" i="2"/>
  <c r="I103" i="2"/>
  <c r="E103" i="2"/>
  <c r="H103" i="2" s="1"/>
  <c r="J102" i="2"/>
  <c r="E102" i="2"/>
  <c r="H102" i="2" s="1"/>
  <c r="J101" i="2"/>
  <c r="I101" i="2"/>
  <c r="E101" i="2"/>
  <c r="H101" i="2" s="1"/>
  <c r="J100" i="2"/>
  <c r="I100" i="2"/>
  <c r="E100" i="2"/>
  <c r="H100" i="2" s="1"/>
  <c r="J99" i="2"/>
  <c r="I99" i="2"/>
  <c r="E99" i="2"/>
  <c r="H99" i="2" s="1"/>
  <c r="J98" i="2"/>
  <c r="I98" i="2"/>
  <c r="E98" i="2"/>
  <c r="H98" i="2" s="1"/>
  <c r="J97" i="2"/>
  <c r="I97" i="2"/>
  <c r="E97" i="2"/>
  <c r="H97" i="2" s="1"/>
  <c r="J96" i="2"/>
  <c r="I96" i="2"/>
  <c r="E96" i="2"/>
  <c r="H96" i="2" s="1"/>
  <c r="J95" i="2"/>
  <c r="I95" i="2"/>
  <c r="E95" i="2"/>
  <c r="H95" i="2" s="1"/>
  <c r="J94" i="2"/>
  <c r="I94" i="2"/>
  <c r="E94" i="2"/>
  <c r="H94" i="2" s="1"/>
  <c r="J93" i="2"/>
  <c r="I93" i="2"/>
  <c r="E93" i="2"/>
  <c r="H93" i="2" s="1"/>
  <c r="J92" i="2"/>
  <c r="E92" i="2"/>
  <c r="H92" i="2" s="1"/>
  <c r="J91" i="2"/>
  <c r="I91" i="2"/>
  <c r="H91" i="2"/>
  <c r="E91" i="2"/>
  <c r="I90" i="2"/>
  <c r="E90" i="2"/>
  <c r="H90" i="2" s="1"/>
  <c r="J89" i="2"/>
  <c r="I89" i="2"/>
  <c r="E89" i="2"/>
  <c r="H89" i="2" s="1"/>
  <c r="J88" i="2"/>
  <c r="I88" i="2"/>
  <c r="E88" i="2"/>
  <c r="H88" i="2" s="1"/>
  <c r="J87" i="2"/>
  <c r="I87" i="2"/>
  <c r="E87" i="2"/>
  <c r="H87" i="2" s="1"/>
  <c r="J86" i="2"/>
  <c r="I86" i="2"/>
  <c r="E86" i="2"/>
  <c r="H86" i="2" s="1"/>
  <c r="J85" i="2"/>
  <c r="I85" i="2"/>
  <c r="E85" i="2"/>
  <c r="H85" i="2" s="1"/>
  <c r="J84" i="2"/>
  <c r="I84" i="2"/>
  <c r="E84" i="2"/>
  <c r="H84" i="2" s="1"/>
  <c r="J83" i="2"/>
  <c r="I83" i="2"/>
  <c r="E83" i="2"/>
  <c r="H83" i="2" s="1"/>
  <c r="J82" i="2"/>
  <c r="I82" i="2"/>
  <c r="E82" i="2"/>
  <c r="H82" i="2" s="1"/>
  <c r="J81" i="2"/>
  <c r="I81" i="2"/>
  <c r="E81" i="2"/>
  <c r="H81" i="2" s="1"/>
  <c r="J80" i="2"/>
  <c r="I80" i="2"/>
  <c r="E80" i="2"/>
  <c r="H80" i="2" s="1"/>
  <c r="J79" i="2"/>
  <c r="I79" i="2"/>
  <c r="E79" i="2"/>
  <c r="H79" i="2" s="1"/>
  <c r="J78" i="2"/>
  <c r="I78" i="2"/>
  <c r="E78" i="2"/>
  <c r="H78" i="2" s="1"/>
  <c r="J77" i="2"/>
  <c r="I77" i="2"/>
  <c r="E77" i="2"/>
  <c r="H77" i="2" s="1"/>
  <c r="J76" i="2"/>
  <c r="I76" i="2"/>
  <c r="E76" i="2"/>
  <c r="H76" i="2" s="1"/>
  <c r="J75" i="2"/>
  <c r="I75" i="2"/>
  <c r="E75" i="2"/>
  <c r="H75" i="2" s="1"/>
  <c r="J74" i="2"/>
  <c r="I74" i="2"/>
  <c r="E74" i="2"/>
  <c r="H74" i="2" s="1"/>
  <c r="J73" i="2"/>
  <c r="I73" i="2"/>
  <c r="E73" i="2"/>
  <c r="H73" i="2" s="1"/>
  <c r="J72" i="2"/>
  <c r="I72" i="2"/>
  <c r="E72" i="2"/>
  <c r="H72" i="2" s="1"/>
  <c r="J71" i="2"/>
  <c r="I71" i="2"/>
  <c r="E71" i="2"/>
  <c r="H71" i="2" s="1"/>
  <c r="J70" i="2"/>
  <c r="I70" i="2"/>
  <c r="E70" i="2"/>
  <c r="H70" i="2" s="1"/>
  <c r="J69" i="2"/>
  <c r="I69" i="2"/>
  <c r="E69" i="2"/>
  <c r="H69" i="2" s="1"/>
  <c r="J68" i="2"/>
  <c r="I68" i="2"/>
  <c r="E68" i="2"/>
  <c r="H68" i="2" s="1"/>
  <c r="J67" i="2"/>
  <c r="I67" i="2"/>
  <c r="E67" i="2"/>
  <c r="H67" i="2" s="1"/>
  <c r="J66" i="2"/>
  <c r="I66" i="2"/>
  <c r="E66" i="2"/>
  <c r="H66" i="2" s="1"/>
  <c r="J65" i="2"/>
  <c r="I65" i="2"/>
  <c r="E65" i="2"/>
  <c r="H65" i="2" s="1"/>
  <c r="J64" i="2"/>
  <c r="I64" i="2"/>
  <c r="E64" i="2"/>
  <c r="H64" i="2" s="1"/>
  <c r="J63" i="2"/>
  <c r="I63" i="2"/>
  <c r="E63" i="2"/>
  <c r="H63" i="2" s="1"/>
  <c r="J62" i="2"/>
  <c r="I62" i="2"/>
  <c r="E62" i="2"/>
  <c r="H62" i="2" s="1"/>
  <c r="J61" i="2"/>
  <c r="I61" i="2"/>
  <c r="E61" i="2"/>
  <c r="H61" i="2" s="1"/>
  <c r="J60" i="2"/>
  <c r="I60" i="2"/>
  <c r="E60" i="2"/>
  <c r="H60" i="2" s="1"/>
  <c r="J59" i="2"/>
  <c r="I59" i="2"/>
  <c r="E59" i="2"/>
  <c r="H59" i="2" s="1"/>
  <c r="J58" i="2"/>
  <c r="I58" i="2"/>
  <c r="E58" i="2"/>
  <c r="H58" i="2" s="1"/>
  <c r="J57" i="2"/>
  <c r="I57" i="2"/>
  <c r="E57" i="2"/>
  <c r="H57" i="2" s="1"/>
  <c r="J56" i="2"/>
  <c r="I56" i="2"/>
  <c r="E56" i="2"/>
  <c r="H56" i="2" s="1"/>
  <c r="J55" i="2"/>
  <c r="I55" i="2"/>
  <c r="E55" i="2"/>
  <c r="H55" i="2" s="1"/>
  <c r="J54" i="2"/>
  <c r="I54" i="2"/>
  <c r="E54" i="2"/>
  <c r="H54" i="2" s="1"/>
  <c r="J53" i="2"/>
  <c r="I53" i="2"/>
  <c r="E53" i="2"/>
  <c r="H53" i="2" s="1"/>
  <c r="J52" i="2"/>
  <c r="I52" i="2"/>
  <c r="E52" i="2"/>
  <c r="H52" i="2" s="1"/>
  <c r="J51" i="2"/>
  <c r="I51" i="2"/>
  <c r="E51" i="2"/>
  <c r="H51" i="2" s="1"/>
  <c r="J50" i="2"/>
  <c r="I50" i="2"/>
  <c r="E50" i="2"/>
  <c r="H50" i="2" s="1"/>
  <c r="J49" i="2"/>
  <c r="I49" i="2"/>
  <c r="E49" i="2"/>
  <c r="H49" i="2" s="1"/>
  <c r="J48" i="2"/>
  <c r="I48" i="2"/>
  <c r="E48" i="2"/>
  <c r="H48" i="2" s="1"/>
  <c r="J47" i="2"/>
  <c r="I47" i="2"/>
  <c r="E47" i="2"/>
  <c r="H47" i="2" s="1"/>
  <c r="J46" i="2"/>
  <c r="I46" i="2"/>
  <c r="E46" i="2"/>
  <c r="H46" i="2" s="1"/>
  <c r="J45" i="2"/>
  <c r="I45" i="2"/>
  <c r="E45" i="2"/>
  <c r="H45" i="2" s="1"/>
  <c r="J44" i="2"/>
  <c r="I44" i="2"/>
  <c r="E44" i="2"/>
  <c r="H44" i="2" s="1"/>
  <c r="J43" i="2"/>
  <c r="I43" i="2"/>
  <c r="E43" i="2"/>
  <c r="H43" i="2" s="1"/>
  <c r="J42" i="2"/>
  <c r="I42" i="2"/>
  <c r="E42" i="2"/>
  <c r="H42" i="2" s="1"/>
  <c r="J41" i="2"/>
  <c r="I41" i="2"/>
  <c r="E41" i="2"/>
  <c r="H41" i="2" s="1"/>
  <c r="J40" i="2"/>
  <c r="I40" i="2"/>
  <c r="E40" i="2"/>
  <c r="H40" i="2" s="1"/>
  <c r="J39" i="2"/>
  <c r="I39" i="2"/>
  <c r="E39" i="2"/>
  <c r="H39" i="2" s="1"/>
  <c r="J38" i="2"/>
  <c r="I38" i="2"/>
  <c r="E38" i="2"/>
  <c r="H38" i="2" s="1"/>
  <c r="J37" i="2"/>
  <c r="I37" i="2"/>
  <c r="E37" i="2"/>
  <c r="H37" i="2" s="1"/>
  <c r="J36" i="2"/>
  <c r="I36" i="2"/>
  <c r="E36" i="2"/>
  <c r="H36" i="2" s="1"/>
  <c r="J35" i="2"/>
  <c r="I35" i="2"/>
  <c r="E35" i="2"/>
  <c r="H35" i="2" s="1"/>
  <c r="J34" i="2"/>
  <c r="I34" i="2"/>
  <c r="E34" i="2"/>
  <c r="H34" i="2" s="1"/>
  <c r="J33" i="2"/>
  <c r="I33" i="2"/>
  <c r="E33" i="2"/>
  <c r="H33" i="2" s="1"/>
  <c r="J32" i="2"/>
  <c r="I32" i="2"/>
  <c r="E32" i="2"/>
  <c r="H32" i="2" s="1"/>
  <c r="J31" i="2"/>
  <c r="I31" i="2"/>
  <c r="E31" i="2"/>
  <c r="H31" i="2" s="1"/>
  <c r="J30" i="2"/>
  <c r="I30" i="2"/>
  <c r="E30" i="2"/>
  <c r="H30" i="2" s="1"/>
  <c r="J29" i="2"/>
  <c r="I29" i="2"/>
  <c r="E29" i="2"/>
  <c r="H29" i="2" s="1"/>
  <c r="J28" i="2"/>
  <c r="I28" i="2"/>
  <c r="E28" i="2"/>
  <c r="H28" i="2" s="1"/>
  <c r="J27" i="2"/>
  <c r="I27" i="2"/>
  <c r="E27" i="2"/>
  <c r="H27" i="2" s="1"/>
  <c r="J26" i="2"/>
  <c r="I26" i="2"/>
  <c r="E26" i="2"/>
  <c r="H26" i="2" s="1"/>
  <c r="J25" i="2"/>
  <c r="I25" i="2"/>
  <c r="E25" i="2"/>
  <c r="H25" i="2" s="1"/>
  <c r="J24" i="2"/>
  <c r="I24" i="2"/>
  <c r="E24" i="2"/>
  <c r="H24" i="2" s="1"/>
  <c r="J23" i="2"/>
  <c r="I23" i="2"/>
  <c r="E23" i="2"/>
  <c r="H23" i="2" s="1"/>
  <c r="J22" i="2"/>
  <c r="I22" i="2"/>
  <c r="E22" i="2"/>
  <c r="H22" i="2" s="1"/>
  <c r="J21" i="2"/>
  <c r="I21" i="2"/>
  <c r="E21" i="2"/>
  <c r="H21" i="2" s="1"/>
  <c r="J20" i="2"/>
  <c r="I20" i="2"/>
  <c r="E20" i="2"/>
  <c r="H20" i="2" s="1"/>
  <c r="J19" i="2"/>
  <c r="I19" i="2"/>
  <c r="E19" i="2"/>
  <c r="H19" i="2" s="1"/>
  <c r="J18" i="2"/>
  <c r="I18" i="2"/>
  <c r="E18" i="2"/>
  <c r="H18" i="2" s="1"/>
  <c r="J17" i="2"/>
  <c r="I17" i="2"/>
  <c r="E17" i="2"/>
  <c r="H17" i="2" s="1"/>
  <c r="J16" i="2"/>
  <c r="I16" i="2"/>
  <c r="E16" i="2"/>
  <c r="H16" i="2" s="1"/>
  <c r="J15" i="2"/>
  <c r="I15" i="2"/>
  <c r="E15" i="2"/>
  <c r="H15" i="2" s="1"/>
  <c r="J14" i="2"/>
  <c r="I14" i="2"/>
  <c r="E14" i="2"/>
  <c r="H14" i="2" s="1"/>
  <c r="J13" i="2"/>
  <c r="I13" i="2"/>
  <c r="E13" i="2"/>
  <c r="H13" i="2" s="1"/>
  <c r="J12" i="2"/>
  <c r="I12" i="2"/>
  <c r="E12" i="2"/>
  <c r="H12" i="2" s="1"/>
  <c r="J11" i="2"/>
  <c r="I11" i="2"/>
  <c r="E11" i="2"/>
  <c r="H11" i="2" s="1"/>
  <c r="J10" i="2"/>
  <c r="I10" i="2"/>
  <c r="E10" i="2"/>
  <c r="H10" i="2" s="1"/>
  <c r="J9" i="2"/>
  <c r="I9" i="2"/>
  <c r="E9" i="2"/>
  <c r="H9" i="2" s="1"/>
  <c r="J8" i="2"/>
  <c r="I8" i="2"/>
  <c r="E8" i="2"/>
  <c r="H8" i="2" s="1"/>
  <c r="J7" i="2"/>
  <c r="I7" i="2"/>
  <c r="E7" i="2"/>
  <c r="H7" i="2" s="1"/>
  <c r="G408" i="1"/>
  <c r="F408" i="1"/>
  <c r="D408" i="1"/>
  <c r="J407" i="1"/>
  <c r="I407" i="1"/>
  <c r="E407" i="1"/>
  <c r="H407" i="1" s="1"/>
  <c r="J406" i="1"/>
  <c r="I406" i="1"/>
  <c r="E406" i="1"/>
  <c r="H406" i="1" s="1"/>
  <c r="J405" i="1"/>
  <c r="I405" i="1"/>
  <c r="E405" i="1"/>
  <c r="H405" i="1" s="1"/>
  <c r="J404" i="1"/>
  <c r="I404" i="1"/>
  <c r="E404" i="1"/>
  <c r="H404" i="1" s="1"/>
  <c r="J403" i="1"/>
  <c r="I403" i="1"/>
  <c r="E403" i="1"/>
  <c r="H403" i="1" s="1"/>
  <c r="J402" i="1"/>
  <c r="I402" i="1"/>
  <c r="E402" i="1"/>
  <c r="H402" i="1" s="1"/>
  <c r="J401" i="1"/>
  <c r="I401" i="1"/>
  <c r="E401" i="1"/>
  <c r="H401" i="1" s="1"/>
  <c r="J400" i="1"/>
  <c r="I400" i="1"/>
  <c r="E400" i="1"/>
  <c r="H400" i="1" s="1"/>
  <c r="J399" i="1"/>
  <c r="I399" i="1"/>
  <c r="E399" i="1"/>
  <c r="H399" i="1" s="1"/>
  <c r="J398" i="1"/>
  <c r="I398" i="1"/>
  <c r="E398" i="1"/>
  <c r="H398" i="1" s="1"/>
  <c r="J397" i="1"/>
  <c r="I397" i="1"/>
  <c r="E397" i="1"/>
  <c r="H397" i="1" s="1"/>
  <c r="J396" i="1"/>
  <c r="I396" i="1"/>
  <c r="E396" i="1"/>
  <c r="H396" i="1" s="1"/>
  <c r="J395" i="1"/>
  <c r="I395" i="1"/>
  <c r="E395" i="1"/>
  <c r="H395" i="1" s="1"/>
  <c r="J394" i="1"/>
  <c r="I394" i="1"/>
  <c r="E394" i="1"/>
  <c r="H394" i="1" s="1"/>
  <c r="J393" i="1"/>
  <c r="I393" i="1"/>
  <c r="E393" i="1"/>
  <c r="H393" i="1" s="1"/>
  <c r="J392" i="1"/>
  <c r="I392" i="1"/>
  <c r="E392" i="1"/>
  <c r="H392" i="1" s="1"/>
  <c r="J391" i="1"/>
  <c r="I391" i="1"/>
  <c r="E391" i="1"/>
  <c r="H391" i="1" s="1"/>
  <c r="J390" i="1"/>
  <c r="I390" i="1"/>
  <c r="E390" i="1"/>
  <c r="H390" i="1" s="1"/>
  <c r="J389" i="1"/>
  <c r="I389" i="1"/>
  <c r="E389" i="1"/>
  <c r="H389" i="1" s="1"/>
  <c r="J388" i="1"/>
  <c r="I388" i="1"/>
  <c r="E388" i="1"/>
  <c r="H388" i="1" s="1"/>
  <c r="J387" i="1"/>
  <c r="I387" i="1"/>
  <c r="E387" i="1"/>
  <c r="H387" i="1" s="1"/>
  <c r="J386" i="1"/>
  <c r="I386" i="1"/>
  <c r="E386" i="1"/>
  <c r="H386" i="1" s="1"/>
  <c r="J385" i="1"/>
  <c r="I385" i="1"/>
  <c r="E385" i="1"/>
  <c r="H385" i="1" s="1"/>
  <c r="J384" i="1"/>
  <c r="I384" i="1"/>
  <c r="E384" i="1"/>
  <c r="H384" i="1" s="1"/>
  <c r="J383" i="1"/>
  <c r="I383" i="1"/>
  <c r="E383" i="1"/>
  <c r="H383" i="1" s="1"/>
  <c r="J382" i="1"/>
  <c r="I382" i="1"/>
  <c r="E382" i="1"/>
  <c r="H382" i="1" s="1"/>
  <c r="J381" i="1"/>
  <c r="I381" i="1"/>
  <c r="E381" i="1"/>
  <c r="H381" i="1" s="1"/>
  <c r="J380" i="1"/>
  <c r="I380" i="1"/>
  <c r="E380" i="1"/>
  <c r="H380" i="1" s="1"/>
  <c r="J379" i="1"/>
  <c r="I379" i="1"/>
  <c r="E379" i="1"/>
  <c r="H379" i="1" s="1"/>
  <c r="J378" i="1"/>
  <c r="I378" i="1"/>
  <c r="E378" i="1"/>
  <c r="H378" i="1" s="1"/>
  <c r="J377" i="1"/>
  <c r="I377" i="1"/>
  <c r="E377" i="1"/>
  <c r="H377" i="1" s="1"/>
  <c r="J376" i="1"/>
  <c r="I376" i="1"/>
  <c r="E376" i="1"/>
  <c r="H376" i="1" s="1"/>
  <c r="J375" i="1"/>
  <c r="I375" i="1"/>
  <c r="E375" i="1"/>
  <c r="H375" i="1" s="1"/>
  <c r="J374" i="1"/>
  <c r="I374" i="1"/>
  <c r="E374" i="1"/>
  <c r="H374" i="1" s="1"/>
  <c r="J373" i="1"/>
  <c r="I373" i="1"/>
  <c r="E373" i="1"/>
  <c r="H373" i="1" s="1"/>
  <c r="J372" i="1"/>
  <c r="I372" i="1"/>
  <c r="E372" i="1"/>
  <c r="H372" i="1" s="1"/>
  <c r="J371" i="1"/>
  <c r="I371" i="1"/>
  <c r="E371" i="1"/>
  <c r="H371" i="1" s="1"/>
  <c r="J370" i="1"/>
  <c r="I370" i="1"/>
  <c r="E370" i="1"/>
  <c r="H370" i="1" s="1"/>
  <c r="J369" i="1"/>
  <c r="I369" i="1"/>
  <c r="E369" i="1"/>
  <c r="H369" i="1" s="1"/>
  <c r="J368" i="1"/>
  <c r="I368" i="1"/>
  <c r="E368" i="1"/>
  <c r="H368" i="1" s="1"/>
  <c r="J367" i="1"/>
  <c r="I367" i="1"/>
  <c r="E367" i="1"/>
  <c r="H367" i="1" s="1"/>
  <c r="J366" i="1"/>
  <c r="I366" i="1"/>
  <c r="E366" i="1"/>
  <c r="H366" i="1" s="1"/>
  <c r="J365" i="1"/>
  <c r="I365" i="1"/>
  <c r="E365" i="1"/>
  <c r="H365" i="1" s="1"/>
  <c r="J364" i="1"/>
  <c r="I364" i="1"/>
  <c r="E364" i="1"/>
  <c r="H364" i="1" s="1"/>
  <c r="J363" i="1"/>
  <c r="I363" i="1"/>
  <c r="E363" i="1"/>
  <c r="H363" i="1" s="1"/>
  <c r="J362" i="1"/>
  <c r="I362" i="1"/>
  <c r="E362" i="1"/>
  <c r="H362" i="1" s="1"/>
  <c r="J361" i="1"/>
  <c r="I361" i="1"/>
  <c r="E361" i="1"/>
  <c r="H361" i="1" s="1"/>
  <c r="J360" i="1"/>
  <c r="I360" i="1"/>
  <c r="E360" i="1"/>
  <c r="H360" i="1" s="1"/>
  <c r="J359" i="1"/>
  <c r="I359" i="1"/>
  <c r="E359" i="1"/>
  <c r="H359" i="1" s="1"/>
  <c r="J358" i="1"/>
  <c r="I358" i="1"/>
  <c r="E358" i="1"/>
  <c r="H358" i="1" s="1"/>
  <c r="J357" i="1"/>
  <c r="I357" i="1"/>
  <c r="E357" i="1"/>
  <c r="H357" i="1" s="1"/>
  <c r="J356" i="1"/>
  <c r="I356" i="1"/>
  <c r="E356" i="1"/>
  <c r="H356" i="1" s="1"/>
  <c r="J355" i="1"/>
  <c r="I355" i="1"/>
  <c r="E355" i="1"/>
  <c r="H355" i="1" s="1"/>
  <c r="J354" i="1"/>
  <c r="I354" i="1"/>
  <c r="E354" i="1"/>
  <c r="H354" i="1" s="1"/>
  <c r="J353" i="1"/>
  <c r="I353" i="1"/>
  <c r="E353" i="1"/>
  <c r="H353" i="1" s="1"/>
  <c r="J352" i="1"/>
  <c r="I352" i="1"/>
  <c r="E352" i="1"/>
  <c r="H352" i="1" s="1"/>
  <c r="J351" i="1"/>
  <c r="I351" i="1"/>
  <c r="E351" i="1"/>
  <c r="H351" i="1" s="1"/>
  <c r="J350" i="1"/>
  <c r="I350" i="1"/>
  <c r="E350" i="1"/>
  <c r="H350" i="1" s="1"/>
  <c r="J349" i="1"/>
  <c r="I349" i="1"/>
  <c r="E349" i="1"/>
  <c r="H349" i="1" s="1"/>
  <c r="J348" i="1"/>
  <c r="I348" i="1"/>
  <c r="E348" i="1"/>
  <c r="H348" i="1" s="1"/>
  <c r="J347" i="1"/>
  <c r="I347" i="1"/>
  <c r="E347" i="1"/>
  <c r="H347" i="1" s="1"/>
  <c r="J346" i="1"/>
  <c r="I346" i="1"/>
  <c r="E346" i="1"/>
  <c r="H346" i="1" s="1"/>
  <c r="J345" i="1"/>
  <c r="I345" i="1"/>
  <c r="E345" i="1"/>
  <c r="H345" i="1" s="1"/>
  <c r="J344" i="1"/>
  <c r="I344" i="1"/>
  <c r="E344" i="1"/>
  <c r="H344" i="1" s="1"/>
  <c r="J343" i="1"/>
  <c r="I343" i="1"/>
  <c r="E343" i="1"/>
  <c r="H343" i="1" s="1"/>
  <c r="J342" i="1"/>
  <c r="I342" i="1"/>
  <c r="E342" i="1"/>
  <c r="H342" i="1" s="1"/>
  <c r="J341" i="1"/>
  <c r="I341" i="1"/>
  <c r="E341" i="1"/>
  <c r="H341" i="1" s="1"/>
  <c r="J340" i="1"/>
  <c r="I340" i="1"/>
  <c r="E340" i="1"/>
  <c r="H340" i="1" s="1"/>
  <c r="J339" i="1"/>
  <c r="I339" i="1"/>
  <c r="E339" i="1"/>
  <c r="H339" i="1" s="1"/>
  <c r="J338" i="1"/>
  <c r="I338" i="1"/>
  <c r="E338" i="1"/>
  <c r="H338" i="1" s="1"/>
  <c r="J337" i="1"/>
  <c r="I337" i="1"/>
  <c r="E337" i="1"/>
  <c r="H337" i="1" s="1"/>
  <c r="J336" i="1"/>
  <c r="I336" i="1"/>
  <c r="E336" i="1"/>
  <c r="H336" i="1" s="1"/>
  <c r="J335" i="1"/>
  <c r="I335" i="1"/>
  <c r="E335" i="1"/>
  <c r="H335" i="1" s="1"/>
  <c r="J334" i="1"/>
  <c r="I334" i="1"/>
  <c r="E334" i="1"/>
  <c r="H334" i="1" s="1"/>
  <c r="J333" i="1"/>
  <c r="I333" i="1"/>
  <c r="E333" i="1"/>
  <c r="H333" i="1" s="1"/>
  <c r="J332" i="1"/>
  <c r="I332" i="1"/>
  <c r="E332" i="1"/>
  <c r="H332" i="1" s="1"/>
  <c r="J331" i="1"/>
  <c r="I331" i="1"/>
  <c r="E331" i="1"/>
  <c r="H331" i="1" s="1"/>
  <c r="J330" i="1"/>
  <c r="I330" i="1"/>
  <c r="E330" i="1"/>
  <c r="H330" i="1" s="1"/>
  <c r="J329" i="1"/>
  <c r="I329" i="1"/>
  <c r="E329" i="1"/>
  <c r="H329" i="1" s="1"/>
  <c r="J328" i="1"/>
  <c r="I328" i="1"/>
  <c r="E328" i="1"/>
  <c r="H328" i="1" s="1"/>
  <c r="J327" i="1"/>
  <c r="I327" i="1"/>
  <c r="E327" i="1"/>
  <c r="H327" i="1" s="1"/>
  <c r="J326" i="1"/>
  <c r="I326" i="1"/>
  <c r="E326" i="1"/>
  <c r="H326" i="1" s="1"/>
  <c r="J325" i="1"/>
  <c r="I325" i="1"/>
  <c r="E325" i="1"/>
  <c r="H325" i="1" s="1"/>
  <c r="J324" i="1"/>
  <c r="I324" i="1"/>
  <c r="E324" i="1"/>
  <c r="H324" i="1" s="1"/>
  <c r="J323" i="1"/>
  <c r="I323" i="1"/>
  <c r="E323" i="1"/>
  <c r="H323" i="1" s="1"/>
  <c r="J322" i="1"/>
  <c r="I322" i="1"/>
  <c r="E322" i="1"/>
  <c r="H322" i="1" s="1"/>
  <c r="J321" i="1"/>
  <c r="I321" i="1"/>
  <c r="E321" i="1"/>
  <c r="H321" i="1" s="1"/>
  <c r="J320" i="1"/>
  <c r="I320" i="1"/>
  <c r="E320" i="1"/>
  <c r="H320" i="1" s="1"/>
  <c r="J319" i="1"/>
  <c r="I319" i="1"/>
  <c r="E319" i="1"/>
  <c r="H319" i="1" s="1"/>
  <c r="J318" i="1"/>
  <c r="I318" i="1"/>
  <c r="E318" i="1"/>
  <c r="H318" i="1" s="1"/>
  <c r="J317" i="1"/>
  <c r="I317" i="1"/>
  <c r="E317" i="1"/>
  <c r="H317" i="1" s="1"/>
  <c r="J316" i="1"/>
  <c r="I316" i="1"/>
  <c r="E316" i="1"/>
  <c r="H316" i="1" s="1"/>
  <c r="J315" i="1"/>
  <c r="I315" i="1"/>
  <c r="E315" i="1"/>
  <c r="H315" i="1" s="1"/>
  <c r="J314" i="1"/>
  <c r="I314" i="1"/>
  <c r="E314" i="1"/>
  <c r="H314" i="1" s="1"/>
  <c r="J313" i="1"/>
  <c r="I313" i="1"/>
  <c r="E313" i="1"/>
  <c r="H313" i="1" s="1"/>
  <c r="J312" i="1"/>
  <c r="I312" i="1"/>
  <c r="E312" i="1"/>
  <c r="H312" i="1" s="1"/>
  <c r="J311" i="1"/>
  <c r="I311" i="1"/>
  <c r="E311" i="1"/>
  <c r="H311" i="1" s="1"/>
  <c r="J310" i="1"/>
  <c r="I310" i="1"/>
  <c r="E310" i="1"/>
  <c r="H310" i="1" s="1"/>
  <c r="J309" i="1"/>
  <c r="I309" i="1"/>
  <c r="E309" i="1"/>
  <c r="H309" i="1" s="1"/>
  <c r="J308" i="1"/>
  <c r="I308" i="1"/>
  <c r="E308" i="1"/>
  <c r="H308" i="1" s="1"/>
  <c r="J307" i="1"/>
  <c r="I307" i="1"/>
  <c r="E307" i="1"/>
  <c r="H307" i="1" s="1"/>
  <c r="J306" i="1"/>
  <c r="I306" i="1"/>
  <c r="E306" i="1"/>
  <c r="H306" i="1" s="1"/>
  <c r="J305" i="1"/>
  <c r="I305" i="1"/>
  <c r="E305" i="1"/>
  <c r="H305" i="1" s="1"/>
  <c r="J304" i="1"/>
  <c r="I304" i="1"/>
  <c r="E304" i="1"/>
  <c r="H304" i="1" s="1"/>
  <c r="J303" i="1"/>
  <c r="I303" i="1"/>
  <c r="E303" i="1"/>
  <c r="H303" i="1" s="1"/>
  <c r="J302" i="1"/>
  <c r="I302" i="1"/>
  <c r="E302" i="1"/>
  <c r="H302" i="1" s="1"/>
  <c r="J301" i="1"/>
  <c r="I301" i="1"/>
  <c r="E301" i="1"/>
  <c r="H301" i="1" s="1"/>
  <c r="J300" i="1"/>
  <c r="I300" i="1"/>
  <c r="E300" i="1"/>
  <c r="H300" i="1" s="1"/>
  <c r="J299" i="1"/>
  <c r="I299" i="1"/>
  <c r="E299" i="1"/>
  <c r="H299" i="1" s="1"/>
  <c r="J298" i="1"/>
  <c r="I298" i="1"/>
  <c r="E298" i="1"/>
  <c r="H298" i="1" s="1"/>
  <c r="J297" i="1"/>
  <c r="I297" i="1"/>
  <c r="E297" i="1"/>
  <c r="H297" i="1" s="1"/>
  <c r="J296" i="1"/>
  <c r="I296" i="1"/>
  <c r="E296" i="1"/>
  <c r="H296" i="1" s="1"/>
  <c r="J295" i="1"/>
  <c r="I295" i="1"/>
  <c r="E295" i="1"/>
  <c r="H295" i="1" s="1"/>
  <c r="J294" i="1"/>
  <c r="I294" i="1"/>
  <c r="E294" i="1"/>
  <c r="H294" i="1" s="1"/>
  <c r="J293" i="1"/>
  <c r="I293" i="1"/>
  <c r="E293" i="1"/>
  <c r="H293" i="1" s="1"/>
  <c r="J292" i="1"/>
  <c r="I292" i="1"/>
  <c r="E292" i="1"/>
  <c r="H292" i="1" s="1"/>
  <c r="J291" i="1"/>
  <c r="I291" i="1"/>
  <c r="E291" i="1"/>
  <c r="H291" i="1" s="1"/>
  <c r="J290" i="1"/>
  <c r="I290" i="1"/>
  <c r="E290" i="1"/>
  <c r="H290" i="1" s="1"/>
  <c r="J289" i="1"/>
  <c r="I289" i="1"/>
  <c r="E289" i="1"/>
  <c r="H289" i="1" s="1"/>
  <c r="J288" i="1"/>
  <c r="I288" i="1"/>
  <c r="E288" i="1"/>
  <c r="H288" i="1" s="1"/>
  <c r="J287" i="1"/>
  <c r="I287" i="1"/>
  <c r="E287" i="1"/>
  <c r="H287" i="1" s="1"/>
  <c r="J286" i="1"/>
  <c r="I286" i="1"/>
  <c r="E286" i="1"/>
  <c r="H286" i="1" s="1"/>
  <c r="J285" i="1"/>
  <c r="I285" i="1"/>
  <c r="E285" i="1"/>
  <c r="H285" i="1" s="1"/>
  <c r="J284" i="1"/>
  <c r="I284" i="1"/>
  <c r="E284" i="1"/>
  <c r="H284" i="1" s="1"/>
  <c r="J283" i="1"/>
  <c r="I283" i="1"/>
  <c r="E283" i="1"/>
  <c r="H283" i="1" s="1"/>
  <c r="J282" i="1"/>
  <c r="I282" i="1"/>
  <c r="E282" i="1"/>
  <c r="H282" i="1" s="1"/>
  <c r="J281" i="1"/>
  <c r="I281" i="1"/>
  <c r="E281" i="1"/>
  <c r="H281" i="1" s="1"/>
  <c r="J280" i="1"/>
  <c r="I280" i="1"/>
  <c r="E280" i="1"/>
  <c r="H280" i="1" s="1"/>
  <c r="J279" i="1"/>
  <c r="I279" i="1"/>
  <c r="E279" i="1"/>
  <c r="H279" i="1" s="1"/>
  <c r="J278" i="1"/>
  <c r="I278" i="1"/>
  <c r="E278" i="1"/>
  <c r="H278" i="1" s="1"/>
  <c r="J277" i="1"/>
  <c r="I277" i="1"/>
  <c r="E277" i="1"/>
  <c r="H277" i="1" s="1"/>
  <c r="J276" i="1"/>
  <c r="I276" i="1"/>
  <c r="E276" i="1"/>
  <c r="H276" i="1" s="1"/>
  <c r="J275" i="1"/>
  <c r="I275" i="1"/>
  <c r="E275" i="1"/>
  <c r="H275" i="1" s="1"/>
  <c r="J274" i="1"/>
  <c r="I274" i="1"/>
  <c r="E274" i="1"/>
  <c r="H274" i="1" s="1"/>
  <c r="J273" i="1"/>
  <c r="I273" i="1"/>
  <c r="E273" i="1"/>
  <c r="H273" i="1" s="1"/>
  <c r="J272" i="1"/>
  <c r="I272" i="1"/>
  <c r="E272" i="1"/>
  <c r="H272" i="1" s="1"/>
  <c r="J271" i="1"/>
  <c r="I271" i="1"/>
  <c r="E271" i="1"/>
  <c r="H271" i="1" s="1"/>
  <c r="J270" i="1"/>
  <c r="I270" i="1"/>
  <c r="E270" i="1"/>
  <c r="H270" i="1" s="1"/>
  <c r="J269" i="1"/>
  <c r="I269" i="1"/>
  <c r="E269" i="1"/>
  <c r="H269" i="1" s="1"/>
  <c r="J268" i="1"/>
  <c r="I268" i="1"/>
  <c r="E268" i="1"/>
  <c r="H268" i="1" s="1"/>
  <c r="J267" i="1"/>
  <c r="I267" i="1"/>
  <c r="E267" i="1"/>
  <c r="H267" i="1" s="1"/>
  <c r="J266" i="1"/>
  <c r="I266" i="1"/>
  <c r="E266" i="1"/>
  <c r="H266" i="1" s="1"/>
  <c r="J265" i="1"/>
  <c r="I265" i="1"/>
  <c r="E265" i="1"/>
  <c r="H265" i="1" s="1"/>
  <c r="J264" i="1"/>
  <c r="I264" i="1"/>
  <c r="E264" i="1"/>
  <c r="H264" i="1" s="1"/>
  <c r="J263" i="1"/>
  <c r="I263" i="1"/>
  <c r="E263" i="1"/>
  <c r="H263" i="1" s="1"/>
  <c r="J262" i="1"/>
  <c r="I262" i="1"/>
  <c r="E262" i="1"/>
  <c r="H262" i="1" s="1"/>
  <c r="J261" i="1"/>
  <c r="I261" i="1"/>
  <c r="E261" i="1"/>
  <c r="H261" i="1" s="1"/>
  <c r="J260" i="1"/>
  <c r="I260" i="1"/>
  <c r="E260" i="1"/>
  <c r="H260" i="1" s="1"/>
  <c r="J259" i="1"/>
  <c r="I259" i="1"/>
  <c r="E259" i="1"/>
  <c r="H259" i="1" s="1"/>
  <c r="J258" i="1"/>
  <c r="I258" i="1"/>
  <c r="E258" i="1"/>
  <c r="H258" i="1" s="1"/>
  <c r="J257" i="1"/>
  <c r="I257" i="1"/>
  <c r="E257" i="1"/>
  <c r="H257" i="1" s="1"/>
  <c r="J256" i="1"/>
  <c r="I256" i="1"/>
  <c r="E256" i="1"/>
  <c r="H256" i="1" s="1"/>
  <c r="J255" i="1"/>
  <c r="I255" i="1"/>
  <c r="E255" i="1"/>
  <c r="H255" i="1" s="1"/>
  <c r="J254" i="1"/>
  <c r="I254" i="1"/>
  <c r="E254" i="1"/>
  <c r="H254" i="1" s="1"/>
  <c r="J253" i="1"/>
  <c r="I253" i="1"/>
  <c r="E253" i="1"/>
  <c r="H253" i="1" s="1"/>
  <c r="J252" i="1"/>
  <c r="I252" i="1"/>
  <c r="E252" i="1"/>
  <c r="H252" i="1" s="1"/>
  <c r="J251" i="1"/>
  <c r="I251" i="1"/>
  <c r="E251" i="1"/>
  <c r="H251" i="1" s="1"/>
  <c r="J250" i="1"/>
  <c r="I250" i="1"/>
  <c r="E250" i="1"/>
  <c r="H250" i="1" s="1"/>
  <c r="J249" i="1"/>
  <c r="I249" i="1"/>
  <c r="E249" i="1"/>
  <c r="H249" i="1" s="1"/>
  <c r="J248" i="1"/>
  <c r="I248" i="1"/>
  <c r="E248" i="1"/>
  <c r="H248" i="1" s="1"/>
  <c r="J247" i="1"/>
  <c r="I247" i="1"/>
  <c r="E247" i="1"/>
  <c r="H247" i="1" s="1"/>
  <c r="J246" i="1"/>
  <c r="I246" i="1"/>
  <c r="E246" i="1"/>
  <c r="H246" i="1" s="1"/>
  <c r="J245" i="1"/>
  <c r="I245" i="1"/>
  <c r="E245" i="1"/>
  <c r="H245" i="1" s="1"/>
  <c r="J244" i="1"/>
  <c r="I244" i="1"/>
  <c r="E244" i="1"/>
  <c r="H244" i="1" s="1"/>
  <c r="J243" i="1"/>
  <c r="I243" i="1"/>
  <c r="E243" i="1"/>
  <c r="H243" i="1" s="1"/>
  <c r="J242" i="1"/>
  <c r="I242" i="1"/>
  <c r="E242" i="1"/>
  <c r="H242" i="1" s="1"/>
  <c r="J241" i="1"/>
  <c r="I241" i="1"/>
  <c r="E241" i="1"/>
  <c r="H241" i="1" s="1"/>
  <c r="J240" i="1"/>
  <c r="I240" i="1"/>
  <c r="E240" i="1"/>
  <c r="H240" i="1" s="1"/>
  <c r="J239" i="1"/>
  <c r="I239" i="1"/>
  <c r="E239" i="1"/>
  <c r="H239" i="1" s="1"/>
  <c r="J238" i="1"/>
  <c r="I238" i="1"/>
  <c r="E238" i="1"/>
  <c r="H238" i="1" s="1"/>
  <c r="J237" i="1"/>
  <c r="I237" i="1"/>
  <c r="E237" i="1"/>
  <c r="H237" i="1" s="1"/>
  <c r="J236" i="1"/>
  <c r="I236" i="1"/>
  <c r="E236" i="1"/>
  <c r="H236" i="1" s="1"/>
  <c r="J235" i="1"/>
  <c r="I235" i="1"/>
  <c r="E235" i="1"/>
  <c r="H235" i="1" s="1"/>
  <c r="J234" i="1"/>
  <c r="I234" i="1"/>
  <c r="E234" i="1"/>
  <c r="H234" i="1" s="1"/>
  <c r="J233" i="1"/>
  <c r="I233" i="1"/>
  <c r="E233" i="1"/>
  <c r="H233" i="1" s="1"/>
  <c r="J232" i="1"/>
  <c r="I232" i="1"/>
  <c r="E232" i="1"/>
  <c r="H232" i="1" s="1"/>
  <c r="J231" i="1"/>
  <c r="I231" i="1"/>
  <c r="E231" i="1"/>
  <c r="H231" i="1" s="1"/>
  <c r="J230" i="1"/>
  <c r="I230" i="1"/>
  <c r="E230" i="1"/>
  <c r="H230" i="1" s="1"/>
  <c r="J229" i="1"/>
  <c r="I229" i="1"/>
  <c r="E229" i="1"/>
  <c r="H229" i="1" s="1"/>
  <c r="J228" i="1"/>
  <c r="I228" i="1"/>
  <c r="E228" i="1"/>
  <c r="H228" i="1" s="1"/>
  <c r="J227" i="1"/>
  <c r="I227" i="1"/>
  <c r="E227" i="1"/>
  <c r="H227" i="1" s="1"/>
  <c r="J226" i="1"/>
  <c r="I226" i="1"/>
  <c r="E226" i="1"/>
  <c r="H226" i="1" s="1"/>
  <c r="J225" i="1"/>
  <c r="I225" i="1"/>
  <c r="E225" i="1"/>
  <c r="H225" i="1" s="1"/>
  <c r="J224" i="1"/>
  <c r="I224" i="1"/>
  <c r="E224" i="1"/>
  <c r="H224" i="1" s="1"/>
  <c r="J223" i="1"/>
  <c r="I223" i="1"/>
  <c r="E223" i="1"/>
  <c r="H223" i="1" s="1"/>
  <c r="J222" i="1"/>
  <c r="I222" i="1"/>
  <c r="E222" i="1"/>
  <c r="H222" i="1" s="1"/>
  <c r="J221" i="1"/>
  <c r="I221" i="1"/>
  <c r="E221" i="1"/>
  <c r="H221" i="1" s="1"/>
  <c r="J220" i="1"/>
  <c r="I220" i="1"/>
  <c r="E220" i="1"/>
  <c r="H220" i="1" s="1"/>
  <c r="J219" i="1"/>
  <c r="I219" i="1"/>
  <c r="E219" i="1"/>
  <c r="H219" i="1" s="1"/>
  <c r="J218" i="1"/>
  <c r="I218" i="1"/>
  <c r="E218" i="1"/>
  <c r="H218" i="1" s="1"/>
  <c r="J217" i="1"/>
  <c r="I217" i="1"/>
  <c r="E217" i="1"/>
  <c r="H217" i="1" s="1"/>
  <c r="J216" i="1"/>
  <c r="I216" i="1"/>
  <c r="E216" i="1"/>
  <c r="H216" i="1" s="1"/>
  <c r="J215" i="1"/>
  <c r="I215" i="1"/>
  <c r="E215" i="1"/>
  <c r="H215" i="1" s="1"/>
  <c r="J214" i="1"/>
  <c r="I214" i="1"/>
  <c r="E214" i="1"/>
  <c r="H214" i="1" s="1"/>
  <c r="J213" i="1"/>
  <c r="I213" i="1"/>
  <c r="E213" i="1"/>
  <c r="H213" i="1" s="1"/>
  <c r="J212" i="1"/>
  <c r="I212" i="1"/>
  <c r="E212" i="1"/>
  <c r="H212" i="1" s="1"/>
  <c r="J211" i="1"/>
  <c r="I211" i="1"/>
  <c r="E211" i="1"/>
  <c r="H211" i="1" s="1"/>
  <c r="J210" i="1"/>
  <c r="I210" i="1"/>
  <c r="E210" i="1"/>
  <c r="H210" i="1" s="1"/>
  <c r="J209" i="1"/>
  <c r="I209" i="1"/>
  <c r="E209" i="1"/>
  <c r="H209" i="1" s="1"/>
  <c r="J208" i="1"/>
  <c r="I208" i="1"/>
  <c r="E208" i="1"/>
  <c r="H208" i="1" s="1"/>
  <c r="J207" i="1"/>
  <c r="I207" i="1"/>
  <c r="E207" i="1"/>
  <c r="H207" i="1" s="1"/>
  <c r="J206" i="1"/>
  <c r="I206" i="1"/>
  <c r="E206" i="1"/>
  <c r="H206" i="1" s="1"/>
  <c r="J205" i="1"/>
  <c r="I205" i="1"/>
  <c r="E205" i="1"/>
  <c r="H205" i="1" s="1"/>
  <c r="J204" i="1"/>
  <c r="I204" i="1"/>
  <c r="E204" i="1"/>
  <c r="H204" i="1" s="1"/>
  <c r="J203" i="1"/>
  <c r="I203" i="1"/>
  <c r="E203" i="1"/>
  <c r="H203" i="1" s="1"/>
  <c r="J202" i="1"/>
  <c r="I202" i="1"/>
  <c r="E202" i="1"/>
  <c r="H202" i="1" s="1"/>
  <c r="J201" i="1"/>
  <c r="I201" i="1"/>
  <c r="E201" i="1"/>
  <c r="H201" i="1" s="1"/>
  <c r="J200" i="1"/>
  <c r="I200" i="1"/>
  <c r="E200" i="1"/>
  <c r="H200" i="1" s="1"/>
  <c r="J199" i="1"/>
  <c r="I199" i="1"/>
  <c r="E199" i="1"/>
  <c r="H199" i="1" s="1"/>
  <c r="J198" i="1"/>
  <c r="I198" i="1"/>
  <c r="E198" i="1"/>
  <c r="H198" i="1" s="1"/>
  <c r="J197" i="1"/>
  <c r="I197" i="1"/>
  <c r="E197" i="1"/>
  <c r="H197" i="1" s="1"/>
  <c r="J196" i="1"/>
  <c r="I196" i="1"/>
  <c r="E196" i="1"/>
  <c r="H196" i="1" s="1"/>
  <c r="J195" i="1"/>
  <c r="I195" i="1"/>
  <c r="E195" i="1"/>
  <c r="H195" i="1" s="1"/>
  <c r="J194" i="1"/>
  <c r="I194" i="1"/>
  <c r="E194" i="1"/>
  <c r="H194" i="1" s="1"/>
  <c r="J193" i="1"/>
  <c r="I193" i="1"/>
  <c r="E193" i="1"/>
  <c r="H193" i="1" s="1"/>
  <c r="J192" i="1"/>
  <c r="I192" i="1"/>
  <c r="E192" i="1"/>
  <c r="H192" i="1" s="1"/>
  <c r="J191" i="1"/>
  <c r="I191" i="1"/>
  <c r="E191" i="1"/>
  <c r="H191" i="1" s="1"/>
  <c r="J190" i="1"/>
  <c r="I190" i="1"/>
  <c r="E190" i="1"/>
  <c r="H190" i="1" s="1"/>
  <c r="J189" i="1"/>
  <c r="I189" i="1"/>
  <c r="E189" i="1"/>
  <c r="H189" i="1" s="1"/>
  <c r="J188" i="1"/>
  <c r="I188" i="1"/>
  <c r="E188" i="1"/>
  <c r="H188" i="1" s="1"/>
  <c r="J187" i="1"/>
  <c r="I187" i="1"/>
  <c r="E187" i="1"/>
  <c r="H187" i="1" s="1"/>
  <c r="J186" i="1"/>
  <c r="I186" i="1"/>
  <c r="E186" i="1"/>
  <c r="H186" i="1" s="1"/>
  <c r="J185" i="1"/>
  <c r="I185" i="1"/>
  <c r="E185" i="1"/>
  <c r="H185" i="1" s="1"/>
  <c r="J184" i="1"/>
  <c r="I184" i="1"/>
  <c r="E184" i="1"/>
  <c r="H184" i="1" s="1"/>
  <c r="J183" i="1"/>
  <c r="I183" i="1"/>
  <c r="E183" i="1"/>
  <c r="H183" i="1" s="1"/>
  <c r="J182" i="1"/>
  <c r="I182" i="1"/>
  <c r="E182" i="1"/>
  <c r="H182" i="1" s="1"/>
  <c r="J181" i="1"/>
  <c r="I181" i="1"/>
  <c r="E181" i="1"/>
  <c r="H181" i="1" s="1"/>
  <c r="J180" i="1"/>
  <c r="I180" i="1"/>
  <c r="E180" i="1"/>
  <c r="H180" i="1" s="1"/>
  <c r="J179" i="1"/>
  <c r="I179" i="1"/>
  <c r="E179" i="1"/>
  <c r="H179" i="1" s="1"/>
  <c r="J178" i="1"/>
  <c r="I178" i="1"/>
  <c r="E178" i="1"/>
  <c r="H178" i="1" s="1"/>
  <c r="J177" i="1"/>
  <c r="I177" i="1"/>
  <c r="E177" i="1"/>
  <c r="H177" i="1" s="1"/>
  <c r="J176" i="1"/>
  <c r="I176" i="1"/>
  <c r="E176" i="1"/>
  <c r="H176" i="1" s="1"/>
  <c r="J175" i="1"/>
  <c r="I175" i="1"/>
  <c r="E175" i="1"/>
  <c r="H175" i="1" s="1"/>
  <c r="J174" i="1"/>
  <c r="I174" i="1"/>
  <c r="E174" i="1"/>
  <c r="H174" i="1" s="1"/>
  <c r="J173" i="1"/>
  <c r="I173" i="1"/>
  <c r="E173" i="1"/>
  <c r="H173" i="1" s="1"/>
  <c r="J172" i="1"/>
  <c r="I172" i="1"/>
  <c r="E172" i="1"/>
  <c r="H172" i="1" s="1"/>
  <c r="J171" i="1"/>
  <c r="I171" i="1"/>
  <c r="E171" i="1"/>
  <c r="H171" i="1" s="1"/>
  <c r="J170" i="1"/>
  <c r="I170" i="1"/>
  <c r="E170" i="1"/>
  <c r="H170" i="1" s="1"/>
  <c r="J169" i="1"/>
  <c r="I169" i="1"/>
  <c r="E169" i="1"/>
  <c r="H169" i="1" s="1"/>
  <c r="J168" i="1"/>
  <c r="I168" i="1"/>
  <c r="E168" i="1"/>
  <c r="H168" i="1" s="1"/>
  <c r="J167" i="1"/>
  <c r="I167" i="1"/>
  <c r="E167" i="1"/>
  <c r="H167" i="1" s="1"/>
  <c r="J166" i="1"/>
  <c r="I166" i="1"/>
  <c r="E166" i="1"/>
  <c r="H166" i="1" s="1"/>
  <c r="J165" i="1"/>
  <c r="I165" i="1"/>
  <c r="E165" i="1"/>
  <c r="H165" i="1" s="1"/>
  <c r="J164" i="1"/>
  <c r="I164" i="1"/>
  <c r="E164" i="1"/>
  <c r="H164" i="1" s="1"/>
  <c r="J163" i="1"/>
  <c r="I163" i="1"/>
  <c r="E163" i="1"/>
  <c r="H163" i="1" s="1"/>
  <c r="J162" i="1"/>
  <c r="I162" i="1"/>
  <c r="E162" i="1"/>
  <c r="H162" i="1" s="1"/>
  <c r="J161" i="1"/>
  <c r="I161" i="1"/>
  <c r="E161" i="1"/>
  <c r="H161" i="1" s="1"/>
  <c r="J160" i="1"/>
  <c r="I160" i="1"/>
  <c r="E160" i="1"/>
  <c r="H160" i="1" s="1"/>
  <c r="J159" i="1"/>
  <c r="I159" i="1"/>
  <c r="E159" i="1"/>
  <c r="H159" i="1" s="1"/>
  <c r="J158" i="1"/>
  <c r="I158" i="1"/>
  <c r="E158" i="1"/>
  <c r="H158" i="1" s="1"/>
  <c r="J157" i="1"/>
  <c r="I157" i="1"/>
  <c r="E157" i="1"/>
  <c r="H157" i="1" s="1"/>
  <c r="J156" i="1"/>
  <c r="I156" i="1"/>
  <c r="E156" i="1"/>
  <c r="H156" i="1" s="1"/>
  <c r="J155" i="1"/>
  <c r="I155" i="1"/>
  <c r="E155" i="1"/>
  <c r="H155" i="1" s="1"/>
  <c r="J154" i="1"/>
  <c r="I154" i="1"/>
  <c r="E154" i="1"/>
  <c r="H154" i="1" s="1"/>
  <c r="J153" i="1"/>
  <c r="I153" i="1"/>
  <c r="E153" i="1"/>
  <c r="H153" i="1" s="1"/>
  <c r="J152" i="1"/>
  <c r="I152" i="1"/>
  <c r="E152" i="1"/>
  <c r="H152" i="1" s="1"/>
  <c r="J151" i="1"/>
  <c r="I151" i="1"/>
  <c r="E151" i="1"/>
  <c r="H151" i="1" s="1"/>
  <c r="J150" i="1"/>
  <c r="I150" i="1"/>
  <c r="E150" i="1"/>
  <c r="H150" i="1" s="1"/>
  <c r="J149" i="1"/>
  <c r="I149" i="1"/>
  <c r="E149" i="1"/>
  <c r="H149" i="1" s="1"/>
  <c r="J148" i="1"/>
  <c r="I148" i="1"/>
  <c r="E148" i="1"/>
  <c r="H148" i="1" s="1"/>
  <c r="J147" i="1"/>
  <c r="I147" i="1"/>
  <c r="E147" i="1"/>
  <c r="H147" i="1" s="1"/>
  <c r="J146" i="1"/>
  <c r="I146" i="1"/>
  <c r="E146" i="1"/>
  <c r="H146" i="1" s="1"/>
  <c r="J145" i="1"/>
  <c r="I145" i="1"/>
  <c r="E145" i="1"/>
  <c r="H145" i="1" s="1"/>
  <c r="J144" i="1"/>
  <c r="I144" i="1"/>
  <c r="E144" i="1"/>
  <c r="H144" i="1" s="1"/>
  <c r="J143" i="1"/>
  <c r="I143" i="1"/>
  <c r="E143" i="1"/>
  <c r="H143" i="1" s="1"/>
  <c r="J142" i="1"/>
  <c r="I142" i="1"/>
  <c r="E142" i="1"/>
  <c r="H142" i="1" s="1"/>
  <c r="J141" i="1"/>
  <c r="I141" i="1"/>
  <c r="E141" i="1"/>
  <c r="H141" i="1" s="1"/>
  <c r="J140" i="1"/>
  <c r="I140" i="1"/>
  <c r="E140" i="1"/>
  <c r="H140" i="1" s="1"/>
  <c r="J139" i="1"/>
  <c r="I139" i="1"/>
  <c r="E139" i="1"/>
  <c r="H139" i="1" s="1"/>
  <c r="J138" i="1"/>
  <c r="I138" i="1"/>
  <c r="E138" i="1"/>
  <c r="H138" i="1" s="1"/>
  <c r="J137" i="1"/>
  <c r="I137" i="1"/>
  <c r="E137" i="1"/>
  <c r="H137" i="1" s="1"/>
  <c r="J136" i="1"/>
  <c r="I136" i="1"/>
  <c r="E136" i="1"/>
  <c r="H136" i="1" s="1"/>
  <c r="J135" i="1"/>
  <c r="I135" i="1"/>
  <c r="E135" i="1"/>
  <c r="H135" i="1" s="1"/>
  <c r="J134" i="1"/>
  <c r="I134" i="1"/>
  <c r="E134" i="1"/>
  <c r="H134" i="1" s="1"/>
  <c r="J133" i="1"/>
  <c r="I133" i="1"/>
  <c r="E133" i="1"/>
  <c r="H133" i="1" s="1"/>
  <c r="J132" i="1"/>
  <c r="I132" i="1"/>
  <c r="E132" i="1"/>
  <c r="H132" i="1" s="1"/>
  <c r="J131" i="1"/>
  <c r="I131" i="1"/>
  <c r="E131" i="1"/>
  <c r="H131" i="1" s="1"/>
  <c r="J130" i="1"/>
  <c r="I130" i="1"/>
  <c r="E130" i="1"/>
  <c r="H130" i="1" s="1"/>
  <c r="J129" i="1"/>
  <c r="I129" i="1"/>
  <c r="E129" i="1"/>
  <c r="H129" i="1" s="1"/>
  <c r="J128" i="1"/>
  <c r="I128" i="1"/>
  <c r="E128" i="1"/>
  <c r="H128" i="1" s="1"/>
  <c r="J127" i="1"/>
  <c r="I127" i="1"/>
  <c r="E127" i="1"/>
  <c r="H127" i="1" s="1"/>
  <c r="J126" i="1"/>
  <c r="I126" i="1"/>
  <c r="E126" i="1"/>
  <c r="H126" i="1" s="1"/>
  <c r="J125" i="1"/>
  <c r="I125" i="1"/>
  <c r="E125" i="1"/>
  <c r="H125" i="1" s="1"/>
  <c r="J124" i="1"/>
  <c r="I124" i="1"/>
  <c r="E124" i="1"/>
  <c r="H124" i="1" s="1"/>
  <c r="J123" i="1"/>
  <c r="I123" i="1"/>
  <c r="E123" i="1"/>
  <c r="H123" i="1" s="1"/>
  <c r="J122" i="1"/>
  <c r="I122" i="1"/>
  <c r="E122" i="1"/>
  <c r="H122" i="1" s="1"/>
  <c r="J121" i="1"/>
  <c r="I121" i="1"/>
  <c r="E121" i="1"/>
  <c r="H121" i="1" s="1"/>
  <c r="J120" i="1"/>
  <c r="I120" i="1"/>
  <c r="E120" i="1"/>
  <c r="H120" i="1" s="1"/>
  <c r="J119" i="1"/>
  <c r="I119" i="1"/>
  <c r="E119" i="1"/>
  <c r="H119" i="1" s="1"/>
  <c r="J118" i="1"/>
  <c r="I118" i="1"/>
  <c r="E118" i="1"/>
  <c r="H118" i="1" s="1"/>
  <c r="J117" i="1"/>
  <c r="I117" i="1"/>
  <c r="E117" i="1"/>
  <c r="H117" i="1" s="1"/>
  <c r="J116" i="1"/>
  <c r="I116" i="1"/>
  <c r="E116" i="1"/>
  <c r="H116" i="1" s="1"/>
  <c r="J115" i="1"/>
  <c r="I115" i="1"/>
  <c r="E115" i="1"/>
  <c r="H115" i="1" s="1"/>
  <c r="J114" i="1"/>
  <c r="I114" i="1"/>
  <c r="E114" i="1"/>
  <c r="H114" i="1" s="1"/>
  <c r="J113" i="1"/>
  <c r="I113" i="1"/>
  <c r="E113" i="1"/>
  <c r="H113" i="1" s="1"/>
  <c r="J112" i="1"/>
  <c r="I112" i="1"/>
  <c r="E112" i="1"/>
  <c r="H112" i="1" s="1"/>
  <c r="J111" i="1"/>
  <c r="I111" i="1"/>
  <c r="E111" i="1"/>
  <c r="H111" i="1" s="1"/>
  <c r="J110" i="1"/>
  <c r="I110" i="1"/>
  <c r="E110" i="1"/>
  <c r="H110" i="1" s="1"/>
  <c r="J109" i="1"/>
  <c r="I109" i="1"/>
  <c r="E109" i="1"/>
  <c r="H109" i="1" s="1"/>
  <c r="J108" i="1"/>
  <c r="I108" i="1"/>
  <c r="E108" i="1"/>
  <c r="H108" i="1" s="1"/>
  <c r="J107" i="1"/>
  <c r="I107" i="1"/>
  <c r="E107" i="1"/>
  <c r="H107" i="1" s="1"/>
  <c r="J106" i="1"/>
  <c r="I106" i="1"/>
  <c r="E106" i="1"/>
  <c r="H106" i="1" s="1"/>
  <c r="J105" i="1"/>
  <c r="I105" i="1"/>
  <c r="E105" i="1"/>
  <c r="H105" i="1" s="1"/>
  <c r="J104" i="1"/>
  <c r="I104" i="1"/>
  <c r="E104" i="1"/>
  <c r="H104" i="1" s="1"/>
  <c r="J103" i="1"/>
  <c r="I103" i="1"/>
  <c r="E103" i="1"/>
  <c r="H103" i="1" s="1"/>
  <c r="J102" i="1"/>
  <c r="I102" i="1"/>
  <c r="E102" i="1"/>
  <c r="H102" i="1" s="1"/>
  <c r="J101" i="1"/>
  <c r="I101" i="1"/>
  <c r="E101" i="1"/>
  <c r="H101" i="1" s="1"/>
  <c r="J100" i="1"/>
  <c r="I100" i="1"/>
  <c r="E100" i="1"/>
  <c r="H100" i="1" s="1"/>
  <c r="J99" i="1"/>
  <c r="I99" i="1"/>
  <c r="E99" i="1"/>
  <c r="H99" i="1" s="1"/>
  <c r="J98" i="1"/>
  <c r="I98" i="1"/>
  <c r="E98" i="1"/>
  <c r="H98" i="1" s="1"/>
  <c r="J97" i="1"/>
  <c r="I97" i="1"/>
  <c r="E97" i="1"/>
  <c r="H97" i="1" s="1"/>
  <c r="J96" i="1"/>
  <c r="I96" i="1"/>
  <c r="E96" i="1"/>
  <c r="H96" i="1" s="1"/>
  <c r="J95" i="1"/>
  <c r="I95" i="1"/>
  <c r="E95" i="1"/>
  <c r="H95" i="1" s="1"/>
  <c r="J94" i="1"/>
  <c r="I94" i="1"/>
  <c r="E94" i="1"/>
  <c r="H94" i="1" s="1"/>
  <c r="J93" i="1"/>
  <c r="I93" i="1"/>
  <c r="E93" i="1"/>
  <c r="H93" i="1" s="1"/>
  <c r="J92" i="1"/>
  <c r="I92" i="1"/>
  <c r="E92" i="1"/>
  <c r="H92" i="1" s="1"/>
  <c r="J91" i="1"/>
  <c r="I91" i="1"/>
  <c r="E91" i="1"/>
  <c r="H91" i="1" s="1"/>
  <c r="J90" i="1"/>
  <c r="I90" i="1"/>
  <c r="E90" i="1"/>
  <c r="H90" i="1" s="1"/>
  <c r="J89" i="1"/>
  <c r="I89" i="1"/>
  <c r="E89" i="1"/>
  <c r="H89" i="1" s="1"/>
  <c r="J88" i="1"/>
  <c r="I88" i="1"/>
  <c r="E88" i="1"/>
  <c r="H88" i="1" s="1"/>
  <c r="J87" i="1"/>
  <c r="I87" i="1"/>
  <c r="E87" i="1"/>
  <c r="H87" i="1" s="1"/>
  <c r="J86" i="1"/>
  <c r="I86" i="1"/>
  <c r="E86" i="1"/>
  <c r="H86" i="1" s="1"/>
  <c r="J85" i="1"/>
  <c r="I85" i="1"/>
  <c r="E85" i="1"/>
  <c r="H85" i="1" s="1"/>
  <c r="J84" i="1"/>
  <c r="I84" i="1"/>
  <c r="E84" i="1"/>
  <c r="H84" i="1" s="1"/>
  <c r="J83" i="1"/>
  <c r="I83" i="1"/>
  <c r="E83" i="1"/>
  <c r="H83" i="1" s="1"/>
  <c r="J82" i="1"/>
  <c r="I82" i="1"/>
  <c r="E82" i="1"/>
  <c r="H82" i="1" s="1"/>
  <c r="J81" i="1"/>
  <c r="I81" i="1"/>
  <c r="E81" i="1"/>
  <c r="H81" i="1" s="1"/>
  <c r="J80" i="1"/>
  <c r="I80" i="1"/>
  <c r="E80" i="1"/>
  <c r="H80" i="1" s="1"/>
  <c r="J79" i="1"/>
  <c r="I79" i="1"/>
  <c r="E79" i="1"/>
  <c r="H79" i="1" s="1"/>
  <c r="J78" i="1"/>
  <c r="I78" i="1"/>
  <c r="E78" i="1"/>
  <c r="H78" i="1" s="1"/>
  <c r="J77" i="1"/>
  <c r="I77" i="1"/>
  <c r="E77" i="1"/>
  <c r="H77" i="1" s="1"/>
  <c r="J76" i="1"/>
  <c r="I76" i="1"/>
  <c r="E76" i="1"/>
  <c r="H76" i="1" s="1"/>
  <c r="J75" i="1"/>
  <c r="I75" i="1"/>
  <c r="E75" i="1"/>
  <c r="H75" i="1" s="1"/>
  <c r="J74" i="1"/>
  <c r="I74" i="1"/>
  <c r="E74" i="1"/>
  <c r="H74" i="1" s="1"/>
  <c r="J73" i="1"/>
  <c r="I73" i="1"/>
  <c r="E73" i="1"/>
  <c r="H73" i="1" s="1"/>
  <c r="J72" i="1"/>
  <c r="I72" i="1"/>
  <c r="E72" i="1"/>
  <c r="H72" i="1" s="1"/>
  <c r="J71" i="1"/>
  <c r="I71" i="1"/>
  <c r="E71" i="1"/>
  <c r="H71" i="1" s="1"/>
  <c r="J70" i="1"/>
  <c r="I70" i="1"/>
  <c r="E70" i="1"/>
  <c r="H70" i="1" s="1"/>
  <c r="J69" i="1"/>
  <c r="I69" i="1"/>
  <c r="E69" i="1"/>
  <c r="H69" i="1" s="1"/>
  <c r="J68" i="1"/>
  <c r="I68" i="1"/>
  <c r="E68" i="1"/>
  <c r="H68" i="1" s="1"/>
  <c r="J67" i="1"/>
  <c r="I67" i="1"/>
  <c r="E67" i="1"/>
  <c r="H67" i="1" s="1"/>
  <c r="J66" i="1"/>
  <c r="I66" i="1"/>
  <c r="E66" i="1"/>
  <c r="H66" i="1" s="1"/>
  <c r="J65" i="1"/>
  <c r="I65" i="1"/>
  <c r="E65" i="1"/>
  <c r="H65" i="1" s="1"/>
  <c r="J64" i="1"/>
  <c r="I64" i="1"/>
  <c r="E64" i="1"/>
  <c r="H64" i="1" s="1"/>
  <c r="J63" i="1"/>
  <c r="I63" i="1"/>
  <c r="E63" i="1"/>
  <c r="H63" i="1" s="1"/>
  <c r="J62" i="1"/>
  <c r="I62" i="1"/>
  <c r="E62" i="1"/>
  <c r="H62" i="1" s="1"/>
  <c r="J61" i="1"/>
  <c r="I61" i="1"/>
  <c r="E61" i="1"/>
  <c r="H61" i="1" s="1"/>
  <c r="J60" i="1"/>
  <c r="I60" i="1"/>
  <c r="E60" i="1"/>
  <c r="H60" i="1" s="1"/>
  <c r="J59" i="1"/>
  <c r="I59" i="1"/>
  <c r="E59" i="1"/>
  <c r="H59" i="1" s="1"/>
  <c r="J58" i="1"/>
  <c r="I58" i="1"/>
  <c r="E58" i="1"/>
  <c r="H58" i="1" s="1"/>
  <c r="J57" i="1"/>
  <c r="I57" i="1"/>
  <c r="E57" i="1"/>
  <c r="H57" i="1" s="1"/>
  <c r="J56" i="1"/>
  <c r="I56" i="1"/>
  <c r="E56" i="1"/>
  <c r="H56" i="1" s="1"/>
  <c r="J55" i="1"/>
  <c r="I55" i="1"/>
  <c r="E55" i="1"/>
  <c r="H55" i="1" s="1"/>
  <c r="J54" i="1"/>
  <c r="I54" i="1"/>
  <c r="E54" i="1"/>
  <c r="H54" i="1" s="1"/>
  <c r="J53" i="1"/>
  <c r="I53" i="1"/>
  <c r="E53" i="1"/>
  <c r="H53" i="1" s="1"/>
  <c r="J52" i="1"/>
  <c r="I52" i="1"/>
  <c r="E52" i="1"/>
  <c r="H52" i="1" s="1"/>
  <c r="J51" i="1"/>
  <c r="I51" i="1"/>
  <c r="E51" i="1"/>
  <c r="H51" i="1" s="1"/>
  <c r="J50" i="1"/>
  <c r="I50" i="1"/>
  <c r="E50" i="1"/>
  <c r="H50" i="1" s="1"/>
  <c r="J49" i="1"/>
  <c r="I49" i="1"/>
  <c r="E49" i="1"/>
  <c r="H49" i="1" s="1"/>
  <c r="J48" i="1"/>
  <c r="I48" i="1"/>
  <c r="E48" i="1"/>
  <c r="H48" i="1" s="1"/>
  <c r="J47" i="1"/>
  <c r="I47" i="1"/>
  <c r="E47" i="1"/>
  <c r="H47" i="1" s="1"/>
  <c r="J46" i="1"/>
  <c r="I46" i="1"/>
  <c r="E46" i="1"/>
  <c r="H46" i="1" s="1"/>
  <c r="J45" i="1"/>
  <c r="I45" i="1"/>
  <c r="E45" i="1"/>
  <c r="H45" i="1" s="1"/>
  <c r="J44" i="1"/>
  <c r="I44" i="1"/>
  <c r="E44" i="1"/>
  <c r="H44" i="1" s="1"/>
  <c r="J43" i="1"/>
  <c r="I43" i="1"/>
  <c r="E43" i="1"/>
  <c r="H43" i="1" s="1"/>
  <c r="J42" i="1"/>
  <c r="I42" i="1"/>
  <c r="E42" i="1"/>
  <c r="H42" i="1" s="1"/>
  <c r="J41" i="1"/>
  <c r="I41" i="1"/>
  <c r="E41" i="1"/>
  <c r="H41" i="1" s="1"/>
  <c r="J40" i="1"/>
  <c r="I40" i="1"/>
  <c r="E40" i="1"/>
  <c r="H40" i="1" s="1"/>
  <c r="J39" i="1"/>
  <c r="I39" i="1"/>
  <c r="E39" i="1"/>
  <c r="H39" i="1" s="1"/>
  <c r="J38" i="1"/>
  <c r="I38" i="1"/>
  <c r="E38" i="1"/>
  <c r="H38" i="1" s="1"/>
  <c r="J37" i="1"/>
  <c r="I37" i="1"/>
  <c r="E37" i="1"/>
  <c r="H37" i="1" s="1"/>
  <c r="J36" i="1"/>
  <c r="I36" i="1"/>
  <c r="E36" i="1"/>
  <c r="H36" i="1" s="1"/>
  <c r="J35" i="1"/>
  <c r="I35" i="1"/>
  <c r="E35" i="1"/>
  <c r="H35" i="1" s="1"/>
  <c r="J34" i="1"/>
  <c r="I34" i="1"/>
  <c r="E34" i="1"/>
  <c r="H34" i="1" s="1"/>
  <c r="J33" i="1"/>
  <c r="I33" i="1"/>
  <c r="E33" i="1"/>
  <c r="H33" i="1" s="1"/>
  <c r="J32" i="1"/>
  <c r="I32" i="1"/>
  <c r="E32" i="1"/>
  <c r="H32" i="1" s="1"/>
  <c r="J31" i="1"/>
  <c r="I31" i="1"/>
  <c r="E31" i="1"/>
  <c r="H31" i="1" s="1"/>
  <c r="J30" i="1"/>
  <c r="I30" i="1"/>
  <c r="E30" i="1"/>
  <c r="H30" i="1" s="1"/>
  <c r="J29" i="1"/>
  <c r="I29" i="1"/>
  <c r="E29" i="1"/>
  <c r="H29" i="1" s="1"/>
  <c r="J28" i="1"/>
  <c r="I28" i="1"/>
  <c r="E28" i="1"/>
  <c r="H28" i="1" s="1"/>
  <c r="J27" i="1"/>
  <c r="I27" i="1"/>
  <c r="E27" i="1"/>
  <c r="H27" i="1" s="1"/>
  <c r="J26" i="1"/>
  <c r="I26" i="1"/>
  <c r="E26" i="1"/>
  <c r="H26" i="1" s="1"/>
  <c r="J25" i="1"/>
  <c r="I25" i="1"/>
  <c r="E25" i="1"/>
  <c r="H25" i="1" s="1"/>
  <c r="J24" i="1"/>
  <c r="I24" i="1"/>
  <c r="E24" i="1"/>
  <c r="H24" i="1" s="1"/>
  <c r="J23" i="1"/>
  <c r="I23" i="1"/>
  <c r="E23" i="1"/>
  <c r="H23" i="1" s="1"/>
  <c r="J22" i="1"/>
  <c r="I22" i="1"/>
  <c r="E22" i="1"/>
  <c r="H22" i="1" s="1"/>
  <c r="J21" i="1"/>
  <c r="I21" i="1"/>
  <c r="E21" i="1"/>
  <c r="H21" i="1" s="1"/>
  <c r="J20" i="1"/>
  <c r="I20" i="1"/>
  <c r="E20" i="1"/>
  <c r="H20" i="1" s="1"/>
  <c r="J19" i="1"/>
  <c r="I19" i="1"/>
  <c r="E19" i="1"/>
  <c r="H19" i="1" s="1"/>
  <c r="J18" i="1"/>
  <c r="I18" i="1"/>
  <c r="E18" i="1"/>
  <c r="H18" i="1" s="1"/>
  <c r="J17" i="1"/>
  <c r="I17" i="1"/>
  <c r="E17" i="1"/>
  <c r="H17" i="1" s="1"/>
  <c r="J16" i="1"/>
  <c r="I16" i="1"/>
  <c r="E16" i="1"/>
  <c r="H16" i="1" s="1"/>
  <c r="J15" i="1"/>
  <c r="I15" i="1"/>
  <c r="E15" i="1"/>
  <c r="H15" i="1" s="1"/>
  <c r="J14" i="1"/>
  <c r="I14" i="1"/>
  <c r="E14" i="1"/>
  <c r="H14" i="1" s="1"/>
  <c r="J13" i="1"/>
  <c r="I13" i="1"/>
  <c r="E13" i="1"/>
  <c r="H13" i="1" s="1"/>
  <c r="J12" i="1"/>
  <c r="I12" i="1"/>
  <c r="E12" i="1"/>
  <c r="H12" i="1" s="1"/>
  <c r="J11" i="1"/>
  <c r="I11" i="1"/>
  <c r="E11" i="1"/>
  <c r="H11" i="1" s="1"/>
  <c r="J10" i="1"/>
  <c r="I10" i="1"/>
  <c r="E10" i="1"/>
  <c r="H10" i="1" s="1"/>
  <c r="J9" i="1"/>
  <c r="I9" i="1"/>
  <c r="E9" i="1"/>
  <c r="H9" i="1" s="1"/>
  <c r="J8" i="1"/>
  <c r="I8" i="1"/>
  <c r="E8" i="1"/>
  <c r="H8" i="1" s="1"/>
  <c r="J7" i="1"/>
  <c r="I7" i="1"/>
  <c r="E7" i="1"/>
  <c r="H7" i="1" s="1"/>
  <c r="E408" i="4" l="1"/>
  <c r="H408" i="4" s="1"/>
  <c r="J408" i="4"/>
  <c r="I408" i="2"/>
  <c r="J408" i="2"/>
  <c r="E408" i="2"/>
  <c r="H408" i="2" s="1"/>
  <c r="I408" i="1"/>
  <c r="J408" i="1"/>
  <c r="E408" i="1"/>
  <c r="H408" i="1" s="1"/>
</calcChain>
</file>

<file path=xl/sharedStrings.xml><?xml version="1.0" encoding="utf-8"?>
<sst xmlns="http://schemas.openxmlformats.org/spreadsheetml/2006/main" count="2521" uniqueCount="453">
  <si>
    <r>
      <t>Tab144r_i101r_lm20:</t>
    </r>
    <r>
      <rPr>
        <sz val="12"/>
        <color theme="3"/>
        <rFont val="Calibri"/>
        <family val="2"/>
        <scheme val="minor"/>
      </rPr>
      <t xml:space="preserve"> </t>
    </r>
    <r>
      <rPr>
        <b/>
        <sz val="12"/>
        <color theme="3"/>
        <rFont val="Calibri"/>
        <family val="2"/>
        <scheme val="minor"/>
      </rPr>
      <t>Schulkinder unter 11 Jahren in Kindertagesbetreuung (Kindertageseinrichtungen* und Kindertagespflege*) sowie Quote der Inanspruchnahme nach Art der Betreuung in den Kreisen bzw. kreisfreien Städten am 01.03.2019</t>
    </r>
    <r>
      <rPr>
        <sz val="12"/>
        <color theme="3"/>
        <rFont val="Calibri"/>
        <family val="2"/>
        <scheme val="minor"/>
      </rPr>
      <t xml:space="preserve"> (Anzahl; Quote in %)</t>
    </r>
  </si>
  <si>
    <t>Bundesland</t>
  </si>
  <si>
    <t>Kreis bzw. kreisfreie Stadt</t>
  </si>
  <si>
    <t>Kinder in der Bevölkerung von 6,5 bis 10,5 Jahren</t>
  </si>
  <si>
    <t xml:space="preserve">Schulkinder unter 11 Jahren in </t>
  </si>
  <si>
    <t>Kindertagesbetreuung</t>
  </si>
  <si>
    <t>KiTas und Horten*</t>
  </si>
  <si>
    <t>Kindertagespflege*</t>
  </si>
  <si>
    <t>Anzahl</t>
  </si>
  <si>
    <t>In %</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</si>
  <si>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</si>
  <si>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</si>
  <si>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</si>
  <si>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</si>
  <si>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</si>
  <si>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</si>
  <si>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</si>
  <si>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</si>
  <si>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</si>
  <si>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</si>
  <si>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</si>
  <si>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</si>
  <si>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</si>
  <si>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</si>
  <si>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</si>
  <si>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</si>
  <si>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t>
  </si>
  <si>
    <t>Hamburg, Freie und Hansestadt</t>
  </si>
  <si>
    <t>Niedersachsen</t>
  </si>
  <si>
    <t>KFR Braunschweig, Stadt</t>
  </si>
  <si>
    <t>KFR Salzgitter, Stadt</t>
  </si>
  <si>
    <t>KFR Wolfsburg, Stadt</t>
  </si>
  <si>
    <t>LKR Gifhorn</t>
  </si>
  <si>
    <t>LKR Goslar</t>
  </si>
  <si>
    <t>LKR Helmstedt</t>
  </si>
  <si>
    <t>LKR Northeim</t>
  </si>
  <si>
    <t>LKR Peine</t>
  </si>
  <si>
    <t>LKR Wolfenbüttel</t>
  </si>
  <si>
    <t>LKR Göttingen</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</si>
  <si>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</si>
  <si>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</si>
  <si>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</si>
  <si>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</si>
  <si>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</si>
  <si>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</si>
  <si>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</si>
  <si>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</si>
  <si>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</si>
  <si>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</si>
  <si>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</si>
  <si>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</si>
  <si>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</si>
  <si>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</si>
  <si>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</si>
  <si>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</si>
  <si>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</si>
  <si>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</si>
  <si>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</si>
  <si>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</si>
  <si>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</si>
  <si>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</si>
  <si>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</si>
  <si>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</si>
  <si>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</si>
  <si>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</si>
  <si>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</si>
  <si>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</si>
  <si>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</si>
  <si>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</si>
  <si>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</si>
  <si>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</si>
  <si>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</si>
  <si>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</si>
  <si>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</si>
  <si>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</si>
  <si>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</si>
  <si>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</si>
  <si>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</si>
  <si>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</si>
  <si>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</si>
  <si>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</si>
  <si>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</si>
  <si>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</si>
  <si>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</si>
  <si>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</si>
  <si>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</si>
  <si>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</si>
  <si>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</si>
  <si>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</si>
  <si>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</si>
  <si>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</si>
  <si>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</si>
  <si>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</si>
  <si>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</si>
  <si>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</si>
  <si>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</si>
  <si>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</si>
  <si>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</si>
  <si>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</si>
  <si>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</si>
  <si>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</si>
  <si>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</si>
  <si>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</si>
  <si>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</si>
  <si>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</si>
  <si>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</si>
  <si>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</si>
  <si>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</si>
  <si>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</si>
  <si>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</si>
  <si>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</si>
  <si>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</si>
  <si>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</si>
  <si>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</si>
  <si>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</si>
  <si>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</si>
  <si>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</si>
  <si>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</si>
  <si>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</si>
  <si>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</si>
  <si>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</si>
  <si>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</si>
  <si>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</si>
  <si>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</si>
  <si>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</si>
  <si>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</si>
  <si>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</si>
  <si>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</si>
  <si>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</si>
  <si>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</si>
  <si>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</si>
  <si>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Hessen</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</si>
  <si>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</si>
  <si>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</si>
  <si>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</si>
  <si>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</si>
  <si>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</si>
  <si>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</si>
  <si>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</si>
  <si>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</si>
  <si>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</si>
  <si>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</si>
  <si>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</si>
  <si>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</si>
  <si>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</si>
  <si>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</si>
  <si>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</si>
  <si>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</si>
  <si>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</si>
  <si>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</si>
  <si>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</si>
  <si>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</si>
  <si>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</si>
  <si>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</si>
  <si>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</si>
  <si>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</si>
  <si>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</si>
  <si>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</si>
  <si>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Rheinland-Pfalz</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</si>
  <si>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</si>
  <si>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</si>
  <si>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</si>
  <si>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</si>
  <si>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</si>
  <si>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</si>
  <si>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</si>
  <si>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</si>
  <si>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</si>
  <si>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</si>
  <si>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</si>
  <si>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</si>
  <si>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</si>
  <si>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</si>
  <si>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</si>
  <si>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</si>
  <si>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</si>
  <si>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</si>
  <si>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</si>
  <si>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</si>
  <si>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</si>
  <si>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</si>
  <si>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</si>
  <si>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</si>
  <si>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</si>
  <si>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</si>
  <si>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</si>
  <si>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</si>
  <si>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</si>
  <si>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</si>
  <si>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</si>
  <si>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</si>
  <si>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</si>
  <si>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</si>
  <si>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</si>
  <si>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</si>
  <si>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</si>
  <si>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</si>
  <si>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</si>
  <si>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</si>
  <si>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</si>
  <si>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</si>
  <si>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</si>
  <si>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</si>
  <si>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</si>
  <si>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</si>
  <si>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</si>
  <si>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</si>
  <si>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</si>
  <si>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</si>
  <si>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</si>
  <si>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</si>
  <si>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</si>
  <si>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</si>
  <si>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</si>
  <si>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</si>
  <si>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</si>
  <si>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</si>
  <si>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</si>
  <si>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</si>
  <si>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</si>
  <si>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</si>
  <si>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</si>
  <si>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</si>
  <si>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</si>
  <si>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</si>
  <si>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</si>
  <si>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</si>
  <si>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</si>
  <si>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</si>
  <si>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</si>
  <si>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</si>
  <si>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</si>
  <si>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</si>
  <si>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</si>
  <si>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</si>
  <si>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</si>
  <si>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</si>
  <si>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</si>
  <si>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</si>
  <si>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</si>
  <si>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</si>
  <si>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</si>
  <si>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</si>
  <si>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</si>
  <si>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</si>
  <si>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</si>
  <si>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</si>
  <si>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</si>
  <si>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</si>
  <si>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</si>
  <si>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</si>
  <si>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</si>
  <si>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</si>
  <si>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</si>
  <si>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</si>
  <si>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</si>
  <si>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</si>
  <si>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</si>
  <si>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</si>
  <si>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</si>
  <si>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</si>
  <si>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</si>
  <si>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</si>
  <si>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</si>
  <si>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</si>
  <si>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</si>
  <si>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</si>
  <si>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</si>
  <si>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</si>
  <si>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</si>
  <si>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</si>
  <si>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</si>
  <si>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</si>
  <si>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</si>
  <si>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</si>
  <si>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</si>
  <si>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</si>
  <si>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</si>
  <si>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</si>
  <si>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</si>
  <si>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</si>
  <si>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</si>
  <si>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</si>
  <si>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</si>
  <si>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</si>
  <si>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</si>
  <si>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</si>
  <si>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</si>
  <si>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</si>
  <si>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</si>
  <si>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</si>
  <si>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</si>
  <si>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</si>
  <si>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</si>
  <si>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</si>
  <si>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</si>
  <si>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</si>
  <si>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</si>
  <si>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</si>
  <si>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</si>
  <si>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</si>
  <si>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</si>
  <si>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</si>
  <si>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</si>
  <si>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</si>
  <si>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</si>
  <si>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</si>
  <si>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</si>
  <si>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</si>
  <si>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</si>
  <si>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</si>
  <si>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</si>
  <si>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</si>
  <si>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</si>
  <si>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</si>
  <si>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</si>
  <si>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</si>
  <si>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</si>
  <si>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</si>
  <si>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</si>
  <si>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</si>
  <si>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</si>
  <si>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</si>
  <si>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</si>
  <si>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</si>
  <si>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</si>
  <si>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</si>
  <si>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</si>
  <si>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</si>
  <si>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</si>
  <si>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</si>
  <si>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</si>
  <si>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</si>
  <si>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</si>
  <si>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</si>
  <si>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</si>
  <si>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</si>
  <si>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</si>
  <si>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</si>
  <si>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</si>
  <si>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</si>
  <si>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</si>
  <si>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</si>
  <si>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</si>
  <si>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</si>
  <si>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</si>
  <si>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</si>
  <si>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</si>
  <si>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</si>
  <si>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</si>
  <si>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</si>
  <si>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</si>
  <si>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</si>
  <si>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</si>
  <si>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</si>
  <si>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</si>
  <si>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</si>
  <si>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</si>
  <si>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</si>
  <si>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</si>
  <si>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</si>
  <si>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</si>
  <si>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</si>
  <si>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</si>
  <si>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</si>
  <si>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</si>
  <si>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</si>
  <si>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</si>
  <si>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</si>
  <si>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</si>
  <si>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</si>
  <si>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</si>
  <si>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</si>
  <si>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</si>
  <si>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</si>
  <si>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</si>
  <si>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</si>
  <si>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</si>
  <si>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</si>
  <si>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</si>
  <si>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</si>
  <si>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</si>
  <si>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</si>
  <si>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</si>
  <si>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</si>
  <si>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</si>
  <si>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</si>
  <si>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</si>
  <si>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</si>
  <si>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</si>
  <si>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</si>
  <si>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</si>
  <si>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</si>
  <si>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</si>
  <si>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</si>
  <si>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</si>
  <si>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</si>
  <si>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</si>
  <si>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</si>
  <si>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</si>
  <si>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</si>
  <si>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</si>
  <si>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</si>
  <si>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</si>
  <si>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</si>
  <si>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</si>
  <si>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</si>
  <si>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</si>
  <si>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</si>
  <si>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</si>
  <si>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</si>
  <si>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</si>
  <si>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</si>
  <si>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</si>
  <si>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</si>
  <si>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</si>
  <si>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</si>
  <si>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</si>
  <si>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</si>
  <si>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</si>
  <si>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</si>
  <si>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</si>
  <si>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</si>
  <si>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</si>
  <si>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</si>
  <si>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</si>
  <si>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</si>
  <si>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</si>
  <si>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 Kinder, die sowohl Kindertageseinrichtungen als auch Kindertagespflege nutzen, werden nur unter Kindertageseinrichtungen ausgewiesen und nicht doppelt gezählt.</t>
  </si>
  <si>
    <t>Quelle: FDZ der Statistischen Ämter des Bundes und der Länder sowie Statistisches Bundesamt, Kinder und tätige Personen in Tageseinrichtungen und in öffentlich geförderter Kindertagespflege 2019; Statistische Ämter des Bundes und der Länder, Berichtsjahr ab 2011: Ergebnisse auf Grundlage des Zensus; zusammengestellt und berechnet vom LG Empirische Bildungsforschung der FernUniversität in Hagen, 2020.</t>
  </si>
  <si>
    <r>
      <t>Tab144r_i101r_lm21:</t>
    </r>
    <r>
      <rPr>
        <sz val="15"/>
        <color theme="3"/>
        <rFont val="Calibri"/>
        <family val="2"/>
        <scheme val="minor"/>
      </rPr>
      <t xml:space="preserve"> </t>
    </r>
    <r>
      <rPr>
        <b/>
        <sz val="15"/>
        <color theme="3"/>
        <rFont val="Calibri"/>
        <family val="2"/>
        <scheme val="minor"/>
      </rPr>
      <t>Schulkinder unter 11 Jahren in Kindertagesbetreuung (Kindertageseinrichtungen* und Kindertagespflege*) sowie Quote der Inanspruchnahme nach Art der Betreuung in den Kreisen bzw. kreisfreien Städten am 01.03.2020</t>
    </r>
    <r>
      <rPr>
        <sz val="15"/>
        <color theme="3"/>
        <rFont val="Calibri"/>
        <family val="2"/>
        <scheme val="minor"/>
      </rPr>
      <t xml:space="preserve"> (Anzahl; Quote in %)</t>
    </r>
  </si>
  <si>
    <t>KiTas*</t>
  </si>
  <si>
    <t>Quelle: FDZ der Statistischen Ämter des Bundes und der Länder sowie Statistisches Bundesamt, Kinder und tätige Personen in Tageseinrichtungen und in öffentlich geförderter Kindertagespflege 2020; Statistische Ämter des Bundes und der Länder, Berichtsjahr ab 2011: Ergebnisse auf Grundlage des Zensus; zusammengestellt und berechnet vom LG Empirische Bildungsforschung der FernUniversität in Hagen, 2021.</t>
  </si>
  <si>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</si>
  <si>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</si>
  <si>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Inhaltsverzeichnis</t>
  </si>
  <si>
    <t>Datenjahr</t>
  </si>
  <si>
    <t>Link</t>
  </si>
  <si>
    <t>Tab144r_i101r_lm21: Schulkinder unter 11 Jahren in Kindertagesbetreuung (Kindertageseinrichtungen* und Kindertagespflege*) sowie Quote der Inanspruchnahme nach Art der Betreuung in den Kreisen bzw. kreisfreien Städten am 01.03.2020 (Anzahl; Quote in %)</t>
  </si>
  <si>
    <t>Tab144r_i101r_lm20: Schulkinder unter 11 Jahren in Kindertagesbetreuung (Kindertageseinrichtungen* und Kindertagespflege*) sowie Quote der Inanspruchnahme nach Art der Betreuung in den Kreisen bzw. kreisfreien Städten am 01.03.2019 (Anzahl; Quote in %)</t>
  </si>
  <si>
    <t>Schulkinder in Kindertagesbetreuung sowie Quote der Inanspruchnahme</t>
  </si>
  <si>
    <r>
      <t>Tab144r_i101r_lm22:</t>
    </r>
    <r>
      <rPr>
        <sz val="15"/>
        <color theme="3"/>
        <rFont val="Calibri"/>
        <family val="2"/>
        <scheme val="minor"/>
      </rPr>
      <t xml:space="preserve"> </t>
    </r>
    <r>
      <rPr>
        <b/>
        <sz val="15"/>
        <color theme="3"/>
        <rFont val="Calibri"/>
        <family val="2"/>
        <scheme val="minor"/>
      </rPr>
      <t>Schulkinder unter 11 Jahren in Kindertagesbetreuung (Kindertageseinrichtungen* und Kindertagespflege*) sowie Quote der Inanspruchnahme nach Art der Betreuung in den Kreisen bzw. kreisfreien Städten am 01.03.2021**</t>
    </r>
    <r>
      <rPr>
        <sz val="15"/>
        <color theme="3"/>
        <rFont val="Calibri"/>
        <family val="2"/>
        <scheme val="minor"/>
      </rPr>
      <t xml:space="preserve"> (Anzahl; Quote in %)</t>
    </r>
  </si>
  <si>
    <t>-</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</si>
  <si>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</si>
  <si>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Statistische Ämter des Bundes und der Länder, Berichtsjahr ab 2011: Ergebnisse auf Grundlage des Zensus; zusammengestellt und berechnet vom LG Empirische Bildungsforschung der FernUniversität in Hagen, 2022.</t>
  </si>
  <si>
    <t>Tab144r_i101r_lm22: Schulkinder unter 11 Jahren in Kindertagesbetreuung (Kindertageseinrichtungen* und Kindertagespflege*) sowie Quote der Inanspruchnahme nach Art der Betreuung in den Kreisen bzw. kreisfreien Städten am 01.03.2021** (Anzahl; Quote in %)</t>
  </si>
  <si>
    <r>
      <t>Tab144r_i101r_lm23:</t>
    </r>
    <r>
      <rPr>
        <sz val="15"/>
        <color theme="3"/>
        <rFont val="Calibri"/>
        <family val="2"/>
        <scheme val="minor"/>
      </rPr>
      <t xml:space="preserve"> </t>
    </r>
    <r>
      <rPr>
        <b/>
        <sz val="15"/>
        <color theme="3"/>
        <rFont val="Calibri"/>
        <family val="2"/>
        <scheme val="minor"/>
      </rPr>
      <t>Schulkinder unter 11 Jahren in Kindertagesbetreuung (Kindertageseinrichtungen* und Kindertagespflege*) sowie Quote der Inanspruchnahme nach Art der Betreuung in den Kreisen bzw. kreisfreien Städten am 01.03.2022</t>
    </r>
    <r>
      <rPr>
        <sz val="15"/>
        <color theme="3"/>
        <rFont val="Calibri"/>
        <family val="2"/>
        <scheme val="minor"/>
      </rPr>
      <t xml:space="preserve"> (Anzahl; Quote in %)</t>
    </r>
  </si>
  <si>
    <t>Quelle: FDZ der Statistischen Ämter des Bundes und der Länder sowie Statistisches Bundesamt, Kinder und tätige Personen in Tageseinrichtungen und in öffentlich geförderter Kindertagespflege 2022; Statistische Ämter des Bundes und der Länder, Berichtsjahr ab 2011: Ergebnisse auf Grundlage des Zensus; zusammengestellt und berechnet vom LG Empirische Bildungsforschung der FernUniversität in Hagen, 2023.</t>
  </si>
  <si>
    <t>Tab144r_i101r_lm23: Schulkinder unter 11 Jahren in Kindertagesbetreuung (Kindertageseinrichtungen* und Kindertagespflege*) sowie Quote der Inanspruchnahme nach Art der Betreuung in den Kreisen bzw. kreisfreien Städten am 01.03.2022 (Anzahl; Quote in %)</t>
  </si>
  <si>
    <t>Tab144r_i101r_lm24: Schulkinder unter 11 Jahren in Kindertagesbetreuung (Kindertageseinrichtungen* und Kindertagespflege*) sowie Quote der Inanspruchnahme nach Art der Betreuung in den Kreisen bzw. kreisfreien Städten am 01.03.2023 (Anzahl; Quote in %)</t>
  </si>
  <si>
    <t>31.12.2022</t>
  </si>
  <si>
    <t>01.03.2023</t>
  </si>
  <si>
    <t>Quelle: FDZ der Statistischen Ämter des Bundes und der Länder sowie Statistisches Bundesamt, Kinder und tätige Personen in Tageseinrichtungen und in öffentlich geförderter Kindertagespflege 2023; Statistische Ämter des Bundes und der Länder, Berichtsjahr ab 2011: Ergebnisse auf Grundlage des Zensus; zusammengestellt und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</si>
</sst>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font>
      <sz val="11"/>
      <color theme="1"/>
      <name val="Calibri"/>
      <family val="2"/>
      <scheme val="minor"/>
    </font>
    <font>
      <sz val="11"/>
      <color theme="1"/>
      <name val="Calibri"/>
      <family val="2"/>
      <scheme val="minor"/>
    </font>
    <font>
      <b/>
      <sz val="15"/>
      <color theme="3"/>
      <name val="Calibri"/>
      <family val="2"/>
      <scheme val="minor"/>
    </font>
    <font>
      <b/>
      <sz val="15"/>
      <color theme="3"/>
      <name val="Arial"/>
      <family val="2"/>
    </font>
    <font>
      <b/>
      <sz val="12"/>
      <color theme="3"/>
      <name val="Calibri"/>
      <family val="2"/>
      <scheme val="minor"/>
    </font>
    <font>
      <sz val="12"/>
      <color theme="3"/>
      <name val="Calibri"/>
      <family val="2"/>
      <scheme val="minor"/>
    </font>
    <font>
      <sz val="11"/>
      <name val="Calibri"/>
      <family val="2"/>
      <scheme val="minor"/>
    </font>
    <font>
      <sz val="10"/>
      <color theme="1"/>
      <name val="Arial"/>
      <family val="2"/>
    </font>
    <font>
      <sz val="10"/>
      <name val="Arial"/>
      <family val="2"/>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4">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indexed="64"/>
      </left>
      <right/>
      <top style="thin">
        <color indexed="64"/>
      </top>
      <bottom style="thin">
        <color rgb="FFAEAEAE"/>
      </bottom>
      <diagonal/>
    </border>
    <border>
      <left style="thin">
        <color rgb="FFE0E0E0"/>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style="thin">
        <color indexed="64"/>
      </left>
      <right/>
      <top style="thin">
        <color rgb="FFAEAEAE"/>
      </top>
      <bottom style="thin">
        <color rgb="FFAEAEAE"/>
      </bottom>
      <diagonal/>
    </border>
    <border>
      <left style="thin">
        <color rgb="FFE0E0E0"/>
      </left>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style="thin">
        <color indexed="64"/>
      </left>
      <right/>
      <top style="thin">
        <color rgb="FFAEAEAE"/>
      </top>
      <bottom/>
      <diagonal/>
    </border>
    <border>
      <left style="thin">
        <color rgb="FFE0E0E0"/>
      </left>
      <right/>
      <top style="thin">
        <color rgb="FFAEAEAE"/>
      </top>
      <bottom/>
      <diagonal/>
    </border>
    <border>
      <left style="thin">
        <color indexed="64"/>
      </left>
      <right/>
      <top style="thin">
        <color rgb="FFAEAEAE"/>
      </top>
      <bottom style="thin">
        <color indexed="64"/>
      </bottom>
      <diagonal/>
    </border>
    <border>
      <left style="thin">
        <color rgb="FFE0E0E0"/>
      </left>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style="thin">
        <color rgb="FFE0E0E0"/>
      </left>
      <right/>
      <top style="thin">
        <color indexed="64"/>
      </top>
      <bottom style="thin">
        <color indexed="64"/>
      </bottom>
      <diagonal/>
    </border>
    <border>
      <left style="thin">
        <color indexed="64"/>
      </left>
      <right style="thin">
        <color theme="0" tint="-0.14999847407452621"/>
      </right>
      <top style="thin">
        <color indexed="64"/>
      </top>
      <bottom style="thin">
        <color indexed="64"/>
      </bottom>
      <diagonal/>
    </border>
    <border>
      <left style="thin">
        <color theme="0" tint="-0.14999847407452621"/>
      </left>
      <right style="thin">
        <color theme="0" tint="-0.14999847407452621"/>
      </right>
      <top style="thin">
        <color indexed="64"/>
      </top>
      <bottom style="thin">
        <color indexed="64"/>
      </bottom>
      <diagonal/>
    </border>
    <border>
      <left style="thin">
        <color theme="0" tint="-0.14999847407452621"/>
      </left>
      <right style="thin">
        <color indexed="64"/>
      </right>
      <top style="thin">
        <color indexed="64"/>
      </top>
      <bottom style="thin">
        <color indexed="64"/>
      </bottom>
      <diagonal/>
    </border>
    <border>
      <left style="thin">
        <color indexed="64"/>
      </left>
      <right/>
      <top/>
      <bottom style="thin">
        <color rgb="FFAEAEAE"/>
      </bottom>
      <diagonal/>
    </border>
    <border>
      <left style="thin">
        <color rgb="FFE0E0E0"/>
      </left>
      <right/>
      <top/>
      <bottom style="thin">
        <color rgb="FFAEAEAE"/>
      </bottom>
      <diagonal/>
    </border>
    <border>
      <left/>
      <right style="thin">
        <color theme="0" tint="-0.14999847407452621"/>
      </right>
      <top style="thin">
        <color indexed="64"/>
      </top>
      <bottom style="thin">
        <color indexed="64"/>
      </bottom>
      <diagonal/>
    </border>
    <border>
      <left/>
      <right/>
      <top style="thin">
        <color rgb="FFAEAEAE"/>
      </top>
      <bottom style="thin">
        <color rgb="FFAEAEAE"/>
      </bottom>
      <diagonal/>
    </border>
    <border>
      <left/>
      <right/>
      <top style="thin">
        <color rgb="FFAEAEAE"/>
      </top>
      <bottom/>
      <diagonal/>
    </border>
    <border>
      <left/>
      <right style="thin">
        <color auto="1"/>
      </right>
      <top/>
      <bottom style="thin">
        <color auto="1"/>
      </bottom>
      <diagonal/>
    </border>
    <border>
      <left style="thin">
        <color rgb="FFE0E0E0"/>
      </left>
      <right style="thin">
        <color rgb="FFE0E0E0"/>
      </right>
      <top style="thin">
        <color indexed="64"/>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rgb="FFE0E0E0"/>
      </right>
      <top style="thin">
        <color rgb="FFAEAEAE"/>
      </top>
      <bottom style="thin">
        <color indexed="64"/>
      </bottom>
      <diagonal/>
    </border>
    <border>
      <left style="thin">
        <color rgb="FFE0E0E0"/>
      </left>
      <right style="thin">
        <color rgb="FFE0E0E0"/>
      </right>
      <top style="thin">
        <color indexed="64"/>
      </top>
      <bottom style="thin">
        <color indexed="64"/>
      </bottom>
      <diagonal/>
    </border>
    <border>
      <left style="thin">
        <color rgb="FFE0E0E0"/>
      </left>
      <right style="thin">
        <color indexed="64"/>
      </right>
      <top style="thin">
        <color rgb="FFAEAEAE"/>
      </top>
      <bottom/>
      <diagonal/>
    </border>
    <border>
      <left style="thin">
        <color rgb="FFE0E0E0"/>
      </left>
      <right style="thin">
        <color rgb="FFE0E0E0"/>
      </right>
      <top/>
      <bottom style="thin">
        <color rgb="FFAEAEAE"/>
      </bottom>
      <diagonal/>
    </border>
    <border>
      <left style="thin">
        <color rgb="FFE0E0E0"/>
      </left>
      <right style="thin">
        <color rgb="FFE0E0E0"/>
      </right>
      <top style="thin">
        <color rgb="FFAEAEAE"/>
      </top>
      <bottom/>
      <diagonal/>
    </border>
    <border>
      <left style="thin">
        <color rgb="FFE0E0E0"/>
      </left>
      <right style="thin">
        <color rgb="FFE0E0E0"/>
      </right>
      <top/>
      <bottom/>
      <diagonal/>
    </border>
  </borders>
  <cellStyleXfs count="15">
    <xf numFmtId="0" fontId="0" fillId="0" borderId="0"/>
    <xf numFmtId="0" fontId="3" fillId="0" borderId="1" applyNumberFormat="0" applyFill="0" applyAlignment="0" applyProtection="0"/>
    <xf numFmtId="0" fontId="1" fillId="0" borderId="0"/>
    <xf numFmtId="0" fontId="7"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applyNumberFormat="0" applyFill="0" applyBorder="0" applyAlignment="0" applyProtection="0"/>
    <xf numFmtId="0" fontId="16" fillId="0" borderId="0" applyNumberFormat="0" applyFill="0" applyBorder="0" applyAlignment="0" applyProtection="0"/>
  </cellStyleXfs>
  <cellXfs count="355">
    <xf numFmtId="0" fontId="0" fillId="0" borderId="0" xfId="0"/>
    <xf numFmtId="0" fontId="4" fillId="0" borderId="0" xfId="1" applyFont="1" applyFill="1" applyBorder="1" applyAlignment="1"/>
    <xf numFmtId="1" fontId="4" fillId="0" borderId="0" xfId="1" applyNumberFormat="1" applyFont="1" applyFill="1" applyBorder="1" applyAlignment="1"/>
    <xf numFmtId="0" fontId="6" fillId="0" borderId="0" xfId="2" applyFont="1"/>
    <xf numFmtId="14" fontId="6" fillId="3" borderId="2" xfId="2" applyNumberFormat="1" applyFont="1" applyFill="1" applyBorder="1" applyAlignment="1">
      <alignment horizontal="center" vertical="center"/>
    </xf>
    <xf numFmtId="1" fontId="0" fillId="0" borderId="0" xfId="0" applyNumberFormat="1"/>
    <xf numFmtId="0" fontId="8" fillId="0" borderId="0" xfId="4"/>
    <xf numFmtId="3" fontId="6" fillId="5" borderId="2" xfId="5" applyNumberFormat="1" applyFont="1" applyFill="1" applyBorder="1" applyAlignment="1">
      <alignment horizontal="center" vertical="center" wrapText="1"/>
    </xf>
    <xf numFmtId="3" fontId="6" fillId="4" borderId="2" xfId="5" applyNumberFormat="1" applyFont="1" applyFill="1" applyBorder="1" applyAlignment="1">
      <alignment horizontal="center" vertical="center" wrapText="1"/>
    </xf>
    <xf numFmtId="0" fontId="1" fillId="6" borderId="15" xfId="6" applyFill="1" applyBorder="1" applyAlignment="1">
      <alignment horizontal="right" vertical="top"/>
    </xf>
    <xf numFmtId="3" fontId="1" fillId="6" borderId="16" xfId="7" applyNumberFormat="1" applyFill="1" applyBorder="1" applyAlignment="1">
      <alignment horizontal="left" vertical="top"/>
    </xf>
    <xf numFmtId="3" fontId="1" fillId="6" borderId="15" xfId="8" applyNumberFormat="1" applyFill="1" applyBorder="1" applyAlignment="1">
      <alignment horizontal="right" vertical="top"/>
    </xf>
    <xf numFmtId="3" fontId="1" fillId="6" borderId="16" xfId="8" applyNumberFormat="1" applyFill="1" applyBorder="1" applyAlignment="1">
      <alignment horizontal="right" vertical="top"/>
    </xf>
    <xf numFmtId="3" fontId="1" fillId="6" borderId="17" xfId="8" applyNumberFormat="1" applyFill="1" applyBorder="1" applyAlignment="1">
      <alignment horizontal="right" vertical="top"/>
    </xf>
    <xf numFmtId="0" fontId="1" fillId="6" borderId="18" xfId="9" applyFill="1" applyBorder="1" applyAlignment="1">
      <alignment horizontal="right" vertical="top"/>
    </xf>
    <xf numFmtId="3" fontId="1" fillId="6" borderId="19" xfId="8" applyNumberFormat="1" applyFill="1" applyBorder="1" applyAlignment="1">
      <alignment horizontal="left" vertical="top"/>
    </xf>
    <xf numFmtId="3" fontId="1" fillId="6" borderId="18" xfId="8" applyNumberFormat="1" applyFill="1" applyBorder="1" applyAlignment="1">
      <alignment horizontal="right" vertical="top"/>
    </xf>
    <xf numFmtId="3" fontId="1" fillId="6" borderId="19" xfId="8" applyNumberFormat="1" applyFill="1" applyBorder="1" applyAlignment="1">
      <alignment horizontal="right" vertical="top"/>
    </xf>
    <xf numFmtId="3" fontId="1" fillId="6" borderId="20" xfId="8" applyNumberFormat="1" applyFill="1" applyBorder="1" applyAlignment="1">
      <alignment horizontal="right" vertical="top"/>
    </xf>
    <xf numFmtId="0" fontId="1" fillId="6" borderId="21" xfId="9" applyFill="1" applyBorder="1" applyAlignment="1">
      <alignment horizontal="right" vertical="top"/>
    </xf>
    <xf numFmtId="3" fontId="1" fillId="6" borderId="22" xfId="8" applyNumberFormat="1" applyFill="1" applyBorder="1" applyAlignment="1">
      <alignment horizontal="left" vertical="top"/>
    </xf>
    <xf numFmtId="3" fontId="1" fillId="6" borderId="23" xfId="8" applyNumberFormat="1" applyFill="1" applyBorder="1" applyAlignment="1">
      <alignment horizontal="right" vertical="top"/>
    </xf>
    <xf numFmtId="3" fontId="1" fillId="6" borderId="24" xfId="8" applyNumberFormat="1" applyFill="1" applyBorder="1" applyAlignment="1">
      <alignment horizontal="right" vertical="top"/>
    </xf>
    <xf numFmtId="3" fontId="1" fillId="6" borderId="25" xfId="8" applyNumberFormat="1" applyFill="1" applyBorder="1" applyAlignment="1">
      <alignment horizontal="right" vertical="top"/>
    </xf>
    <xf numFmtId="0" fontId="6" fillId="7" borderId="2" xfId="3" applyFont="1" applyFill="1" applyBorder="1" applyAlignment="1">
      <alignment horizontal="center" vertical="center"/>
    </xf>
    <xf numFmtId="0" fontId="1" fillId="0" borderId="5" xfId="9" applyBorder="1" applyAlignment="1">
      <alignment vertical="top"/>
    </xf>
    <xf numFmtId="3" fontId="1" fillId="0" borderId="26" xfId="8" applyNumberFormat="1" applyBorder="1" applyAlignment="1">
      <alignment vertical="top"/>
    </xf>
    <xf numFmtId="3" fontId="1" fillId="0" borderId="27" xfId="9" applyNumberFormat="1" applyBorder="1" applyAlignment="1">
      <alignment vertical="top"/>
    </xf>
    <xf numFmtId="3" fontId="1" fillId="0" borderId="28" xfId="6" applyNumberFormat="1" applyBorder="1" applyAlignment="1">
      <alignment horizontal="right" vertical="top"/>
    </xf>
    <xf numFmtId="3" fontId="1" fillId="0" borderId="28" xfId="9" applyNumberFormat="1" applyBorder="1" applyAlignment="1">
      <alignment horizontal="right" vertical="top"/>
    </xf>
    <xf numFmtId="3" fontId="1" fillId="0" borderId="29" xfId="9" applyNumberFormat="1" applyBorder="1" applyAlignment="1">
      <alignment horizontal="right" vertical="top"/>
    </xf>
    <xf numFmtId="0" fontId="1" fillId="6" borderId="30" xfId="9" applyFill="1" applyBorder="1" applyAlignment="1">
      <alignment vertical="top"/>
    </xf>
    <xf numFmtId="3" fontId="1" fillId="6" borderId="31" xfId="8" applyNumberFormat="1" applyFill="1" applyBorder="1" applyAlignment="1">
      <alignment vertical="top"/>
    </xf>
    <xf numFmtId="0" fontId="1" fillId="6" borderId="18" xfId="9" applyFill="1" applyBorder="1" applyAlignment="1">
      <alignment vertical="top"/>
    </xf>
    <xf numFmtId="3" fontId="1" fillId="6" borderId="19" xfId="8" applyNumberFormat="1" applyFill="1" applyBorder="1" applyAlignment="1">
      <alignment vertical="top"/>
    </xf>
    <xf numFmtId="0" fontId="1" fillId="6" borderId="21" xfId="9" applyFill="1" applyBorder="1" applyAlignment="1">
      <alignment vertical="top"/>
    </xf>
    <xf numFmtId="3" fontId="1" fillId="6" borderId="22" xfId="8" applyNumberFormat="1" applyFill="1" applyBorder="1" applyAlignment="1">
      <alignment vertical="top"/>
    </xf>
    <xf numFmtId="3" fontId="1" fillId="6" borderId="21" xfId="8" applyNumberFormat="1" applyFill="1" applyBorder="1" applyAlignment="1">
      <alignment horizontal="right" vertical="top"/>
    </xf>
    <xf numFmtId="3" fontId="1" fillId="6" borderId="22" xfId="8" applyNumberFormat="1" applyFill="1" applyBorder="1" applyAlignment="1">
      <alignment horizontal="right" vertical="top"/>
    </xf>
    <xf numFmtId="0" fontId="1" fillId="0" borderId="15" xfId="9" applyBorder="1" applyAlignment="1">
      <alignment vertical="top"/>
    </xf>
    <xf numFmtId="3" fontId="1" fillId="0" borderId="16" xfId="8" applyNumberFormat="1" applyBorder="1" applyAlignment="1">
      <alignment vertical="top"/>
    </xf>
    <xf numFmtId="3" fontId="1" fillId="0" borderId="15" xfId="8" applyNumberFormat="1" applyBorder="1" applyAlignment="1">
      <alignment vertical="top"/>
    </xf>
    <xf numFmtId="3" fontId="1" fillId="0" borderId="17" xfId="8" applyNumberFormat="1" applyBorder="1" applyAlignment="1">
      <alignment vertical="top"/>
    </xf>
    <xf numFmtId="0" fontId="1" fillId="0" borderId="23" xfId="9" applyBorder="1" applyAlignment="1">
      <alignment vertical="top"/>
    </xf>
    <xf numFmtId="3" fontId="1" fillId="0" borderId="24" xfId="8" applyNumberFormat="1" applyBorder="1" applyAlignment="1">
      <alignment vertical="top"/>
    </xf>
    <xf numFmtId="3" fontId="1" fillId="0" borderId="23" xfId="8" applyNumberFormat="1" applyBorder="1" applyAlignment="1">
      <alignment vertical="top"/>
    </xf>
    <xf numFmtId="3" fontId="1" fillId="0" borderId="25" xfId="8" applyNumberFormat="1" applyBorder="1" applyAlignment="1">
      <alignment vertical="top"/>
    </xf>
    <xf numFmtId="3" fontId="0" fillId="6" borderId="19" xfId="8" applyNumberFormat="1" applyFont="1" applyFill="1" applyBorder="1" applyAlignment="1">
      <alignment vertical="top"/>
    </xf>
    <xf numFmtId="1" fontId="6" fillId="0" borderId="0" xfId="2" applyNumberFormat="1" applyFont="1"/>
    <xf numFmtId="0" fontId="1" fillId="0" borderId="18" xfId="9" applyBorder="1" applyAlignment="1">
      <alignment vertical="top"/>
    </xf>
    <xf numFmtId="3" fontId="1" fillId="0" borderId="19" xfId="8" applyNumberFormat="1" applyBorder="1" applyAlignment="1">
      <alignment vertical="top"/>
    </xf>
    <xf numFmtId="3" fontId="1" fillId="0" borderId="18" xfId="8" applyNumberFormat="1" applyBorder="1" applyAlignment="1">
      <alignment vertical="top"/>
    </xf>
    <xf numFmtId="3" fontId="1" fillId="0" borderId="20" xfId="8" applyNumberFormat="1" applyBorder="1" applyAlignment="1">
      <alignment vertical="top"/>
    </xf>
    <xf numFmtId="0" fontId="1" fillId="6" borderId="23" xfId="9" applyFill="1" applyBorder="1" applyAlignment="1">
      <alignment vertical="top"/>
    </xf>
    <xf numFmtId="3" fontId="1" fillId="6" borderId="24" xfId="8" applyNumberFormat="1" applyFill="1" applyBorder="1" applyAlignment="1">
      <alignment vertical="top"/>
    </xf>
    <xf numFmtId="0" fontId="6" fillId="6" borderId="2" xfId="3" applyFont="1" applyFill="1" applyBorder="1" applyAlignment="1">
      <alignment horizontal="center"/>
    </xf>
    <xf numFmtId="0" fontId="1" fillId="6" borderId="5" xfId="9" applyFill="1" applyBorder="1" applyAlignment="1">
      <alignment vertical="top"/>
    </xf>
    <xf numFmtId="3" fontId="1" fillId="6" borderId="26" xfId="8" applyNumberFormat="1" applyFill="1" applyBorder="1" applyAlignment="1">
      <alignment vertical="top"/>
    </xf>
    <xf numFmtId="3" fontId="1" fillId="6" borderId="27" xfId="9" applyNumberFormat="1" applyFill="1" applyBorder="1" applyAlignment="1">
      <alignment vertical="top"/>
    </xf>
    <xf numFmtId="3" fontId="1" fillId="6" borderId="28" xfId="6" applyNumberFormat="1" applyFill="1" applyBorder="1" applyAlignment="1">
      <alignment horizontal="right" vertical="top"/>
    </xf>
    <xf numFmtId="3" fontId="1" fillId="6" borderId="28" xfId="9" applyNumberFormat="1" applyFill="1" applyBorder="1" applyAlignment="1">
      <alignment horizontal="right" vertical="top"/>
    </xf>
    <xf numFmtId="3" fontId="1" fillId="6" borderId="29" xfId="9" applyNumberFormat="1" applyFill="1" applyBorder="1" applyAlignment="1">
      <alignment horizontal="right" vertical="top"/>
    </xf>
    <xf numFmtId="0" fontId="1" fillId="0" borderId="30" xfId="9" applyBorder="1" applyAlignment="1">
      <alignment vertical="top"/>
    </xf>
    <xf numFmtId="3" fontId="1" fillId="0" borderId="31" xfId="8" applyNumberFormat="1" applyBorder="1" applyAlignment="1">
      <alignment vertical="top"/>
    </xf>
    <xf numFmtId="0" fontId="1" fillId="0" borderId="21" xfId="9" applyBorder="1" applyAlignment="1">
      <alignment vertical="top"/>
    </xf>
    <xf numFmtId="3" fontId="1" fillId="0" borderId="22" xfId="8" applyNumberFormat="1" applyBorder="1" applyAlignment="1">
      <alignment vertical="top"/>
    </xf>
    <xf numFmtId="0" fontId="1" fillId="6" borderId="15" xfId="9" applyFill="1" applyBorder="1" applyAlignment="1">
      <alignment vertical="top"/>
    </xf>
    <xf numFmtId="3" fontId="1" fillId="6" borderId="16" xfId="8" applyNumberFormat="1" applyFill="1" applyBorder="1" applyAlignment="1">
      <alignment vertical="top"/>
    </xf>
    <xf numFmtId="3" fontId="1" fillId="0" borderId="16" xfId="8" applyNumberFormat="1" applyBorder="1" applyAlignment="1">
      <alignment horizontal="right" vertical="top"/>
    </xf>
    <xf numFmtId="3" fontId="1" fillId="0" borderId="17" xfId="8" applyNumberFormat="1" applyBorder="1" applyAlignment="1">
      <alignment horizontal="right" vertical="top"/>
    </xf>
    <xf numFmtId="3" fontId="1" fillId="0" borderId="19" xfId="8" applyNumberFormat="1" applyBorder="1" applyAlignment="1">
      <alignment horizontal="right" vertical="top"/>
    </xf>
    <xf numFmtId="3" fontId="1" fillId="0" borderId="20" xfId="8" applyNumberFormat="1" applyBorder="1" applyAlignment="1">
      <alignment horizontal="right" vertical="top"/>
    </xf>
    <xf numFmtId="3" fontId="1" fillId="0" borderId="24" xfId="8" applyNumberFormat="1" applyBorder="1" applyAlignment="1">
      <alignment horizontal="right" vertical="top"/>
    </xf>
    <xf numFmtId="3" fontId="1" fillId="0" borderId="25" xfId="8" applyNumberFormat="1" applyBorder="1" applyAlignment="1">
      <alignment horizontal="right" vertical="top"/>
    </xf>
    <xf numFmtId="3" fontId="6" fillId="8" borderId="27" xfId="11" applyNumberFormat="1" applyFont="1" applyFill="1" applyBorder="1" applyAlignment="1">
      <alignment horizontal="right" vertical="top"/>
    </xf>
    <xf numFmtId="3" fontId="1" fillId="8" borderId="28" xfId="6" applyNumberFormat="1" applyFill="1" applyBorder="1" applyAlignment="1">
      <alignment horizontal="right" vertical="top"/>
    </xf>
    <xf numFmtId="3" fontId="1" fillId="8" borderId="28" xfId="9" applyNumberFormat="1" applyFill="1" applyBorder="1" applyAlignment="1">
      <alignment horizontal="right" vertical="top"/>
    </xf>
    <xf numFmtId="165" fontId="1" fillId="8" borderId="32" xfId="6" applyNumberFormat="1" applyFill="1" applyBorder="1" applyAlignment="1">
      <alignment horizontal="right" vertical="top"/>
    </xf>
    <xf numFmtId="165" fontId="1" fillId="8" borderId="28" xfId="6" applyNumberFormat="1" applyFill="1" applyBorder="1" applyAlignment="1">
      <alignment horizontal="right" vertical="top"/>
    </xf>
    <xf numFmtId="165" fontId="1" fillId="8" borderId="29" xfId="6" applyNumberFormat="1" applyFill="1" applyBorder="1" applyAlignment="1">
      <alignment horizontal="right" vertical="top"/>
    </xf>
    <xf numFmtId="0" fontId="6" fillId="0" borderId="0" xfId="3" applyFont="1"/>
    <xf numFmtId="0" fontId="4" fillId="0" borderId="0" xfId="1" applyFont="1" applyFill="1" applyBorder="1" applyAlignment="1">
      <alignment horizontal="left" vertical="center" wrapText="1"/>
    </xf>
    <xf numFmtId="164" fontId="1" fillId="6" borderId="16" xfId="8" applyNumberFormat="1" applyFill="1" applyBorder="1" applyAlignment="1">
      <alignment horizontal="right" vertical="top"/>
    </xf>
    <xf numFmtId="164" fontId="1" fillId="6" borderId="17" xfId="8" applyNumberFormat="1" applyFill="1" applyBorder="1" applyAlignment="1">
      <alignment horizontal="right" vertical="top"/>
    </xf>
    <xf numFmtId="164" fontId="1" fillId="6" borderId="19" xfId="8" applyNumberFormat="1" applyFill="1" applyBorder="1" applyAlignment="1">
      <alignment horizontal="right" vertical="top"/>
    </xf>
    <xf numFmtId="164" fontId="1" fillId="6" borderId="20" xfId="8" applyNumberFormat="1" applyFill="1" applyBorder="1" applyAlignment="1">
      <alignment horizontal="right" vertical="top"/>
    </xf>
    <xf numFmtId="164" fontId="1" fillId="6" borderId="24" xfId="8" applyNumberFormat="1" applyFill="1" applyBorder="1" applyAlignment="1">
      <alignment horizontal="right" vertical="top"/>
    </xf>
    <xf numFmtId="164" fontId="1" fillId="6" borderId="25" xfId="8" applyNumberFormat="1" applyFill="1" applyBorder="1" applyAlignment="1">
      <alignment horizontal="right" vertical="top"/>
    </xf>
    <xf numFmtId="164" fontId="1" fillId="0" borderId="28" xfId="6" applyNumberFormat="1" applyBorder="1" applyAlignment="1">
      <alignment horizontal="right" vertical="top"/>
    </xf>
    <xf numFmtId="164" fontId="1" fillId="0" borderId="28" xfId="9" applyNumberFormat="1" applyBorder="1" applyAlignment="1">
      <alignment horizontal="right" vertical="top"/>
    </xf>
    <xf numFmtId="164" fontId="1" fillId="0" borderId="29" xfId="9" applyNumberFormat="1" applyBorder="1" applyAlignment="1">
      <alignment horizontal="right" vertical="top"/>
    </xf>
    <xf numFmtId="164" fontId="1" fillId="6" borderId="22" xfId="8" applyNumberFormat="1" applyFill="1" applyBorder="1" applyAlignment="1">
      <alignment horizontal="right" vertical="top"/>
    </xf>
    <xf numFmtId="164" fontId="1" fillId="0" borderId="16" xfId="8" applyNumberFormat="1" applyBorder="1" applyAlignment="1">
      <alignment vertical="top"/>
    </xf>
    <xf numFmtId="164" fontId="1" fillId="0" borderId="17" xfId="8" applyNumberFormat="1" applyBorder="1" applyAlignment="1">
      <alignment vertical="top"/>
    </xf>
    <xf numFmtId="164" fontId="1" fillId="0" borderId="24" xfId="8" applyNumberFormat="1" applyBorder="1" applyAlignment="1">
      <alignment vertical="top"/>
    </xf>
    <xf numFmtId="164" fontId="1" fillId="0" borderId="25" xfId="8" applyNumberFormat="1" applyBorder="1" applyAlignment="1">
      <alignment vertical="top"/>
    </xf>
    <xf numFmtId="164" fontId="1" fillId="0" borderId="19" xfId="8" applyNumberFormat="1" applyBorder="1" applyAlignment="1">
      <alignment vertical="top"/>
    </xf>
    <xf numFmtId="164" fontId="1" fillId="0" borderId="20" xfId="8" applyNumberFormat="1" applyBorder="1" applyAlignment="1">
      <alignment vertical="top"/>
    </xf>
    <xf numFmtId="164" fontId="1" fillId="6" borderId="28" xfId="6" applyNumberFormat="1" applyFill="1" applyBorder="1" applyAlignment="1">
      <alignment horizontal="right" vertical="top"/>
    </xf>
    <xf numFmtId="164" fontId="1" fillId="6" borderId="28" xfId="9" applyNumberFormat="1" applyFill="1" applyBorder="1" applyAlignment="1">
      <alignment horizontal="right" vertical="top"/>
    </xf>
    <xf numFmtId="164" fontId="1" fillId="6" borderId="29" xfId="9" applyNumberFormat="1" applyFill="1" applyBorder="1" applyAlignment="1">
      <alignment horizontal="right" vertical="top"/>
    </xf>
    <xf numFmtId="164" fontId="1" fillId="0" borderId="16" xfId="8" applyNumberFormat="1" applyBorder="1" applyAlignment="1">
      <alignment horizontal="right" vertical="top"/>
    </xf>
    <xf numFmtId="164" fontId="1" fillId="0" borderId="17" xfId="8" applyNumberFormat="1" applyBorder="1" applyAlignment="1">
      <alignment horizontal="right" vertical="top"/>
    </xf>
    <xf numFmtId="164" fontId="1" fillId="0" borderId="19" xfId="8" applyNumberFormat="1" applyBorder="1" applyAlignment="1">
      <alignment horizontal="right" vertical="top"/>
    </xf>
    <xf numFmtId="164" fontId="1" fillId="0" borderId="20" xfId="8" applyNumberFormat="1" applyBorder="1" applyAlignment="1">
      <alignment horizontal="right" vertical="top"/>
    </xf>
    <xf numFmtId="164" fontId="1" fillId="0" borderId="24" xfId="8" applyNumberFormat="1" applyBorder="1" applyAlignment="1">
      <alignment horizontal="right" vertical="top"/>
    </xf>
    <xf numFmtId="164" fontId="1" fillId="0" borderId="25" xfId="8" applyNumberFormat="1" applyBorder="1" applyAlignment="1">
      <alignment horizontal="right" vertical="top"/>
    </xf>
    <xf numFmtId="164" fontId="1" fillId="6" borderId="33" xfId="8" applyNumberFormat="1" applyFill="1" applyBorder="1" applyAlignment="1">
      <alignment horizontal="right" vertical="top"/>
    </xf>
    <xf numFmtId="164" fontId="1" fillId="6" borderId="34" xfId="8" applyNumberFormat="1" applyFill="1" applyBorder="1" applyAlignment="1">
      <alignment horizontal="right" vertical="top"/>
    </xf>
    <xf numFmtId="14" fontId="6" fillId="0" borderId="5" xfId="2" applyNumberFormat="1" applyFont="1" applyBorder="1" applyAlignment="1">
      <alignment horizontal="center" vertical="center"/>
    </xf>
    <xf numFmtId="3" fontId="0" fillId="6" borderId="36" xfId="12" applyNumberFormat="1" applyFont="1" applyFill="1" applyBorder="1" applyAlignment="1">
      <alignment horizontal="right" vertical="top"/>
    </xf>
    <xf numFmtId="164" fontId="1" fillId="6" borderId="15" xfId="8" applyNumberFormat="1" applyFill="1" applyBorder="1" applyAlignment="1">
      <alignment horizontal="right" vertical="top"/>
    </xf>
    <xf numFmtId="3" fontId="0" fillId="6" borderId="37" xfId="12" applyNumberFormat="1" applyFont="1" applyFill="1" applyBorder="1" applyAlignment="1">
      <alignment horizontal="right" vertical="top"/>
    </xf>
    <xf numFmtId="164" fontId="1" fillId="6" borderId="18" xfId="8" applyNumberFormat="1" applyFill="1" applyBorder="1" applyAlignment="1">
      <alignment horizontal="right" vertical="top"/>
    </xf>
    <xf numFmtId="3" fontId="0" fillId="6" borderId="38" xfId="12" applyNumberFormat="1" applyFont="1" applyFill="1" applyBorder="1" applyAlignment="1">
      <alignment horizontal="right" vertical="top"/>
    </xf>
    <xf numFmtId="3" fontId="0" fillId="0" borderId="39" xfId="12" applyNumberFormat="1" applyFont="1" applyBorder="1" applyAlignment="1">
      <alignment horizontal="right" vertical="top"/>
    </xf>
    <xf numFmtId="165" fontId="1" fillId="0" borderId="27" xfId="6" applyNumberFormat="1" applyBorder="1" applyAlignment="1">
      <alignment horizontal="right" vertical="top"/>
    </xf>
    <xf numFmtId="165" fontId="1" fillId="0" borderId="28" xfId="6" applyNumberFormat="1" applyBorder="1" applyAlignment="1">
      <alignment horizontal="right" vertical="top"/>
    </xf>
    <xf numFmtId="165" fontId="1" fillId="0" borderId="29" xfId="6" applyNumberFormat="1" applyBorder="1" applyAlignment="1">
      <alignment horizontal="right" vertical="top"/>
    </xf>
    <xf numFmtId="164" fontId="1" fillId="6" borderId="23" xfId="8" applyNumberFormat="1" applyFill="1" applyBorder="1" applyAlignment="1">
      <alignment horizontal="right" vertical="top"/>
    </xf>
    <xf numFmtId="3" fontId="0" fillId="0" borderId="36" xfId="12" applyNumberFormat="1" applyFont="1" applyBorder="1" applyAlignment="1">
      <alignment horizontal="right" vertical="top"/>
    </xf>
    <xf numFmtId="164" fontId="1" fillId="0" borderId="15" xfId="8" applyNumberFormat="1" applyBorder="1" applyAlignment="1">
      <alignment vertical="top"/>
    </xf>
    <xf numFmtId="3" fontId="0" fillId="0" borderId="38" xfId="12" applyNumberFormat="1" applyFont="1" applyBorder="1" applyAlignment="1">
      <alignment horizontal="right" vertical="top"/>
    </xf>
    <xf numFmtId="164" fontId="1" fillId="0" borderId="23" xfId="8" applyNumberFormat="1" applyBorder="1" applyAlignment="1">
      <alignment vertical="top"/>
    </xf>
    <xf numFmtId="164" fontId="1" fillId="6" borderId="21" xfId="8" applyNumberFormat="1" applyFill="1" applyBorder="1" applyAlignment="1">
      <alignment horizontal="right" vertical="top"/>
    </xf>
    <xf numFmtId="164" fontId="1" fillId="6" borderId="40" xfId="8" applyNumberFormat="1" applyFill="1" applyBorder="1" applyAlignment="1">
      <alignment horizontal="right" vertical="top"/>
    </xf>
    <xf numFmtId="3" fontId="0" fillId="0" borderId="37" xfId="12" applyNumberFormat="1" applyFont="1" applyBorder="1" applyAlignment="1">
      <alignment horizontal="right" vertical="top"/>
    </xf>
    <xf numFmtId="164" fontId="1" fillId="0" borderId="18" xfId="8" applyNumberFormat="1" applyBorder="1" applyAlignment="1">
      <alignment vertical="top"/>
    </xf>
    <xf numFmtId="3" fontId="0" fillId="6" borderId="41" xfId="12" applyNumberFormat="1" applyFont="1" applyFill="1" applyBorder="1" applyAlignment="1">
      <alignment horizontal="right" vertical="top"/>
    </xf>
    <xf numFmtId="3" fontId="0" fillId="6" borderId="42" xfId="12" applyNumberFormat="1" applyFont="1" applyFill="1" applyBorder="1" applyAlignment="1">
      <alignment horizontal="right" vertical="top"/>
    </xf>
    <xf numFmtId="3" fontId="0" fillId="6" borderId="43" xfId="12" applyNumberFormat="1" applyFont="1" applyFill="1" applyBorder="1" applyAlignment="1">
      <alignment horizontal="right" vertical="top"/>
    </xf>
    <xf numFmtId="165" fontId="1" fillId="6" borderId="32" xfId="6" applyNumberFormat="1" applyFill="1" applyBorder="1" applyAlignment="1">
      <alignment horizontal="right" vertical="top"/>
    </xf>
    <xf numFmtId="165" fontId="0" fillId="6" borderId="28" xfId="6" applyNumberFormat="1" applyFont="1" applyFill="1" applyBorder="1" applyAlignment="1">
      <alignment horizontal="right" vertical="top"/>
    </xf>
    <xf numFmtId="165" fontId="1" fillId="6" borderId="29" xfId="6" applyNumberFormat="1" applyFill="1" applyBorder="1" applyAlignment="1">
      <alignment horizontal="right" vertical="top"/>
    </xf>
    <xf numFmtId="164" fontId="1" fillId="0" borderId="15" xfId="8" applyNumberFormat="1" applyBorder="1" applyAlignment="1">
      <alignment horizontal="right" vertical="top"/>
    </xf>
    <xf numFmtId="164" fontId="1" fillId="0" borderId="18" xfId="8" applyNumberFormat="1" applyBorder="1" applyAlignment="1">
      <alignment horizontal="right" vertical="top"/>
    </xf>
    <xf numFmtId="164" fontId="1" fillId="0" borderId="23" xfId="8" applyNumberFormat="1" applyBorder="1" applyAlignment="1">
      <alignment horizontal="right" vertical="top"/>
    </xf>
    <xf numFmtId="0" fontId="0" fillId="9" borderId="0" xfId="0" applyFill="1"/>
    <xf numFmtId="0" fontId="6" fillId="0" borderId="0" xfId="2" applyFont="1" applyAlignment="1">
      <alignment vertical="top"/>
    </xf>
    <xf numFmtId="3" fontId="6" fillId="0" borderId="0" xfId="2" applyNumberFormat="1" applyFont="1"/>
    <xf numFmtId="3" fontId="0" fillId="0" borderId="20" xfId="8" applyNumberFormat="1" applyFont="1" applyBorder="1" applyAlignment="1">
      <alignment horizontal="right" vertical="top"/>
    </xf>
    <xf numFmtId="0" fontId="16" fillId="9" borderId="0" xfId="14" applyFill="1" applyBorder="1" applyAlignment="1">
      <alignment horizontal="left" wrapText="1"/>
    </xf>
    <xf numFmtId="0" fontId="11" fillId="9" borderId="0" xfId="0" applyFont="1" applyFill="1" applyAlignment="1">
      <alignment horizontal="center" vertical="top"/>
    </xf>
    <xf numFmtId="0" fontId="12" fillId="9" borderId="0" xfId="0" applyFont="1" applyFill="1" applyAlignment="1">
      <alignment horizontal="center" vertical="top"/>
    </xf>
    <xf numFmtId="0" fontId="13" fillId="0" borderId="0" xfId="0" applyFont="1" applyAlignment="1">
      <alignment horizontal="center" vertical="center"/>
    </xf>
    <xf numFmtId="0" fontId="14" fillId="0" borderId="0" xfId="0" applyFont="1" applyAlignment="1">
      <alignment horizontal="center" vertical="center"/>
    </xf>
    <xf numFmtId="0" fontId="15" fillId="10" borderId="2" xfId="0" applyFont="1" applyFill="1" applyBorder="1" applyAlignment="1">
      <alignment horizontal="center" vertical="center"/>
    </xf>
    <xf numFmtId="0" fontId="15" fillId="10" borderId="10" xfId="0" applyFont="1" applyFill="1" applyBorder="1" applyAlignment="1">
      <alignment horizontal="center" vertical="center"/>
    </xf>
    <xf numFmtId="0" fontId="18" fillId="11" borderId="8" xfId="0" applyFont="1" applyFill="1" applyBorder="1" applyAlignment="1">
      <alignment horizontal="center" vertical="center"/>
    </xf>
    <xf numFmtId="0" fontId="18" fillId="11" borderId="9" xfId="0" applyFont="1" applyFill="1" applyBorder="1" applyAlignment="1">
      <alignment horizontal="center" vertical="center"/>
    </xf>
    <xf numFmtId="0" fontId="17" fillId="11" borderId="8" xfId="13" applyFont="1" applyFill="1" applyBorder="1" applyAlignment="1">
      <alignment horizontal="left" vertical="center" wrapText="1" indent="1"/>
    </xf>
    <xf numFmtId="0" fontId="17" fillId="11" borderId="0" xfId="13" applyFont="1" applyFill="1" applyBorder="1" applyAlignment="1">
      <alignment horizontal="left" vertical="center" wrapText="1" indent="1"/>
    </xf>
    <xf numFmtId="0" fontId="17" fillId="11" borderId="9" xfId="13" applyFont="1" applyFill="1" applyBorder="1" applyAlignment="1">
      <alignment horizontal="left" vertical="center" wrapText="1" indent="1"/>
    </xf>
    <xf numFmtId="0" fontId="18" fillId="0" borderId="12" xfId="0" applyFont="1" applyBorder="1" applyAlignment="1">
      <alignment horizontal="center" vertical="center"/>
    </xf>
    <xf numFmtId="0" fontId="18" fillId="0" borderId="35" xfId="0" applyFont="1" applyBorder="1" applyAlignment="1">
      <alignment horizontal="center" vertical="center"/>
    </xf>
    <xf numFmtId="0" fontId="17" fillId="0" borderId="12" xfId="13" applyFont="1" applyBorder="1" applyAlignment="1">
      <alignment horizontal="left" vertical="center" wrapText="1" indent="1"/>
    </xf>
    <xf numFmtId="0" fontId="17" fillId="0" borderId="13" xfId="13" applyFont="1" applyBorder="1" applyAlignment="1">
      <alignment horizontal="left" vertical="center" wrapText="1" indent="1"/>
    </xf>
    <xf numFmtId="0" fontId="17" fillId="0" borderId="35" xfId="13" applyFont="1" applyBorder="1" applyAlignment="1">
      <alignment horizontal="left" vertical="center" wrapText="1" indent="1"/>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7" fillId="0" borderId="8" xfId="13" applyFont="1" applyBorder="1" applyAlignment="1">
      <alignment horizontal="left" vertical="center" wrapText="1" indent="1"/>
    </xf>
    <xf numFmtId="0" fontId="17" fillId="0" borderId="0" xfId="13" applyFont="1" applyBorder="1" applyAlignment="1">
      <alignment horizontal="left" vertical="center" wrapText="1" indent="1"/>
    </xf>
    <xf numFmtId="0" fontId="17" fillId="0" borderId="9" xfId="13" applyFont="1" applyBorder="1" applyAlignment="1">
      <alignment horizontal="left" vertical="center" wrapText="1" indent="1"/>
    </xf>
    <xf numFmtId="0" fontId="6" fillId="6" borderId="11" xfId="3" applyFont="1" applyFill="1" applyBorder="1" applyAlignment="1">
      <alignment horizontal="center" vertical="center" textRotation="90"/>
    </xf>
    <xf numFmtId="0" fontId="6" fillId="6" borderId="2" xfId="3" applyFont="1" applyFill="1" applyBorder="1" applyAlignment="1">
      <alignment horizontal="center" vertical="center" textRotation="90"/>
    </xf>
    <xf numFmtId="0" fontId="6" fillId="6" borderId="10" xfId="3" applyFont="1" applyFill="1" applyBorder="1" applyAlignment="1">
      <alignment horizontal="center" vertical="center" textRotation="90"/>
    </xf>
    <xf numFmtId="0" fontId="6" fillId="0" borderId="0" xfId="3" applyFont="1" applyAlignment="1">
      <alignment horizontal="left" wrapText="1"/>
    </xf>
    <xf numFmtId="0" fontId="6" fillId="0" borderId="2" xfId="3" applyFont="1" applyBorder="1" applyAlignment="1">
      <alignment horizontal="center" vertical="center" textRotation="90"/>
    </xf>
    <xf numFmtId="0" fontId="6" fillId="8" borderId="5" xfId="10" applyFont="1" applyFill="1" applyBorder="1" applyAlignment="1">
      <alignment horizontal="center" vertical="top" wrapText="1"/>
    </xf>
    <xf numFmtId="0" fontId="6" fillId="8" borderId="6" xfId="10" applyFont="1" applyFill="1" applyBorder="1" applyAlignment="1">
      <alignment horizontal="center" vertical="top" wrapText="1"/>
    </xf>
    <xf numFmtId="0" fontId="6" fillId="0" borderId="0" xfId="3" applyFont="1" applyAlignment="1">
      <alignment horizontal="left"/>
    </xf>
    <xf numFmtId="0" fontId="6" fillId="0" borderId="11" xfId="3" applyFont="1" applyBorder="1" applyAlignment="1">
      <alignment horizontal="center" vertical="center" textRotation="90"/>
    </xf>
    <xf numFmtId="0" fontId="6" fillId="0" borderId="10" xfId="3" applyFont="1" applyBorder="1" applyAlignment="1">
      <alignment horizontal="center" vertical="center" textRotation="90"/>
    </xf>
    <xf numFmtId="0" fontId="6" fillId="6" borderId="2" xfId="3" applyFont="1" applyFill="1" applyBorder="1" applyAlignment="1">
      <alignment horizontal="center" vertical="center" textRotation="90" wrapText="1"/>
    </xf>
    <xf numFmtId="0" fontId="6" fillId="6" borderId="10" xfId="3" applyFont="1" applyFill="1" applyBorder="1" applyAlignment="1">
      <alignment horizontal="center" vertical="center" textRotation="90" wrapText="1"/>
    </xf>
    <xf numFmtId="0" fontId="6" fillId="0" borderId="2" xfId="3" applyFont="1" applyBorder="1" applyAlignment="1">
      <alignment horizontal="center" vertical="center"/>
    </xf>
    <xf numFmtId="0" fontId="2" fillId="0" borderId="0" xfId="1" applyFont="1" applyFill="1" applyBorder="1" applyAlignment="1">
      <alignment horizontal="left" vertical="center" wrapText="1"/>
    </xf>
    <xf numFmtId="0" fontId="6" fillId="2" borderId="2" xfId="3" applyFont="1" applyFill="1" applyBorder="1" applyAlignment="1">
      <alignment horizontal="center" vertical="center" wrapText="1"/>
    </xf>
    <xf numFmtId="0" fontId="6" fillId="2" borderId="3" xfId="3" applyFont="1" applyFill="1" applyBorder="1" applyAlignment="1">
      <alignment horizontal="center" vertical="center" wrapText="1"/>
    </xf>
    <xf numFmtId="0" fontId="6" fillId="2" borderId="4" xfId="3" applyFont="1" applyFill="1" applyBorder="1" applyAlignment="1">
      <alignment horizontal="center" vertical="center" wrapText="1"/>
    </xf>
    <xf numFmtId="0" fontId="6" fillId="2" borderId="8" xfId="3" applyFont="1" applyFill="1" applyBorder="1" applyAlignment="1">
      <alignment horizontal="center" vertical="center" wrapText="1"/>
    </xf>
    <xf numFmtId="0" fontId="6" fillId="2" borderId="9" xfId="3" applyFont="1" applyFill="1" applyBorder="1" applyAlignment="1">
      <alignment horizontal="center" vertical="center" wrapText="1"/>
    </xf>
    <xf numFmtId="0" fontId="6" fillId="2" borderId="0" xfId="3" applyFont="1" applyFill="1" applyAlignment="1">
      <alignment horizontal="center" vertical="center" wrapText="1"/>
    </xf>
    <xf numFmtId="0" fontId="6" fillId="2" borderId="12" xfId="3" applyFont="1" applyFill="1" applyBorder="1" applyAlignment="1">
      <alignment horizontal="center" vertical="center" wrapText="1"/>
    </xf>
    <xf numFmtId="0" fontId="6" fillId="2" borderId="13" xfId="3" applyFont="1" applyFill="1" applyBorder="1" applyAlignment="1">
      <alignment horizontal="center" vertical="center" wrapText="1"/>
    </xf>
    <xf numFmtId="14" fontId="6" fillId="0" borderId="3" xfId="2" applyNumberFormat="1" applyFont="1" applyBorder="1" applyAlignment="1">
      <alignment horizontal="center" vertical="center"/>
    </xf>
    <xf numFmtId="14" fontId="6" fillId="0" borderId="14" xfId="2" applyNumberFormat="1" applyFont="1" applyBorder="1" applyAlignment="1">
      <alignment horizontal="center" vertical="center"/>
    </xf>
    <xf numFmtId="14" fontId="6" fillId="0" borderId="4" xfId="2" applyNumberFormat="1" applyFont="1" applyBorder="1" applyAlignment="1">
      <alignment horizontal="center" vertical="center"/>
    </xf>
    <xf numFmtId="3" fontId="6" fillId="4" borderId="10" xfId="5" applyNumberFormat="1" applyFont="1" applyFill="1" applyBorder="1" applyAlignment="1">
      <alignment horizontal="center" vertical="center" wrapText="1"/>
    </xf>
    <xf numFmtId="3" fontId="6" fillId="4" borderId="11" xfId="5" applyNumberFormat="1" applyFont="1" applyFill="1" applyBorder="1" applyAlignment="1">
      <alignment horizontal="center" vertical="center" wrapText="1"/>
    </xf>
    <xf numFmtId="14" fontId="6" fillId="3" borderId="12" xfId="2" applyNumberFormat="1" applyFont="1" applyFill="1" applyBorder="1" applyAlignment="1">
      <alignment horizontal="center" vertical="center"/>
    </xf>
    <xf numFmtId="14" fontId="6" fillId="3" borderId="13" xfId="2" applyNumberFormat="1" applyFont="1" applyFill="1" applyBorder="1" applyAlignment="1">
      <alignment horizontal="center" vertical="center"/>
    </xf>
    <xf numFmtId="14" fontId="6" fillId="3" borderId="35" xfId="2" applyNumberFormat="1" applyFont="1" applyFill="1" applyBorder="1" applyAlignment="1">
      <alignment horizontal="center" vertical="center"/>
    </xf>
    <xf numFmtId="3" fontId="6" fillId="3" borderId="3" xfId="5" applyNumberFormat="1" applyFont="1" applyFill="1" applyBorder="1" applyAlignment="1">
      <alignment horizontal="center" vertical="center" wrapText="1"/>
    </xf>
    <xf numFmtId="3" fontId="6" fillId="3" borderId="14" xfId="5" applyNumberFormat="1" applyFont="1" applyFill="1" applyBorder="1" applyAlignment="1">
      <alignment horizontal="center" vertical="center" wrapText="1"/>
    </xf>
    <xf numFmtId="3" fontId="6" fillId="3" borderId="4" xfId="5" applyNumberFormat="1" applyFont="1" applyFill="1" applyBorder="1" applyAlignment="1">
      <alignment horizontal="center" vertical="center" wrapText="1"/>
    </xf>
    <xf numFmtId="0" fontId="6" fillId="0" borderId="0" xfId="3" applyFont="1" applyAlignment="1">
      <alignment horizontal="left" vertical="top" wrapText="1"/>
    </xf>
    <xf numFmtId="0" fontId="4" fillId="0" borderId="0" xfId="1" applyFont="1" applyFill="1" applyBorder="1" applyAlignment="1">
      <alignment horizontal="left" vertical="center" wrapText="1"/>
    </xf>
    <xf numFmtId="14" fontId="6" fillId="3" borderId="5" xfId="2" applyNumberFormat="1" applyFont="1" applyFill="1" applyBorder="1" applyAlignment="1">
      <alignment horizontal="center" vertical="center"/>
    </xf>
    <xf numFmtId="14" fontId="6" fillId="3" borderId="6" xfId="2" applyNumberFormat="1" applyFont="1" applyFill="1" applyBorder="1" applyAlignment="1">
      <alignment horizontal="center" vertical="center"/>
    </xf>
    <xf numFmtId="14" fontId="6" fillId="3" borderId="7" xfId="2" applyNumberFormat="1" applyFont="1" applyFill="1" applyBorder="1" applyAlignment="1">
      <alignment horizontal="center" vertical="center"/>
    </xf>
    <xf numFmtId="0" fontId="2" fillId="0" borderId="0" xfId="0" applyFont="1" applyAlignment="1">
      <alignment horizontal="left" vertical="center" wrapText="1"/>
    </xf>
    <xf numFmtId="0" fontId="4" fillId="0" borderId="0" xfId="0" applyFont="1"/>
    <xf numFmtId="0" fontId="6" fillId="0" borderId="0" xfId="0" applyFont="1"/>
    <xf numFmtId="0" fontId="4" fillId="0" borderId="0" xfId="0" applyFont="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14" fontId="6" fillId="0" borderId="5" xfId="0" applyNumberFormat="1" applyFont="1" applyBorder="1" applyAlignment="1">
      <alignment horizontal="center" vertical="center"/>
    </xf>
    <xf numFmtId="14" fontId="6" fillId="0" borderId="3" xfId="0" applyNumberFormat="1" applyFont="1" applyBorder="1" applyAlignment="1">
      <alignment horizontal="center" vertical="center"/>
    </xf>
    <xf numFmtId="14" fontId="6" fillId="0" borderId="14" xfId="0" applyNumberFormat="1" applyFont="1" applyBorder="1" applyAlignment="1">
      <alignment horizontal="center" vertical="center"/>
    </xf>
    <xf numFmtId="14" fontId="6" fillId="0" borderId="4" xfId="0" applyNumberFormat="1" applyFont="1" applyBorder="1" applyAlignment="1">
      <alignment horizontal="center" vertical="center"/>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3" fontId="6" fillId="4" borderId="10" xfId="0" applyNumberFormat="1" applyFont="1" applyFill="1" applyBorder="1" applyAlignment="1">
      <alignment horizontal="center" vertical="center" wrapText="1"/>
    </xf>
    <xf numFmtId="14" fontId="6" fillId="3" borderId="12" xfId="0" applyNumberFormat="1" applyFont="1" applyFill="1" applyBorder="1" applyAlignment="1">
      <alignment horizontal="center" vertical="center"/>
    </xf>
    <xf numFmtId="14" fontId="6" fillId="3" borderId="13" xfId="0" applyNumberFormat="1" applyFont="1" applyFill="1" applyBorder="1" applyAlignment="1">
      <alignment horizontal="center" vertical="center"/>
    </xf>
    <xf numFmtId="14" fontId="6" fillId="3" borderId="35" xfId="0" applyNumberFormat="1" applyFont="1" applyFill="1" applyBorder="1" applyAlignment="1">
      <alignment horizontal="center" vertical="center"/>
    </xf>
    <xf numFmtId="0" fontId="6" fillId="2" borderId="0" xfId="0" applyFont="1" applyFill="1" applyAlignment="1">
      <alignment horizontal="center" vertical="center" wrapText="1"/>
    </xf>
    <xf numFmtId="3" fontId="6" fillId="4" borderId="11" xfId="0" applyNumberFormat="1" applyFont="1" applyFill="1" applyBorder="1" applyAlignment="1">
      <alignment horizontal="center" vertical="center" wrapText="1"/>
    </xf>
    <xf numFmtId="3" fontId="6" fillId="5" borderId="2" xfId="0" applyNumberFormat="1" applyFont="1" applyFill="1" applyBorder="1" applyAlignment="1">
      <alignment horizontal="center" vertical="center" wrapText="1"/>
    </xf>
    <xf numFmtId="3" fontId="6" fillId="4" borderId="2" xfId="0" applyNumberFormat="1"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6" fillId="3" borderId="3" xfId="0" applyNumberFormat="1" applyFont="1" applyFill="1" applyBorder="1" applyAlignment="1">
      <alignment horizontal="center" vertical="center" wrapText="1"/>
    </xf>
    <xf numFmtId="3" fontId="6" fillId="3" borderId="14" xfId="0" applyNumberFormat="1" applyFont="1" applyFill="1" applyBorder="1" applyAlignment="1">
      <alignment horizontal="center" vertical="center" wrapText="1"/>
    </xf>
    <xf numFmtId="3" fontId="6" fillId="3" borderId="4" xfId="0" applyNumberFormat="1" applyFont="1" applyFill="1" applyBorder="1" applyAlignment="1">
      <alignment horizontal="center" vertical="center" wrapText="1"/>
    </xf>
    <xf numFmtId="0" fontId="6" fillId="6" borderId="2" xfId="0" applyFont="1" applyFill="1" applyBorder="1" applyAlignment="1">
      <alignment horizontal="center" vertical="center" textRotation="90"/>
    </xf>
    <xf numFmtId="0" fontId="1" fillId="6" borderId="15" xfId="0" applyFont="1" applyFill="1" applyBorder="1" applyAlignment="1">
      <alignment horizontal="right" vertical="top"/>
    </xf>
    <xf numFmtId="3" fontId="1" fillId="6" borderId="16" xfId="0" applyNumberFormat="1" applyFont="1" applyFill="1" applyBorder="1" applyAlignment="1">
      <alignment horizontal="left" vertical="top"/>
    </xf>
    <xf numFmtId="3" fontId="1" fillId="6" borderId="15" xfId="0" applyNumberFormat="1" applyFont="1" applyFill="1" applyBorder="1" applyAlignment="1">
      <alignment horizontal="right" vertical="top"/>
    </xf>
    <xf numFmtId="3" fontId="1" fillId="6" borderId="16" xfId="0" applyNumberFormat="1" applyFont="1" applyFill="1" applyBorder="1" applyAlignment="1">
      <alignment horizontal="right" vertical="top"/>
    </xf>
    <xf numFmtId="3" fontId="0" fillId="6" borderId="36" xfId="0" applyNumberFormat="1" applyFill="1" applyBorder="1" applyAlignment="1">
      <alignment horizontal="right" vertical="top"/>
    </xf>
    <xf numFmtId="3" fontId="1" fillId="6" borderId="17" xfId="0" applyNumberFormat="1" applyFont="1" applyFill="1" applyBorder="1" applyAlignment="1">
      <alignment horizontal="right" vertical="top"/>
    </xf>
    <xf numFmtId="164" fontId="1" fillId="6" borderId="15" xfId="0" applyNumberFormat="1" applyFont="1" applyFill="1" applyBorder="1" applyAlignment="1">
      <alignment horizontal="right" vertical="top"/>
    </xf>
    <xf numFmtId="164" fontId="1" fillId="6" borderId="16" xfId="0" applyNumberFormat="1" applyFont="1" applyFill="1" applyBorder="1" applyAlignment="1">
      <alignment horizontal="right" vertical="top"/>
    </xf>
    <xf numFmtId="164" fontId="1" fillId="6" borderId="17" xfId="0" applyNumberFormat="1" applyFont="1" applyFill="1" applyBorder="1" applyAlignment="1">
      <alignment horizontal="right" vertical="top"/>
    </xf>
    <xf numFmtId="0" fontId="1" fillId="6" borderId="18" xfId="0" applyFont="1" applyFill="1" applyBorder="1" applyAlignment="1">
      <alignment horizontal="right" vertical="top"/>
    </xf>
    <xf numFmtId="3" fontId="1" fillId="6" borderId="19" xfId="0" applyNumberFormat="1" applyFont="1" applyFill="1" applyBorder="1" applyAlignment="1">
      <alignment horizontal="left" vertical="top"/>
    </xf>
    <xf numFmtId="3" fontId="1" fillId="6" borderId="18" xfId="0" applyNumberFormat="1" applyFont="1" applyFill="1" applyBorder="1" applyAlignment="1">
      <alignment horizontal="right" vertical="top"/>
    </xf>
    <xf numFmtId="3" fontId="1" fillId="6" borderId="19" xfId="0" applyNumberFormat="1" applyFont="1" applyFill="1" applyBorder="1" applyAlignment="1">
      <alignment horizontal="right" vertical="top"/>
    </xf>
    <xf numFmtId="3" fontId="0" fillId="6" borderId="37" xfId="0" applyNumberFormat="1" applyFill="1" applyBorder="1" applyAlignment="1">
      <alignment horizontal="right" vertical="top"/>
    </xf>
    <xf numFmtId="3" fontId="1" fillId="6" borderId="20" xfId="0" applyNumberFormat="1" applyFont="1" applyFill="1" applyBorder="1" applyAlignment="1">
      <alignment horizontal="right" vertical="top"/>
    </xf>
    <xf numFmtId="164" fontId="1" fillId="6" borderId="18" xfId="0" applyNumberFormat="1" applyFont="1" applyFill="1" applyBorder="1" applyAlignment="1">
      <alignment horizontal="right" vertical="top"/>
    </xf>
    <xf numFmtId="164" fontId="1" fillId="6" borderId="19" xfId="0" applyNumberFormat="1" applyFont="1" applyFill="1" applyBorder="1" applyAlignment="1">
      <alignment horizontal="right" vertical="top"/>
    </xf>
    <xf numFmtId="164" fontId="1" fillId="6" borderId="20" xfId="0" applyNumberFormat="1" applyFont="1" applyFill="1" applyBorder="1" applyAlignment="1">
      <alignment horizontal="right" vertical="top"/>
    </xf>
    <xf numFmtId="0" fontId="6" fillId="6" borderId="10" xfId="0" applyFont="1" applyFill="1" applyBorder="1" applyAlignment="1">
      <alignment horizontal="center" vertical="center" textRotation="90"/>
    </xf>
    <xf numFmtId="0" fontId="1" fillId="6" borderId="21" xfId="0" applyFont="1" applyFill="1" applyBorder="1" applyAlignment="1">
      <alignment horizontal="right" vertical="top"/>
    </xf>
    <xf numFmtId="3" fontId="1" fillId="6" borderId="22" xfId="0" applyNumberFormat="1" applyFont="1" applyFill="1" applyBorder="1" applyAlignment="1">
      <alignment horizontal="left" vertical="top"/>
    </xf>
    <xf numFmtId="3" fontId="1" fillId="6" borderId="23" xfId="0" applyNumberFormat="1" applyFont="1" applyFill="1" applyBorder="1" applyAlignment="1">
      <alignment horizontal="right" vertical="top"/>
    </xf>
    <xf numFmtId="3" fontId="1" fillId="6" borderId="24" xfId="0" applyNumberFormat="1" applyFont="1" applyFill="1" applyBorder="1" applyAlignment="1">
      <alignment horizontal="right" vertical="top"/>
    </xf>
    <xf numFmtId="3" fontId="0" fillId="6" borderId="38" xfId="0" applyNumberFormat="1" applyFill="1" applyBorder="1" applyAlignment="1">
      <alignment horizontal="right" vertical="top"/>
    </xf>
    <xf numFmtId="3" fontId="1" fillId="6" borderId="25" xfId="0" applyNumberFormat="1" applyFont="1" applyFill="1" applyBorder="1" applyAlignment="1">
      <alignment horizontal="right" vertical="top"/>
    </xf>
    <xf numFmtId="0" fontId="6" fillId="7" borderId="2" xfId="0" applyFont="1" applyFill="1" applyBorder="1" applyAlignment="1">
      <alignment horizontal="center" vertical="center"/>
    </xf>
    <xf numFmtId="0" fontId="1" fillId="0" borderId="5" xfId="0" applyFont="1" applyBorder="1" applyAlignment="1">
      <alignment vertical="top"/>
    </xf>
    <xf numFmtId="3" fontId="1" fillId="0" borderId="26" xfId="0" applyNumberFormat="1" applyFont="1" applyBorder="1" applyAlignment="1">
      <alignment vertical="top"/>
    </xf>
    <xf numFmtId="3" fontId="1" fillId="0" borderId="27" xfId="0" applyNumberFormat="1" applyFont="1" applyBorder="1" applyAlignment="1">
      <alignment vertical="top"/>
    </xf>
    <xf numFmtId="3" fontId="1" fillId="0" borderId="28" xfId="0" applyNumberFormat="1" applyFont="1" applyBorder="1" applyAlignment="1">
      <alignment horizontal="right" vertical="top"/>
    </xf>
    <xf numFmtId="3" fontId="0" fillId="0" borderId="39" xfId="0" applyNumberFormat="1" applyBorder="1" applyAlignment="1">
      <alignment horizontal="right" vertical="top"/>
    </xf>
    <xf numFmtId="3" fontId="1" fillId="0" borderId="29" xfId="0" applyNumberFormat="1" applyFont="1" applyBorder="1" applyAlignment="1">
      <alignment horizontal="right" vertical="top"/>
    </xf>
    <xf numFmtId="165" fontId="1" fillId="0" borderId="27" xfId="0" applyNumberFormat="1" applyFont="1" applyBorder="1" applyAlignment="1">
      <alignment horizontal="right" vertical="top"/>
    </xf>
    <xf numFmtId="165" fontId="1" fillId="0" borderId="28" xfId="0" applyNumberFormat="1" applyFont="1" applyBorder="1" applyAlignment="1">
      <alignment horizontal="right" vertical="top"/>
    </xf>
    <xf numFmtId="165" fontId="1" fillId="0" borderId="29" xfId="0" applyNumberFormat="1" applyFont="1" applyBorder="1" applyAlignment="1">
      <alignment horizontal="right" vertical="top"/>
    </xf>
    <xf numFmtId="0" fontId="6" fillId="6" borderId="11" xfId="0" applyFont="1" applyFill="1" applyBorder="1" applyAlignment="1">
      <alignment horizontal="center" vertical="center" textRotation="90"/>
    </xf>
    <xf numFmtId="0" fontId="1" fillId="6" borderId="30" xfId="0" applyFont="1" applyFill="1" applyBorder="1" applyAlignment="1">
      <alignment vertical="top"/>
    </xf>
    <xf numFmtId="3" fontId="1" fillId="6" borderId="31" xfId="0" applyNumberFormat="1" applyFont="1" applyFill="1" applyBorder="1" applyAlignment="1">
      <alignment vertical="top"/>
    </xf>
    <xf numFmtId="0" fontId="1" fillId="6" borderId="18" xfId="0" applyFont="1" applyFill="1" applyBorder="1" applyAlignment="1">
      <alignment vertical="top"/>
    </xf>
    <xf numFmtId="3" fontId="1" fillId="6" borderId="19" xfId="0" applyNumberFormat="1" applyFont="1" applyFill="1" applyBorder="1" applyAlignment="1">
      <alignment vertical="top"/>
    </xf>
    <xf numFmtId="0" fontId="1" fillId="6" borderId="21" xfId="0" applyFont="1" applyFill="1" applyBorder="1" applyAlignment="1">
      <alignment vertical="top"/>
    </xf>
    <xf numFmtId="3" fontId="1" fillId="6" borderId="22" xfId="0" applyNumberFormat="1" applyFont="1" applyFill="1" applyBorder="1" applyAlignment="1">
      <alignment vertical="top"/>
    </xf>
    <xf numFmtId="3" fontId="1" fillId="6" borderId="21" xfId="0" applyNumberFormat="1" applyFont="1" applyFill="1" applyBorder="1" applyAlignment="1">
      <alignment horizontal="right" vertical="top"/>
    </xf>
    <xf numFmtId="3" fontId="1" fillId="6" borderId="22" xfId="0" applyNumberFormat="1" applyFont="1" applyFill="1" applyBorder="1" applyAlignment="1">
      <alignment horizontal="right" vertical="top"/>
    </xf>
    <xf numFmtId="164" fontId="1" fillId="6" borderId="23" xfId="0" applyNumberFormat="1" applyFont="1" applyFill="1" applyBorder="1" applyAlignment="1">
      <alignment horizontal="right" vertical="top"/>
    </xf>
    <xf numFmtId="164" fontId="1" fillId="6" borderId="24" xfId="0" applyNumberFormat="1" applyFont="1" applyFill="1" applyBorder="1" applyAlignment="1">
      <alignment horizontal="right" vertical="top"/>
    </xf>
    <xf numFmtId="164" fontId="1" fillId="6" borderId="25" xfId="0" applyNumberFormat="1" applyFont="1" applyFill="1" applyBorder="1" applyAlignment="1">
      <alignment horizontal="right" vertical="top"/>
    </xf>
    <xf numFmtId="0" fontId="6" fillId="0" borderId="2" xfId="0" applyFont="1" applyBorder="1" applyAlignment="1">
      <alignment horizontal="center" vertical="center"/>
    </xf>
    <xf numFmtId="0" fontId="1" fillId="0" borderId="15" xfId="0" applyFont="1" applyBorder="1" applyAlignment="1">
      <alignment vertical="top"/>
    </xf>
    <xf numFmtId="3" fontId="1" fillId="0" borderId="16" xfId="0" applyNumberFormat="1" applyFont="1" applyBorder="1" applyAlignment="1">
      <alignment vertical="top"/>
    </xf>
    <xf numFmtId="3" fontId="1" fillId="0" borderId="15" xfId="0" applyNumberFormat="1" applyFont="1" applyBorder="1" applyAlignment="1">
      <alignment vertical="top"/>
    </xf>
    <xf numFmtId="3" fontId="0" fillId="0" borderId="36" xfId="0" applyNumberFormat="1" applyBorder="1" applyAlignment="1">
      <alignment horizontal="right" vertical="top"/>
    </xf>
    <xf numFmtId="3" fontId="1" fillId="0" borderId="17" xfId="0" applyNumberFormat="1" applyFont="1" applyBorder="1" applyAlignment="1">
      <alignment horizontal="right" vertical="top"/>
    </xf>
    <xf numFmtId="164" fontId="1" fillId="0" borderId="15" xfId="0" applyNumberFormat="1" applyFont="1" applyBorder="1" applyAlignment="1">
      <alignment vertical="top"/>
    </xf>
    <xf numFmtId="164" fontId="1" fillId="0" borderId="16" xfId="0" applyNumberFormat="1" applyFont="1" applyBorder="1" applyAlignment="1">
      <alignment vertical="top"/>
    </xf>
    <xf numFmtId="164" fontId="1" fillId="0" borderId="17" xfId="0" applyNumberFormat="1" applyFont="1" applyBorder="1" applyAlignment="1">
      <alignment vertical="top"/>
    </xf>
    <xf numFmtId="0" fontId="1" fillId="0" borderId="23" xfId="0" applyFont="1" applyBorder="1" applyAlignment="1">
      <alignment vertical="top"/>
    </xf>
    <xf numFmtId="3" fontId="1" fillId="0" borderId="24" xfId="0" applyNumberFormat="1" applyFont="1" applyBorder="1" applyAlignment="1">
      <alignment vertical="top"/>
    </xf>
    <xf numFmtId="3" fontId="1" fillId="0" borderId="23" xfId="0" applyNumberFormat="1" applyFont="1" applyBorder="1" applyAlignment="1">
      <alignment vertical="top"/>
    </xf>
    <xf numFmtId="3" fontId="0" fillId="0" borderId="38" xfId="0" applyNumberFormat="1" applyBorder="1" applyAlignment="1">
      <alignment horizontal="right" vertical="top"/>
    </xf>
    <xf numFmtId="3" fontId="1" fillId="0" borderId="25" xfId="0" applyNumberFormat="1" applyFont="1" applyBorder="1" applyAlignment="1">
      <alignment horizontal="right" vertical="top"/>
    </xf>
    <xf numFmtId="164" fontId="1" fillId="0" borderId="23" xfId="0" applyNumberFormat="1" applyFont="1" applyBorder="1" applyAlignment="1">
      <alignment vertical="top"/>
    </xf>
    <xf numFmtId="164" fontId="1" fillId="0" borderId="24" xfId="0" applyNumberFormat="1" applyFont="1" applyBorder="1" applyAlignment="1">
      <alignment vertical="top"/>
    </xf>
    <xf numFmtId="164" fontId="1" fillId="0" borderId="25" xfId="0" applyNumberFormat="1" applyFont="1" applyBorder="1" applyAlignment="1">
      <alignment vertical="top"/>
    </xf>
    <xf numFmtId="3" fontId="0" fillId="6" borderId="19" xfId="0" applyNumberFormat="1" applyFill="1" applyBorder="1" applyAlignment="1">
      <alignment vertical="top"/>
    </xf>
    <xf numFmtId="164" fontId="1" fillId="6" borderId="21" xfId="0" applyNumberFormat="1" applyFont="1" applyFill="1" applyBorder="1" applyAlignment="1">
      <alignment horizontal="right" vertical="top"/>
    </xf>
    <xf numFmtId="164" fontId="1" fillId="6" borderId="22" xfId="0" applyNumberFormat="1" applyFont="1" applyFill="1" applyBorder="1" applyAlignment="1">
      <alignment horizontal="right" vertical="top"/>
    </xf>
    <xf numFmtId="164" fontId="1" fillId="6" borderId="40" xfId="0" applyNumberFormat="1" applyFont="1" applyFill="1" applyBorder="1" applyAlignment="1">
      <alignment horizontal="right" vertical="top"/>
    </xf>
    <xf numFmtId="0" fontId="6" fillId="0" borderId="2" xfId="0" applyFont="1" applyBorder="1" applyAlignment="1">
      <alignment horizontal="center" vertical="center" textRotation="90"/>
    </xf>
    <xf numFmtId="0" fontId="1" fillId="0" borderId="18" xfId="0" applyFont="1" applyBorder="1" applyAlignment="1">
      <alignment vertical="top"/>
    </xf>
    <xf numFmtId="3" fontId="1" fillId="0" borderId="19" xfId="0" applyNumberFormat="1" applyFont="1" applyBorder="1" applyAlignment="1">
      <alignment vertical="top"/>
    </xf>
    <xf numFmtId="3" fontId="1" fillId="0" borderId="18" xfId="0" applyNumberFormat="1" applyFont="1" applyBorder="1" applyAlignment="1">
      <alignment vertical="top"/>
    </xf>
    <xf numFmtId="3" fontId="0" fillId="0" borderId="37" xfId="0" applyNumberFormat="1" applyBorder="1" applyAlignment="1">
      <alignment horizontal="right" vertical="top"/>
    </xf>
    <xf numFmtId="3" fontId="1" fillId="0" borderId="20" xfId="0" applyNumberFormat="1" applyFont="1" applyBorder="1" applyAlignment="1">
      <alignment horizontal="right" vertical="top"/>
    </xf>
    <xf numFmtId="164" fontId="1" fillId="0" borderId="18" xfId="0" applyNumberFormat="1" applyFont="1" applyBorder="1" applyAlignment="1">
      <alignment vertical="top"/>
    </xf>
    <xf numFmtId="164" fontId="1" fillId="0" borderId="19" xfId="0" applyNumberFormat="1" applyFont="1" applyBorder="1" applyAlignment="1">
      <alignment vertical="top"/>
    </xf>
    <xf numFmtId="164" fontId="1" fillId="0" borderId="20" xfId="0" applyNumberFormat="1" applyFont="1" applyBorder="1" applyAlignment="1">
      <alignment vertical="top"/>
    </xf>
    <xf numFmtId="164" fontId="1" fillId="0" borderId="20" xfId="0" applyNumberFormat="1" applyFont="1" applyBorder="1" applyAlignment="1">
      <alignment horizontal="right" vertical="top"/>
    </xf>
    <xf numFmtId="164" fontId="1" fillId="0" borderId="25" xfId="0" applyNumberFormat="1" applyFont="1" applyBorder="1" applyAlignment="1">
      <alignment horizontal="right" vertical="top"/>
    </xf>
    <xf numFmtId="3" fontId="0" fillId="6" borderId="41" xfId="0" applyNumberFormat="1" applyFill="1" applyBorder="1" applyAlignment="1">
      <alignment horizontal="right" vertical="top"/>
    </xf>
    <xf numFmtId="3" fontId="0" fillId="6" borderId="42" xfId="0" applyNumberFormat="1" applyFill="1" applyBorder="1" applyAlignment="1">
      <alignment horizontal="right" vertical="top"/>
    </xf>
    <xf numFmtId="3" fontId="0" fillId="0" borderId="20" xfId="0" applyNumberFormat="1" applyBorder="1" applyAlignment="1">
      <alignment horizontal="right" vertical="top"/>
    </xf>
    <xf numFmtId="0" fontId="1" fillId="6" borderId="23" xfId="0" applyFont="1" applyFill="1" applyBorder="1" applyAlignment="1">
      <alignment vertical="top"/>
    </xf>
    <xf numFmtId="3" fontId="1" fillId="6" borderId="24" xfId="0" applyNumberFormat="1" applyFont="1" applyFill="1" applyBorder="1" applyAlignment="1">
      <alignment vertical="top"/>
    </xf>
    <xf numFmtId="164" fontId="1" fillId="0" borderId="17" xfId="0" applyNumberFormat="1" applyFont="1" applyBorder="1" applyAlignment="1">
      <alignment horizontal="right" vertical="top"/>
    </xf>
    <xf numFmtId="0" fontId="6" fillId="6" borderId="2" xfId="0" applyFont="1" applyFill="1" applyBorder="1" applyAlignment="1">
      <alignment horizontal="center"/>
    </xf>
    <xf numFmtId="0" fontId="1" fillId="6" borderId="5" xfId="0" applyFont="1" applyFill="1" applyBorder="1" applyAlignment="1">
      <alignment vertical="top"/>
    </xf>
    <xf numFmtId="3" fontId="1" fillId="6" borderId="26" xfId="0" applyNumberFormat="1" applyFont="1" applyFill="1" applyBorder="1" applyAlignment="1">
      <alignment vertical="top"/>
    </xf>
    <xf numFmtId="3" fontId="1" fillId="6" borderId="27" xfId="0" applyNumberFormat="1" applyFont="1" applyFill="1" applyBorder="1" applyAlignment="1">
      <alignment vertical="top"/>
    </xf>
    <xf numFmtId="3" fontId="1" fillId="6" borderId="28" xfId="0" applyNumberFormat="1" applyFont="1" applyFill="1" applyBorder="1" applyAlignment="1">
      <alignment horizontal="right" vertical="top"/>
    </xf>
    <xf numFmtId="3" fontId="0" fillId="6" borderId="43" xfId="0" applyNumberFormat="1" applyFill="1" applyBorder="1" applyAlignment="1">
      <alignment horizontal="right" vertical="top"/>
    </xf>
    <xf numFmtId="3" fontId="1" fillId="6" borderId="29" xfId="0" applyNumberFormat="1" applyFont="1" applyFill="1" applyBorder="1" applyAlignment="1">
      <alignment horizontal="right" vertical="top"/>
    </xf>
    <xf numFmtId="165" fontId="1" fillId="6" borderId="32" xfId="0" applyNumberFormat="1" applyFont="1" applyFill="1" applyBorder="1" applyAlignment="1">
      <alignment horizontal="right" vertical="top"/>
    </xf>
    <xf numFmtId="165" fontId="0" fillId="6" borderId="28" xfId="0" applyNumberFormat="1" applyFill="1" applyBorder="1" applyAlignment="1">
      <alignment horizontal="right" vertical="top"/>
    </xf>
    <xf numFmtId="165" fontId="1" fillId="6" borderId="29" xfId="0" applyNumberFormat="1" applyFont="1" applyFill="1" applyBorder="1" applyAlignment="1">
      <alignment horizontal="right" vertical="top"/>
    </xf>
    <xf numFmtId="0" fontId="6" fillId="0" borderId="11" xfId="0" applyFont="1" applyBorder="1" applyAlignment="1">
      <alignment horizontal="center" vertical="center" textRotation="90"/>
    </xf>
    <xf numFmtId="0" fontId="1" fillId="0" borderId="30" xfId="0" applyFont="1" applyBorder="1" applyAlignment="1">
      <alignment vertical="top"/>
    </xf>
    <xf numFmtId="3" fontId="1" fillId="0" borderId="31" xfId="0" applyNumberFormat="1" applyFont="1" applyBorder="1" applyAlignment="1">
      <alignment vertical="top"/>
    </xf>
    <xf numFmtId="0" fontId="6" fillId="0" borderId="10" xfId="0" applyFont="1" applyBorder="1" applyAlignment="1">
      <alignment horizontal="center" vertical="center" textRotation="90"/>
    </xf>
    <xf numFmtId="0" fontId="1" fillId="0" borderId="21" xfId="0" applyFont="1" applyBorder="1" applyAlignment="1">
      <alignment vertical="top"/>
    </xf>
    <xf numFmtId="3" fontId="1" fillId="0" borderId="22" xfId="0" applyNumberFormat="1" applyFont="1" applyBorder="1" applyAlignment="1">
      <alignment vertical="top"/>
    </xf>
    <xf numFmtId="0" fontId="6" fillId="6" borderId="2" xfId="0" applyFont="1" applyFill="1" applyBorder="1" applyAlignment="1">
      <alignment horizontal="center" vertical="center" textRotation="90" wrapText="1"/>
    </xf>
    <xf numFmtId="0" fontId="1" fillId="6" borderId="15" xfId="0" applyFont="1" applyFill="1" applyBorder="1" applyAlignment="1">
      <alignment vertical="top"/>
    </xf>
    <xf numFmtId="3" fontId="1" fillId="6" borderId="16" xfId="0" applyNumberFormat="1" applyFont="1" applyFill="1" applyBorder="1" applyAlignment="1">
      <alignment vertical="top"/>
    </xf>
    <xf numFmtId="0" fontId="6" fillId="6" borderId="10" xfId="0" applyFont="1" applyFill="1" applyBorder="1" applyAlignment="1">
      <alignment horizontal="center" vertical="center" textRotation="90" wrapText="1"/>
    </xf>
    <xf numFmtId="164" fontId="1" fillId="0" borderId="15" xfId="0" applyNumberFormat="1" applyFont="1" applyBorder="1" applyAlignment="1">
      <alignment horizontal="right" vertical="top"/>
    </xf>
    <xf numFmtId="164" fontId="1" fillId="0" borderId="16" xfId="0" applyNumberFormat="1" applyFont="1" applyBorder="1" applyAlignment="1">
      <alignment horizontal="right" vertical="top"/>
    </xf>
    <xf numFmtId="3" fontId="1" fillId="0" borderId="19" xfId="0" applyNumberFormat="1" applyFont="1" applyBorder="1" applyAlignment="1">
      <alignment horizontal="right" vertical="top"/>
    </xf>
    <xf numFmtId="164" fontId="1" fillId="0" borderId="18" xfId="0" applyNumberFormat="1" applyFont="1" applyBorder="1" applyAlignment="1">
      <alignment horizontal="right" vertical="top"/>
    </xf>
    <xf numFmtId="164" fontId="1" fillId="0" borderId="19" xfId="0" applyNumberFormat="1" applyFont="1" applyBorder="1" applyAlignment="1">
      <alignment horizontal="right" vertical="top"/>
    </xf>
    <xf numFmtId="3" fontId="1" fillId="0" borderId="24" xfId="0" applyNumberFormat="1" applyFont="1" applyBorder="1" applyAlignment="1">
      <alignment horizontal="right" vertical="top"/>
    </xf>
    <xf numFmtId="164" fontId="1" fillId="0" borderId="23" xfId="0" applyNumberFormat="1" applyFont="1" applyBorder="1" applyAlignment="1">
      <alignment horizontal="right" vertical="top"/>
    </xf>
    <xf numFmtId="164" fontId="1" fillId="0" borderId="24" xfId="0" applyNumberFormat="1" applyFont="1" applyBorder="1" applyAlignment="1">
      <alignment horizontal="right" vertical="top"/>
    </xf>
    <xf numFmtId="0" fontId="6" fillId="8" borderId="5" xfId="0" applyFont="1" applyFill="1" applyBorder="1" applyAlignment="1">
      <alignment horizontal="center" vertical="top" wrapText="1"/>
    </xf>
    <xf numFmtId="0" fontId="6" fillId="8" borderId="6" xfId="0" applyFont="1" applyFill="1" applyBorder="1" applyAlignment="1">
      <alignment horizontal="center" vertical="top" wrapText="1"/>
    </xf>
    <xf numFmtId="3" fontId="6" fillId="8" borderId="27" xfId="0" applyNumberFormat="1" applyFont="1" applyFill="1" applyBorder="1" applyAlignment="1">
      <alignment horizontal="right" vertical="top"/>
    </xf>
    <xf numFmtId="3" fontId="1" fillId="8" borderId="28" xfId="0" applyNumberFormat="1" applyFont="1" applyFill="1" applyBorder="1" applyAlignment="1">
      <alignment horizontal="right" vertical="top"/>
    </xf>
    <xf numFmtId="165" fontId="1" fillId="8" borderId="32" xfId="0" applyNumberFormat="1" applyFont="1" applyFill="1" applyBorder="1" applyAlignment="1">
      <alignment horizontal="right" vertical="top"/>
    </xf>
    <xf numFmtId="165" fontId="1" fillId="8" borderId="28" xfId="0" applyNumberFormat="1" applyFont="1" applyFill="1" applyBorder="1" applyAlignment="1">
      <alignment horizontal="right" vertical="top"/>
    </xf>
    <xf numFmtId="165" fontId="1" fillId="8" borderId="29" xfId="0" applyNumberFormat="1" applyFont="1" applyFill="1" applyBorder="1" applyAlignment="1">
      <alignment horizontal="right" vertical="top"/>
    </xf>
    <xf numFmtId="0" fontId="6" fillId="0" borderId="0" xfId="0" applyFont="1" applyAlignment="1">
      <alignment horizontal="left"/>
    </xf>
    <xf numFmtId="0" fontId="6" fillId="0" borderId="0" xfId="0" applyFont="1" applyAlignment="1">
      <alignment horizontal="left" wrapText="1"/>
    </xf>
    <xf numFmtId="3" fontId="6" fillId="0" borderId="0" xfId="0" applyNumberFormat="1" applyFont="1"/>
    <xf numFmtId="0" fontId="17" fillId="0" borderId="14" xfId="13" applyFont="1" applyBorder="1" applyAlignment="1">
      <alignment horizontal="left" vertical="center" wrapText="1" indent="1"/>
    </xf>
    <xf numFmtId="0" fontId="18" fillId="0" borderId="3" xfId="0" applyFont="1" applyBorder="1" applyAlignment="1">
      <alignment horizontal="center" vertical="center"/>
    </xf>
    <xf numFmtId="0" fontId="17" fillId="0" borderId="4" xfId="13" applyFont="1" applyBorder="1" applyAlignment="1">
      <alignment horizontal="left" vertical="center" wrapText="1" indent="1"/>
    </xf>
    <xf numFmtId="0" fontId="18" fillId="0" borderId="4" xfId="0" applyFont="1" applyBorder="1" applyAlignment="1">
      <alignment horizontal="center" vertical="center"/>
    </xf>
  </cellXfs>
  <cellStyles count="15">
    <cellStyle name="Hyperlink" xfId="14" xr:uid="{A40E9C00-9848-49AA-80C6-0CD8E40233DC}"/>
    <cellStyle name="Link" xfId="13" builtinId="8"/>
    <cellStyle name="Standard" xfId="0" builtinId="0"/>
    <cellStyle name="Standard 2" xfId="2" xr:uid="{F6655329-E67D-418C-8727-3093DB83D96C}"/>
    <cellStyle name="Standard 3" xfId="3" xr:uid="{34EA88CA-67DB-495B-BF99-7593A67311B8}"/>
    <cellStyle name="Standard_Tab102r_i101r_lm20" xfId="4" xr:uid="{F4FE5B27-75D5-4033-AF44-BBA1E403C5AD}"/>
    <cellStyle name="style1483522632291" xfId="10" xr:uid="{881562B8-4DC2-4ED2-BF9A-D635A2EC6577}"/>
    <cellStyle name="style1487671215503" xfId="5" xr:uid="{632CDEDA-D71A-4078-B6C9-9D5FAD510015}"/>
    <cellStyle name="style1487671225487" xfId="11" xr:uid="{0AB21397-A3BB-4C7E-87F9-8F58DC0FAA15}"/>
    <cellStyle name="style1490944562677" xfId="6" xr:uid="{A30C70E7-5C0C-4AAA-A884-24614892DC90}"/>
    <cellStyle name="style1490944562771" xfId="7" xr:uid="{8B4DE00E-9736-49CA-BB9F-BD29AA9CCE7F}"/>
    <cellStyle name="style1490944563099" xfId="9" xr:uid="{C8615F6F-CF4D-4D49-A9E6-D0E8A6D99125}"/>
    <cellStyle name="style1490944563271" xfId="8" xr:uid="{80EF17D8-9508-47A4-8981-713785970839}"/>
    <cellStyle name="style1491211382757" xfId="12" xr:uid="{0AA77ECF-F4FE-4468-BAB3-074F6D03F85D}"/>
    <cellStyle name="Überschrift 1 2" xfId="1" xr:uid="{AEC5096F-D890-4F6F-88B2-707A725569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CFCBB-30AB-4740-993D-70C9D8E4E3AF}">
  <sheetPr>
    <tabColor rgb="FF00B0F0"/>
  </sheetPr>
  <dimension ref="A1:J13"/>
  <sheetViews>
    <sheetView tabSelected="1" workbookViewId="0">
      <selection activeCell="D27" sqref="D27"/>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137"/>
      <c r="B1" s="137"/>
      <c r="C1" s="137"/>
      <c r="D1" s="137"/>
      <c r="E1" s="137"/>
      <c r="F1" s="137"/>
      <c r="G1" s="137"/>
      <c r="H1" s="137"/>
      <c r="I1" s="137"/>
      <c r="J1" s="137"/>
    </row>
    <row r="2" spans="1:10">
      <c r="A2" s="137"/>
      <c r="B2" s="142" t="s">
        <v>435</v>
      </c>
      <c r="C2" s="143"/>
      <c r="D2" s="143"/>
      <c r="E2" s="143"/>
      <c r="F2" s="143"/>
      <c r="G2" s="143"/>
      <c r="H2" s="143"/>
      <c r="I2" s="143"/>
      <c r="J2" s="137"/>
    </row>
    <row r="3" spans="1:10" ht="24" customHeight="1">
      <c r="A3" s="137"/>
      <c r="B3" s="143"/>
      <c r="C3" s="143"/>
      <c r="D3" s="143"/>
      <c r="E3" s="143"/>
      <c r="F3" s="143"/>
      <c r="G3" s="143"/>
      <c r="H3" s="143"/>
      <c r="I3" s="143"/>
      <c r="J3" s="137"/>
    </row>
    <row r="4" spans="1:10">
      <c r="A4" s="137"/>
      <c r="B4" s="144" t="s">
        <v>440</v>
      </c>
      <c r="C4" s="145"/>
      <c r="D4" s="145"/>
      <c r="E4" s="145"/>
      <c r="F4" s="145"/>
      <c r="G4" s="145"/>
      <c r="H4" s="145"/>
      <c r="I4" s="145"/>
      <c r="J4" s="137"/>
    </row>
    <row r="5" spans="1:10" ht="39.9" customHeight="1">
      <c r="A5" s="137"/>
      <c r="B5" s="145"/>
      <c r="C5" s="145"/>
      <c r="D5" s="145"/>
      <c r="E5" s="145"/>
      <c r="F5" s="145"/>
      <c r="G5" s="145"/>
      <c r="H5" s="145"/>
      <c r="I5" s="145"/>
      <c r="J5" s="137"/>
    </row>
    <row r="6" spans="1:10">
      <c r="A6" s="137"/>
      <c r="B6" s="146" t="s">
        <v>436</v>
      </c>
      <c r="C6" s="146"/>
      <c r="D6" s="146" t="s">
        <v>437</v>
      </c>
      <c r="E6" s="146"/>
      <c r="F6" s="146"/>
      <c r="G6" s="146"/>
      <c r="H6" s="146"/>
      <c r="I6" s="146"/>
      <c r="J6" s="137"/>
    </row>
    <row r="7" spans="1:10">
      <c r="A7" s="137"/>
      <c r="B7" s="147"/>
      <c r="C7" s="147"/>
      <c r="D7" s="147"/>
      <c r="E7" s="147"/>
      <c r="F7" s="147"/>
      <c r="G7" s="147"/>
      <c r="H7" s="147"/>
      <c r="I7" s="147"/>
      <c r="J7" s="137"/>
    </row>
    <row r="8" spans="1:10" ht="33.75" customHeight="1">
      <c r="A8" s="137"/>
      <c r="B8" s="352">
        <v>2023</v>
      </c>
      <c r="C8" s="354"/>
      <c r="D8" s="351" t="s">
        <v>449</v>
      </c>
      <c r="E8" s="351"/>
      <c r="F8" s="351"/>
      <c r="G8" s="351"/>
      <c r="H8" s="351"/>
      <c r="I8" s="353"/>
      <c r="J8" s="137"/>
    </row>
    <row r="9" spans="1:10" ht="33" customHeight="1">
      <c r="A9" s="137"/>
      <c r="B9" s="148">
        <v>2022</v>
      </c>
      <c r="C9" s="149"/>
      <c r="D9" s="150" t="s">
        <v>448</v>
      </c>
      <c r="E9" s="151"/>
      <c r="F9" s="151"/>
      <c r="G9" s="151"/>
      <c r="H9" s="151"/>
      <c r="I9" s="152"/>
      <c r="J9" s="137"/>
    </row>
    <row r="10" spans="1:10" ht="33.75" customHeight="1">
      <c r="A10" s="137"/>
      <c r="B10" s="158">
        <v>2021</v>
      </c>
      <c r="C10" s="159"/>
      <c r="D10" s="160" t="s">
        <v>445</v>
      </c>
      <c r="E10" s="161"/>
      <c r="F10" s="161"/>
      <c r="G10" s="161"/>
      <c r="H10" s="161"/>
      <c r="I10" s="162"/>
      <c r="J10" s="137"/>
    </row>
    <row r="11" spans="1:10" ht="33" customHeight="1">
      <c r="A11" s="137"/>
      <c r="B11" s="148">
        <v>2020</v>
      </c>
      <c r="C11" s="149"/>
      <c r="D11" s="150" t="s">
        <v>438</v>
      </c>
      <c r="E11" s="151"/>
      <c r="F11" s="151"/>
      <c r="G11" s="151"/>
      <c r="H11" s="151"/>
      <c r="I11" s="152"/>
      <c r="J11" s="137"/>
    </row>
    <row r="12" spans="1:10" ht="33.75" customHeight="1">
      <c r="A12" s="137"/>
      <c r="B12" s="153">
        <v>2019</v>
      </c>
      <c r="C12" s="154"/>
      <c r="D12" s="155" t="s">
        <v>439</v>
      </c>
      <c r="E12" s="156"/>
      <c r="F12" s="156"/>
      <c r="G12" s="156"/>
      <c r="H12" s="156"/>
      <c r="I12" s="157"/>
      <c r="J12" s="137"/>
    </row>
    <row r="13" spans="1:10" ht="33" customHeight="1">
      <c r="A13" s="137"/>
      <c r="B13" s="137"/>
      <c r="C13" s="137"/>
      <c r="D13" s="141"/>
      <c r="E13" s="141"/>
      <c r="F13" s="141"/>
      <c r="G13" s="141"/>
      <c r="H13" s="141"/>
      <c r="I13" s="141"/>
      <c r="J13" s="137"/>
    </row>
  </sheetData>
  <mergeCells count="15">
    <mergeCell ref="D13:I13"/>
    <mergeCell ref="B2:I3"/>
    <mergeCell ref="B4:I5"/>
    <mergeCell ref="B6:C7"/>
    <mergeCell ref="D6:I7"/>
    <mergeCell ref="B11:C11"/>
    <mergeCell ref="D11:I11"/>
    <mergeCell ref="B12:C12"/>
    <mergeCell ref="D12:I12"/>
    <mergeCell ref="B9:C9"/>
    <mergeCell ref="D9:I9"/>
    <mergeCell ref="B10:C10"/>
    <mergeCell ref="D10:I10"/>
    <mergeCell ref="B8:C8"/>
    <mergeCell ref="D8:I8"/>
  </mergeCells>
  <hyperlinks>
    <hyperlink ref="D11:I11" location="Kreis_Schulkinder_2020!A1" display="Tab144r_i101r_lm21: Schulkinder unter 11 Jahren in Kindertagesbetreuung (Kindertageseinrichtungen* und Kindertagespflege*) sowie Quote der Inanspruchnahme nach Art der Betreuung in den Kreisen bzw. kreisfreien Städten am 01.03.2020 (Anzahl; Quote in %)" xr:uid="{6EDAEC38-0D9E-4AFD-89BC-EAB211168E3D}"/>
    <hyperlink ref="D12:I12" location="Kreis_Schulkinder_2019!A1" display="Tab144r_i101r_lm20: Schulkinder unter 11 Jahren in Kindertagesbetreuung (Kindertageseinrichtungen* und Kindertagespflege*) sowie Quote der Inanspruchnahme nach Art der Betreuung in den Kreisen bzw. kreisfreien Städten am 01.03.2019 (Anzahl; Quote in %)" xr:uid="{83BD8FBB-262D-4957-B5EB-DB2A459A6DF1}"/>
    <hyperlink ref="D10" location="Kreis_Schulkinder_2021!A1" display="Tab144r_i101r_lm22: Schulkinder unter 11 Jahren in Kindertagesbetreuung (Kindertageseinrichtungen* und Kindertagespflege*) sowie Quote der Inanspruchnahme nach Art der Betreuung in den Kreisen bzw. kreisfreien Städten am 01.03.2021** (Anzahl; Quote in %)" xr:uid="{854E86DD-D549-4957-BA7F-765F74283BC1}"/>
    <hyperlink ref="D9:I9" location="Kreis_Schulkinder_2022!A1" display="Tab144r_i101r_lm23: Schulkinder unter 11 Jahren in Kindertagesbetreuung (Kindertageseinrichtungen* und Kindertagespflege*) sowie Quote der Inanspruchnahme nach Art der Betreuung in den Kreisen bzw. kreisfreien Städten am 01.03.2022 (Anzahl; Quote in %)" xr:uid="{F4FCF596-9D45-4A8C-86FF-A0D7AF6EC75A}"/>
    <hyperlink ref="D8:I8" location="Kreis_Schulkinder_2023!A1" display="Tab144r_i101r_lm24: Schulkinder unter 11 Jahren in Kindertagesbetreuung (Kindertageseinrichtungen* und Kindertagespflege*) sowie Quote der Inanspruchnahme nach Art der Betreuung in den Kreisen bzw. kreisfreien Städten am 01.03.2023 (Anzahl; Quote in %)" xr:uid="{1885A06B-ACB0-4B37-B85F-CED93F423F2C}"/>
  </hyperlink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013BF-F887-4AFA-A30A-E63330C3A2B1}">
  <sheetPr>
    <tabColor rgb="FF002060"/>
  </sheetPr>
  <dimension ref="A1:AC414"/>
  <sheetViews>
    <sheetView zoomScale="80" zoomScaleNormal="80" workbookViewId="0">
      <pane xSplit="1" ySplit="6" topLeftCell="B313" activePane="bottomRight" state="frozen"/>
      <selection pane="topRight" activeCell="B1" sqref="B1"/>
      <selection pane="bottomLeft" activeCell="A6" sqref="A6"/>
      <selection pane="bottomRight" activeCell="A409" sqref="A409:J409"/>
    </sheetView>
  </sheetViews>
  <sheetFormatPr baseColWidth="10" defaultColWidth="9.33203125" defaultRowHeight="14.4"/>
  <cols>
    <col min="1" max="1" width="15.44140625" style="203" customWidth="1"/>
    <col min="2" max="2" width="9.33203125" style="203"/>
    <col min="3" max="3" width="37.6640625" style="203" customWidth="1"/>
    <col min="4" max="4" width="16" style="203" customWidth="1"/>
    <col min="5" max="8" width="21.6640625" style="203" customWidth="1"/>
    <col min="9" max="9" width="11.6640625" style="203" customWidth="1"/>
    <col min="10" max="10" width="21.6640625" style="203" customWidth="1"/>
    <col min="11" max="11" width="10.44140625" style="203" customWidth="1"/>
    <col min="12" max="16384" width="9.33203125" style="203"/>
  </cols>
  <sheetData>
    <row r="1" spans="1:29" ht="36" customHeight="1">
      <c r="A1" s="201" t="s">
        <v>449</v>
      </c>
      <c r="B1" s="201"/>
      <c r="C1" s="201"/>
      <c r="D1" s="201"/>
      <c r="E1" s="201"/>
      <c r="F1" s="201"/>
      <c r="G1" s="201"/>
      <c r="H1" s="201"/>
      <c r="I1" s="201"/>
      <c r="J1" s="201"/>
      <c r="K1" s="202"/>
      <c r="L1" s="202"/>
      <c r="M1" s="202"/>
      <c r="N1" s="202"/>
      <c r="O1" s="202"/>
      <c r="P1" s="202"/>
      <c r="Q1" s="202"/>
      <c r="R1" s="202"/>
      <c r="S1" s="202"/>
      <c r="T1" s="202"/>
      <c r="U1" s="202"/>
      <c r="V1" s="202"/>
      <c r="W1" s="202"/>
      <c r="X1" s="202"/>
      <c r="Y1" s="202"/>
      <c r="Z1" s="202"/>
      <c r="AA1" s="202"/>
      <c r="AB1" s="202"/>
      <c r="AC1" s="202"/>
    </row>
    <row r="2" spans="1:29" ht="18" customHeight="1">
      <c r="A2" s="204"/>
      <c r="B2" s="204"/>
      <c r="C2" s="204"/>
      <c r="D2" s="204"/>
      <c r="E2" s="204"/>
      <c r="F2" s="204"/>
      <c r="G2" s="204"/>
      <c r="H2" s="204"/>
      <c r="I2" s="204"/>
      <c r="J2" s="204"/>
      <c r="K2" s="202"/>
      <c r="L2" s="202"/>
      <c r="M2" s="202"/>
      <c r="N2" s="202"/>
      <c r="O2" s="202"/>
      <c r="P2" s="202"/>
      <c r="Q2" s="202"/>
      <c r="R2" s="202"/>
      <c r="S2" s="202"/>
      <c r="T2" s="202"/>
      <c r="U2" s="202"/>
      <c r="V2" s="202"/>
      <c r="W2" s="202"/>
      <c r="X2" s="202"/>
      <c r="Y2" s="202"/>
      <c r="Z2" s="202"/>
      <c r="AA2" s="202"/>
      <c r="AB2" s="202"/>
      <c r="AC2" s="202"/>
    </row>
    <row r="3" spans="1:29" ht="17.7" customHeight="1">
      <c r="A3" s="205" t="s">
        <v>1</v>
      </c>
      <c r="B3" s="206" t="s">
        <v>2</v>
      </c>
      <c r="C3" s="207"/>
      <c r="D3" s="208" t="s">
        <v>450</v>
      </c>
      <c r="E3" s="209" t="s">
        <v>451</v>
      </c>
      <c r="F3" s="210"/>
      <c r="G3" s="210"/>
      <c r="H3" s="210"/>
      <c r="I3" s="210"/>
      <c r="J3" s="211"/>
      <c r="K3"/>
    </row>
    <row r="4" spans="1:29" ht="22.95" customHeight="1">
      <c r="A4" s="205"/>
      <c r="B4" s="212"/>
      <c r="C4" s="213"/>
      <c r="D4" s="214" t="s">
        <v>3</v>
      </c>
      <c r="E4" s="215" t="s">
        <v>4</v>
      </c>
      <c r="F4" s="216"/>
      <c r="G4" s="216"/>
      <c r="H4" s="216"/>
      <c r="I4" s="216"/>
      <c r="J4" s="217"/>
      <c r="K4"/>
    </row>
    <row r="5" spans="1:29" ht="37.200000000000003" customHeight="1">
      <c r="A5" s="205"/>
      <c r="B5" s="212"/>
      <c r="C5" s="218"/>
      <c r="D5" s="219"/>
      <c r="E5" s="220" t="s">
        <v>5</v>
      </c>
      <c r="F5" s="221" t="s">
        <v>431</v>
      </c>
      <c r="G5" s="221" t="s">
        <v>7</v>
      </c>
      <c r="H5" s="220" t="s">
        <v>5</v>
      </c>
      <c r="I5" s="221" t="s">
        <v>431</v>
      </c>
      <c r="J5" s="221" t="s">
        <v>7</v>
      </c>
      <c r="K5"/>
    </row>
    <row r="6" spans="1:29">
      <c r="A6" s="205"/>
      <c r="B6" s="222"/>
      <c r="C6" s="223"/>
      <c r="D6" s="224" t="s">
        <v>8</v>
      </c>
      <c r="E6" s="225"/>
      <c r="F6" s="225"/>
      <c r="G6" s="226"/>
      <c r="H6" s="225" t="s">
        <v>9</v>
      </c>
      <c r="I6" s="225"/>
      <c r="J6" s="226"/>
      <c r="K6"/>
    </row>
    <row r="7" spans="1:29">
      <c r="A7" s="227" t="s">
        <v>10</v>
      </c>
      <c r="B7" s="228">
        <v>1001</v>
      </c>
      <c r="C7" s="229" t="s">
        <v>11</v>
      </c>
      <c r="D7" s="230">
        <v>3198</v>
      </c>
      <c r="E7" s="231">
        <f>SUM(F7:G7)</f>
        <v>543</v>
      </c>
      <c r="F7" s="232">
        <v>542</v>
      </c>
      <c r="G7" s="233">
        <v>1</v>
      </c>
      <c r="H7" s="234">
        <f>IF(E7="x","x",IF(E7="-","-",E7*100/$D7))</f>
        <v>16.97936210131332</v>
      </c>
      <c r="I7" s="235">
        <f t="shared" ref="I7:J22" si="0">IF(F7="x","x",IF(F7="-","-",F7*100/$D7))</f>
        <v>16.948092557848657</v>
      </c>
      <c r="J7" s="236">
        <f t="shared" si="0"/>
        <v>3.1269543464665414E-2</v>
      </c>
      <c r="K7"/>
    </row>
    <row r="8" spans="1:29">
      <c r="A8" s="227"/>
      <c r="B8" s="237">
        <v>1002</v>
      </c>
      <c r="C8" s="238" t="s">
        <v>12</v>
      </c>
      <c r="D8" s="239">
        <v>8256</v>
      </c>
      <c r="E8" s="240">
        <f t="shared" ref="E8:E71" si="1">SUM(F8:G8)</f>
        <v>898</v>
      </c>
      <c r="F8" s="241">
        <v>898</v>
      </c>
      <c r="G8" s="242">
        <v>0</v>
      </c>
      <c r="H8" s="243">
        <f t="shared" ref="H8:J71" si="2">IF(E8="x","x",IF(E8="-","-",E8*100/$D8))</f>
        <v>10.876937984496124</v>
      </c>
      <c r="I8" s="244">
        <f t="shared" si="0"/>
        <v>10.876937984496124</v>
      </c>
      <c r="J8" s="245">
        <f t="shared" si="0"/>
        <v>0</v>
      </c>
      <c r="K8"/>
    </row>
    <row r="9" spans="1:29">
      <c r="A9" s="227"/>
      <c r="B9" s="237">
        <v>1003</v>
      </c>
      <c r="C9" s="238" t="s">
        <v>13</v>
      </c>
      <c r="D9" s="239">
        <v>7359</v>
      </c>
      <c r="E9" s="240">
        <f t="shared" si="1"/>
        <v>100</v>
      </c>
      <c r="F9" s="241">
        <v>96</v>
      </c>
      <c r="G9" s="242">
        <v>4</v>
      </c>
      <c r="H9" s="243">
        <f t="shared" si="2"/>
        <v>1.3588802826470987</v>
      </c>
      <c r="I9" s="244">
        <f t="shared" si="0"/>
        <v>1.3045250713412149</v>
      </c>
      <c r="J9" s="245">
        <f t="shared" si="0"/>
        <v>5.4355211305883951E-2</v>
      </c>
      <c r="K9"/>
    </row>
    <row r="10" spans="1:29">
      <c r="A10" s="227"/>
      <c r="B10" s="237">
        <v>1004</v>
      </c>
      <c r="C10" s="238" t="s">
        <v>14</v>
      </c>
      <c r="D10" s="239">
        <v>2871</v>
      </c>
      <c r="E10" s="240">
        <f t="shared" si="1"/>
        <v>257</v>
      </c>
      <c r="F10" s="241">
        <v>250</v>
      </c>
      <c r="G10" s="242">
        <v>7</v>
      </c>
      <c r="H10" s="243">
        <f t="shared" si="2"/>
        <v>8.9515848136537794</v>
      </c>
      <c r="I10" s="244">
        <f t="shared" si="0"/>
        <v>8.707767328456983</v>
      </c>
      <c r="J10" s="245">
        <f t="shared" si="0"/>
        <v>0.24381748519679555</v>
      </c>
      <c r="K10"/>
    </row>
    <row r="11" spans="1:29">
      <c r="A11" s="227"/>
      <c r="B11" s="237">
        <v>1051</v>
      </c>
      <c r="C11" s="238" t="s">
        <v>15</v>
      </c>
      <c r="D11" s="239">
        <v>4672</v>
      </c>
      <c r="E11" s="240">
        <f t="shared" si="1"/>
        <v>27</v>
      </c>
      <c r="F11" s="241">
        <v>26</v>
      </c>
      <c r="G11" s="242">
        <v>1</v>
      </c>
      <c r="H11" s="243">
        <f t="shared" si="2"/>
        <v>0.5779109589041096</v>
      </c>
      <c r="I11" s="244">
        <f t="shared" si="0"/>
        <v>0.55650684931506844</v>
      </c>
      <c r="J11" s="245">
        <f t="shared" si="0"/>
        <v>2.1404109589041095E-2</v>
      </c>
      <c r="K11"/>
    </row>
    <row r="12" spans="1:29">
      <c r="A12" s="227"/>
      <c r="B12" s="237">
        <v>1053</v>
      </c>
      <c r="C12" s="238" t="s">
        <v>16</v>
      </c>
      <c r="D12" s="239">
        <v>8338</v>
      </c>
      <c r="E12" s="240">
        <f t="shared" si="1"/>
        <v>398</v>
      </c>
      <c r="F12" s="241">
        <v>388</v>
      </c>
      <c r="G12" s="242">
        <v>10</v>
      </c>
      <c r="H12" s="243">
        <f t="shared" si="2"/>
        <v>4.7733269369153275</v>
      </c>
      <c r="I12" s="244">
        <f t="shared" si="0"/>
        <v>4.6533940993043892</v>
      </c>
      <c r="J12" s="245">
        <f t="shared" si="0"/>
        <v>0.11993283761093787</v>
      </c>
      <c r="K12"/>
    </row>
    <row r="13" spans="1:29">
      <c r="A13" s="227"/>
      <c r="B13" s="237">
        <v>1054</v>
      </c>
      <c r="C13" s="238" t="s">
        <v>17</v>
      </c>
      <c r="D13" s="239">
        <v>5803</v>
      </c>
      <c r="E13" s="240">
        <f t="shared" si="1"/>
        <v>543</v>
      </c>
      <c r="F13" s="241">
        <v>543</v>
      </c>
      <c r="G13" s="242">
        <v>0</v>
      </c>
      <c r="H13" s="243">
        <f t="shared" si="2"/>
        <v>9.3572290194726868</v>
      </c>
      <c r="I13" s="244">
        <f t="shared" si="0"/>
        <v>9.3572290194726868</v>
      </c>
      <c r="J13" s="245">
        <f t="shared" si="0"/>
        <v>0</v>
      </c>
      <c r="K13"/>
    </row>
    <row r="14" spans="1:29">
      <c r="A14" s="227"/>
      <c r="B14" s="237">
        <v>1055</v>
      </c>
      <c r="C14" s="238" t="s">
        <v>18</v>
      </c>
      <c r="D14" s="239">
        <v>6345</v>
      </c>
      <c r="E14" s="240">
        <f t="shared" si="1"/>
        <v>191</v>
      </c>
      <c r="F14" s="241">
        <v>191</v>
      </c>
      <c r="G14" s="242">
        <v>0</v>
      </c>
      <c r="H14" s="243">
        <f t="shared" si="2"/>
        <v>3.0102442868400314</v>
      </c>
      <c r="I14" s="244">
        <f t="shared" si="0"/>
        <v>3.0102442868400314</v>
      </c>
      <c r="J14" s="245">
        <f t="shared" si="0"/>
        <v>0</v>
      </c>
      <c r="K14"/>
    </row>
    <row r="15" spans="1:29">
      <c r="A15" s="227"/>
      <c r="B15" s="237">
        <v>1056</v>
      </c>
      <c r="C15" s="238" t="s">
        <v>19</v>
      </c>
      <c r="D15" s="239">
        <v>12777</v>
      </c>
      <c r="E15" s="240">
        <f t="shared" si="1"/>
        <v>705</v>
      </c>
      <c r="F15" s="241">
        <v>700</v>
      </c>
      <c r="G15" s="242">
        <v>5</v>
      </c>
      <c r="H15" s="243">
        <f t="shared" si="2"/>
        <v>5.5177271660014089</v>
      </c>
      <c r="I15" s="244">
        <f t="shared" si="0"/>
        <v>5.4785943492212565</v>
      </c>
      <c r="J15" s="245">
        <f t="shared" si="0"/>
        <v>3.9132816780151833E-2</v>
      </c>
      <c r="K15"/>
    </row>
    <row r="16" spans="1:29">
      <c r="A16" s="227"/>
      <c r="B16" s="237">
        <v>1057</v>
      </c>
      <c r="C16" s="238" t="s">
        <v>20</v>
      </c>
      <c r="D16" s="239">
        <v>4772</v>
      </c>
      <c r="E16" s="240">
        <f t="shared" si="1"/>
        <v>185</v>
      </c>
      <c r="F16" s="241">
        <v>183</v>
      </c>
      <c r="G16" s="242">
        <v>2</v>
      </c>
      <c r="H16" s="243">
        <f t="shared" si="2"/>
        <v>3.8767812238055321</v>
      </c>
      <c r="I16" s="244">
        <f t="shared" si="0"/>
        <v>3.8348700754400671</v>
      </c>
      <c r="J16" s="245">
        <f t="shared" si="0"/>
        <v>4.1911148365465216E-2</v>
      </c>
      <c r="K16"/>
    </row>
    <row r="17" spans="1:11">
      <c r="A17" s="227"/>
      <c r="B17" s="237">
        <v>1058</v>
      </c>
      <c r="C17" s="238" t="s">
        <v>21</v>
      </c>
      <c r="D17" s="239">
        <v>10618</v>
      </c>
      <c r="E17" s="240">
        <f t="shared" si="1"/>
        <v>275</v>
      </c>
      <c r="F17" s="241">
        <v>273</v>
      </c>
      <c r="G17" s="242">
        <v>2</v>
      </c>
      <c r="H17" s="243">
        <f t="shared" si="2"/>
        <v>2.589941608589188</v>
      </c>
      <c r="I17" s="244">
        <f t="shared" si="0"/>
        <v>2.5711056696176304</v>
      </c>
      <c r="J17" s="245">
        <f t="shared" si="0"/>
        <v>1.8835938971557734E-2</v>
      </c>
      <c r="K17"/>
    </row>
    <row r="18" spans="1:11">
      <c r="A18" s="227"/>
      <c r="B18" s="237">
        <v>1059</v>
      </c>
      <c r="C18" s="238" t="s">
        <v>22</v>
      </c>
      <c r="D18" s="239">
        <v>7901</v>
      </c>
      <c r="E18" s="240">
        <f t="shared" si="1"/>
        <v>416</v>
      </c>
      <c r="F18" s="241">
        <v>416</v>
      </c>
      <c r="G18" s="242">
        <v>0</v>
      </c>
      <c r="H18" s="243">
        <f t="shared" si="2"/>
        <v>5.2651563093279332</v>
      </c>
      <c r="I18" s="244">
        <f t="shared" si="0"/>
        <v>5.2651563093279332</v>
      </c>
      <c r="J18" s="245">
        <f t="shared" si="0"/>
        <v>0</v>
      </c>
      <c r="K18"/>
    </row>
    <row r="19" spans="1:11">
      <c r="A19" s="227"/>
      <c r="B19" s="237">
        <v>1060</v>
      </c>
      <c r="C19" s="238" t="s">
        <v>23</v>
      </c>
      <c r="D19" s="239">
        <v>11137</v>
      </c>
      <c r="E19" s="240">
        <f t="shared" si="1"/>
        <v>3414</v>
      </c>
      <c r="F19" s="241">
        <v>3413</v>
      </c>
      <c r="G19" s="242">
        <v>1</v>
      </c>
      <c r="H19" s="243">
        <f t="shared" si="2"/>
        <v>30.654574840621351</v>
      </c>
      <c r="I19" s="244">
        <f t="shared" si="0"/>
        <v>30.64559576187483</v>
      </c>
      <c r="J19" s="245">
        <f t="shared" si="0"/>
        <v>8.9790787465206072E-3</v>
      </c>
      <c r="K19"/>
    </row>
    <row r="20" spans="1:11">
      <c r="A20" s="227"/>
      <c r="B20" s="237">
        <v>1061</v>
      </c>
      <c r="C20" s="238" t="s">
        <v>24</v>
      </c>
      <c r="D20" s="239">
        <v>4880</v>
      </c>
      <c r="E20" s="240">
        <f t="shared" si="1"/>
        <v>115</v>
      </c>
      <c r="F20" s="241">
        <v>112</v>
      </c>
      <c r="G20" s="242">
        <v>3</v>
      </c>
      <c r="H20" s="243">
        <f t="shared" si="2"/>
        <v>2.3565573770491803</v>
      </c>
      <c r="I20" s="244">
        <f t="shared" si="0"/>
        <v>2.2950819672131146</v>
      </c>
      <c r="J20" s="245">
        <f t="shared" si="0"/>
        <v>6.1475409836065573E-2</v>
      </c>
      <c r="K20"/>
    </row>
    <row r="21" spans="1:11">
      <c r="A21" s="246"/>
      <c r="B21" s="247">
        <v>1062</v>
      </c>
      <c r="C21" s="248" t="s">
        <v>25</v>
      </c>
      <c r="D21" s="249">
        <v>10121</v>
      </c>
      <c r="E21" s="250">
        <f t="shared" si="1"/>
        <v>703</v>
      </c>
      <c r="F21" s="251">
        <v>698</v>
      </c>
      <c r="G21" s="252">
        <v>5</v>
      </c>
      <c r="H21" s="243">
        <f t="shared" si="2"/>
        <v>6.9459539571188618</v>
      </c>
      <c r="I21" s="244">
        <f t="shared" si="0"/>
        <v>6.8965517241379306</v>
      </c>
      <c r="J21" s="245">
        <f t="shared" si="0"/>
        <v>4.9402232980930737E-2</v>
      </c>
      <c r="K21"/>
    </row>
    <row r="22" spans="1:11" ht="14.7" customHeight="1">
      <c r="A22" s="253" t="s">
        <v>26</v>
      </c>
      <c r="B22" s="254">
        <v>2000</v>
      </c>
      <c r="C22" s="255" t="s">
        <v>27</v>
      </c>
      <c r="D22" s="256">
        <v>73431</v>
      </c>
      <c r="E22" s="257">
        <f t="shared" si="1"/>
        <v>1528</v>
      </c>
      <c r="F22" s="258">
        <v>1439</v>
      </c>
      <c r="G22" s="259">
        <v>89</v>
      </c>
      <c r="H22" s="260">
        <f t="shared" si="2"/>
        <v>2.0808650297558251</v>
      </c>
      <c r="I22" s="261">
        <f t="shared" si="0"/>
        <v>1.9596628127085292</v>
      </c>
      <c r="J22" s="262">
        <f t="shared" si="0"/>
        <v>0.1212022170472961</v>
      </c>
      <c r="K22"/>
    </row>
    <row r="23" spans="1:11">
      <c r="A23" s="263" t="s">
        <v>28</v>
      </c>
      <c r="B23" s="264">
        <v>3101</v>
      </c>
      <c r="C23" s="265" t="s">
        <v>29</v>
      </c>
      <c r="D23" s="230">
        <v>8344</v>
      </c>
      <c r="E23" s="231">
        <f t="shared" si="1"/>
        <v>3188</v>
      </c>
      <c r="F23" s="232">
        <v>3139</v>
      </c>
      <c r="G23" s="233">
        <v>49</v>
      </c>
      <c r="H23" s="234">
        <f t="shared" si="2"/>
        <v>38.207094918504318</v>
      </c>
      <c r="I23" s="235">
        <f t="shared" si="2"/>
        <v>37.619846596356666</v>
      </c>
      <c r="J23" s="236">
        <f t="shared" si="2"/>
        <v>0.58724832214765099</v>
      </c>
      <c r="K23"/>
    </row>
    <row r="24" spans="1:11">
      <c r="A24" s="227"/>
      <c r="B24" s="266">
        <v>3102</v>
      </c>
      <c r="C24" s="267" t="s">
        <v>30</v>
      </c>
      <c r="D24" s="239">
        <v>4417</v>
      </c>
      <c r="E24" s="240">
        <f t="shared" si="1"/>
        <v>397</v>
      </c>
      <c r="F24" s="241">
        <v>367</v>
      </c>
      <c r="G24" s="242">
        <v>30</v>
      </c>
      <c r="H24" s="243">
        <f t="shared" si="2"/>
        <v>8.9880009055920311</v>
      </c>
      <c r="I24" s="244">
        <f t="shared" si="2"/>
        <v>8.3088068824994341</v>
      </c>
      <c r="J24" s="245">
        <f t="shared" si="2"/>
        <v>0.6791940230925968</v>
      </c>
      <c r="K24"/>
    </row>
    <row r="25" spans="1:11">
      <c r="A25" s="227"/>
      <c r="B25" s="266">
        <v>3103</v>
      </c>
      <c r="C25" s="267" t="s">
        <v>31</v>
      </c>
      <c r="D25" s="239">
        <v>5257</v>
      </c>
      <c r="E25" s="240">
        <f t="shared" si="1"/>
        <v>1</v>
      </c>
      <c r="F25" s="241">
        <v>0</v>
      </c>
      <c r="G25" s="242">
        <v>1</v>
      </c>
      <c r="H25" s="243">
        <f t="shared" si="2"/>
        <v>1.9022256039566292E-2</v>
      </c>
      <c r="I25" s="244">
        <f t="shared" si="2"/>
        <v>0</v>
      </c>
      <c r="J25" s="245">
        <f t="shared" si="2"/>
        <v>1.9022256039566292E-2</v>
      </c>
      <c r="K25"/>
    </row>
    <row r="26" spans="1:11">
      <c r="A26" s="227"/>
      <c r="B26" s="266">
        <v>3151</v>
      </c>
      <c r="C26" s="267" t="s">
        <v>32</v>
      </c>
      <c r="D26" s="239">
        <v>7708</v>
      </c>
      <c r="E26" s="240">
        <f t="shared" si="1"/>
        <v>557</v>
      </c>
      <c r="F26" s="241">
        <v>544</v>
      </c>
      <c r="G26" s="242">
        <v>13</v>
      </c>
      <c r="H26" s="243">
        <f t="shared" si="2"/>
        <v>7.2262584327970938</v>
      </c>
      <c r="I26" s="244">
        <f t="shared" si="2"/>
        <v>7.0576024909185264</v>
      </c>
      <c r="J26" s="245">
        <f t="shared" si="2"/>
        <v>0.16865594187856772</v>
      </c>
      <c r="K26"/>
    </row>
    <row r="27" spans="1:11">
      <c r="A27" s="227"/>
      <c r="B27" s="266">
        <v>3153</v>
      </c>
      <c r="C27" s="267" t="s">
        <v>33</v>
      </c>
      <c r="D27" s="239">
        <v>4065</v>
      </c>
      <c r="E27" s="240">
        <f t="shared" si="1"/>
        <v>415</v>
      </c>
      <c r="F27" s="241">
        <v>407</v>
      </c>
      <c r="G27" s="242">
        <v>8</v>
      </c>
      <c r="H27" s="243">
        <f t="shared" si="2"/>
        <v>10.20910209102091</v>
      </c>
      <c r="I27" s="244">
        <f t="shared" si="2"/>
        <v>10.01230012300123</v>
      </c>
      <c r="J27" s="245">
        <f t="shared" si="2"/>
        <v>0.1968019680196802</v>
      </c>
      <c r="K27"/>
    </row>
    <row r="28" spans="1:11">
      <c r="A28" s="227"/>
      <c r="B28" s="266">
        <v>3154</v>
      </c>
      <c r="C28" s="267" t="s">
        <v>34</v>
      </c>
      <c r="D28" s="239">
        <v>3557</v>
      </c>
      <c r="E28" s="240">
        <f t="shared" si="1"/>
        <v>178</v>
      </c>
      <c r="F28" s="241">
        <v>174</v>
      </c>
      <c r="G28" s="242">
        <v>4</v>
      </c>
      <c r="H28" s="243">
        <f t="shared" si="2"/>
        <v>5.0042170368287886</v>
      </c>
      <c r="I28" s="244">
        <f t="shared" si="2"/>
        <v>4.8917627213944339</v>
      </c>
      <c r="J28" s="245">
        <f t="shared" si="2"/>
        <v>0.11245431543435479</v>
      </c>
      <c r="K28"/>
    </row>
    <row r="29" spans="1:11">
      <c r="A29" s="227"/>
      <c r="B29" s="266">
        <v>3155</v>
      </c>
      <c r="C29" s="267" t="s">
        <v>35</v>
      </c>
      <c r="D29" s="239">
        <v>4766</v>
      </c>
      <c r="E29" s="240">
        <f t="shared" si="1"/>
        <v>255</v>
      </c>
      <c r="F29" s="241">
        <v>243</v>
      </c>
      <c r="G29" s="242">
        <v>12</v>
      </c>
      <c r="H29" s="243">
        <f t="shared" si="2"/>
        <v>5.3503986571548472</v>
      </c>
      <c r="I29" s="244">
        <f t="shared" si="2"/>
        <v>5.0986151909357948</v>
      </c>
      <c r="J29" s="245">
        <f t="shared" si="2"/>
        <v>0.25178346621905162</v>
      </c>
      <c r="K29"/>
    </row>
    <row r="30" spans="1:11">
      <c r="A30" s="227"/>
      <c r="B30" s="266">
        <v>3157</v>
      </c>
      <c r="C30" s="267" t="s">
        <v>36</v>
      </c>
      <c r="D30" s="239">
        <v>5757</v>
      </c>
      <c r="E30" s="240">
        <f t="shared" si="1"/>
        <v>440</v>
      </c>
      <c r="F30" s="241">
        <v>437</v>
      </c>
      <c r="G30" s="242">
        <v>3</v>
      </c>
      <c r="H30" s="243">
        <f t="shared" si="2"/>
        <v>7.6428695501129056</v>
      </c>
      <c r="I30" s="244">
        <f t="shared" si="2"/>
        <v>7.5907590759075907</v>
      </c>
      <c r="J30" s="245">
        <f t="shared" si="2"/>
        <v>5.2110474205315269E-2</v>
      </c>
      <c r="K30"/>
    </row>
    <row r="31" spans="1:11">
      <c r="A31" s="227"/>
      <c r="B31" s="266">
        <v>3158</v>
      </c>
      <c r="C31" s="267" t="s">
        <v>37</v>
      </c>
      <c r="D31" s="239">
        <v>4317</v>
      </c>
      <c r="E31" s="240">
        <f t="shared" si="1"/>
        <v>542</v>
      </c>
      <c r="F31" s="241">
        <v>540</v>
      </c>
      <c r="G31" s="242">
        <v>2</v>
      </c>
      <c r="H31" s="243">
        <f t="shared" si="2"/>
        <v>12.555015056752374</v>
      </c>
      <c r="I31" s="244">
        <f t="shared" si="2"/>
        <v>12.50868658790827</v>
      </c>
      <c r="J31" s="245">
        <f t="shared" si="2"/>
        <v>4.63284688441047E-2</v>
      </c>
      <c r="K31"/>
    </row>
    <row r="32" spans="1:11">
      <c r="A32" s="227"/>
      <c r="B32" s="266">
        <v>3159</v>
      </c>
      <c r="C32" s="267" t="s">
        <v>38</v>
      </c>
      <c r="D32" s="239">
        <v>11518</v>
      </c>
      <c r="E32" s="240">
        <f t="shared" si="1"/>
        <v>1129</v>
      </c>
      <c r="F32" s="241">
        <v>1117</v>
      </c>
      <c r="G32" s="242">
        <v>12</v>
      </c>
      <c r="H32" s="243">
        <f t="shared" si="2"/>
        <v>9.8020489668345192</v>
      </c>
      <c r="I32" s="244">
        <f t="shared" si="2"/>
        <v>9.6978642125368992</v>
      </c>
      <c r="J32" s="245">
        <f t="shared" si="2"/>
        <v>0.10418475429762111</v>
      </c>
      <c r="K32"/>
    </row>
    <row r="33" spans="1:11">
      <c r="A33" s="227"/>
      <c r="B33" s="266">
        <v>3241</v>
      </c>
      <c r="C33" s="267" t="s">
        <v>39</v>
      </c>
      <c r="D33" s="239">
        <v>44773</v>
      </c>
      <c r="E33" s="240">
        <f t="shared" si="1"/>
        <v>7456</v>
      </c>
      <c r="F33" s="241">
        <v>7398</v>
      </c>
      <c r="G33" s="242">
        <v>58</v>
      </c>
      <c r="H33" s="243">
        <f t="shared" si="2"/>
        <v>16.652893484912781</v>
      </c>
      <c r="I33" s="244">
        <f t="shared" si="2"/>
        <v>16.523351126795166</v>
      </c>
      <c r="J33" s="245">
        <f t="shared" si="2"/>
        <v>0.12954235811761552</v>
      </c>
      <c r="K33"/>
    </row>
    <row r="34" spans="1:11">
      <c r="A34" s="227"/>
      <c r="B34" s="266">
        <v>3251</v>
      </c>
      <c r="C34" s="267" t="s">
        <v>40</v>
      </c>
      <c r="D34" s="239">
        <v>8433</v>
      </c>
      <c r="E34" s="240">
        <f t="shared" si="1"/>
        <v>867</v>
      </c>
      <c r="F34" s="241">
        <v>802</v>
      </c>
      <c r="G34" s="242">
        <v>65</v>
      </c>
      <c r="H34" s="243">
        <f t="shared" si="2"/>
        <v>10.281038776236215</v>
      </c>
      <c r="I34" s="244">
        <f t="shared" si="2"/>
        <v>9.5102573224238114</v>
      </c>
      <c r="J34" s="245">
        <f t="shared" si="2"/>
        <v>0.77078145381240371</v>
      </c>
      <c r="K34"/>
    </row>
    <row r="35" spans="1:11">
      <c r="A35" s="227"/>
      <c r="B35" s="266">
        <v>3252</v>
      </c>
      <c r="C35" s="267" t="s">
        <v>41</v>
      </c>
      <c r="D35" s="239">
        <v>5666</v>
      </c>
      <c r="E35" s="240">
        <f t="shared" si="1"/>
        <v>652</v>
      </c>
      <c r="F35" s="241">
        <v>649</v>
      </c>
      <c r="G35" s="242">
        <v>3</v>
      </c>
      <c r="H35" s="243">
        <f t="shared" si="2"/>
        <v>11.507236145428873</v>
      </c>
      <c r="I35" s="244">
        <f t="shared" si="2"/>
        <v>11.454288739851748</v>
      </c>
      <c r="J35" s="245">
        <f t="shared" si="2"/>
        <v>5.2947405577126717E-2</v>
      </c>
      <c r="K35"/>
    </row>
    <row r="36" spans="1:11">
      <c r="A36" s="227"/>
      <c r="B36" s="266">
        <v>3254</v>
      </c>
      <c r="C36" s="267" t="s">
        <v>42</v>
      </c>
      <c r="D36" s="239">
        <v>9938</v>
      </c>
      <c r="E36" s="240">
        <f t="shared" si="1"/>
        <v>1400</v>
      </c>
      <c r="F36" s="241">
        <v>1389</v>
      </c>
      <c r="G36" s="242">
        <v>11</v>
      </c>
      <c r="H36" s="243">
        <f t="shared" si="2"/>
        <v>14.087341517407928</v>
      </c>
      <c r="I36" s="244">
        <f t="shared" si="2"/>
        <v>13.976655262628295</v>
      </c>
      <c r="J36" s="245">
        <f t="shared" si="2"/>
        <v>0.11068625477963373</v>
      </c>
      <c r="K36"/>
    </row>
    <row r="37" spans="1:11">
      <c r="A37" s="227"/>
      <c r="B37" s="266">
        <v>3255</v>
      </c>
      <c r="C37" s="267" t="s">
        <v>43</v>
      </c>
      <c r="D37" s="239">
        <v>2519</v>
      </c>
      <c r="E37" s="240">
        <f t="shared" si="1"/>
        <v>270</v>
      </c>
      <c r="F37" s="241">
        <v>265</v>
      </c>
      <c r="G37" s="240">
        <v>5</v>
      </c>
      <c r="H37" s="243">
        <f t="shared" si="2"/>
        <v>10.718539102818578</v>
      </c>
      <c r="I37" s="244">
        <f t="shared" si="2"/>
        <v>10.520047637951569</v>
      </c>
      <c r="J37" s="245">
        <f t="shared" si="2"/>
        <v>0.19849146486701072</v>
      </c>
      <c r="K37"/>
    </row>
    <row r="38" spans="1:11">
      <c r="A38" s="227"/>
      <c r="B38" s="266">
        <v>3256</v>
      </c>
      <c r="C38" s="267" t="s">
        <v>44</v>
      </c>
      <c r="D38" s="239">
        <v>4827</v>
      </c>
      <c r="E38" s="240">
        <f t="shared" si="1"/>
        <v>35</v>
      </c>
      <c r="F38" s="241">
        <v>26</v>
      </c>
      <c r="G38" s="240">
        <v>9</v>
      </c>
      <c r="H38" s="243">
        <f t="shared" si="2"/>
        <v>0.72508804640563496</v>
      </c>
      <c r="I38" s="244">
        <f t="shared" si="2"/>
        <v>0.53863683447275745</v>
      </c>
      <c r="J38" s="245">
        <f t="shared" si="2"/>
        <v>0.18645121193287756</v>
      </c>
      <c r="K38"/>
    </row>
    <row r="39" spans="1:11">
      <c r="A39" s="227"/>
      <c r="B39" s="266">
        <v>3257</v>
      </c>
      <c r="C39" s="267" t="s">
        <v>45</v>
      </c>
      <c r="D39" s="239">
        <v>5844</v>
      </c>
      <c r="E39" s="240">
        <f t="shared" si="1"/>
        <v>646</v>
      </c>
      <c r="F39" s="241">
        <v>625</v>
      </c>
      <c r="G39" s="240">
        <v>21</v>
      </c>
      <c r="H39" s="243">
        <f t="shared" si="2"/>
        <v>11.054072553045859</v>
      </c>
      <c r="I39" s="244">
        <f t="shared" si="2"/>
        <v>10.69472963723477</v>
      </c>
      <c r="J39" s="245">
        <f t="shared" si="2"/>
        <v>0.35934291581108829</v>
      </c>
      <c r="K39"/>
    </row>
    <row r="40" spans="1:11">
      <c r="A40" s="227"/>
      <c r="B40" s="266">
        <v>3351</v>
      </c>
      <c r="C40" s="267" t="s">
        <v>46</v>
      </c>
      <c r="D40" s="239">
        <v>7211</v>
      </c>
      <c r="E40" s="240">
        <f t="shared" si="1"/>
        <v>272</v>
      </c>
      <c r="F40" s="241">
        <v>264</v>
      </c>
      <c r="G40" s="240">
        <v>8</v>
      </c>
      <c r="H40" s="243">
        <f t="shared" si="2"/>
        <v>3.7720149771182916</v>
      </c>
      <c r="I40" s="244">
        <f t="shared" si="2"/>
        <v>3.6610733601442242</v>
      </c>
      <c r="J40" s="245">
        <f t="shared" si="2"/>
        <v>0.1109416169740674</v>
      </c>
      <c r="K40"/>
    </row>
    <row r="41" spans="1:11">
      <c r="A41" s="227"/>
      <c r="B41" s="266">
        <v>3352</v>
      </c>
      <c r="C41" s="267" t="s">
        <v>47</v>
      </c>
      <c r="D41" s="239">
        <v>7402</v>
      </c>
      <c r="E41" s="240">
        <f t="shared" si="1"/>
        <v>1119</v>
      </c>
      <c r="F41" s="241">
        <v>1102</v>
      </c>
      <c r="G41" s="240">
        <v>17</v>
      </c>
      <c r="H41" s="243">
        <f t="shared" si="2"/>
        <v>15.117535801134828</v>
      </c>
      <c r="I41" s="244">
        <f t="shared" si="2"/>
        <v>14.887868143744933</v>
      </c>
      <c r="J41" s="245">
        <f t="shared" si="2"/>
        <v>0.22966765738989461</v>
      </c>
      <c r="K41"/>
    </row>
    <row r="42" spans="1:11">
      <c r="A42" s="227"/>
      <c r="B42" s="266">
        <v>3353</v>
      </c>
      <c r="C42" s="267" t="s">
        <v>48</v>
      </c>
      <c r="D42" s="239">
        <v>10601</v>
      </c>
      <c r="E42" s="240">
        <f t="shared" si="1"/>
        <v>2477</v>
      </c>
      <c r="F42" s="241">
        <v>2476</v>
      </c>
      <c r="G42" s="240">
        <v>1</v>
      </c>
      <c r="H42" s="243">
        <f t="shared" si="2"/>
        <v>23.365720215074049</v>
      </c>
      <c r="I42" s="244">
        <f t="shared" si="2"/>
        <v>23.356287142722383</v>
      </c>
      <c r="J42" s="245">
        <f t="shared" si="2"/>
        <v>9.4330723516649374E-3</v>
      </c>
      <c r="K42"/>
    </row>
    <row r="43" spans="1:11">
      <c r="A43" s="227"/>
      <c r="B43" s="266">
        <v>3354</v>
      </c>
      <c r="C43" s="267" t="s">
        <v>49</v>
      </c>
      <c r="D43" s="239">
        <v>1748</v>
      </c>
      <c r="E43" s="240">
        <f t="shared" si="1"/>
        <v>183</v>
      </c>
      <c r="F43" s="241">
        <v>181</v>
      </c>
      <c r="G43" s="240">
        <v>2</v>
      </c>
      <c r="H43" s="243">
        <f t="shared" si="2"/>
        <v>10.469107551487415</v>
      </c>
      <c r="I43" s="244">
        <f t="shared" si="2"/>
        <v>10.354691075514873</v>
      </c>
      <c r="J43" s="245">
        <f t="shared" si="2"/>
        <v>0.11441647597254005</v>
      </c>
      <c r="K43"/>
    </row>
    <row r="44" spans="1:11">
      <c r="A44" s="227"/>
      <c r="B44" s="266">
        <v>3355</v>
      </c>
      <c r="C44" s="267" t="s">
        <v>50</v>
      </c>
      <c r="D44" s="239">
        <v>7427</v>
      </c>
      <c r="E44" s="240">
        <f t="shared" si="1"/>
        <v>901</v>
      </c>
      <c r="F44" s="241">
        <v>892</v>
      </c>
      <c r="G44" s="240">
        <v>9</v>
      </c>
      <c r="H44" s="243">
        <f t="shared" si="2"/>
        <v>12.131412414164535</v>
      </c>
      <c r="I44" s="244">
        <f t="shared" si="2"/>
        <v>12.010232933889862</v>
      </c>
      <c r="J44" s="245">
        <f t="shared" si="2"/>
        <v>0.12117948027467348</v>
      </c>
      <c r="K44"/>
    </row>
    <row r="45" spans="1:11">
      <c r="A45" s="227"/>
      <c r="B45" s="266">
        <v>3356</v>
      </c>
      <c r="C45" s="267" t="s">
        <v>51</v>
      </c>
      <c r="D45" s="239">
        <v>4750</v>
      </c>
      <c r="E45" s="240">
        <f t="shared" si="1"/>
        <v>397</v>
      </c>
      <c r="F45" s="241">
        <v>381</v>
      </c>
      <c r="G45" s="240">
        <v>16</v>
      </c>
      <c r="H45" s="243">
        <f t="shared" si="2"/>
        <v>8.3578947368421055</v>
      </c>
      <c r="I45" s="244">
        <f t="shared" si="2"/>
        <v>8.0210526315789465</v>
      </c>
      <c r="J45" s="245">
        <f t="shared" si="2"/>
        <v>0.33684210526315789</v>
      </c>
      <c r="K45"/>
    </row>
    <row r="46" spans="1:11">
      <c r="A46" s="227"/>
      <c r="B46" s="266">
        <v>3357</v>
      </c>
      <c r="C46" s="267" t="s">
        <v>52</v>
      </c>
      <c r="D46" s="239">
        <v>6205</v>
      </c>
      <c r="E46" s="240">
        <f t="shared" si="1"/>
        <v>274</v>
      </c>
      <c r="F46" s="241">
        <v>266</v>
      </c>
      <c r="G46" s="240">
        <v>8</v>
      </c>
      <c r="H46" s="243">
        <f t="shared" si="2"/>
        <v>4.4157937147461723</v>
      </c>
      <c r="I46" s="244">
        <f t="shared" si="2"/>
        <v>4.2868654311039487</v>
      </c>
      <c r="J46" s="245">
        <f t="shared" si="2"/>
        <v>0.128928283642224</v>
      </c>
      <c r="K46"/>
    </row>
    <row r="47" spans="1:11">
      <c r="A47" s="227"/>
      <c r="B47" s="266">
        <v>3358</v>
      </c>
      <c r="C47" s="267" t="s">
        <v>53</v>
      </c>
      <c r="D47" s="239">
        <v>5584</v>
      </c>
      <c r="E47" s="240">
        <f t="shared" si="1"/>
        <v>331</v>
      </c>
      <c r="F47" s="241">
        <v>312</v>
      </c>
      <c r="G47" s="240">
        <v>19</v>
      </c>
      <c r="H47" s="243">
        <f t="shared" si="2"/>
        <v>5.927650429799427</v>
      </c>
      <c r="I47" s="244">
        <f t="shared" si="2"/>
        <v>5.5873925501432664</v>
      </c>
      <c r="J47" s="245">
        <f t="shared" si="2"/>
        <v>0.34025787965616044</v>
      </c>
      <c r="K47"/>
    </row>
    <row r="48" spans="1:11">
      <c r="A48" s="227"/>
      <c r="B48" s="266">
        <v>3359</v>
      </c>
      <c r="C48" s="267" t="s">
        <v>54</v>
      </c>
      <c r="D48" s="239">
        <v>8528</v>
      </c>
      <c r="E48" s="240">
        <f t="shared" si="1"/>
        <v>869</v>
      </c>
      <c r="F48" s="241">
        <v>801</v>
      </c>
      <c r="G48" s="240">
        <v>68</v>
      </c>
      <c r="H48" s="243">
        <f t="shared" si="2"/>
        <v>10.189962476547842</v>
      </c>
      <c r="I48" s="244">
        <f t="shared" si="2"/>
        <v>9.3925891181988739</v>
      </c>
      <c r="J48" s="245">
        <f t="shared" si="2"/>
        <v>0.79737335834896805</v>
      </c>
      <c r="K48"/>
    </row>
    <row r="49" spans="1:11">
      <c r="A49" s="227"/>
      <c r="B49" s="266">
        <v>3360</v>
      </c>
      <c r="C49" s="267" t="s">
        <v>55</v>
      </c>
      <c r="D49" s="239">
        <v>3191</v>
      </c>
      <c r="E49" s="240">
        <f t="shared" si="1"/>
        <v>288</v>
      </c>
      <c r="F49" s="241">
        <v>248</v>
      </c>
      <c r="G49" s="240">
        <v>40</v>
      </c>
      <c r="H49" s="243">
        <f t="shared" si="2"/>
        <v>9.0253838921968033</v>
      </c>
      <c r="I49" s="244">
        <f t="shared" si="2"/>
        <v>7.7718583516139139</v>
      </c>
      <c r="J49" s="245">
        <f t="shared" si="2"/>
        <v>1.2535255405828893</v>
      </c>
      <c r="K49"/>
    </row>
    <row r="50" spans="1:11">
      <c r="A50" s="227"/>
      <c r="B50" s="266">
        <v>3361</v>
      </c>
      <c r="C50" s="267" t="s">
        <v>56</v>
      </c>
      <c r="D50" s="239">
        <v>5872</v>
      </c>
      <c r="E50" s="240">
        <f t="shared" si="1"/>
        <v>621</v>
      </c>
      <c r="F50" s="241">
        <v>605</v>
      </c>
      <c r="G50" s="240">
        <v>16</v>
      </c>
      <c r="H50" s="243">
        <f t="shared" si="2"/>
        <v>10.575613079019073</v>
      </c>
      <c r="I50" s="244">
        <f t="shared" si="2"/>
        <v>10.303133514986376</v>
      </c>
      <c r="J50" s="245">
        <f t="shared" si="2"/>
        <v>0.27247956403269757</v>
      </c>
      <c r="K50"/>
    </row>
    <row r="51" spans="1:11">
      <c r="A51" s="227"/>
      <c r="B51" s="266">
        <v>3401</v>
      </c>
      <c r="C51" s="267" t="s">
        <v>57</v>
      </c>
      <c r="D51" s="239">
        <v>3278</v>
      </c>
      <c r="E51" s="240">
        <f t="shared" si="1"/>
        <v>166</v>
      </c>
      <c r="F51" s="241">
        <v>158</v>
      </c>
      <c r="G51" s="240">
        <v>8</v>
      </c>
      <c r="H51" s="243">
        <f t="shared" si="2"/>
        <v>5.0640634533251987</v>
      </c>
      <c r="I51" s="244">
        <f t="shared" si="2"/>
        <v>4.8200122025625385</v>
      </c>
      <c r="J51" s="245">
        <f t="shared" si="2"/>
        <v>0.24405125076266015</v>
      </c>
      <c r="K51"/>
    </row>
    <row r="52" spans="1:11">
      <c r="A52" s="227"/>
      <c r="B52" s="266">
        <v>3402</v>
      </c>
      <c r="C52" s="267" t="s">
        <v>58</v>
      </c>
      <c r="D52" s="239">
        <v>1975</v>
      </c>
      <c r="E52" s="240">
        <f t="shared" si="1"/>
        <v>132</v>
      </c>
      <c r="F52" s="241">
        <v>132</v>
      </c>
      <c r="G52" s="240">
        <v>0</v>
      </c>
      <c r="H52" s="243">
        <f t="shared" si="2"/>
        <v>6.6835443037974684</v>
      </c>
      <c r="I52" s="244">
        <f t="shared" si="2"/>
        <v>6.6835443037974684</v>
      </c>
      <c r="J52" s="245">
        <f t="shared" si="2"/>
        <v>0</v>
      </c>
      <c r="K52"/>
    </row>
    <row r="53" spans="1:11">
      <c r="A53" s="227"/>
      <c r="B53" s="266">
        <v>3403</v>
      </c>
      <c r="C53" s="267" t="s">
        <v>59</v>
      </c>
      <c r="D53" s="239">
        <v>5934</v>
      </c>
      <c r="E53" s="240">
        <f t="shared" si="1"/>
        <v>1076</v>
      </c>
      <c r="F53" s="241">
        <v>1069</v>
      </c>
      <c r="G53" s="240">
        <v>7</v>
      </c>
      <c r="H53" s="243">
        <f t="shared" si="2"/>
        <v>18.132794068082237</v>
      </c>
      <c r="I53" s="244">
        <f t="shared" si="2"/>
        <v>18.014829794405124</v>
      </c>
      <c r="J53" s="245">
        <f t="shared" si="2"/>
        <v>0.11796427367711493</v>
      </c>
      <c r="K53"/>
    </row>
    <row r="54" spans="1:11">
      <c r="A54" s="227"/>
      <c r="B54" s="266">
        <v>3404</v>
      </c>
      <c r="C54" s="267" t="s">
        <v>60</v>
      </c>
      <c r="D54" s="239">
        <v>5624</v>
      </c>
      <c r="E54" s="240">
        <f t="shared" si="1"/>
        <v>1578</v>
      </c>
      <c r="F54" s="241">
        <v>1575</v>
      </c>
      <c r="G54" s="240">
        <v>3</v>
      </c>
      <c r="H54" s="243">
        <f t="shared" si="2"/>
        <v>28.058321479374111</v>
      </c>
      <c r="I54" s="244">
        <f t="shared" si="2"/>
        <v>28.004978662873398</v>
      </c>
      <c r="J54" s="245">
        <f t="shared" si="2"/>
        <v>5.3342816500711238E-2</v>
      </c>
      <c r="K54"/>
    </row>
    <row r="55" spans="1:11">
      <c r="A55" s="227"/>
      <c r="B55" s="266">
        <v>3405</v>
      </c>
      <c r="C55" s="267" t="s">
        <v>61</v>
      </c>
      <c r="D55" s="239">
        <v>2526</v>
      </c>
      <c r="E55" s="240">
        <f t="shared" si="1"/>
        <v>173</v>
      </c>
      <c r="F55" s="241">
        <v>171</v>
      </c>
      <c r="G55" s="240">
        <v>2</v>
      </c>
      <c r="H55" s="243">
        <f t="shared" si="2"/>
        <v>6.8487727632620743</v>
      </c>
      <c r="I55" s="244">
        <f t="shared" si="2"/>
        <v>6.7695961995249405</v>
      </c>
      <c r="J55" s="245">
        <f t="shared" si="2"/>
        <v>7.9176563737133804E-2</v>
      </c>
      <c r="K55"/>
    </row>
    <row r="56" spans="1:11">
      <c r="A56" s="227"/>
      <c r="B56" s="266">
        <v>3451</v>
      </c>
      <c r="C56" s="267" t="s">
        <v>62</v>
      </c>
      <c r="D56" s="239">
        <v>5018</v>
      </c>
      <c r="E56" s="240">
        <f t="shared" si="1"/>
        <v>240</v>
      </c>
      <c r="F56" s="241">
        <v>237</v>
      </c>
      <c r="G56" s="240">
        <v>3</v>
      </c>
      <c r="H56" s="243">
        <f t="shared" si="2"/>
        <v>4.7827819848545241</v>
      </c>
      <c r="I56" s="244">
        <f t="shared" si="2"/>
        <v>4.7229972100438422</v>
      </c>
      <c r="J56" s="245">
        <f t="shared" si="2"/>
        <v>5.9784774810681549E-2</v>
      </c>
      <c r="K56"/>
    </row>
    <row r="57" spans="1:11">
      <c r="A57" s="227"/>
      <c r="B57" s="266">
        <v>3452</v>
      </c>
      <c r="C57" s="267" t="s">
        <v>63</v>
      </c>
      <c r="D57" s="239">
        <v>6875</v>
      </c>
      <c r="E57" s="240">
        <f t="shared" si="1"/>
        <v>352</v>
      </c>
      <c r="F57" s="241">
        <v>322</v>
      </c>
      <c r="G57" s="240">
        <v>30</v>
      </c>
      <c r="H57" s="243">
        <f t="shared" si="2"/>
        <v>5.12</v>
      </c>
      <c r="I57" s="244">
        <f t="shared" si="2"/>
        <v>4.6836363636363636</v>
      </c>
      <c r="J57" s="245">
        <f t="shared" si="2"/>
        <v>0.43636363636363634</v>
      </c>
      <c r="K57"/>
    </row>
    <row r="58" spans="1:11">
      <c r="A58" s="227"/>
      <c r="B58" s="266">
        <v>3453</v>
      </c>
      <c r="C58" s="267" t="s">
        <v>64</v>
      </c>
      <c r="D58" s="239">
        <v>7839</v>
      </c>
      <c r="E58" s="240">
        <f t="shared" si="1"/>
        <v>45</v>
      </c>
      <c r="F58" s="241">
        <v>29</v>
      </c>
      <c r="G58" s="240">
        <v>16</v>
      </c>
      <c r="H58" s="243">
        <f t="shared" si="2"/>
        <v>0.57405281285878296</v>
      </c>
      <c r="I58" s="244">
        <f t="shared" si="2"/>
        <v>0.36994514606454904</v>
      </c>
      <c r="J58" s="245">
        <f t="shared" si="2"/>
        <v>0.20410766679423395</v>
      </c>
      <c r="K58"/>
    </row>
    <row r="59" spans="1:11">
      <c r="A59" s="227"/>
      <c r="B59" s="266">
        <v>3454</v>
      </c>
      <c r="C59" s="267" t="s">
        <v>65</v>
      </c>
      <c r="D59" s="239">
        <v>13529</v>
      </c>
      <c r="E59" s="240">
        <f t="shared" si="1"/>
        <v>266</v>
      </c>
      <c r="F59" s="241">
        <v>264</v>
      </c>
      <c r="G59" s="240">
        <v>2</v>
      </c>
      <c r="H59" s="243">
        <f t="shared" si="2"/>
        <v>1.9661467957720453</v>
      </c>
      <c r="I59" s="244">
        <f t="shared" si="2"/>
        <v>1.9513637371572179</v>
      </c>
      <c r="J59" s="245">
        <f t="shared" si="2"/>
        <v>1.4783058614827408E-2</v>
      </c>
      <c r="K59"/>
    </row>
    <row r="60" spans="1:11">
      <c r="A60" s="227"/>
      <c r="B60" s="266">
        <v>3455</v>
      </c>
      <c r="C60" s="267" t="s">
        <v>66</v>
      </c>
      <c r="D60" s="239">
        <v>3715</v>
      </c>
      <c r="E60" s="240">
        <f t="shared" si="1"/>
        <v>105</v>
      </c>
      <c r="F60" s="241">
        <v>103</v>
      </c>
      <c r="G60" s="240">
        <v>2</v>
      </c>
      <c r="H60" s="243">
        <f t="shared" si="2"/>
        <v>2.826379542395693</v>
      </c>
      <c r="I60" s="244">
        <f t="shared" si="2"/>
        <v>2.772543741588156</v>
      </c>
      <c r="J60" s="245">
        <f t="shared" si="2"/>
        <v>5.3835800807537013E-2</v>
      </c>
      <c r="K60"/>
    </row>
    <row r="61" spans="1:11">
      <c r="A61" s="227"/>
      <c r="B61" s="266">
        <v>3456</v>
      </c>
      <c r="C61" s="267" t="s">
        <v>67</v>
      </c>
      <c r="D61" s="239">
        <v>5696</v>
      </c>
      <c r="E61" s="240">
        <f t="shared" si="1"/>
        <v>73</v>
      </c>
      <c r="F61" s="241">
        <v>55</v>
      </c>
      <c r="G61" s="240">
        <v>18</v>
      </c>
      <c r="H61" s="243">
        <f t="shared" si="2"/>
        <v>1.2816011235955056</v>
      </c>
      <c r="I61" s="244">
        <f t="shared" si="2"/>
        <v>0.9655898876404494</v>
      </c>
      <c r="J61" s="245">
        <f t="shared" si="2"/>
        <v>0.3160112359550562</v>
      </c>
      <c r="K61"/>
    </row>
    <row r="62" spans="1:11">
      <c r="A62" s="227"/>
      <c r="B62" s="266">
        <v>3457</v>
      </c>
      <c r="C62" s="267" t="s">
        <v>68</v>
      </c>
      <c r="D62" s="239">
        <v>6745</v>
      </c>
      <c r="E62" s="240">
        <f t="shared" si="1"/>
        <v>40</v>
      </c>
      <c r="F62" s="241">
        <v>34</v>
      </c>
      <c r="G62" s="240">
        <v>6</v>
      </c>
      <c r="H62" s="243">
        <f t="shared" si="2"/>
        <v>0.59303187546330616</v>
      </c>
      <c r="I62" s="244">
        <f t="shared" si="2"/>
        <v>0.50407709414381019</v>
      </c>
      <c r="J62" s="245">
        <f t="shared" si="2"/>
        <v>8.8954781319495926E-2</v>
      </c>
      <c r="K62"/>
    </row>
    <row r="63" spans="1:11">
      <c r="A63" s="227"/>
      <c r="B63" s="266">
        <v>3458</v>
      </c>
      <c r="C63" s="267" t="s">
        <v>69</v>
      </c>
      <c r="D63" s="239">
        <v>5105</v>
      </c>
      <c r="E63" s="240">
        <f t="shared" si="1"/>
        <v>465</v>
      </c>
      <c r="F63" s="241">
        <v>440</v>
      </c>
      <c r="G63" s="240">
        <v>25</v>
      </c>
      <c r="H63" s="243">
        <f t="shared" si="2"/>
        <v>9.1087169441723805</v>
      </c>
      <c r="I63" s="244">
        <f t="shared" si="2"/>
        <v>8.6190009794319291</v>
      </c>
      <c r="J63" s="245">
        <f t="shared" si="2"/>
        <v>0.48971596474045054</v>
      </c>
      <c r="K63"/>
    </row>
    <row r="64" spans="1:11">
      <c r="A64" s="227"/>
      <c r="B64" s="266">
        <v>3459</v>
      </c>
      <c r="C64" s="267" t="s">
        <v>70</v>
      </c>
      <c r="D64" s="239">
        <v>14666</v>
      </c>
      <c r="E64" s="240">
        <f t="shared" si="1"/>
        <v>464</v>
      </c>
      <c r="F64" s="241">
        <v>266</v>
      </c>
      <c r="G64" s="240">
        <v>198</v>
      </c>
      <c r="H64" s="243">
        <f t="shared" si="2"/>
        <v>3.1637801718259921</v>
      </c>
      <c r="I64" s="244">
        <f t="shared" si="2"/>
        <v>1.8137188054002455</v>
      </c>
      <c r="J64" s="245">
        <f t="shared" si="2"/>
        <v>1.3500613664257466</v>
      </c>
      <c r="K64"/>
    </row>
    <row r="65" spans="1:11">
      <c r="A65" s="227"/>
      <c r="B65" s="266">
        <v>3460</v>
      </c>
      <c r="C65" s="267" t="s">
        <v>71</v>
      </c>
      <c r="D65" s="239">
        <v>6416</v>
      </c>
      <c r="E65" s="240">
        <f t="shared" si="1"/>
        <v>102</v>
      </c>
      <c r="F65" s="241">
        <v>68</v>
      </c>
      <c r="G65" s="240">
        <v>34</v>
      </c>
      <c r="H65" s="243">
        <f t="shared" si="2"/>
        <v>1.5897755610972568</v>
      </c>
      <c r="I65" s="244">
        <f t="shared" si="2"/>
        <v>1.059850374064838</v>
      </c>
      <c r="J65" s="245">
        <f t="shared" si="2"/>
        <v>0.52992518703241898</v>
      </c>
      <c r="K65"/>
    </row>
    <row r="66" spans="1:11">
      <c r="A66" s="227"/>
      <c r="B66" s="266">
        <v>3461</v>
      </c>
      <c r="C66" s="267" t="s">
        <v>72</v>
      </c>
      <c r="D66" s="239">
        <v>3209</v>
      </c>
      <c r="E66" s="240">
        <f t="shared" si="1"/>
        <v>309</v>
      </c>
      <c r="F66" s="241">
        <v>286</v>
      </c>
      <c r="G66" s="240">
        <v>23</v>
      </c>
      <c r="H66" s="243">
        <f t="shared" si="2"/>
        <v>9.6291679650981621</v>
      </c>
      <c r="I66" s="244">
        <f t="shared" si="2"/>
        <v>8.9124337799937674</v>
      </c>
      <c r="J66" s="245">
        <f t="shared" si="2"/>
        <v>0.71673418510439391</v>
      </c>
      <c r="K66"/>
    </row>
    <row r="67" spans="1:11">
      <c r="A67" s="246"/>
      <c r="B67" s="268">
        <v>3462</v>
      </c>
      <c r="C67" s="269" t="s">
        <v>73</v>
      </c>
      <c r="D67" s="270">
        <v>2121</v>
      </c>
      <c r="E67" s="271">
        <f t="shared" si="1"/>
        <v>25</v>
      </c>
      <c r="F67" s="251">
        <v>14</v>
      </c>
      <c r="G67" s="271">
        <v>11</v>
      </c>
      <c r="H67" s="272">
        <f t="shared" si="2"/>
        <v>1.1786892975011787</v>
      </c>
      <c r="I67" s="273">
        <f t="shared" si="2"/>
        <v>0.66006600660066006</v>
      </c>
      <c r="J67" s="274">
        <f t="shared" si="2"/>
        <v>0.51862329090051862</v>
      </c>
      <c r="K67"/>
    </row>
    <row r="68" spans="1:11">
      <c r="A68" s="275" t="s">
        <v>74</v>
      </c>
      <c r="B68" s="276">
        <v>4011</v>
      </c>
      <c r="C68" s="277" t="s">
        <v>75</v>
      </c>
      <c r="D68" s="278">
        <v>21341</v>
      </c>
      <c r="E68" s="277">
        <f t="shared" si="1"/>
        <v>1998</v>
      </c>
      <c r="F68" s="279">
        <v>1986</v>
      </c>
      <c r="G68" s="280">
        <v>12</v>
      </c>
      <c r="H68" s="281">
        <f t="shared" si="2"/>
        <v>9.3622604376552179</v>
      </c>
      <c r="I68" s="282">
        <f t="shared" si="2"/>
        <v>9.3060306452368682</v>
      </c>
      <c r="J68" s="283">
        <f t="shared" si="2"/>
        <v>5.6229792418349654E-2</v>
      </c>
      <c r="K68"/>
    </row>
    <row r="69" spans="1:11">
      <c r="A69" s="275"/>
      <c r="B69" s="284">
        <v>4012</v>
      </c>
      <c r="C69" s="285" t="s">
        <v>76</v>
      </c>
      <c r="D69" s="286">
        <v>4819</v>
      </c>
      <c r="E69" s="285">
        <f t="shared" si="1"/>
        <v>504</v>
      </c>
      <c r="F69" s="287">
        <v>489</v>
      </c>
      <c r="G69" s="288">
        <v>15</v>
      </c>
      <c r="H69" s="289">
        <f t="shared" si="2"/>
        <v>10.458601369578751</v>
      </c>
      <c r="I69" s="290">
        <f t="shared" si="2"/>
        <v>10.147333471674621</v>
      </c>
      <c r="J69" s="291">
        <f t="shared" si="2"/>
        <v>0.31126789790412951</v>
      </c>
      <c r="K69"/>
    </row>
    <row r="70" spans="1:11">
      <c r="A70" s="263" t="s">
        <v>77</v>
      </c>
      <c r="B70" s="264">
        <v>5111</v>
      </c>
      <c r="C70" s="265" t="s">
        <v>78</v>
      </c>
      <c r="D70" s="230">
        <v>23325</v>
      </c>
      <c r="E70" s="231">
        <f t="shared" si="1"/>
        <v>32</v>
      </c>
      <c r="F70" s="232">
        <v>0</v>
      </c>
      <c r="G70" s="233">
        <v>32</v>
      </c>
      <c r="H70" s="234">
        <f t="shared" si="2"/>
        <v>0.13719185423365488</v>
      </c>
      <c r="I70" s="235">
        <f t="shared" si="2"/>
        <v>0</v>
      </c>
      <c r="J70" s="236">
        <f t="shared" si="2"/>
        <v>0.13719185423365488</v>
      </c>
      <c r="K70"/>
    </row>
    <row r="71" spans="1:11">
      <c r="A71" s="227"/>
      <c r="B71" s="266">
        <v>5112</v>
      </c>
      <c r="C71" s="267" t="s">
        <v>79</v>
      </c>
      <c r="D71" s="239">
        <v>20290</v>
      </c>
      <c r="E71" s="240">
        <f t="shared" si="1"/>
        <v>51</v>
      </c>
      <c r="F71" s="241">
        <v>47</v>
      </c>
      <c r="G71" s="242">
        <v>4</v>
      </c>
      <c r="H71" s="243">
        <f t="shared" si="2"/>
        <v>0.25135534746180382</v>
      </c>
      <c r="I71" s="244">
        <f t="shared" si="2"/>
        <v>0.23164120256283885</v>
      </c>
      <c r="J71" s="245">
        <f t="shared" si="2"/>
        <v>1.9714144898965006E-2</v>
      </c>
      <c r="K71"/>
    </row>
    <row r="72" spans="1:11">
      <c r="A72" s="227"/>
      <c r="B72" s="266">
        <v>5113</v>
      </c>
      <c r="C72" s="267" t="s">
        <v>80</v>
      </c>
      <c r="D72" s="239">
        <v>22365</v>
      </c>
      <c r="E72" s="240">
        <f t="shared" ref="E72:E135" si="3">SUM(F72:G72)</f>
        <v>131</v>
      </c>
      <c r="F72" s="241">
        <v>112</v>
      </c>
      <c r="G72" s="242">
        <v>19</v>
      </c>
      <c r="H72" s="243">
        <f t="shared" ref="H72:J135" si="4">IF(E72="x","x",IF(E72="-","-",E72*100/$D72))</f>
        <v>0.58573664207467024</v>
      </c>
      <c r="I72" s="244">
        <f t="shared" si="4"/>
        <v>0.50078247261345854</v>
      </c>
      <c r="J72" s="245">
        <f t="shared" si="4"/>
        <v>8.4954169461211718E-2</v>
      </c>
      <c r="K72"/>
    </row>
    <row r="73" spans="1:11">
      <c r="A73" s="227"/>
      <c r="B73" s="266">
        <v>5114</v>
      </c>
      <c r="C73" s="267" t="s">
        <v>81</v>
      </c>
      <c r="D73" s="239">
        <v>8610</v>
      </c>
      <c r="E73" s="240">
        <f t="shared" si="3"/>
        <v>12</v>
      </c>
      <c r="F73" s="241">
        <v>0</v>
      </c>
      <c r="G73" s="242">
        <v>12</v>
      </c>
      <c r="H73" s="243">
        <f t="shared" si="4"/>
        <v>0.13937282229965156</v>
      </c>
      <c r="I73" s="244">
        <f t="shared" si="4"/>
        <v>0</v>
      </c>
      <c r="J73" s="245">
        <f t="shared" si="4"/>
        <v>0.13937282229965156</v>
      </c>
      <c r="K73"/>
    </row>
    <row r="74" spans="1:11">
      <c r="A74" s="227"/>
      <c r="B74" s="266">
        <v>5116</v>
      </c>
      <c r="C74" s="267" t="s">
        <v>82</v>
      </c>
      <c r="D74" s="239">
        <v>10483</v>
      </c>
      <c r="E74" s="240">
        <f t="shared" si="3"/>
        <v>18</v>
      </c>
      <c r="F74" s="241">
        <v>0</v>
      </c>
      <c r="G74" s="242">
        <v>18</v>
      </c>
      <c r="H74" s="243">
        <f t="shared" si="4"/>
        <v>0.17170657254602689</v>
      </c>
      <c r="I74" s="244">
        <f t="shared" si="4"/>
        <v>0</v>
      </c>
      <c r="J74" s="245">
        <f t="shared" si="4"/>
        <v>0.17170657254602689</v>
      </c>
      <c r="K74"/>
    </row>
    <row r="75" spans="1:11">
      <c r="A75" s="227"/>
      <c r="B75" s="266">
        <v>5117</v>
      </c>
      <c r="C75" s="267" t="s">
        <v>83</v>
      </c>
      <c r="D75" s="239">
        <v>6626</v>
      </c>
      <c r="E75" s="240">
        <f t="shared" si="3"/>
        <v>110</v>
      </c>
      <c r="F75" s="241">
        <v>107</v>
      </c>
      <c r="G75" s="242">
        <v>3</v>
      </c>
      <c r="H75" s="243">
        <f t="shared" si="4"/>
        <v>1.6601267733172351</v>
      </c>
      <c r="I75" s="244">
        <f t="shared" si="4"/>
        <v>1.6148505885904014</v>
      </c>
      <c r="J75" s="245">
        <f t="shared" si="4"/>
        <v>4.5276184726833688E-2</v>
      </c>
      <c r="K75"/>
    </row>
    <row r="76" spans="1:11">
      <c r="A76" s="227"/>
      <c r="B76" s="266">
        <v>5119</v>
      </c>
      <c r="C76" s="267" t="s">
        <v>84</v>
      </c>
      <c r="D76" s="239">
        <v>8154</v>
      </c>
      <c r="E76" s="240">
        <f t="shared" si="3"/>
        <v>10</v>
      </c>
      <c r="F76" s="241">
        <v>0</v>
      </c>
      <c r="G76" s="242">
        <v>10</v>
      </c>
      <c r="H76" s="243">
        <f t="shared" si="4"/>
        <v>0.1226391954868776</v>
      </c>
      <c r="I76" s="244">
        <f t="shared" si="4"/>
        <v>0</v>
      </c>
      <c r="J76" s="245">
        <f t="shared" si="4"/>
        <v>0.1226391954868776</v>
      </c>
      <c r="K76"/>
    </row>
    <row r="77" spans="1:11">
      <c r="A77" s="227"/>
      <c r="B77" s="266">
        <v>5120</v>
      </c>
      <c r="C77" s="267" t="s">
        <v>85</v>
      </c>
      <c r="D77" s="239">
        <v>4482</v>
      </c>
      <c r="E77" s="240">
        <f t="shared" si="3"/>
        <v>0</v>
      </c>
      <c r="F77" s="241">
        <v>0</v>
      </c>
      <c r="G77" s="242">
        <v>0</v>
      </c>
      <c r="H77" s="243">
        <f t="shared" si="4"/>
        <v>0</v>
      </c>
      <c r="I77" s="244">
        <f t="shared" si="4"/>
        <v>0</v>
      </c>
      <c r="J77" s="245">
        <f t="shared" si="4"/>
        <v>0</v>
      </c>
      <c r="K77"/>
    </row>
    <row r="78" spans="1:11">
      <c r="A78" s="227"/>
      <c r="B78" s="266">
        <v>5122</v>
      </c>
      <c r="C78" s="267" t="s">
        <v>86</v>
      </c>
      <c r="D78" s="239">
        <v>6199</v>
      </c>
      <c r="E78" s="240">
        <f t="shared" si="3"/>
        <v>1</v>
      </c>
      <c r="F78" s="241">
        <v>1</v>
      </c>
      <c r="G78" s="242">
        <v>0</v>
      </c>
      <c r="H78" s="243">
        <f t="shared" si="4"/>
        <v>1.6131634134537828E-2</v>
      </c>
      <c r="I78" s="244">
        <f t="shared" si="4"/>
        <v>1.6131634134537828E-2</v>
      </c>
      <c r="J78" s="245">
        <f t="shared" si="4"/>
        <v>0</v>
      </c>
      <c r="K78"/>
    </row>
    <row r="79" spans="1:11">
      <c r="A79" s="227"/>
      <c r="B79" s="266">
        <v>5124</v>
      </c>
      <c r="C79" s="267" t="s">
        <v>87</v>
      </c>
      <c r="D79" s="239">
        <v>14281</v>
      </c>
      <c r="E79" s="240">
        <f t="shared" si="3"/>
        <v>315</v>
      </c>
      <c r="F79" s="241">
        <v>314</v>
      </c>
      <c r="G79" s="242">
        <v>1</v>
      </c>
      <c r="H79" s="243">
        <f t="shared" si="4"/>
        <v>2.2057278902037671</v>
      </c>
      <c r="I79" s="244">
        <f t="shared" si="4"/>
        <v>2.1987255794412155</v>
      </c>
      <c r="J79" s="245">
        <f t="shared" si="4"/>
        <v>7.0023107625516419E-3</v>
      </c>
      <c r="K79"/>
    </row>
    <row r="80" spans="1:11">
      <c r="A80" s="227"/>
      <c r="B80" s="266">
        <v>5154</v>
      </c>
      <c r="C80" s="267" t="s">
        <v>88</v>
      </c>
      <c r="D80" s="239">
        <v>11899</v>
      </c>
      <c r="E80" s="240">
        <f t="shared" si="3"/>
        <v>14</v>
      </c>
      <c r="F80" s="241">
        <v>12</v>
      </c>
      <c r="G80" s="242">
        <v>2</v>
      </c>
      <c r="H80" s="243">
        <f t="shared" si="4"/>
        <v>0.11765694596184553</v>
      </c>
      <c r="I80" s="244">
        <f t="shared" si="4"/>
        <v>0.10084881082443903</v>
      </c>
      <c r="J80" s="245">
        <f t="shared" si="4"/>
        <v>1.6808135137406505E-2</v>
      </c>
      <c r="K80"/>
    </row>
    <row r="81" spans="1:11">
      <c r="A81" s="227"/>
      <c r="B81" s="266">
        <v>5158</v>
      </c>
      <c r="C81" s="267" t="s">
        <v>89</v>
      </c>
      <c r="D81" s="239">
        <v>19239</v>
      </c>
      <c r="E81" s="240">
        <f t="shared" si="3"/>
        <v>193</v>
      </c>
      <c r="F81" s="241">
        <v>186</v>
      </c>
      <c r="G81" s="242">
        <v>7</v>
      </c>
      <c r="H81" s="243">
        <f t="shared" si="4"/>
        <v>1.0031706429648111</v>
      </c>
      <c r="I81" s="244">
        <f t="shared" si="4"/>
        <v>0.96678621549976607</v>
      </c>
      <c r="J81" s="245">
        <f t="shared" si="4"/>
        <v>3.6384427465044958E-2</v>
      </c>
      <c r="K81"/>
    </row>
    <row r="82" spans="1:11">
      <c r="A82" s="227"/>
      <c r="B82" s="266">
        <v>5162</v>
      </c>
      <c r="C82" s="267" t="s">
        <v>90</v>
      </c>
      <c r="D82" s="239">
        <v>18456</v>
      </c>
      <c r="E82" s="240">
        <f t="shared" si="3"/>
        <v>50</v>
      </c>
      <c r="F82" s="241">
        <v>47</v>
      </c>
      <c r="G82" s="242">
        <v>3</v>
      </c>
      <c r="H82" s="243">
        <f t="shared" si="4"/>
        <v>0.27091460771564801</v>
      </c>
      <c r="I82" s="244">
        <f t="shared" si="4"/>
        <v>0.25465973125270913</v>
      </c>
      <c r="J82" s="245">
        <f t="shared" si="4"/>
        <v>1.6254876462938883E-2</v>
      </c>
      <c r="K82"/>
    </row>
    <row r="83" spans="1:11">
      <c r="A83" s="227"/>
      <c r="B83" s="266">
        <v>5166</v>
      </c>
      <c r="C83" s="267" t="s">
        <v>91</v>
      </c>
      <c r="D83" s="239">
        <v>10984</v>
      </c>
      <c r="E83" s="240">
        <f t="shared" si="3"/>
        <v>13</v>
      </c>
      <c r="F83" s="241">
        <v>0</v>
      </c>
      <c r="G83" s="242">
        <v>13</v>
      </c>
      <c r="H83" s="243">
        <f t="shared" si="4"/>
        <v>0.11835396941005098</v>
      </c>
      <c r="I83" s="244">
        <f t="shared" si="4"/>
        <v>0</v>
      </c>
      <c r="J83" s="245">
        <f t="shared" si="4"/>
        <v>0.11835396941005098</v>
      </c>
      <c r="K83"/>
    </row>
    <row r="84" spans="1:11">
      <c r="A84" s="227"/>
      <c r="B84" s="266">
        <v>5170</v>
      </c>
      <c r="C84" s="267" t="s">
        <v>92</v>
      </c>
      <c r="D84" s="239">
        <v>17144</v>
      </c>
      <c r="E84" s="240">
        <f t="shared" si="3"/>
        <v>68</v>
      </c>
      <c r="F84" s="241">
        <v>18</v>
      </c>
      <c r="G84" s="242">
        <v>50</v>
      </c>
      <c r="H84" s="243">
        <f t="shared" si="4"/>
        <v>0.39664022398506765</v>
      </c>
      <c r="I84" s="244">
        <f t="shared" si="4"/>
        <v>0.10499300046663555</v>
      </c>
      <c r="J84" s="245">
        <f t="shared" si="4"/>
        <v>0.29164722351843209</v>
      </c>
      <c r="K84"/>
    </row>
    <row r="85" spans="1:11">
      <c r="A85" s="227"/>
      <c r="B85" s="266">
        <v>5314</v>
      </c>
      <c r="C85" s="267" t="s">
        <v>93</v>
      </c>
      <c r="D85" s="239">
        <v>13130</v>
      </c>
      <c r="E85" s="240">
        <f t="shared" si="3"/>
        <v>16</v>
      </c>
      <c r="F85" s="241">
        <v>14</v>
      </c>
      <c r="G85" s="242">
        <v>2</v>
      </c>
      <c r="H85" s="243">
        <f t="shared" si="4"/>
        <v>0.12185833968012186</v>
      </c>
      <c r="I85" s="244">
        <f t="shared" si="4"/>
        <v>0.10662604722010663</v>
      </c>
      <c r="J85" s="245">
        <f t="shared" si="4"/>
        <v>1.5232292460015232E-2</v>
      </c>
      <c r="K85"/>
    </row>
    <row r="86" spans="1:11">
      <c r="A86" s="227"/>
      <c r="B86" s="266">
        <v>5315</v>
      </c>
      <c r="C86" s="267" t="s">
        <v>94</v>
      </c>
      <c r="D86" s="239">
        <v>39709</v>
      </c>
      <c r="E86" s="240">
        <f t="shared" si="3"/>
        <v>50</v>
      </c>
      <c r="F86" s="241">
        <v>42</v>
      </c>
      <c r="G86" s="242">
        <v>8</v>
      </c>
      <c r="H86" s="243">
        <f t="shared" si="4"/>
        <v>0.12591603918507138</v>
      </c>
      <c r="I86" s="244">
        <f t="shared" si="4"/>
        <v>0.10576947291545997</v>
      </c>
      <c r="J86" s="245">
        <f t="shared" si="4"/>
        <v>2.0146566269611425E-2</v>
      </c>
      <c r="K86"/>
    </row>
    <row r="87" spans="1:11">
      <c r="A87" s="227"/>
      <c r="B87" s="266">
        <v>5316</v>
      </c>
      <c r="C87" s="267" t="s">
        <v>95</v>
      </c>
      <c r="D87" s="239">
        <v>6618</v>
      </c>
      <c r="E87" s="240">
        <f t="shared" si="3"/>
        <v>11</v>
      </c>
      <c r="F87" s="241">
        <v>9</v>
      </c>
      <c r="G87" s="242">
        <v>2</v>
      </c>
      <c r="H87" s="243">
        <f t="shared" si="4"/>
        <v>0.16621335750982169</v>
      </c>
      <c r="I87" s="244">
        <f t="shared" si="4"/>
        <v>0.13599274705349049</v>
      </c>
      <c r="J87" s="245">
        <f t="shared" si="4"/>
        <v>3.0220610456331218E-2</v>
      </c>
      <c r="K87"/>
    </row>
    <row r="88" spans="1:11" ht="14.25" customHeight="1">
      <c r="A88" s="227"/>
      <c r="B88" s="266">
        <v>5334</v>
      </c>
      <c r="C88" s="267" t="s">
        <v>96</v>
      </c>
      <c r="D88" s="239">
        <v>19626</v>
      </c>
      <c r="E88" s="240">
        <f t="shared" si="3"/>
        <v>41</v>
      </c>
      <c r="F88" s="241">
        <v>36</v>
      </c>
      <c r="G88" s="242">
        <v>5</v>
      </c>
      <c r="H88" s="243">
        <f t="shared" si="4"/>
        <v>0.20890655253235504</v>
      </c>
      <c r="I88" s="244">
        <f t="shared" si="4"/>
        <v>0.18343014368694588</v>
      </c>
      <c r="J88" s="245">
        <f t="shared" si="4"/>
        <v>2.5476408845409151E-2</v>
      </c>
      <c r="K88"/>
    </row>
    <row r="89" spans="1:11">
      <c r="A89" s="227"/>
      <c r="B89" s="266">
        <v>5358</v>
      </c>
      <c r="C89" s="267" t="s">
        <v>97</v>
      </c>
      <c r="D89" s="239">
        <v>10313</v>
      </c>
      <c r="E89" s="240">
        <f t="shared" si="3"/>
        <v>87</v>
      </c>
      <c r="F89" s="241">
        <v>84</v>
      </c>
      <c r="G89" s="242">
        <v>3</v>
      </c>
      <c r="H89" s="243">
        <f t="shared" si="4"/>
        <v>0.84359546203820424</v>
      </c>
      <c r="I89" s="244">
        <f t="shared" si="4"/>
        <v>0.81450596334723169</v>
      </c>
      <c r="J89" s="245">
        <f t="shared" si="4"/>
        <v>2.9089498690972559E-2</v>
      </c>
      <c r="K89"/>
    </row>
    <row r="90" spans="1:11">
      <c r="A90" s="227"/>
      <c r="B90" s="266">
        <v>5362</v>
      </c>
      <c r="C90" s="292" t="s">
        <v>98</v>
      </c>
      <c r="D90" s="239">
        <v>19445</v>
      </c>
      <c r="E90" s="240">
        <f t="shared" si="3"/>
        <v>44</v>
      </c>
      <c r="F90" s="241">
        <v>44</v>
      </c>
      <c r="G90" s="242">
        <v>0</v>
      </c>
      <c r="H90" s="243">
        <f t="shared" si="4"/>
        <v>0.22627924916430958</v>
      </c>
      <c r="I90" s="244">
        <f t="shared" si="4"/>
        <v>0.22627924916430958</v>
      </c>
      <c r="J90" s="245">
        <f t="shared" si="4"/>
        <v>0</v>
      </c>
      <c r="K90"/>
    </row>
    <row r="91" spans="1:11">
      <c r="A91" s="227"/>
      <c r="B91" s="266">
        <v>5366</v>
      </c>
      <c r="C91" s="267" t="s">
        <v>99</v>
      </c>
      <c r="D91" s="239">
        <v>7503</v>
      </c>
      <c r="E91" s="240">
        <f t="shared" si="3"/>
        <v>1</v>
      </c>
      <c r="F91" s="241">
        <v>1</v>
      </c>
      <c r="G91" s="242">
        <v>0</v>
      </c>
      <c r="H91" s="243">
        <f t="shared" si="4"/>
        <v>1.3328002132480341E-2</v>
      </c>
      <c r="I91" s="244">
        <f t="shared" si="4"/>
        <v>1.3328002132480341E-2</v>
      </c>
      <c r="J91" s="245">
        <f t="shared" si="4"/>
        <v>0</v>
      </c>
      <c r="K91"/>
    </row>
    <row r="92" spans="1:11">
      <c r="A92" s="227"/>
      <c r="B92" s="266">
        <v>5370</v>
      </c>
      <c r="C92" s="267" t="s">
        <v>100</v>
      </c>
      <c r="D92" s="239">
        <v>9969</v>
      </c>
      <c r="E92" s="240">
        <f t="shared" si="3"/>
        <v>19</v>
      </c>
      <c r="F92" s="241">
        <v>15</v>
      </c>
      <c r="G92" s="242">
        <v>4</v>
      </c>
      <c r="H92" s="243">
        <f t="shared" si="4"/>
        <v>0.19059083157789147</v>
      </c>
      <c r="I92" s="244">
        <f t="shared" si="4"/>
        <v>0.15046644598254588</v>
      </c>
      <c r="J92" s="245">
        <f t="shared" si="4"/>
        <v>4.012438559534557E-2</v>
      </c>
      <c r="K92"/>
    </row>
    <row r="93" spans="1:11">
      <c r="A93" s="227"/>
      <c r="B93" s="266">
        <v>5374</v>
      </c>
      <c r="C93" s="267" t="s">
        <v>101</v>
      </c>
      <c r="D93" s="239">
        <v>11060</v>
      </c>
      <c r="E93" s="240">
        <f t="shared" si="3"/>
        <v>12</v>
      </c>
      <c r="F93" s="241">
        <v>0</v>
      </c>
      <c r="G93" s="242">
        <v>12</v>
      </c>
      <c r="H93" s="243">
        <f t="shared" si="4"/>
        <v>0.10849909584086799</v>
      </c>
      <c r="I93" s="244">
        <f t="shared" si="4"/>
        <v>0</v>
      </c>
      <c r="J93" s="245">
        <f t="shared" si="4"/>
        <v>0.10849909584086799</v>
      </c>
      <c r="K93"/>
    </row>
    <row r="94" spans="1:11">
      <c r="A94" s="227"/>
      <c r="B94" s="266">
        <v>5378</v>
      </c>
      <c r="C94" s="267" t="s">
        <v>102</v>
      </c>
      <c r="D94" s="239">
        <v>11113</v>
      </c>
      <c r="E94" s="240">
        <f t="shared" si="3"/>
        <v>161</v>
      </c>
      <c r="F94" s="241">
        <v>158</v>
      </c>
      <c r="G94" s="242">
        <v>3</v>
      </c>
      <c r="H94" s="243">
        <f t="shared" si="4"/>
        <v>1.4487537118689822</v>
      </c>
      <c r="I94" s="244">
        <f t="shared" si="4"/>
        <v>1.4217583010888148</v>
      </c>
      <c r="J94" s="245">
        <f t="shared" si="4"/>
        <v>2.6995410780167373E-2</v>
      </c>
      <c r="K94"/>
    </row>
    <row r="95" spans="1:11">
      <c r="A95" s="227"/>
      <c r="B95" s="266">
        <v>5382</v>
      </c>
      <c r="C95" s="267" t="s">
        <v>103</v>
      </c>
      <c r="D95" s="239">
        <v>24367</v>
      </c>
      <c r="E95" s="240">
        <f t="shared" si="3"/>
        <v>78</v>
      </c>
      <c r="F95" s="241">
        <v>64</v>
      </c>
      <c r="G95" s="242">
        <v>14</v>
      </c>
      <c r="H95" s="243">
        <f t="shared" si="4"/>
        <v>0.32010506012229656</v>
      </c>
      <c r="I95" s="244">
        <f t="shared" si="4"/>
        <v>0.26265030574137155</v>
      </c>
      <c r="J95" s="245">
        <f t="shared" si="4"/>
        <v>5.7454754380925024E-2</v>
      </c>
      <c r="K95"/>
    </row>
    <row r="96" spans="1:11">
      <c r="A96" s="227"/>
      <c r="B96" s="266">
        <v>5512</v>
      </c>
      <c r="C96" s="267" t="s">
        <v>104</v>
      </c>
      <c r="D96" s="239">
        <v>4265</v>
      </c>
      <c r="E96" s="240">
        <f t="shared" si="3"/>
        <v>27</v>
      </c>
      <c r="F96" s="241">
        <v>20</v>
      </c>
      <c r="G96" s="242">
        <v>7</v>
      </c>
      <c r="H96" s="243">
        <f t="shared" si="4"/>
        <v>0.63305978898007031</v>
      </c>
      <c r="I96" s="244">
        <f t="shared" si="4"/>
        <v>0.46893317702227433</v>
      </c>
      <c r="J96" s="245">
        <f t="shared" si="4"/>
        <v>0.16412661195779601</v>
      </c>
      <c r="K96"/>
    </row>
    <row r="97" spans="1:11">
      <c r="A97" s="227"/>
      <c r="B97" s="266">
        <v>5513</v>
      </c>
      <c r="C97" s="267" t="s">
        <v>105</v>
      </c>
      <c r="D97" s="239">
        <v>10835</v>
      </c>
      <c r="E97" s="240">
        <f t="shared" si="3"/>
        <v>0</v>
      </c>
      <c r="F97" s="241">
        <v>0</v>
      </c>
      <c r="G97" s="242">
        <v>0</v>
      </c>
      <c r="H97" s="243">
        <f t="shared" si="4"/>
        <v>0</v>
      </c>
      <c r="I97" s="244">
        <f t="shared" si="4"/>
        <v>0</v>
      </c>
      <c r="J97" s="245">
        <f t="shared" si="4"/>
        <v>0</v>
      </c>
      <c r="K97"/>
    </row>
    <row r="98" spans="1:11">
      <c r="A98" s="227"/>
      <c r="B98" s="266">
        <v>5515</v>
      </c>
      <c r="C98" s="267" t="s">
        <v>106</v>
      </c>
      <c r="D98" s="239">
        <v>10810</v>
      </c>
      <c r="E98" s="240">
        <f t="shared" si="3"/>
        <v>19</v>
      </c>
      <c r="F98" s="241">
        <v>19</v>
      </c>
      <c r="G98" s="242">
        <v>0</v>
      </c>
      <c r="H98" s="243">
        <f t="shared" si="4"/>
        <v>0.17576318223866791</v>
      </c>
      <c r="I98" s="244">
        <f t="shared" si="4"/>
        <v>0.17576318223866791</v>
      </c>
      <c r="J98" s="245">
        <f t="shared" si="4"/>
        <v>0</v>
      </c>
      <c r="K98"/>
    </row>
    <row r="99" spans="1:11">
      <c r="A99" s="227"/>
      <c r="B99" s="266">
        <v>5554</v>
      </c>
      <c r="C99" s="267" t="s">
        <v>107</v>
      </c>
      <c r="D99" s="239">
        <v>15319</v>
      </c>
      <c r="E99" s="240">
        <f t="shared" si="3"/>
        <v>123</v>
      </c>
      <c r="F99" s="241">
        <v>40</v>
      </c>
      <c r="G99" s="242">
        <v>83</v>
      </c>
      <c r="H99" s="243">
        <f t="shared" si="4"/>
        <v>0.80292447287681967</v>
      </c>
      <c r="I99" s="244">
        <f t="shared" si="4"/>
        <v>0.2611136497160389</v>
      </c>
      <c r="J99" s="245">
        <f t="shared" si="4"/>
        <v>0.54181082316078077</v>
      </c>
      <c r="K99"/>
    </row>
    <row r="100" spans="1:11">
      <c r="A100" s="227"/>
      <c r="B100" s="266">
        <v>5558</v>
      </c>
      <c r="C100" s="267" t="s">
        <v>108</v>
      </c>
      <c r="D100" s="239">
        <v>8915</v>
      </c>
      <c r="E100" s="240">
        <f t="shared" si="3"/>
        <v>7</v>
      </c>
      <c r="F100" s="241">
        <v>0</v>
      </c>
      <c r="G100" s="242">
        <v>7</v>
      </c>
      <c r="H100" s="243">
        <f t="shared" si="4"/>
        <v>7.8519349411104875E-2</v>
      </c>
      <c r="I100" s="244">
        <f t="shared" si="4"/>
        <v>0</v>
      </c>
      <c r="J100" s="245">
        <f t="shared" si="4"/>
        <v>7.8519349411104875E-2</v>
      </c>
      <c r="K100"/>
    </row>
    <row r="101" spans="1:11">
      <c r="A101" s="227"/>
      <c r="B101" s="266">
        <v>5562</v>
      </c>
      <c r="C101" s="267" t="s">
        <v>109</v>
      </c>
      <c r="D101" s="239">
        <v>23603</v>
      </c>
      <c r="E101" s="240">
        <f t="shared" si="3"/>
        <v>56</v>
      </c>
      <c r="F101" s="241">
        <v>41</v>
      </c>
      <c r="G101" s="242">
        <v>15</v>
      </c>
      <c r="H101" s="243">
        <f t="shared" si="4"/>
        <v>0.2372579756810575</v>
      </c>
      <c r="I101" s="244">
        <f t="shared" si="4"/>
        <v>0.17370673219505994</v>
      </c>
      <c r="J101" s="245">
        <f t="shared" si="4"/>
        <v>6.3551243485997541E-2</v>
      </c>
      <c r="K101"/>
    </row>
    <row r="102" spans="1:11">
      <c r="A102" s="227"/>
      <c r="B102" s="266">
        <v>5566</v>
      </c>
      <c r="C102" s="267" t="s">
        <v>110</v>
      </c>
      <c r="D102" s="239">
        <v>18169</v>
      </c>
      <c r="E102" s="240">
        <f t="shared" si="3"/>
        <v>23</v>
      </c>
      <c r="F102" s="241">
        <v>3</v>
      </c>
      <c r="G102" s="242">
        <v>20</v>
      </c>
      <c r="H102" s="243">
        <f t="shared" si="4"/>
        <v>0.12658924541801969</v>
      </c>
      <c r="I102" s="244">
        <f t="shared" si="4"/>
        <v>1.6511640706698222E-2</v>
      </c>
      <c r="J102" s="245">
        <f t="shared" si="4"/>
        <v>0.11007760471132148</v>
      </c>
      <c r="K102"/>
    </row>
    <row r="103" spans="1:11">
      <c r="A103" s="227"/>
      <c r="B103" s="266">
        <v>5570</v>
      </c>
      <c r="C103" s="267" t="s">
        <v>111</v>
      </c>
      <c r="D103" s="239">
        <v>11250</v>
      </c>
      <c r="E103" s="240">
        <f t="shared" si="3"/>
        <v>18</v>
      </c>
      <c r="F103" s="241">
        <v>4</v>
      </c>
      <c r="G103" s="242">
        <v>14</v>
      </c>
      <c r="H103" s="243">
        <f t="shared" si="4"/>
        <v>0.16</v>
      </c>
      <c r="I103" s="244">
        <f t="shared" si="4"/>
        <v>3.5555555555555556E-2</v>
      </c>
      <c r="J103" s="245">
        <f t="shared" si="4"/>
        <v>0.12444444444444444</v>
      </c>
      <c r="K103"/>
    </row>
    <row r="104" spans="1:11">
      <c r="A104" s="227"/>
      <c r="B104" s="266">
        <v>5711</v>
      </c>
      <c r="C104" s="267" t="s">
        <v>112</v>
      </c>
      <c r="D104" s="239">
        <v>12853</v>
      </c>
      <c r="E104" s="240">
        <f t="shared" si="3"/>
        <v>11</v>
      </c>
      <c r="F104" s="241">
        <v>11</v>
      </c>
      <c r="G104" s="242">
        <v>0</v>
      </c>
      <c r="H104" s="243">
        <f t="shared" si="4"/>
        <v>8.5583132342643739E-2</v>
      </c>
      <c r="I104" s="244">
        <f t="shared" si="4"/>
        <v>8.5583132342643739E-2</v>
      </c>
      <c r="J104" s="245">
        <f t="shared" si="4"/>
        <v>0</v>
      </c>
      <c r="K104"/>
    </row>
    <row r="105" spans="1:11">
      <c r="A105" s="227"/>
      <c r="B105" s="266">
        <v>5754</v>
      </c>
      <c r="C105" s="267" t="s">
        <v>113</v>
      </c>
      <c r="D105" s="239">
        <v>14842</v>
      </c>
      <c r="E105" s="240">
        <f t="shared" si="3"/>
        <v>35</v>
      </c>
      <c r="F105" s="241">
        <v>24</v>
      </c>
      <c r="G105" s="242">
        <v>11</v>
      </c>
      <c r="H105" s="243">
        <f t="shared" si="4"/>
        <v>0.23581727529982482</v>
      </c>
      <c r="I105" s="244">
        <f t="shared" si="4"/>
        <v>0.16170327449130845</v>
      </c>
      <c r="J105" s="245">
        <f t="shared" si="4"/>
        <v>7.4114000808516378E-2</v>
      </c>
      <c r="K105"/>
    </row>
    <row r="106" spans="1:11">
      <c r="A106" s="227"/>
      <c r="B106" s="266">
        <v>5758</v>
      </c>
      <c r="C106" s="267" t="s">
        <v>114</v>
      </c>
      <c r="D106" s="239">
        <v>9965</v>
      </c>
      <c r="E106" s="240">
        <f t="shared" si="3"/>
        <v>27</v>
      </c>
      <c r="F106" s="241">
        <v>25</v>
      </c>
      <c r="G106" s="242">
        <v>2</v>
      </c>
      <c r="H106" s="243">
        <f t="shared" si="4"/>
        <v>0.2709483191169092</v>
      </c>
      <c r="I106" s="244">
        <f t="shared" si="4"/>
        <v>0.25087807325639738</v>
      </c>
      <c r="J106" s="245">
        <f t="shared" si="4"/>
        <v>2.0070245860511791E-2</v>
      </c>
      <c r="K106"/>
    </row>
    <row r="107" spans="1:11">
      <c r="A107" s="227"/>
      <c r="B107" s="266">
        <v>5762</v>
      </c>
      <c r="C107" s="267" t="s">
        <v>115</v>
      </c>
      <c r="D107" s="239">
        <v>5292</v>
      </c>
      <c r="E107" s="240">
        <f t="shared" si="3"/>
        <v>3</v>
      </c>
      <c r="F107" s="241">
        <v>0</v>
      </c>
      <c r="G107" s="242">
        <v>3</v>
      </c>
      <c r="H107" s="243">
        <f t="shared" si="4"/>
        <v>5.6689342403628121E-2</v>
      </c>
      <c r="I107" s="244">
        <f t="shared" si="4"/>
        <v>0</v>
      </c>
      <c r="J107" s="245">
        <f t="shared" si="4"/>
        <v>5.6689342403628121E-2</v>
      </c>
      <c r="K107"/>
    </row>
    <row r="108" spans="1:11">
      <c r="A108" s="227"/>
      <c r="B108" s="266">
        <v>5766</v>
      </c>
      <c r="C108" s="267" t="s">
        <v>116</v>
      </c>
      <c r="D108" s="239">
        <v>14452</v>
      </c>
      <c r="E108" s="240">
        <f t="shared" si="3"/>
        <v>101</v>
      </c>
      <c r="F108" s="241">
        <v>88</v>
      </c>
      <c r="G108" s="242">
        <v>13</v>
      </c>
      <c r="H108" s="243">
        <f t="shared" si="4"/>
        <v>0.69886520896761695</v>
      </c>
      <c r="I108" s="244">
        <f t="shared" si="4"/>
        <v>0.60891226127871578</v>
      </c>
      <c r="J108" s="245">
        <f t="shared" si="4"/>
        <v>8.9952947688901191E-2</v>
      </c>
      <c r="K108"/>
    </row>
    <row r="109" spans="1:11">
      <c r="A109" s="227"/>
      <c r="B109" s="266">
        <v>5770</v>
      </c>
      <c r="C109" s="267" t="s">
        <v>117</v>
      </c>
      <c r="D109" s="239">
        <v>12782</v>
      </c>
      <c r="E109" s="240">
        <f t="shared" si="3"/>
        <v>59</v>
      </c>
      <c r="F109" s="241">
        <v>56</v>
      </c>
      <c r="G109" s="242">
        <v>3</v>
      </c>
      <c r="H109" s="243">
        <f t="shared" si="4"/>
        <v>0.46158660616491942</v>
      </c>
      <c r="I109" s="244">
        <f t="shared" si="4"/>
        <v>0.43811610076670315</v>
      </c>
      <c r="J109" s="245">
        <f t="shared" si="4"/>
        <v>2.347050539821624E-2</v>
      </c>
      <c r="K109"/>
    </row>
    <row r="110" spans="1:11">
      <c r="A110" s="227"/>
      <c r="B110" s="266">
        <v>5774</v>
      </c>
      <c r="C110" s="267" t="s">
        <v>118</v>
      </c>
      <c r="D110" s="239">
        <v>12593</v>
      </c>
      <c r="E110" s="240">
        <f t="shared" si="3"/>
        <v>39</v>
      </c>
      <c r="F110" s="241">
        <v>26</v>
      </c>
      <c r="G110" s="242">
        <v>13</v>
      </c>
      <c r="H110" s="243">
        <f t="shared" si="4"/>
        <v>0.30969586278091005</v>
      </c>
      <c r="I110" s="244">
        <f t="shared" si="4"/>
        <v>0.2064639085206067</v>
      </c>
      <c r="J110" s="245">
        <f t="shared" si="4"/>
        <v>0.10323195426030335</v>
      </c>
      <c r="K110"/>
    </row>
    <row r="111" spans="1:11">
      <c r="A111" s="227"/>
      <c r="B111" s="266">
        <v>5911</v>
      </c>
      <c r="C111" s="267" t="s">
        <v>119</v>
      </c>
      <c r="D111" s="239">
        <v>12423</v>
      </c>
      <c r="E111" s="240">
        <f t="shared" si="3"/>
        <v>143</v>
      </c>
      <c r="F111" s="241">
        <v>98</v>
      </c>
      <c r="G111" s="242">
        <v>45</v>
      </c>
      <c r="H111" s="243">
        <f t="shared" si="4"/>
        <v>1.1510907188279804</v>
      </c>
      <c r="I111" s="244">
        <f t="shared" si="4"/>
        <v>0.78885937374225223</v>
      </c>
      <c r="J111" s="245">
        <f t="shared" si="4"/>
        <v>0.36223134508572807</v>
      </c>
      <c r="K111"/>
    </row>
    <row r="112" spans="1:11">
      <c r="A112" s="227"/>
      <c r="B112" s="266">
        <v>5913</v>
      </c>
      <c r="C112" s="267" t="s">
        <v>120</v>
      </c>
      <c r="D112" s="239">
        <v>22876</v>
      </c>
      <c r="E112" s="240">
        <f t="shared" si="3"/>
        <v>49</v>
      </c>
      <c r="F112" s="241">
        <v>12</v>
      </c>
      <c r="G112" s="242">
        <v>37</v>
      </c>
      <c r="H112" s="243">
        <f t="shared" si="4"/>
        <v>0.21419828641370869</v>
      </c>
      <c r="I112" s="244">
        <f t="shared" si="4"/>
        <v>5.2456723203357231E-2</v>
      </c>
      <c r="J112" s="245">
        <f t="shared" si="4"/>
        <v>0.16174156321035146</v>
      </c>
      <c r="K112"/>
    </row>
    <row r="113" spans="1:11">
      <c r="A113" s="227"/>
      <c r="B113" s="266">
        <v>5914</v>
      </c>
      <c r="C113" s="267" t="s">
        <v>121</v>
      </c>
      <c r="D113" s="239">
        <v>7671</v>
      </c>
      <c r="E113" s="240">
        <f t="shared" si="3"/>
        <v>0</v>
      </c>
      <c r="F113" s="241">
        <v>0</v>
      </c>
      <c r="G113" s="242">
        <v>0</v>
      </c>
      <c r="H113" s="243">
        <f t="shared" si="4"/>
        <v>0</v>
      </c>
      <c r="I113" s="244">
        <f t="shared" si="4"/>
        <v>0</v>
      </c>
      <c r="J113" s="245">
        <f t="shared" si="4"/>
        <v>0</v>
      </c>
      <c r="K113"/>
    </row>
    <row r="114" spans="1:11">
      <c r="A114" s="227"/>
      <c r="B114" s="266">
        <v>5915</v>
      </c>
      <c r="C114" s="267" t="s">
        <v>122</v>
      </c>
      <c r="D114" s="239">
        <v>7163</v>
      </c>
      <c r="E114" s="240">
        <f t="shared" si="3"/>
        <v>86</v>
      </c>
      <c r="F114" s="241">
        <v>84</v>
      </c>
      <c r="G114" s="242">
        <v>2</v>
      </c>
      <c r="H114" s="243">
        <f t="shared" si="4"/>
        <v>1.200614267764903</v>
      </c>
      <c r="I114" s="244">
        <f t="shared" si="4"/>
        <v>1.1726930057238587</v>
      </c>
      <c r="J114" s="245">
        <f t="shared" si="4"/>
        <v>2.7921262041044254E-2</v>
      </c>
      <c r="K114"/>
    </row>
    <row r="115" spans="1:11">
      <c r="A115" s="227"/>
      <c r="B115" s="266">
        <v>5916</v>
      </c>
      <c r="C115" s="267" t="s">
        <v>123</v>
      </c>
      <c r="D115" s="239">
        <v>6016</v>
      </c>
      <c r="E115" s="240">
        <f t="shared" si="3"/>
        <v>8</v>
      </c>
      <c r="F115" s="241">
        <v>0</v>
      </c>
      <c r="G115" s="242">
        <v>8</v>
      </c>
      <c r="H115" s="243">
        <f t="shared" si="4"/>
        <v>0.13297872340425532</v>
      </c>
      <c r="I115" s="244">
        <f t="shared" si="4"/>
        <v>0</v>
      </c>
      <c r="J115" s="245">
        <f t="shared" si="4"/>
        <v>0.13297872340425532</v>
      </c>
      <c r="K115"/>
    </row>
    <row r="116" spans="1:11">
      <c r="A116" s="227"/>
      <c r="B116" s="266">
        <v>5954</v>
      </c>
      <c r="C116" s="267" t="s">
        <v>124</v>
      </c>
      <c r="D116" s="239">
        <v>11856</v>
      </c>
      <c r="E116" s="240">
        <f t="shared" si="3"/>
        <v>26</v>
      </c>
      <c r="F116" s="241">
        <v>25</v>
      </c>
      <c r="G116" s="242">
        <v>1</v>
      </c>
      <c r="H116" s="243">
        <f t="shared" si="4"/>
        <v>0.21929824561403508</v>
      </c>
      <c r="I116" s="244">
        <f t="shared" si="4"/>
        <v>0.21086369770580296</v>
      </c>
      <c r="J116" s="245">
        <f t="shared" si="4"/>
        <v>8.4345479082321186E-3</v>
      </c>
      <c r="K116"/>
    </row>
    <row r="117" spans="1:11">
      <c r="A117" s="227"/>
      <c r="B117" s="266">
        <v>5958</v>
      </c>
      <c r="C117" s="267" t="s">
        <v>125</v>
      </c>
      <c r="D117" s="239">
        <v>9510</v>
      </c>
      <c r="E117" s="240">
        <f t="shared" si="3"/>
        <v>65</v>
      </c>
      <c r="F117" s="241">
        <v>64</v>
      </c>
      <c r="G117" s="242">
        <v>1</v>
      </c>
      <c r="H117" s="243">
        <f t="shared" si="4"/>
        <v>0.68349106203995791</v>
      </c>
      <c r="I117" s="244">
        <f t="shared" si="4"/>
        <v>0.67297581493165093</v>
      </c>
      <c r="J117" s="245">
        <f t="shared" si="4"/>
        <v>1.0515247108307046E-2</v>
      </c>
      <c r="K117"/>
    </row>
    <row r="118" spans="1:11">
      <c r="A118" s="227"/>
      <c r="B118" s="266">
        <v>5962</v>
      </c>
      <c r="C118" s="267" t="s">
        <v>126</v>
      </c>
      <c r="D118" s="239">
        <v>15519</v>
      </c>
      <c r="E118" s="240">
        <f t="shared" si="3"/>
        <v>56</v>
      </c>
      <c r="F118" s="241">
        <v>43</v>
      </c>
      <c r="G118" s="242">
        <v>13</v>
      </c>
      <c r="H118" s="243">
        <f t="shared" si="4"/>
        <v>0.36084799278304014</v>
      </c>
      <c r="I118" s="244">
        <f t="shared" si="4"/>
        <v>0.27707970874412013</v>
      </c>
      <c r="J118" s="245">
        <f t="shared" si="4"/>
        <v>8.3768284038920032E-2</v>
      </c>
      <c r="K118"/>
    </row>
    <row r="119" spans="1:11">
      <c r="A119" s="227"/>
      <c r="B119" s="266">
        <v>5966</v>
      </c>
      <c r="C119" s="267" t="s">
        <v>127</v>
      </c>
      <c r="D119" s="239">
        <v>5160</v>
      </c>
      <c r="E119" s="240">
        <f t="shared" si="3"/>
        <v>45</v>
      </c>
      <c r="F119" s="241">
        <v>41</v>
      </c>
      <c r="G119" s="242">
        <v>4</v>
      </c>
      <c r="H119" s="243">
        <f t="shared" si="4"/>
        <v>0.87209302325581395</v>
      </c>
      <c r="I119" s="244">
        <f t="shared" si="4"/>
        <v>0.79457364341085268</v>
      </c>
      <c r="J119" s="245">
        <f t="shared" si="4"/>
        <v>7.7519379844961239E-2</v>
      </c>
      <c r="K119"/>
    </row>
    <row r="120" spans="1:11">
      <c r="A120" s="227"/>
      <c r="B120" s="266">
        <v>5970</v>
      </c>
      <c r="C120" s="267" t="s">
        <v>128</v>
      </c>
      <c r="D120" s="239">
        <v>10450</v>
      </c>
      <c r="E120" s="240">
        <f t="shared" si="3"/>
        <v>45</v>
      </c>
      <c r="F120" s="241">
        <v>37</v>
      </c>
      <c r="G120" s="242">
        <v>8</v>
      </c>
      <c r="H120" s="243">
        <f t="shared" si="4"/>
        <v>0.43062200956937802</v>
      </c>
      <c r="I120" s="244">
        <f t="shared" si="4"/>
        <v>0.35406698564593303</v>
      </c>
      <c r="J120" s="245">
        <f t="shared" si="4"/>
        <v>7.6555023923444973E-2</v>
      </c>
      <c r="K120"/>
    </row>
    <row r="121" spans="1:11">
      <c r="A121" s="227"/>
      <c r="B121" s="266">
        <v>5974</v>
      </c>
      <c r="C121" s="267" t="s">
        <v>129</v>
      </c>
      <c r="D121" s="239">
        <v>11764</v>
      </c>
      <c r="E121" s="240">
        <f t="shared" si="3"/>
        <v>52</v>
      </c>
      <c r="F121" s="241">
        <v>48</v>
      </c>
      <c r="G121" s="242">
        <v>4</v>
      </c>
      <c r="H121" s="243">
        <f t="shared" si="4"/>
        <v>0.44202652159129546</v>
      </c>
      <c r="I121" s="244">
        <f t="shared" si="4"/>
        <v>0.40802448146888814</v>
      </c>
      <c r="J121" s="245">
        <f t="shared" si="4"/>
        <v>3.4002040122407345E-2</v>
      </c>
      <c r="K121"/>
    </row>
    <row r="122" spans="1:11">
      <c r="A122" s="246"/>
      <c r="B122" s="268">
        <v>5978</v>
      </c>
      <c r="C122" s="269" t="s">
        <v>130</v>
      </c>
      <c r="D122" s="249">
        <v>14995</v>
      </c>
      <c r="E122" s="250">
        <f t="shared" si="3"/>
        <v>55</v>
      </c>
      <c r="F122" s="251">
        <v>39</v>
      </c>
      <c r="G122" s="252">
        <v>16</v>
      </c>
      <c r="H122" s="293">
        <f t="shared" si="4"/>
        <v>0.36678892964321441</v>
      </c>
      <c r="I122" s="294">
        <f t="shared" si="4"/>
        <v>0.26008669556518837</v>
      </c>
      <c r="J122" s="295">
        <f t="shared" si="4"/>
        <v>0.10670223407802601</v>
      </c>
      <c r="K122"/>
    </row>
    <row r="123" spans="1:11">
      <c r="A123" s="296" t="s">
        <v>131</v>
      </c>
      <c r="B123" s="276">
        <v>6411</v>
      </c>
      <c r="C123" s="277" t="s">
        <v>132</v>
      </c>
      <c r="D123" s="278">
        <v>5821</v>
      </c>
      <c r="E123" s="277">
        <f t="shared" si="3"/>
        <v>993</v>
      </c>
      <c r="F123" s="279">
        <v>992</v>
      </c>
      <c r="G123" s="280">
        <v>1</v>
      </c>
      <c r="H123" s="281">
        <f t="shared" si="4"/>
        <v>17.058924583404913</v>
      </c>
      <c r="I123" s="282">
        <f t="shared" si="4"/>
        <v>17.04174540456966</v>
      </c>
      <c r="J123" s="283">
        <f t="shared" si="4"/>
        <v>1.7179178835251677E-2</v>
      </c>
      <c r="K123"/>
    </row>
    <row r="124" spans="1:11">
      <c r="A124" s="296"/>
      <c r="B124" s="297">
        <v>6412</v>
      </c>
      <c r="C124" s="298" t="s">
        <v>133</v>
      </c>
      <c r="D124" s="299">
        <v>29452</v>
      </c>
      <c r="E124" s="298">
        <f t="shared" si="3"/>
        <v>8959</v>
      </c>
      <c r="F124" s="300">
        <v>8910</v>
      </c>
      <c r="G124" s="301">
        <v>49</v>
      </c>
      <c r="H124" s="302">
        <f t="shared" si="4"/>
        <v>30.418986826022003</v>
      </c>
      <c r="I124" s="303">
        <f t="shared" si="4"/>
        <v>30.252614423468696</v>
      </c>
      <c r="J124" s="304">
        <f t="shared" si="4"/>
        <v>0.16637240255330707</v>
      </c>
      <c r="K124"/>
    </row>
    <row r="125" spans="1:11">
      <c r="A125" s="296"/>
      <c r="B125" s="297">
        <v>6413</v>
      </c>
      <c r="C125" s="298" t="s">
        <v>134</v>
      </c>
      <c r="D125" s="299">
        <v>5413</v>
      </c>
      <c r="E125" s="298">
        <f t="shared" si="3"/>
        <v>1105</v>
      </c>
      <c r="F125" s="300">
        <v>1105</v>
      </c>
      <c r="G125" s="301">
        <v>0</v>
      </c>
      <c r="H125" s="302">
        <f t="shared" si="4"/>
        <v>20.413818584888233</v>
      </c>
      <c r="I125" s="303">
        <f t="shared" si="4"/>
        <v>20.413818584888233</v>
      </c>
      <c r="J125" s="305">
        <f t="shared" si="4"/>
        <v>0</v>
      </c>
      <c r="K125"/>
    </row>
    <row r="126" spans="1:11">
      <c r="A126" s="296"/>
      <c r="B126" s="297">
        <v>6414</v>
      </c>
      <c r="C126" s="298" t="s">
        <v>135</v>
      </c>
      <c r="D126" s="299">
        <v>11459</v>
      </c>
      <c r="E126" s="298">
        <f t="shared" si="3"/>
        <v>684</v>
      </c>
      <c r="F126" s="300">
        <v>669</v>
      </c>
      <c r="G126" s="301">
        <v>15</v>
      </c>
      <c r="H126" s="302">
        <f t="shared" si="4"/>
        <v>5.969107251941705</v>
      </c>
      <c r="I126" s="303">
        <f t="shared" si="4"/>
        <v>5.8382057771184224</v>
      </c>
      <c r="J126" s="304">
        <f t="shared" si="4"/>
        <v>0.13090147482328301</v>
      </c>
      <c r="K126"/>
    </row>
    <row r="127" spans="1:11">
      <c r="A127" s="296"/>
      <c r="B127" s="297">
        <v>6431</v>
      </c>
      <c r="C127" s="298" t="s">
        <v>136</v>
      </c>
      <c r="D127" s="299">
        <v>10425</v>
      </c>
      <c r="E127" s="298">
        <f t="shared" si="3"/>
        <v>171</v>
      </c>
      <c r="F127" s="300">
        <v>167</v>
      </c>
      <c r="G127" s="301">
        <v>4</v>
      </c>
      <c r="H127" s="302">
        <f t="shared" si="4"/>
        <v>1.6402877697841727</v>
      </c>
      <c r="I127" s="303">
        <f t="shared" si="4"/>
        <v>1.6019184652278178</v>
      </c>
      <c r="J127" s="304">
        <f t="shared" si="4"/>
        <v>3.8369304556354913E-2</v>
      </c>
      <c r="K127"/>
    </row>
    <row r="128" spans="1:11">
      <c r="A128" s="296"/>
      <c r="B128" s="297">
        <v>6432</v>
      </c>
      <c r="C128" s="298" t="s">
        <v>137</v>
      </c>
      <c r="D128" s="299">
        <v>12191</v>
      </c>
      <c r="E128" s="298">
        <f t="shared" si="3"/>
        <v>39</v>
      </c>
      <c r="F128" s="300">
        <v>34</v>
      </c>
      <c r="G128" s="301">
        <v>5</v>
      </c>
      <c r="H128" s="302">
        <f t="shared" si="4"/>
        <v>0.3199081289475843</v>
      </c>
      <c r="I128" s="303">
        <f t="shared" si="4"/>
        <v>0.27889426626199654</v>
      </c>
      <c r="J128" s="304">
        <f t="shared" si="4"/>
        <v>4.1013862685587731E-2</v>
      </c>
      <c r="K128"/>
    </row>
    <row r="129" spans="1:11">
      <c r="A129" s="296"/>
      <c r="B129" s="297">
        <v>6433</v>
      </c>
      <c r="C129" s="298" t="s">
        <v>138</v>
      </c>
      <c r="D129" s="299">
        <v>11660</v>
      </c>
      <c r="E129" s="298">
        <f t="shared" si="3"/>
        <v>443</v>
      </c>
      <c r="F129" s="300">
        <v>442</v>
      </c>
      <c r="G129" s="301">
        <v>1</v>
      </c>
      <c r="H129" s="302">
        <f t="shared" si="4"/>
        <v>3.7993138936535162</v>
      </c>
      <c r="I129" s="303">
        <f t="shared" si="4"/>
        <v>3.7907375643224701</v>
      </c>
      <c r="J129" s="304">
        <f t="shared" si="4"/>
        <v>8.5763293310463125E-3</v>
      </c>
      <c r="K129"/>
    </row>
    <row r="130" spans="1:11">
      <c r="A130" s="296"/>
      <c r="B130" s="297">
        <v>6434</v>
      </c>
      <c r="C130" s="298" t="s">
        <v>139</v>
      </c>
      <c r="D130" s="299">
        <v>10150</v>
      </c>
      <c r="E130" s="298">
        <f t="shared" si="3"/>
        <v>1557</v>
      </c>
      <c r="F130" s="300">
        <v>1551</v>
      </c>
      <c r="G130" s="301">
        <v>6</v>
      </c>
      <c r="H130" s="302">
        <f t="shared" si="4"/>
        <v>15.339901477832512</v>
      </c>
      <c r="I130" s="303">
        <f t="shared" si="4"/>
        <v>15.280788177339902</v>
      </c>
      <c r="J130" s="304">
        <f t="shared" si="4"/>
        <v>5.9113300492610835E-2</v>
      </c>
      <c r="K130"/>
    </row>
    <row r="131" spans="1:11">
      <c r="A131" s="296"/>
      <c r="B131" s="297">
        <v>6435</v>
      </c>
      <c r="C131" s="298" t="s">
        <v>140</v>
      </c>
      <c r="D131" s="299">
        <v>16815</v>
      </c>
      <c r="E131" s="298">
        <f t="shared" si="3"/>
        <v>1402</v>
      </c>
      <c r="F131" s="300">
        <v>1402</v>
      </c>
      <c r="G131" s="301">
        <v>0</v>
      </c>
      <c r="H131" s="302">
        <f t="shared" si="4"/>
        <v>8.3377936366339576</v>
      </c>
      <c r="I131" s="303">
        <f t="shared" si="4"/>
        <v>8.3377936366339576</v>
      </c>
      <c r="J131" s="304">
        <f t="shared" si="4"/>
        <v>0</v>
      </c>
      <c r="K131"/>
    </row>
    <row r="132" spans="1:11">
      <c r="A132" s="296"/>
      <c r="B132" s="297">
        <v>6436</v>
      </c>
      <c r="C132" s="298" t="s">
        <v>141</v>
      </c>
      <c r="D132" s="299">
        <v>10136</v>
      </c>
      <c r="E132" s="298">
        <f t="shared" si="3"/>
        <v>1287</v>
      </c>
      <c r="F132" s="300">
        <v>1287</v>
      </c>
      <c r="G132" s="301">
        <v>0</v>
      </c>
      <c r="H132" s="302">
        <f t="shared" si="4"/>
        <v>12.697316495659036</v>
      </c>
      <c r="I132" s="303">
        <f t="shared" si="4"/>
        <v>12.697316495659036</v>
      </c>
      <c r="J132" s="304">
        <f t="shared" si="4"/>
        <v>0</v>
      </c>
      <c r="K132"/>
    </row>
    <row r="133" spans="1:11">
      <c r="A133" s="296"/>
      <c r="B133" s="297">
        <v>6437</v>
      </c>
      <c r="C133" s="298" t="s">
        <v>142</v>
      </c>
      <c r="D133" s="299">
        <v>3485</v>
      </c>
      <c r="E133" s="298">
        <f t="shared" si="3"/>
        <v>8</v>
      </c>
      <c r="F133" s="300">
        <v>5</v>
      </c>
      <c r="G133" s="301">
        <v>3</v>
      </c>
      <c r="H133" s="302">
        <f t="shared" si="4"/>
        <v>0.22955523672883787</v>
      </c>
      <c r="I133" s="303">
        <f t="shared" si="4"/>
        <v>0.14347202295552366</v>
      </c>
      <c r="J133" s="304">
        <f t="shared" si="4"/>
        <v>8.608321377331421E-2</v>
      </c>
      <c r="K133"/>
    </row>
    <row r="134" spans="1:11">
      <c r="A134" s="296"/>
      <c r="B134" s="297">
        <v>6438</v>
      </c>
      <c r="C134" s="298" t="s">
        <v>143</v>
      </c>
      <c r="D134" s="299">
        <v>14622</v>
      </c>
      <c r="E134" s="298">
        <f t="shared" si="3"/>
        <v>566</v>
      </c>
      <c r="F134" s="300">
        <v>565</v>
      </c>
      <c r="G134" s="301">
        <v>1</v>
      </c>
      <c r="H134" s="302">
        <f t="shared" si="4"/>
        <v>3.8708794966488851</v>
      </c>
      <c r="I134" s="303">
        <f t="shared" si="4"/>
        <v>3.8640404869374914</v>
      </c>
      <c r="J134" s="304">
        <f t="shared" si="4"/>
        <v>6.8390097113937903E-3</v>
      </c>
      <c r="K134"/>
    </row>
    <row r="135" spans="1:11">
      <c r="A135" s="296"/>
      <c r="B135" s="297">
        <v>6439</v>
      </c>
      <c r="C135" s="298" t="s">
        <v>144</v>
      </c>
      <c r="D135" s="299">
        <v>7065</v>
      </c>
      <c r="E135" s="298">
        <f t="shared" si="3"/>
        <v>92</v>
      </c>
      <c r="F135" s="300">
        <v>86</v>
      </c>
      <c r="G135" s="301">
        <v>6</v>
      </c>
      <c r="H135" s="302">
        <f t="shared" si="4"/>
        <v>1.3021939136588818</v>
      </c>
      <c r="I135" s="303">
        <f t="shared" si="4"/>
        <v>1.2172682236376504</v>
      </c>
      <c r="J135" s="304">
        <f t="shared" si="4"/>
        <v>8.4925690021231418E-2</v>
      </c>
      <c r="K135"/>
    </row>
    <row r="136" spans="1:11" ht="13.5" customHeight="1">
      <c r="A136" s="296"/>
      <c r="B136" s="297">
        <v>6440</v>
      </c>
      <c r="C136" s="298" t="s">
        <v>145</v>
      </c>
      <c r="D136" s="299">
        <v>12321</v>
      </c>
      <c r="E136" s="298">
        <f t="shared" ref="E136:E199" si="5">SUM(F136:G136)</f>
        <v>147</v>
      </c>
      <c r="F136" s="300">
        <v>145</v>
      </c>
      <c r="G136" s="301">
        <v>2</v>
      </c>
      <c r="H136" s="302">
        <f t="shared" ref="H136:J199" si="6">IF(E136="x","x",IF(E136="-","-",E136*100/$D136))</f>
        <v>1.1930849768687606</v>
      </c>
      <c r="I136" s="303">
        <f t="shared" si="6"/>
        <v>1.1768525282038795</v>
      </c>
      <c r="J136" s="304">
        <f t="shared" si="6"/>
        <v>1.6232448664881098E-2</v>
      </c>
      <c r="K136"/>
    </row>
    <row r="137" spans="1:11">
      <c r="A137" s="296"/>
      <c r="B137" s="297">
        <v>6531</v>
      </c>
      <c r="C137" s="298" t="s">
        <v>146</v>
      </c>
      <c r="D137" s="299">
        <v>10337</v>
      </c>
      <c r="E137" s="298">
        <f t="shared" si="5"/>
        <v>48</v>
      </c>
      <c r="F137" s="300">
        <v>43</v>
      </c>
      <c r="G137" s="301">
        <v>5</v>
      </c>
      <c r="H137" s="302">
        <f t="shared" si="6"/>
        <v>0.46435135919512432</v>
      </c>
      <c r="I137" s="303">
        <f t="shared" si="6"/>
        <v>0.4159814259456322</v>
      </c>
      <c r="J137" s="304">
        <f t="shared" si="6"/>
        <v>4.8369933249492118E-2</v>
      </c>
      <c r="K137"/>
    </row>
    <row r="138" spans="1:11">
      <c r="A138" s="296"/>
      <c r="B138" s="297">
        <v>6532</v>
      </c>
      <c r="C138" s="298" t="s">
        <v>147</v>
      </c>
      <c r="D138" s="299">
        <v>9771</v>
      </c>
      <c r="E138" s="298">
        <f t="shared" si="5"/>
        <v>94</v>
      </c>
      <c r="F138" s="300">
        <v>92</v>
      </c>
      <c r="G138" s="301">
        <v>2</v>
      </c>
      <c r="H138" s="302">
        <f t="shared" si="6"/>
        <v>0.96203049841367316</v>
      </c>
      <c r="I138" s="303">
        <f t="shared" si="6"/>
        <v>0.9415617644048716</v>
      </c>
      <c r="J138" s="304">
        <f t="shared" si="6"/>
        <v>2.0468734008801556E-2</v>
      </c>
      <c r="K138"/>
    </row>
    <row r="139" spans="1:11">
      <c r="A139" s="296"/>
      <c r="B139" s="297">
        <v>6533</v>
      </c>
      <c r="C139" s="298" t="s">
        <v>148</v>
      </c>
      <c r="D139" s="299">
        <v>6511</v>
      </c>
      <c r="E139" s="298">
        <f t="shared" si="5"/>
        <v>5</v>
      </c>
      <c r="F139" s="300">
        <v>5</v>
      </c>
      <c r="G139" s="301">
        <v>0</v>
      </c>
      <c r="H139" s="302">
        <f t="shared" si="6"/>
        <v>7.6793119336507454E-2</v>
      </c>
      <c r="I139" s="303">
        <f t="shared" si="6"/>
        <v>7.6793119336507454E-2</v>
      </c>
      <c r="J139" s="304">
        <f t="shared" si="6"/>
        <v>0</v>
      </c>
      <c r="K139"/>
    </row>
    <row r="140" spans="1:11">
      <c r="A140" s="296"/>
      <c r="B140" s="297">
        <v>6534</v>
      </c>
      <c r="C140" s="298" t="s">
        <v>149</v>
      </c>
      <c r="D140" s="299">
        <v>9052</v>
      </c>
      <c r="E140" s="298">
        <f t="shared" si="5"/>
        <v>440</v>
      </c>
      <c r="F140" s="300">
        <v>439</v>
      </c>
      <c r="G140" s="301">
        <v>1</v>
      </c>
      <c r="H140" s="302">
        <f t="shared" si="6"/>
        <v>4.8608042421564299</v>
      </c>
      <c r="I140" s="303">
        <f t="shared" si="6"/>
        <v>4.849756959787892</v>
      </c>
      <c r="J140" s="305">
        <f t="shared" si="6"/>
        <v>1.104728236853734E-2</v>
      </c>
      <c r="K140"/>
    </row>
    <row r="141" spans="1:11">
      <c r="A141" s="296"/>
      <c r="B141" s="297">
        <v>6535</v>
      </c>
      <c r="C141" s="298" t="s">
        <v>150</v>
      </c>
      <c r="D141" s="299">
        <v>3624</v>
      </c>
      <c r="E141" s="298">
        <f t="shared" si="5"/>
        <v>10</v>
      </c>
      <c r="F141" s="300">
        <v>5</v>
      </c>
      <c r="G141" s="301">
        <v>5</v>
      </c>
      <c r="H141" s="302">
        <f t="shared" si="6"/>
        <v>0.27593818984547464</v>
      </c>
      <c r="I141" s="303">
        <f t="shared" si="6"/>
        <v>0.13796909492273732</v>
      </c>
      <c r="J141" s="304">
        <f t="shared" si="6"/>
        <v>0.13796909492273732</v>
      </c>
      <c r="K141"/>
    </row>
    <row r="142" spans="1:11">
      <c r="A142" s="296"/>
      <c r="B142" s="297">
        <v>6611</v>
      </c>
      <c r="C142" s="298" t="s">
        <v>151</v>
      </c>
      <c r="D142" s="299">
        <v>7616</v>
      </c>
      <c r="E142" s="298">
        <f t="shared" si="5"/>
        <v>2907</v>
      </c>
      <c r="F142" s="300">
        <v>2907</v>
      </c>
      <c r="G142" s="301">
        <v>0</v>
      </c>
      <c r="H142" s="302">
        <f t="shared" si="6"/>
        <v>38.169642857142854</v>
      </c>
      <c r="I142" s="303">
        <f t="shared" si="6"/>
        <v>38.169642857142854</v>
      </c>
      <c r="J142" s="305">
        <f t="shared" si="6"/>
        <v>0</v>
      </c>
      <c r="K142"/>
    </row>
    <row r="143" spans="1:11">
      <c r="A143" s="296"/>
      <c r="B143" s="297">
        <v>6631</v>
      </c>
      <c r="C143" s="298" t="s">
        <v>152</v>
      </c>
      <c r="D143" s="299">
        <v>8824</v>
      </c>
      <c r="E143" s="298">
        <f t="shared" si="5"/>
        <v>149</v>
      </c>
      <c r="F143" s="300">
        <v>139</v>
      </c>
      <c r="G143" s="301">
        <v>10</v>
      </c>
      <c r="H143" s="302">
        <f t="shared" si="6"/>
        <v>1.6885766092475067</v>
      </c>
      <c r="I143" s="303">
        <f t="shared" si="6"/>
        <v>1.5752493200362647</v>
      </c>
      <c r="J143" s="305">
        <f t="shared" si="6"/>
        <v>0.11332728921124206</v>
      </c>
      <c r="K143"/>
    </row>
    <row r="144" spans="1:11">
      <c r="A144" s="296"/>
      <c r="B144" s="297">
        <v>6632</v>
      </c>
      <c r="C144" s="298" t="s">
        <v>153</v>
      </c>
      <c r="D144" s="299">
        <v>4579</v>
      </c>
      <c r="E144" s="298">
        <f t="shared" si="5"/>
        <v>8</v>
      </c>
      <c r="F144" s="300">
        <v>8</v>
      </c>
      <c r="G144" s="301">
        <v>0</v>
      </c>
      <c r="H144" s="302">
        <f t="shared" si="6"/>
        <v>0.17471063550993668</v>
      </c>
      <c r="I144" s="303">
        <f t="shared" si="6"/>
        <v>0.17471063550993668</v>
      </c>
      <c r="J144" s="305">
        <f t="shared" si="6"/>
        <v>0</v>
      </c>
      <c r="K144"/>
    </row>
    <row r="145" spans="1:11">
      <c r="A145" s="296"/>
      <c r="B145" s="297">
        <v>6633</v>
      </c>
      <c r="C145" s="298" t="s">
        <v>154</v>
      </c>
      <c r="D145" s="299">
        <v>8789</v>
      </c>
      <c r="E145" s="298">
        <f t="shared" si="5"/>
        <v>218</v>
      </c>
      <c r="F145" s="300">
        <v>218</v>
      </c>
      <c r="G145" s="301">
        <v>0</v>
      </c>
      <c r="H145" s="302">
        <f t="shared" si="6"/>
        <v>2.4803731937649336</v>
      </c>
      <c r="I145" s="303">
        <f t="shared" si="6"/>
        <v>2.4803731937649336</v>
      </c>
      <c r="J145" s="304">
        <f t="shared" si="6"/>
        <v>0</v>
      </c>
      <c r="K145"/>
    </row>
    <row r="146" spans="1:11">
      <c r="A146" s="296"/>
      <c r="B146" s="297">
        <v>6634</v>
      </c>
      <c r="C146" s="298" t="s">
        <v>155</v>
      </c>
      <c r="D146" s="299">
        <v>6678</v>
      </c>
      <c r="E146" s="298">
        <f t="shared" si="5"/>
        <v>109</v>
      </c>
      <c r="F146" s="300">
        <v>103</v>
      </c>
      <c r="G146" s="301">
        <v>6</v>
      </c>
      <c r="H146" s="302">
        <f t="shared" si="6"/>
        <v>1.6322252171308775</v>
      </c>
      <c r="I146" s="303">
        <f t="shared" si="6"/>
        <v>1.5423779574722971</v>
      </c>
      <c r="J146" s="304">
        <f t="shared" si="6"/>
        <v>8.9847259658580411E-2</v>
      </c>
      <c r="K146"/>
    </row>
    <row r="147" spans="1:11">
      <c r="A147" s="296"/>
      <c r="B147" s="297">
        <v>6635</v>
      </c>
      <c r="C147" s="298" t="s">
        <v>156</v>
      </c>
      <c r="D147" s="299">
        <v>5956</v>
      </c>
      <c r="E147" s="298">
        <f t="shared" si="5"/>
        <v>16</v>
      </c>
      <c r="F147" s="300">
        <v>14</v>
      </c>
      <c r="G147" s="301">
        <v>2</v>
      </c>
      <c r="H147" s="302">
        <f t="shared" si="6"/>
        <v>0.26863666890530558</v>
      </c>
      <c r="I147" s="303">
        <f t="shared" si="6"/>
        <v>0.23505708529214236</v>
      </c>
      <c r="J147" s="304">
        <f t="shared" si="6"/>
        <v>3.3579583613163197E-2</v>
      </c>
      <c r="K147"/>
    </row>
    <row r="148" spans="1:11">
      <c r="A148" s="296"/>
      <c r="B148" s="284">
        <v>6636</v>
      </c>
      <c r="C148" s="285" t="s">
        <v>157</v>
      </c>
      <c r="D148" s="286">
        <v>3390</v>
      </c>
      <c r="E148" s="285">
        <f t="shared" si="5"/>
        <v>61</v>
      </c>
      <c r="F148" s="287">
        <v>61</v>
      </c>
      <c r="G148" s="288">
        <v>0</v>
      </c>
      <c r="H148" s="289">
        <f t="shared" si="6"/>
        <v>1.7994100294985251</v>
      </c>
      <c r="I148" s="290">
        <f t="shared" si="6"/>
        <v>1.7994100294985251</v>
      </c>
      <c r="J148" s="306">
        <f t="shared" si="6"/>
        <v>0</v>
      </c>
      <c r="K148"/>
    </row>
    <row r="149" spans="1:11">
      <c r="A149" s="263" t="s">
        <v>158</v>
      </c>
      <c r="B149" s="264">
        <v>7111</v>
      </c>
      <c r="C149" s="265" t="s">
        <v>159</v>
      </c>
      <c r="D149" s="230">
        <v>3932</v>
      </c>
      <c r="E149" s="231">
        <f t="shared" si="5"/>
        <v>316</v>
      </c>
      <c r="F149" s="307">
        <v>316</v>
      </c>
      <c r="G149" s="233">
        <v>0</v>
      </c>
      <c r="H149" s="234">
        <f t="shared" si="6"/>
        <v>8.0366225839267553</v>
      </c>
      <c r="I149" s="235">
        <f t="shared" si="6"/>
        <v>8.0366225839267553</v>
      </c>
      <c r="J149" s="236">
        <f t="shared" si="6"/>
        <v>0</v>
      </c>
      <c r="K149"/>
    </row>
    <row r="150" spans="1:11">
      <c r="A150" s="227"/>
      <c r="B150" s="266">
        <v>7131</v>
      </c>
      <c r="C150" s="267" t="s">
        <v>160</v>
      </c>
      <c r="D150" s="239">
        <v>4567</v>
      </c>
      <c r="E150" s="240">
        <f t="shared" si="5"/>
        <v>7</v>
      </c>
      <c r="F150" s="241">
        <v>7</v>
      </c>
      <c r="G150" s="242">
        <v>0</v>
      </c>
      <c r="H150" s="243">
        <f t="shared" si="6"/>
        <v>0.1532734836873221</v>
      </c>
      <c r="I150" s="244">
        <f t="shared" si="6"/>
        <v>0.1532734836873221</v>
      </c>
      <c r="J150" s="245">
        <f t="shared" si="6"/>
        <v>0</v>
      </c>
      <c r="K150"/>
    </row>
    <row r="151" spans="1:11">
      <c r="A151" s="227"/>
      <c r="B151" s="266">
        <v>7132</v>
      </c>
      <c r="C151" s="267" t="s">
        <v>161</v>
      </c>
      <c r="D151" s="239">
        <v>5047</v>
      </c>
      <c r="E151" s="240">
        <f t="shared" si="5"/>
        <v>22</v>
      </c>
      <c r="F151" s="241">
        <v>20</v>
      </c>
      <c r="G151" s="242">
        <v>2</v>
      </c>
      <c r="H151" s="243">
        <f t="shared" si="6"/>
        <v>0.43590251634634436</v>
      </c>
      <c r="I151" s="244">
        <f t="shared" si="6"/>
        <v>0.39627501486031308</v>
      </c>
      <c r="J151" s="245">
        <f t="shared" si="6"/>
        <v>3.9627501486031308E-2</v>
      </c>
      <c r="K151"/>
    </row>
    <row r="152" spans="1:11">
      <c r="A152" s="227"/>
      <c r="B152" s="266">
        <v>7133</v>
      </c>
      <c r="C152" s="267" t="s">
        <v>162</v>
      </c>
      <c r="D152" s="239">
        <v>6015</v>
      </c>
      <c r="E152" s="240">
        <f t="shared" si="5"/>
        <v>186</v>
      </c>
      <c r="F152" s="241">
        <v>186</v>
      </c>
      <c r="G152" s="242">
        <v>0</v>
      </c>
      <c r="H152" s="243">
        <f t="shared" si="6"/>
        <v>3.0922693266832919</v>
      </c>
      <c r="I152" s="244">
        <f t="shared" si="6"/>
        <v>3.0922693266832919</v>
      </c>
      <c r="J152" s="245">
        <f t="shared" si="6"/>
        <v>0</v>
      </c>
      <c r="K152"/>
    </row>
    <row r="153" spans="1:11">
      <c r="A153" s="227"/>
      <c r="B153" s="266">
        <v>7134</v>
      </c>
      <c r="C153" s="267" t="s">
        <v>163</v>
      </c>
      <c r="D153" s="239">
        <v>2945</v>
      </c>
      <c r="E153" s="240">
        <f t="shared" si="5"/>
        <v>15</v>
      </c>
      <c r="F153" s="241">
        <v>15</v>
      </c>
      <c r="G153" s="242">
        <v>0</v>
      </c>
      <c r="H153" s="243">
        <f t="shared" si="6"/>
        <v>0.50933786078098475</v>
      </c>
      <c r="I153" s="244">
        <f t="shared" si="6"/>
        <v>0.50933786078098475</v>
      </c>
      <c r="J153" s="245">
        <f t="shared" si="6"/>
        <v>0</v>
      </c>
      <c r="K153"/>
    </row>
    <row r="154" spans="1:11">
      <c r="A154" s="227"/>
      <c r="B154" s="266">
        <v>7135</v>
      </c>
      <c r="C154" s="267" t="s">
        <v>164</v>
      </c>
      <c r="D154" s="239">
        <v>2138</v>
      </c>
      <c r="E154" s="240">
        <f t="shared" si="5"/>
        <v>3</v>
      </c>
      <c r="F154" s="241">
        <v>0</v>
      </c>
      <c r="G154" s="242">
        <v>3</v>
      </c>
      <c r="H154" s="243">
        <f t="shared" si="6"/>
        <v>0.1403180542563143</v>
      </c>
      <c r="I154" s="244">
        <f t="shared" si="6"/>
        <v>0</v>
      </c>
      <c r="J154" s="245">
        <f t="shared" si="6"/>
        <v>0.1403180542563143</v>
      </c>
      <c r="K154"/>
    </row>
    <row r="155" spans="1:11">
      <c r="A155" s="227"/>
      <c r="B155" s="266">
        <v>7137</v>
      </c>
      <c r="C155" s="267" t="s">
        <v>165</v>
      </c>
      <c r="D155" s="239">
        <v>8383</v>
      </c>
      <c r="E155" s="240">
        <f t="shared" si="5"/>
        <v>420</v>
      </c>
      <c r="F155" s="241">
        <v>389</v>
      </c>
      <c r="G155" s="242">
        <v>31</v>
      </c>
      <c r="H155" s="243">
        <f t="shared" si="6"/>
        <v>5.0101395681736847</v>
      </c>
      <c r="I155" s="244">
        <f t="shared" si="6"/>
        <v>4.6403435524275318</v>
      </c>
      <c r="J155" s="245">
        <f t="shared" si="6"/>
        <v>0.36979601574615295</v>
      </c>
      <c r="K155"/>
    </row>
    <row r="156" spans="1:11">
      <c r="A156" s="227"/>
      <c r="B156" s="266">
        <v>7138</v>
      </c>
      <c r="C156" s="267" t="s">
        <v>166</v>
      </c>
      <c r="D156" s="239">
        <v>7254</v>
      </c>
      <c r="E156" s="240">
        <f t="shared" si="5"/>
        <v>82</v>
      </c>
      <c r="F156" s="241">
        <v>82</v>
      </c>
      <c r="G156" s="242">
        <v>0</v>
      </c>
      <c r="H156" s="243">
        <f t="shared" si="6"/>
        <v>1.1304108078301627</v>
      </c>
      <c r="I156" s="244">
        <f t="shared" si="6"/>
        <v>1.1304108078301627</v>
      </c>
      <c r="J156" s="245">
        <f t="shared" si="6"/>
        <v>0</v>
      </c>
      <c r="K156"/>
    </row>
    <row r="157" spans="1:11">
      <c r="A157" s="227"/>
      <c r="B157" s="266">
        <v>7140</v>
      </c>
      <c r="C157" s="267" t="s">
        <v>167</v>
      </c>
      <c r="D157" s="239">
        <v>3964</v>
      </c>
      <c r="E157" s="240">
        <f t="shared" si="5"/>
        <v>19</v>
      </c>
      <c r="F157" s="241">
        <v>14</v>
      </c>
      <c r="G157" s="242">
        <v>5</v>
      </c>
      <c r="H157" s="243">
        <f t="shared" si="6"/>
        <v>0.47931382441977799</v>
      </c>
      <c r="I157" s="244">
        <f t="shared" si="6"/>
        <v>0.35317860746720486</v>
      </c>
      <c r="J157" s="245">
        <f t="shared" si="6"/>
        <v>0.12613521695257315</v>
      </c>
      <c r="K157"/>
    </row>
    <row r="158" spans="1:11">
      <c r="A158" s="227"/>
      <c r="B158" s="266">
        <v>7141</v>
      </c>
      <c r="C158" s="267" t="s">
        <v>168</v>
      </c>
      <c r="D158" s="239">
        <v>4656</v>
      </c>
      <c r="E158" s="240">
        <f t="shared" si="5"/>
        <v>116</v>
      </c>
      <c r="F158" s="241">
        <v>112</v>
      </c>
      <c r="G158" s="242">
        <v>4</v>
      </c>
      <c r="H158" s="243">
        <f t="shared" si="6"/>
        <v>2.4914089347079038</v>
      </c>
      <c r="I158" s="244">
        <f t="shared" si="6"/>
        <v>2.4054982817869415</v>
      </c>
      <c r="J158" s="245">
        <f t="shared" si="6"/>
        <v>8.5910652920962199E-2</v>
      </c>
      <c r="K158"/>
    </row>
    <row r="159" spans="1:11">
      <c r="A159" s="227"/>
      <c r="B159" s="266">
        <v>7143</v>
      </c>
      <c r="C159" s="267" t="s">
        <v>169</v>
      </c>
      <c r="D159" s="239">
        <v>7962</v>
      </c>
      <c r="E159" s="240">
        <f t="shared" si="5"/>
        <v>57</v>
      </c>
      <c r="F159" s="241">
        <v>57</v>
      </c>
      <c r="G159" s="242">
        <v>0</v>
      </c>
      <c r="H159" s="243">
        <f t="shared" si="6"/>
        <v>0.71590052750565181</v>
      </c>
      <c r="I159" s="244">
        <f t="shared" si="6"/>
        <v>0.71590052750565181</v>
      </c>
      <c r="J159" s="245">
        <f t="shared" si="6"/>
        <v>0</v>
      </c>
      <c r="K159"/>
    </row>
    <row r="160" spans="1:11">
      <c r="A160" s="227"/>
      <c r="B160" s="266">
        <v>7211</v>
      </c>
      <c r="C160" s="267" t="s">
        <v>170</v>
      </c>
      <c r="D160" s="239">
        <v>3844</v>
      </c>
      <c r="E160" s="240">
        <f t="shared" si="5"/>
        <v>497</v>
      </c>
      <c r="F160" s="241">
        <v>489</v>
      </c>
      <c r="G160" s="242">
        <v>8</v>
      </c>
      <c r="H160" s="243">
        <f t="shared" si="6"/>
        <v>12.929240374609781</v>
      </c>
      <c r="I160" s="244">
        <f t="shared" si="6"/>
        <v>12.721123829344434</v>
      </c>
      <c r="J160" s="245">
        <f t="shared" si="6"/>
        <v>0.20811654526534859</v>
      </c>
      <c r="K160"/>
    </row>
    <row r="161" spans="1:11">
      <c r="A161" s="227"/>
      <c r="B161" s="266">
        <v>7231</v>
      </c>
      <c r="C161" s="267" t="s">
        <v>171</v>
      </c>
      <c r="D161" s="239">
        <v>4348</v>
      </c>
      <c r="E161" s="240">
        <f t="shared" si="5"/>
        <v>9</v>
      </c>
      <c r="F161" s="241">
        <v>9</v>
      </c>
      <c r="G161" s="242">
        <v>0</v>
      </c>
      <c r="H161" s="243">
        <f t="shared" si="6"/>
        <v>0.20699172033118676</v>
      </c>
      <c r="I161" s="244">
        <f t="shared" si="6"/>
        <v>0.20699172033118676</v>
      </c>
      <c r="J161" s="245">
        <f t="shared" si="6"/>
        <v>0</v>
      </c>
      <c r="K161"/>
    </row>
    <row r="162" spans="1:11">
      <c r="A162" s="227"/>
      <c r="B162" s="266">
        <v>7232</v>
      </c>
      <c r="C162" s="267" t="s">
        <v>172</v>
      </c>
      <c r="D162" s="239">
        <v>4090</v>
      </c>
      <c r="E162" s="240">
        <f t="shared" si="5"/>
        <v>16</v>
      </c>
      <c r="F162" s="241">
        <v>0</v>
      </c>
      <c r="G162" s="242">
        <v>16</v>
      </c>
      <c r="H162" s="243">
        <f t="shared" si="6"/>
        <v>0.39119804400977998</v>
      </c>
      <c r="I162" s="244">
        <f t="shared" si="6"/>
        <v>0</v>
      </c>
      <c r="J162" s="245">
        <f t="shared" si="6"/>
        <v>0.39119804400977998</v>
      </c>
      <c r="K162"/>
    </row>
    <row r="163" spans="1:11">
      <c r="A163" s="227"/>
      <c r="B163" s="266">
        <v>7233</v>
      </c>
      <c r="C163" s="267" t="s">
        <v>173</v>
      </c>
      <c r="D163" s="239">
        <v>2179</v>
      </c>
      <c r="E163" s="240">
        <f t="shared" si="5"/>
        <v>9</v>
      </c>
      <c r="F163" s="241">
        <v>9</v>
      </c>
      <c r="G163" s="242">
        <v>0</v>
      </c>
      <c r="H163" s="243">
        <f t="shared" si="6"/>
        <v>0.41303350160624142</v>
      </c>
      <c r="I163" s="244">
        <f t="shared" si="6"/>
        <v>0.41303350160624142</v>
      </c>
      <c r="J163" s="245">
        <f t="shared" si="6"/>
        <v>0</v>
      </c>
      <c r="K163"/>
    </row>
    <row r="164" spans="1:11">
      <c r="A164" s="227"/>
      <c r="B164" s="266">
        <v>7235</v>
      </c>
      <c r="C164" s="267" t="s">
        <v>174</v>
      </c>
      <c r="D164" s="239">
        <v>5897</v>
      </c>
      <c r="E164" s="240">
        <f t="shared" si="5"/>
        <v>59</v>
      </c>
      <c r="F164" s="241">
        <v>59</v>
      </c>
      <c r="G164" s="242">
        <v>0</v>
      </c>
      <c r="H164" s="243">
        <f t="shared" si="6"/>
        <v>1.0005087332541971</v>
      </c>
      <c r="I164" s="244">
        <f t="shared" si="6"/>
        <v>1.0005087332541971</v>
      </c>
      <c r="J164" s="245">
        <f t="shared" si="6"/>
        <v>0</v>
      </c>
      <c r="K164"/>
    </row>
    <row r="165" spans="1:11">
      <c r="A165" s="227"/>
      <c r="B165" s="266">
        <v>7311</v>
      </c>
      <c r="C165" s="267" t="s">
        <v>175</v>
      </c>
      <c r="D165" s="239">
        <v>1980</v>
      </c>
      <c r="E165" s="240">
        <f t="shared" si="5"/>
        <v>92</v>
      </c>
      <c r="F165" s="241">
        <v>79</v>
      </c>
      <c r="G165" s="242">
        <v>13</v>
      </c>
      <c r="H165" s="243">
        <f t="shared" si="6"/>
        <v>4.6464646464646462</v>
      </c>
      <c r="I165" s="244">
        <f t="shared" si="6"/>
        <v>3.9898989898989901</v>
      </c>
      <c r="J165" s="245">
        <f t="shared" si="6"/>
        <v>0.65656565656565657</v>
      </c>
      <c r="K165"/>
    </row>
    <row r="166" spans="1:11">
      <c r="A166" s="227"/>
      <c r="B166" s="266">
        <v>7312</v>
      </c>
      <c r="C166" s="267" t="s">
        <v>176</v>
      </c>
      <c r="D166" s="239">
        <v>3404</v>
      </c>
      <c r="E166" s="240">
        <f t="shared" si="5"/>
        <v>210</v>
      </c>
      <c r="F166" s="241">
        <v>210</v>
      </c>
      <c r="G166" s="242">
        <v>0</v>
      </c>
      <c r="H166" s="243">
        <f t="shared" si="6"/>
        <v>6.169212690951821</v>
      </c>
      <c r="I166" s="244">
        <f t="shared" si="6"/>
        <v>6.169212690951821</v>
      </c>
      <c r="J166" s="245">
        <f t="shared" si="6"/>
        <v>0</v>
      </c>
      <c r="K166"/>
    </row>
    <row r="167" spans="1:11">
      <c r="A167" s="227"/>
      <c r="B167" s="266">
        <v>7313</v>
      </c>
      <c r="C167" s="267" t="s">
        <v>177</v>
      </c>
      <c r="D167" s="239">
        <v>1629</v>
      </c>
      <c r="E167" s="240">
        <f t="shared" si="5"/>
        <v>96</v>
      </c>
      <c r="F167" s="241">
        <v>96</v>
      </c>
      <c r="G167" s="242">
        <v>0</v>
      </c>
      <c r="H167" s="243">
        <f t="shared" si="6"/>
        <v>5.8931860036832413</v>
      </c>
      <c r="I167" s="244">
        <f t="shared" si="6"/>
        <v>5.8931860036832413</v>
      </c>
      <c r="J167" s="245">
        <f t="shared" si="6"/>
        <v>0</v>
      </c>
      <c r="K167"/>
    </row>
    <row r="168" spans="1:11">
      <c r="A168" s="227"/>
      <c r="B168" s="266">
        <v>7314</v>
      </c>
      <c r="C168" s="267" t="s">
        <v>178</v>
      </c>
      <c r="D168" s="239">
        <v>7419</v>
      </c>
      <c r="E168" s="240">
        <f t="shared" si="5"/>
        <v>812</v>
      </c>
      <c r="F168" s="241">
        <v>803</v>
      </c>
      <c r="G168" s="242">
        <v>9</v>
      </c>
      <c r="H168" s="243">
        <f t="shared" si="6"/>
        <v>10.944871276452352</v>
      </c>
      <c r="I168" s="244">
        <f t="shared" si="6"/>
        <v>10.8235611268365</v>
      </c>
      <c r="J168" s="245">
        <f t="shared" si="6"/>
        <v>0.1213101496158512</v>
      </c>
      <c r="K168"/>
    </row>
    <row r="169" spans="1:11">
      <c r="A169" s="227"/>
      <c r="B169" s="266">
        <v>7315</v>
      </c>
      <c r="C169" s="267" t="s">
        <v>179</v>
      </c>
      <c r="D169" s="239">
        <v>7245</v>
      </c>
      <c r="E169" s="240">
        <f t="shared" si="5"/>
        <v>652</v>
      </c>
      <c r="F169" s="241">
        <v>650</v>
      </c>
      <c r="G169" s="242">
        <v>2</v>
      </c>
      <c r="H169" s="243">
        <f t="shared" si="6"/>
        <v>8.9993098688750859</v>
      </c>
      <c r="I169" s="244">
        <f t="shared" si="6"/>
        <v>8.9717046238785372</v>
      </c>
      <c r="J169" s="245">
        <f t="shared" si="6"/>
        <v>2.7605244996549344E-2</v>
      </c>
      <c r="K169"/>
    </row>
    <row r="170" spans="1:11">
      <c r="A170" s="227"/>
      <c r="B170" s="266">
        <v>7316</v>
      </c>
      <c r="C170" s="267" t="s">
        <v>180</v>
      </c>
      <c r="D170" s="239">
        <v>2036</v>
      </c>
      <c r="E170" s="240">
        <f t="shared" si="5"/>
        <v>144</v>
      </c>
      <c r="F170" s="241">
        <v>139</v>
      </c>
      <c r="G170" s="242">
        <v>5</v>
      </c>
      <c r="H170" s="243">
        <f t="shared" si="6"/>
        <v>7.0726915520628681</v>
      </c>
      <c r="I170" s="244">
        <f t="shared" si="6"/>
        <v>6.827111984282908</v>
      </c>
      <c r="J170" s="245">
        <f t="shared" si="6"/>
        <v>0.24557956777996071</v>
      </c>
      <c r="K170"/>
    </row>
    <row r="171" spans="1:11">
      <c r="A171" s="227"/>
      <c r="B171" s="266">
        <v>7317</v>
      </c>
      <c r="C171" s="267" t="s">
        <v>181</v>
      </c>
      <c r="D171" s="239">
        <v>1465</v>
      </c>
      <c r="E171" s="240">
        <f t="shared" si="5"/>
        <v>106</v>
      </c>
      <c r="F171" s="241">
        <v>103</v>
      </c>
      <c r="G171" s="242">
        <v>3</v>
      </c>
      <c r="H171" s="243">
        <f t="shared" si="6"/>
        <v>7.2354948805460753</v>
      </c>
      <c r="I171" s="244">
        <f t="shared" si="6"/>
        <v>7.0307167235494878</v>
      </c>
      <c r="J171" s="245">
        <f t="shared" si="6"/>
        <v>0.20477815699658702</v>
      </c>
      <c r="K171"/>
    </row>
    <row r="172" spans="1:11">
      <c r="A172" s="227"/>
      <c r="B172" s="266">
        <v>7318</v>
      </c>
      <c r="C172" s="267" t="s">
        <v>182</v>
      </c>
      <c r="D172" s="239">
        <v>1779</v>
      </c>
      <c r="E172" s="240">
        <f t="shared" si="5"/>
        <v>364</v>
      </c>
      <c r="F172" s="241">
        <v>355</v>
      </c>
      <c r="G172" s="242">
        <v>9</v>
      </c>
      <c r="H172" s="243">
        <f t="shared" si="6"/>
        <v>20.460933108487914</v>
      </c>
      <c r="I172" s="244">
        <f t="shared" si="6"/>
        <v>19.955030916245082</v>
      </c>
      <c r="J172" s="245">
        <f t="shared" si="6"/>
        <v>0.50590219224283306</v>
      </c>
      <c r="K172"/>
    </row>
    <row r="173" spans="1:11">
      <c r="A173" s="227"/>
      <c r="B173" s="266">
        <v>7319</v>
      </c>
      <c r="C173" s="267" t="s">
        <v>183</v>
      </c>
      <c r="D173" s="239">
        <v>3387</v>
      </c>
      <c r="E173" s="240">
        <f t="shared" si="5"/>
        <v>210</v>
      </c>
      <c r="F173" s="241">
        <v>200</v>
      </c>
      <c r="G173" s="242">
        <v>10</v>
      </c>
      <c r="H173" s="243">
        <f t="shared" si="6"/>
        <v>6.2001771479185122</v>
      </c>
      <c r="I173" s="244">
        <f t="shared" si="6"/>
        <v>5.9049306170652498</v>
      </c>
      <c r="J173" s="245">
        <f t="shared" si="6"/>
        <v>0.29524653085326247</v>
      </c>
      <c r="K173"/>
    </row>
    <row r="174" spans="1:11">
      <c r="A174" s="227"/>
      <c r="B174" s="266">
        <v>7320</v>
      </c>
      <c r="C174" s="267" t="s">
        <v>184</v>
      </c>
      <c r="D174" s="239">
        <v>1230</v>
      </c>
      <c r="E174" s="240">
        <f t="shared" si="5"/>
        <v>167</v>
      </c>
      <c r="F174" s="241">
        <v>167</v>
      </c>
      <c r="G174" s="242">
        <v>0</v>
      </c>
      <c r="H174" s="243">
        <f t="shared" si="6"/>
        <v>13.577235772357724</v>
      </c>
      <c r="I174" s="244">
        <f t="shared" si="6"/>
        <v>13.577235772357724</v>
      </c>
      <c r="J174" s="245">
        <f t="shared" si="6"/>
        <v>0</v>
      </c>
      <c r="K174"/>
    </row>
    <row r="175" spans="1:11">
      <c r="A175" s="227"/>
      <c r="B175" s="266">
        <v>7331</v>
      </c>
      <c r="C175" s="267" t="s">
        <v>185</v>
      </c>
      <c r="D175" s="239">
        <v>5301</v>
      </c>
      <c r="E175" s="240">
        <f t="shared" si="5"/>
        <v>197</v>
      </c>
      <c r="F175" s="241">
        <v>183</v>
      </c>
      <c r="G175" s="242">
        <v>14</v>
      </c>
      <c r="H175" s="243">
        <f t="shared" si="6"/>
        <v>3.7162799471797774</v>
      </c>
      <c r="I175" s="244">
        <f t="shared" si="6"/>
        <v>3.4521788341822299</v>
      </c>
      <c r="J175" s="245">
        <f t="shared" si="6"/>
        <v>0.26410111299754763</v>
      </c>
      <c r="K175"/>
    </row>
    <row r="176" spans="1:11">
      <c r="A176" s="227"/>
      <c r="B176" s="266">
        <v>7332</v>
      </c>
      <c r="C176" s="267" t="s">
        <v>186</v>
      </c>
      <c r="D176" s="239">
        <v>4837</v>
      </c>
      <c r="E176" s="240">
        <f t="shared" si="5"/>
        <v>297</v>
      </c>
      <c r="F176" s="241">
        <v>296</v>
      </c>
      <c r="G176" s="242">
        <v>1</v>
      </c>
      <c r="H176" s="243">
        <f t="shared" si="6"/>
        <v>6.1401695265660532</v>
      </c>
      <c r="I176" s="244">
        <f t="shared" si="6"/>
        <v>6.1194955550961341</v>
      </c>
      <c r="J176" s="245">
        <f t="shared" si="6"/>
        <v>2.067397146991937E-2</v>
      </c>
      <c r="K176"/>
    </row>
    <row r="177" spans="1:11">
      <c r="A177" s="227"/>
      <c r="B177" s="266">
        <v>7333</v>
      </c>
      <c r="C177" s="267" t="s">
        <v>187</v>
      </c>
      <c r="D177" s="239">
        <v>2810</v>
      </c>
      <c r="E177" s="240">
        <f t="shared" si="5"/>
        <v>0</v>
      </c>
      <c r="F177" s="241">
        <v>0</v>
      </c>
      <c r="G177" s="242">
        <v>0</v>
      </c>
      <c r="H177" s="243">
        <f t="shared" si="6"/>
        <v>0</v>
      </c>
      <c r="I177" s="244">
        <f t="shared" si="6"/>
        <v>0</v>
      </c>
      <c r="J177" s="245">
        <f t="shared" si="6"/>
        <v>0</v>
      </c>
      <c r="K177"/>
    </row>
    <row r="178" spans="1:11">
      <c r="A178" s="227"/>
      <c r="B178" s="266">
        <v>7334</v>
      </c>
      <c r="C178" s="267" t="s">
        <v>188</v>
      </c>
      <c r="D178" s="239">
        <v>5153</v>
      </c>
      <c r="E178" s="240">
        <f t="shared" si="5"/>
        <v>568</v>
      </c>
      <c r="F178" s="241">
        <v>568</v>
      </c>
      <c r="G178" s="242">
        <v>0</v>
      </c>
      <c r="H178" s="243">
        <f t="shared" si="6"/>
        <v>11.022705220260043</v>
      </c>
      <c r="I178" s="244">
        <f t="shared" si="6"/>
        <v>11.022705220260043</v>
      </c>
      <c r="J178" s="245">
        <f t="shared" si="6"/>
        <v>0</v>
      </c>
      <c r="K178"/>
    </row>
    <row r="179" spans="1:11">
      <c r="A179" s="227"/>
      <c r="B179" s="266">
        <v>7335</v>
      </c>
      <c r="C179" s="267" t="s">
        <v>189</v>
      </c>
      <c r="D179" s="239">
        <v>4422</v>
      </c>
      <c r="E179" s="240">
        <f t="shared" si="5"/>
        <v>26</v>
      </c>
      <c r="F179" s="241">
        <v>20</v>
      </c>
      <c r="G179" s="242">
        <v>6</v>
      </c>
      <c r="H179" s="243">
        <f t="shared" si="6"/>
        <v>0.58796924468566258</v>
      </c>
      <c r="I179" s="244">
        <f t="shared" si="6"/>
        <v>0.45228403437358661</v>
      </c>
      <c r="J179" s="245">
        <f t="shared" si="6"/>
        <v>0.13568521031207598</v>
      </c>
      <c r="K179"/>
    </row>
    <row r="180" spans="1:11">
      <c r="A180" s="227"/>
      <c r="B180" s="266">
        <v>7336</v>
      </c>
      <c r="C180" s="267" t="s">
        <v>190</v>
      </c>
      <c r="D180" s="239">
        <v>2558</v>
      </c>
      <c r="E180" s="240">
        <f t="shared" si="5"/>
        <v>11</v>
      </c>
      <c r="F180" s="241">
        <v>9</v>
      </c>
      <c r="G180" s="242">
        <v>2</v>
      </c>
      <c r="H180" s="243">
        <f t="shared" si="6"/>
        <v>0.43002345582486318</v>
      </c>
      <c r="I180" s="244">
        <f t="shared" si="6"/>
        <v>0.3518373729476153</v>
      </c>
      <c r="J180" s="245">
        <f t="shared" si="6"/>
        <v>7.8186082877247848E-2</v>
      </c>
      <c r="K180"/>
    </row>
    <row r="181" spans="1:11">
      <c r="A181" s="227"/>
      <c r="B181" s="266">
        <v>7337</v>
      </c>
      <c r="C181" s="267" t="s">
        <v>191</v>
      </c>
      <c r="D181" s="239">
        <v>4214</v>
      </c>
      <c r="E181" s="240">
        <f t="shared" si="5"/>
        <v>61</v>
      </c>
      <c r="F181" s="241">
        <v>60</v>
      </c>
      <c r="G181" s="242">
        <v>1</v>
      </c>
      <c r="H181" s="243">
        <f t="shared" si="6"/>
        <v>1.4475557664926435</v>
      </c>
      <c r="I181" s="244">
        <f t="shared" si="6"/>
        <v>1.4238253440911248</v>
      </c>
      <c r="J181" s="245">
        <f t="shared" si="6"/>
        <v>2.3730422401518746E-2</v>
      </c>
      <c r="K181"/>
    </row>
    <row r="182" spans="1:11">
      <c r="A182" s="227"/>
      <c r="B182" s="266">
        <v>7338</v>
      </c>
      <c r="C182" s="267" t="s">
        <v>192</v>
      </c>
      <c r="D182" s="239">
        <v>6512</v>
      </c>
      <c r="E182" s="240">
        <f t="shared" si="5"/>
        <v>435</v>
      </c>
      <c r="F182" s="241">
        <v>430</v>
      </c>
      <c r="G182" s="242">
        <v>5</v>
      </c>
      <c r="H182" s="243">
        <f t="shared" si="6"/>
        <v>6.6799754299754301</v>
      </c>
      <c r="I182" s="244">
        <f t="shared" si="6"/>
        <v>6.6031941031941033</v>
      </c>
      <c r="J182" s="245">
        <f t="shared" si="6"/>
        <v>7.6781326781326778E-2</v>
      </c>
      <c r="K182"/>
    </row>
    <row r="183" spans="1:11">
      <c r="A183" s="227"/>
      <c r="B183" s="266">
        <v>7339</v>
      </c>
      <c r="C183" s="267" t="s">
        <v>193</v>
      </c>
      <c r="D183" s="239">
        <v>8679</v>
      </c>
      <c r="E183" s="240">
        <f t="shared" si="5"/>
        <v>771</v>
      </c>
      <c r="F183" s="241">
        <v>769</v>
      </c>
      <c r="G183" s="242">
        <v>2</v>
      </c>
      <c r="H183" s="243">
        <f t="shared" si="6"/>
        <v>8.8835119253370198</v>
      </c>
      <c r="I183" s="244">
        <f t="shared" si="6"/>
        <v>8.8604677958290132</v>
      </c>
      <c r="J183" s="245">
        <f t="shared" si="6"/>
        <v>2.3044129508007834E-2</v>
      </c>
      <c r="K183"/>
    </row>
    <row r="184" spans="1:11">
      <c r="A184" s="246"/>
      <c r="B184" s="268">
        <v>7340</v>
      </c>
      <c r="C184" s="269" t="s">
        <v>194</v>
      </c>
      <c r="D184" s="249">
        <v>3218</v>
      </c>
      <c r="E184" s="250">
        <f t="shared" si="5"/>
        <v>375</v>
      </c>
      <c r="F184" s="308">
        <v>370</v>
      </c>
      <c r="G184" s="252">
        <v>5</v>
      </c>
      <c r="H184" s="272">
        <f t="shared" si="6"/>
        <v>11.653200745804847</v>
      </c>
      <c r="I184" s="273">
        <f t="shared" si="6"/>
        <v>11.497824735860783</v>
      </c>
      <c r="J184" s="274">
        <f t="shared" si="6"/>
        <v>0.15537600994406464</v>
      </c>
      <c r="K184"/>
    </row>
    <row r="185" spans="1:11">
      <c r="A185" s="296" t="s">
        <v>195</v>
      </c>
      <c r="B185" s="276">
        <v>8111</v>
      </c>
      <c r="C185" s="277" t="s">
        <v>196</v>
      </c>
      <c r="D185" s="278">
        <v>21431</v>
      </c>
      <c r="E185" s="277">
        <f t="shared" si="5"/>
        <v>2038</v>
      </c>
      <c r="F185" s="279">
        <v>2028</v>
      </c>
      <c r="G185" s="280">
        <v>10</v>
      </c>
      <c r="H185" s="281">
        <f t="shared" si="6"/>
        <v>9.509588913256497</v>
      </c>
      <c r="I185" s="282">
        <f t="shared" si="6"/>
        <v>9.4629275348793804</v>
      </c>
      <c r="J185" s="283">
        <f t="shared" si="6"/>
        <v>4.6661378377117257E-2</v>
      </c>
      <c r="K185"/>
    </row>
    <row r="186" spans="1:11">
      <c r="A186" s="296"/>
      <c r="B186" s="297">
        <v>8115</v>
      </c>
      <c r="C186" s="298" t="s">
        <v>197</v>
      </c>
      <c r="D186" s="299">
        <v>16638</v>
      </c>
      <c r="E186" s="298">
        <f t="shared" si="5"/>
        <v>754</v>
      </c>
      <c r="F186" s="300">
        <v>740</v>
      </c>
      <c r="G186" s="301">
        <v>14</v>
      </c>
      <c r="H186" s="302">
        <f t="shared" si="6"/>
        <v>4.5317946868614012</v>
      </c>
      <c r="I186" s="303">
        <f t="shared" si="6"/>
        <v>4.4476499579276352</v>
      </c>
      <c r="J186" s="304">
        <f t="shared" si="6"/>
        <v>8.414472893376608E-2</v>
      </c>
      <c r="K186"/>
    </row>
    <row r="187" spans="1:11">
      <c r="A187" s="296"/>
      <c r="B187" s="297">
        <v>8116</v>
      </c>
      <c r="C187" s="298" t="s">
        <v>198</v>
      </c>
      <c r="D187" s="299">
        <v>20546</v>
      </c>
      <c r="E187" s="298">
        <f t="shared" si="5"/>
        <v>968</v>
      </c>
      <c r="F187" s="300">
        <v>801</v>
      </c>
      <c r="G187" s="301">
        <v>167</v>
      </c>
      <c r="H187" s="302">
        <f t="shared" si="6"/>
        <v>4.7113793439112239</v>
      </c>
      <c r="I187" s="303">
        <f t="shared" si="6"/>
        <v>3.8985690645381097</v>
      </c>
      <c r="J187" s="304">
        <f t="shared" si="6"/>
        <v>0.81281027937311401</v>
      </c>
      <c r="K187"/>
    </row>
    <row r="188" spans="1:11">
      <c r="A188" s="296"/>
      <c r="B188" s="297">
        <v>8117</v>
      </c>
      <c r="C188" s="298" t="s">
        <v>199</v>
      </c>
      <c r="D188" s="299">
        <v>10199</v>
      </c>
      <c r="E188" s="298">
        <f t="shared" si="5"/>
        <v>279</v>
      </c>
      <c r="F188" s="300">
        <v>245</v>
      </c>
      <c r="G188" s="301">
        <v>34</v>
      </c>
      <c r="H188" s="302">
        <f t="shared" si="6"/>
        <v>2.735562310030395</v>
      </c>
      <c r="I188" s="303">
        <f t="shared" si="6"/>
        <v>2.4021962937542898</v>
      </c>
      <c r="J188" s="304">
        <f t="shared" si="6"/>
        <v>0.33336601627610551</v>
      </c>
      <c r="K188"/>
    </row>
    <row r="189" spans="1:11">
      <c r="A189" s="296"/>
      <c r="B189" s="297">
        <v>8118</v>
      </c>
      <c r="C189" s="298" t="s">
        <v>200</v>
      </c>
      <c r="D189" s="299">
        <v>22188</v>
      </c>
      <c r="E189" s="298">
        <f t="shared" si="5"/>
        <v>855</v>
      </c>
      <c r="F189" s="300">
        <v>817</v>
      </c>
      <c r="G189" s="301">
        <v>38</v>
      </c>
      <c r="H189" s="302">
        <f t="shared" si="6"/>
        <v>3.8534342888047592</v>
      </c>
      <c r="I189" s="303">
        <f t="shared" si="6"/>
        <v>3.6821705426356588</v>
      </c>
      <c r="J189" s="304">
        <f t="shared" si="6"/>
        <v>0.17126374616910042</v>
      </c>
      <c r="K189"/>
    </row>
    <row r="190" spans="1:11">
      <c r="A190" s="296"/>
      <c r="B190" s="297">
        <v>8119</v>
      </c>
      <c r="C190" s="298" t="s">
        <v>201</v>
      </c>
      <c r="D190" s="299">
        <v>16946</v>
      </c>
      <c r="E190" s="298">
        <f t="shared" si="5"/>
        <v>1101</v>
      </c>
      <c r="F190" s="300">
        <v>984</v>
      </c>
      <c r="G190" s="301">
        <v>117</v>
      </c>
      <c r="H190" s="302">
        <f t="shared" si="6"/>
        <v>6.4971084621739648</v>
      </c>
      <c r="I190" s="303">
        <f t="shared" si="6"/>
        <v>5.806680042487903</v>
      </c>
      <c r="J190" s="304">
        <f t="shared" si="6"/>
        <v>0.69042841968606161</v>
      </c>
      <c r="K190"/>
    </row>
    <row r="191" spans="1:11">
      <c r="A191" s="296"/>
      <c r="B191" s="297">
        <v>8121</v>
      </c>
      <c r="C191" s="298" t="s">
        <v>202</v>
      </c>
      <c r="D191" s="299">
        <v>5062</v>
      </c>
      <c r="E191" s="298">
        <f t="shared" si="5"/>
        <v>18</v>
      </c>
      <c r="F191" s="300">
        <v>16</v>
      </c>
      <c r="G191" s="301">
        <v>2</v>
      </c>
      <c r="H191" s="302">
        <f t="shared" si="6"/>
        <v>0.35559067562228369</v>
      </c>
      <c r="I191" s="303">
        <f t="shared" si="6"/>
        <v>0.31608060055314108</v>
      </c>
      <c r="J191" s="304">
        <f t="shared" si="6"/>
        <v>3.9510075069142635E-2</v>
      </c>
      <c r="K191"/>
    </row>
    <row r="192" spans="1:11">
      <c r="A192" s="296"/>
      <c r="B192" s="297">
        <v>8125</v>
      </c>
      <c r="C192" s="298" t="s">
        <v>203</v>
      </c>
      <c r="D192" s="299">
        <v>14267</v>
      </c>
      <c r="E192" s="298">
        <f t="shared" si="5"/>
        <v>471</v>
      </c>
      <c r="F192" s="300">
        <v>435</v>
      </c>
      <c r="G192" s="301">
        <v>36</v>
      </c>
      <c r="H192" s="302">
        <f t="shared" si="6"/>
        <v>3.3013247354033783</v>
      </c>
      <c r="I192" s="303">
        <f t="shared" si="6"/>
        <v>3.0489941823789164</v>
      </c>
      <c r="J192" s="304">
        <f t="shared" si="6"/>
        <v>0.25233055302446206</v>
      </c>
      <c r="K192"/>
    </row>
    <row r="193" spans="1:11">
      <c r="A193" s="296"/>
      <c r="B193" s="297">
        <v>8126</v>
      </c>
      <c r="C193" s="298" t="s">
        <v>204</v>
      </c>
      <c r="D193" s="299">
        <v>4371</v>
      </c>
      <c r="E193" s="298">
        <f t="shared" si="5"/>
        <v>32</v>
      </c>
      <c r="F193" s="300">
        <v>14</v>
      </c>
      <c r="G193" s="301">
        <v>18</v>
      </c>
      <c r="H193" s="302">
        <f t="shared" si="6"/>
        <v>0.73209791809654545</v>
      </c>
      <c r="I193" s="303">
        <f t="shared" si="6"/>
        <v>0.32029283916723861</v>
      </c>
      <c r="J193" s="304">
        <f t="shared" si="6"/>
        <v>0.41180507892930679</v>
      </c>
      <c r="K193"/>
    </row>
    <row r="194" spans="1:11">
      <c r="A194" s="296"/>
      <c r="B194" s="297">
        <v>8127</v>
      </c>
      <c r="C194" s="298" t="s">
        <v>205</v>
      </c>
      <c r="D194" s="299">
        <v>8194</v>
      </c>
      <c r="E194" s="298">
        <f t="shared" si="5"/>
        <v>42</v>
      </c>
      <c r="F194" s="300">
        <v>42</v>
      </c>
      <c r="G194" s="301">
        <v>0</v>
      </c>
      <c r="H194" s="302">
        <f t="shared" si="6"/>
        <v>0.51257017329753474</v>
      </c>
      <c r="I194" s="303">
        <f t="shared" si="6"/>
        <v>0.51257017329753474</v>
      </c>
      <c r="J194" s="304">
        <f t="shared" si="6"/>
        <v>0</v>
      </c>
      <c r="K194"/>
    </row>
    <row r="195" spans="1:11">
      <c r="A195" s="296"/>
      <c r="B195" s="297">
        <v>8128</v>
      </c>
      <c r="C195" s="298" t="s">
        <v>206</v>
      </c>
      <c r="D195" s="299">
        <v>4934</v>
      </c>
      <c r="E195" s="298">
        <f t="shared" si="5"/>
        <v>132</v>
      </c>
      <c r="F195" s="300">
        <v>106</v>
      </c>
      <c r="G195" s="301">
        <v>26</v>
      </c>
      <c r="H195" s="302">
        <f t="shared" si="6"/>
        <v>2.6753141467369272</v>
      </c>
      <c r="I195" s="303">
        <f t="shared" si="6"/>
        <v>2.1483583299554114</v>
      </c>
      <c r="J195" s="304">
        <f t="shared" si="6"/>
        <v>0.52695581678151604</v>
      </c>
      <c r="K195"/>
    </row>
    <row r="196" spans="1:11">
      <c r="A196" s="296"/>
      <c r="B196" s="297">
        <v>8135</v>
      </c>
      <c r="C196" s="298" t="s">
        <v>207</v>
      </c>
      <c r="D196" s="299">
        <v>5208</v>
      </c>
      <c r="E196" s="298">
        <f t="shared" si="5"/>
        <v>429</v>
      </c>
      <c r="F196" s="300">
        <v>415</v>
      </c>
      <c r="G196" s="301">
        <v>14</v>
      </c>
      <c r="H196" s="302">
        <f t="shared" si="6"/>
        <v>8.2373271889400925</v>
      </c>
      <c r="I196" s="303">
        <f t="shared" si="6"/>
        <v>7.9685099846390166</v>
      </c>
      <c r="J196" s="304">
        <f t="shared" si="6"/>
        <v>0.26881720430107525</v>
      </c>
      <c r="K196"/>
    </row>
    <row r="197" spans="1:11">
      <c r="A197" s="296"/>
      <c r="B197" s="297">
        <v>8136</v>
      </c>
      <c r="C197" s="298" t="s">
        <v>208</v>
      </c>
      <c r="D197" s="299">
        <v>12204</v>
      </c>
      <c r="E197" s="298">
        <f t="shared" si="5"/>
        <v>350</v>
      </c>
      <c r="F197" s="300">
        <v>273</v>
      </c>
      <c r="G197" s="301">
        <v>77</v>
      </c>
      <c r="H197" s="302">
        <f t="shared" si="6"/>
        <v>2.8679121599475583</v>
      </c>
      <c r="I197" s="303">
        <f t="shared" si="6"/>
        <v>2.2369714847590956</v>
      </c>
      <c r="J197" s="304">
        <f t="shared" si="6"/>
        <v>0.63094067518846275</v>
      </c>
      <c r="K197"/>
    </row>
    <row r="198" spans="1:11">
      <c r="A198" s="296"/>
      <c r="B198" s="297">
        <v>8211</v>
      </c>
      <c r="C198" s="298" t="s">
        <v>209</v>
      </c>
      <c r="D198" s="299">
        <v>1923</v>
      </c>
      <c r="E198" s="298">
        <f t="shared" si="5"/>
        <v>35</v>
      </c>
      <c r="F198" s="300">
        <v>34</v>
      </c>
      <c r="G198" s="309">
        <v>1</v>
      </c>
      <c r="H198" s="302">
        <f t="shared" si="6"/>
        <v>1.8200728029121165</v>
      </c>
      <c r="I198" s="303">
        <f t="shared" si="6"/>
        <v>1.7680707228289132</v>
      </c>
      <c r="J198" s="305">
        <f t="shared" si="6"/>
        <v>5.2002080083203325E-2</v>
      </c>
      <c r="K198"/>
    </row>
    <row r="199" spans="1:11">
      <c r="A199" s="296"/>
      <c r="B199" s="297">
        <v>8212</v>
      </c>
      <c r="C199" s="298" t="s">
        <v>210</v>
      </c>
      <c r="D199" s="299">
        <v>9966</v>
      </c>
      <c r="E199" s="298">
        <f t="shared" si="5"/>
        <v>1913</v>
      </c>
      <c r="F199" s="300">
        <v>1906</v>
      </c>
      <c r="G199" s="301">
        <v>7</v>
      </c>
      <c r="H199" s="302">
        <f t="shared" si="6"/>
        <v>19.195263897250651</v>
      </c>
      <c r="I199" s="303">
        <f t="shared" si="6"/>
        <v>19.125025085289987</v>
      </c>
      <c r="J199" s="304">
        <f t="shared" si="6"/>
        <v>7.0238811960666267E-2</v>
      </c>
      <c r="K199"/>
    </row>
    <row r="200" spans="1:11">
      <c r="A200" s="296"/>
      <c r="B200" s="297">
        <v>8215</v>
      </c>
      <c r="C200" s="298" t="s">
        <v>211</v>
      </c>
      <c r="D200" s="299">
        <v>17553</v>
      </c>
      <c r="E200" s="298">
        <f t="shared" ref="E200:E263" si="7">SUM(F200:G200)</f>
        <v>1449</v>
      </c>
      <c r="F200" s="300">
        <v>1388</v>
      </c>
      <c r="G200" s="301">
        <v>61</v>
      </c>
      <c r="H200" s="302">
        <f t="shared" ref="H200:J263" si="8">IF(E200="x","x",IF(E200="-","-",E200*100/$D200))</f>
        <v>8.2549991454452236</v>
      </c>
      <c r="I200" s="303">
        <f t="shared" si="8"/>
        <v>7.9074802028143338</v>
      </c>
      <c r="J200" s="304">
        <f t="shared" si="8"/>
        <v>0.34751894263088928</v>
      </c>
      <c r="K200"/>
    </row>
    <row r="201" spans="1:11">
      <c r="A201" s="296"/>
      <c r="B201" s="297">
        <v>8216</v>
      </c>
      <c r="C201" s="298" t="s">
        <v>212</v>
      </c>
      <c r="D201" s="299">
        <v>8895</v>
      </c>
      <c r="E201" s="298">
        <f t="shared" si="7"/>
        <v>558</v>
      </c>
      <c r="F201" s="300">
        <v>552</v>
      </c>
      <c r="G201" s="301">
        <v>6</v>
      </c>
      <c r="H201" s="302">
        <f t="shared" si="8"/>
        <v>6.2731871838111299</v>
      </c>
      <c r="I201" s="303">
        <f t="shared" si="8"/>
        <v>6.2057335581787525</v>
      </c>
      <c r="J201" s="304">
        <f t="shared" si="8"/>
        <v>6.7453625632377737E-2</v>
      </c>
      <c r="K201"/>
    </row>
    <row r="202" spans="1:11">
      <c r="A202" s="296"/>
      <c r="B202" s="297">
        <v>8221</v>
      </c>
      <c r="C202" s="298" t="s">
        <v>213</v>
      </c>
      <c r="D202" s="299">
        <v>5230</v>
      </c>
      <c r="E202" s="298">
        <f t="shared" si="7"/>
        <v>211</v>
      </c>
      <c r="F202" s="300">
        <v>201</v>
      </c>
      <c r="G202" s="301">
        <v>10</v>
      </c>
      <c r="H202" s="302">
        <f t="shared" si="8"/>
        <v>4.0344168260038238</v>
      </c>
      <c r="I202" s="303">
        <f t="shared" si="8"/>
        <v>3.8432122370936903</v>
      </c>
      <c r="J202" s="305">
        <f t="shared" si="8"/>
        <v>0.19120458891013384</v>
      </c>
      <c r="K202"/>
    </row>
    <row r="203" spans="1:11">
      <c r="A203" s="296"/>
      <c r="B203" s="297">
        <v>8222</v>
      </c>
      <c r="C203" s="298" t="s">
        <v>214</v>
      </c>
      <c r="D203" s="299">
        <v>11259</v>
      </c>
      <c r="E203" s="298">
        <f t="shared" si="7"/>
        <v>2384</v>
      </c>
      <c r="F203" s="300">
        <v>2378</v>
      </c>
      <c r="G203" s="301">
        <v>6</v>
      </c>
      <c r="H203" s="302">
        <f t="shared" si="8"/>
        <v>21.174171773692159</v>
      </c>
      <c r="I203" s="303">
        <f t="shared" si="8"/>
        <v>21.120881072919442</v>
      </c>
      <c r="J203" s="304">
        <f t="shared" si="8"/>
        <v>5.3290700772715159E-2</v>
      </c>
      <c r="K203"/>
    </row>
    <row r="204" spans="1:11">
      <c r="A204" s="296"/>
      <c r="B204" s="297">
        <v>8225</v>
      </c>
      <c r="C204" s="298" t="s">
        <v>215</v>
      </c>
      <c r="D204" s="299">
        <v>5389</v>
      </c>
      <c r="E204" s="298">
        <f t="shared" si="7"/>
        <v>47</v>
      </c>
      <c r="F204" s="300">
        <v>17</v>
      </c>
      <c r="G204" s="301">
        <v>30</v>
      </c>
      <c r="H204" s="302">
        <f t="shared" si="8"/>
        <v>0.87214696604193731</v>
      </c>
      <c r="I204" s="303">
        <f t="shared" si="8"/>
        <v>0.31545741324921134</v>
      </c>
      <c r="J204" s="304">
        <f t="shared" si="8"/>
        <v>0.55668955279272592</v>
      </c>
      <c r="K204"/>
    </row>
    <row r="205" spans="1:11">
      <c r="A205" s="296"/>
      <c r="B205" s="297">
        <v>8226</v>
      </c>
      <c r="C205" s="298" t="s">
        <v>216</v>
      </c>
      <c r="D205" s="299">
        <v>21710</v>
      </c>
      <c r="E205" s="298">
        <f t="shared" si="7"/>
        <v>1561</v>
      </c>
      <c r="F205" s="300">
        <v>1527</v>
      </c>
      <c r="G205" s="301">
        <v>34</v>
      </c>
      <c r="H205" s="302">
        <f t="shared" si="8"/>
        <v>7.1902349147858127</v>
      </c>
      <c r="I205" s="303">
        <f t="shared" si="8"/>
        <v>7.0336250575771535</v>
      </c>
      <c r="J205" s="304">
        <f t="shared" si="8"/>
        <v>0.15660985720865961</v>
      </c>
      <c r="K205"/>
    </row>
    <row r="206" spans="1:11">
      <c r="A206" s="296"/>
      <c r="B206" s="297">
        <v>8231</v>
      </c>
      <c r="C206" s="298" t="s">
        <v>217</v>
      </c>
      <c r="D206" s="299">
        <v>5277</v>
      </c>
      <c r="E206" s="298">
        <f t="shared" si="7"/>
        <v>1298</v>
      </c>
      <c r="F206" s="300">
        <v>1288</v>
      </c>
      <c r="G206" s="301">
        <v>10</v>
      </c>
      <c r="H206" s="302">
        <f t="shared" si="8"/>
        <v>24.597309077127157</v>
      </c>
      <c r="I206" s="303">
        <f t="shared" si="8"/>
        <v>24.407807466363465</v>
      </c>
      <c r="J206" s="304">
        <f t="shared" si="8"/>
        <v>0.18950161076369149</v>
      </c>
      <c r="K206"/>
    </row>
    <row r="207" spans="1:11">
      <c r="A207" s="296"/>
      <c r="B207" s="297">
        <v>8235</v>
      </c>
      <c r="C207" s="298" t="s">
        <v>218</v>
      </c>
      <c r="D207" s="299">
        <v>6319</v>
      </c>
      <c r="E207" s="298">
        <f t="shared" si="7"/>
        <v>193</v>
      </c>
      <c r="F207" s="300">
        <v>128</v>
      </c>
      <c r="G207" s="301">
        <v>65</v>
      </c>
      <c r="H207" s="302">
        <f t="shared" si="8"/>
        <v>3.0542807406235162</v>
      </c>
      <c r="I207" s="303">
        <f t="shared" si="8"/>
        <v>2.0256369678746635</v>
      </c>
      <c r="J207" s="304">
        <f t="shared" si="8"/>
        <v>1.0286437727488527</v>
      </c>
      <c r="K207"/>
    </row>
    <row r="208" spans="1:11">
      <c r="A208" s="296"/>
      <c r="B208" s="297">
        <v>8236</v>
      </c>
      <c r="C208" s="298" t="s">
        <v>219</v>
      </c>
      <c r="D208" s="299">
        <v>7876</v>
      </c>
      <c r="E208" s="298">
        <f t="shared" si="7"/>
        <v>414</v>
      </c>
      <c r="F208" s="300">
        <v>393</v>
      </c>
      <c r="G208" s="301">
        <v>21</v>
      </c>
      <c r="H208" s="302">
        <f t="shared" si="8"/>
        <v>5.2564753682072114</v>
      </c>
      <c r="I208" s="303">
        <f t="shared" si="8"/>
        <v>4.9898425596749618</v>
      </c>
      <c r="J208" s="304">
        <f t="shared" si="8"/>
        <v>0.26663280853224985</v>
      </c>
      <c r="K208"/>
    </row>
    <row r="209" spans="1:11">
      <c r="A209" s="296"/>
      <c r="B209" s="297">
        <v>8237</v>
      </c>
      <c r="C209" s="298" t="s">
        <v>220</v>
      </c>
      <c r="D209" s="299">
        <v>4551</v>
      </c>
      <c r="E209" s="298">
        <f t="shared" si="7"/>
        <v>132</v>
      </c>
      <c r="F209" s="300">
        <v>92</v>
      </c>
      <c r="G209" s="301">
        <v>40</v>
      </c>
      <c r="H209" s="302">
        <f t="shared" si="8"/>
        <v>2.9004614370468027</v>
      </c>
      <c r="I209" s="303">
        <f t="shared" si="8"/>
        <v>2.0215337288508022</v>
      </c>
      <c r="J209" s="304">
        <f t="shared" si="8"/>
        <v>0.87892770819600086</v>
      </c>
      <c r="K209"/>
    </row>
    <row r="210" spans="1:11">
      <c r="A210" s="296"/>
      <c r="B210" s="297">
        <v>8311</v>
      </c>
      <c r="C210" s="298" t="s">
        <v>221</v>
      </c>
      <c r="D210" s="299">
        <v>8162</v>
      </c>
      <c r="E210" s="298">
        <f t="shared" si="7"/>
        <v>693</v>
      </c>
      <c r="F210" s="300">
        <v>685</v>
      </c>
      <c r="G210" s="301">
        <v>8</v>
      </c>
      <c r="H210" s="302">
        <f t="shared" si="8"/>
        <v>8.4905660377358494</v>
      </c>
      <c r="I210" s="303">
        <f t="shared" si="8"/>
        <v>8.3925508453810345</v>
      </c>
      <c r="J210" s="304">
        <f t="shared" si="8"/>
        <v>9.8015192354814998E-2</v>
      </c>
      <c r="K210"/>
    </row>
    <row r="211" spans="1:11">
      <c r="A211" s="296"/>
      <c r="B211" s="297">
        <v>8315</v>
      </c>
      <c r="C211" s="298" t="s">
        <v>222</v>
      </c>
      <c r="D211" s="299">
        <v>10675</v>
      </c>
      <c r="E211" s="298">
        <f t="shared" si="7"/>
        <v>667</v>
      </c>
      <c r="F211" s="300">
        <v>657</v>
      </c>
      <c r="G211" s="301">
        <v>10</v>
      </c>
      <c r="H211" s="302">
        <f t="shared" si="8"/>
        <v>6.2482435597189694</v>
      </c>
      <c r="I211" s="303">
        <f t="shared" si="8"/>
        <v>6.1545667447306789</v>
      </c>
      <c r="J211" s="304">
        <f t="shared" si="8"/>
        <v>9.3676814988290405E-2</v>
      </c>
      <c r="K211"/>
    </row>
    <row r="212" spans="1:11">
      <c r="A212" s="296"/>
      <c r="B212" s="297">
        <v>8316</v>
      </c>
      <c r="C212" s="298" t="s">
        <v>223</v>
      </c>
      <c r="D212" s="299">
        <v>6794</v>
      </c>
      <c r="E212" s="298">
        <f t="shared" si="7"/>
        <v>331</v>
      </c>
      <c r="F212" s="300">
        <v>317</v>
      </c>
      <c r="G212" s="301">
        <v>14</v>
      </c>
      <c r="H212" s="302">
        <f t="shared" si="8"/>
        <v>4.8719458345599058</v>
      </c>
      <c r="I212" s="303">
        <f t="shared" si="8"/>
        <v>4.6658816602884903</v>
      </c>
      <c r="J212" s="304">
        <f t="shared" si="8"/>
        <v>0.20606417427141596</v>
      </c>
      <c r="K212"/>
    </row>
    <row r="213" spans="1:11">
      <c r="A213" s="296"/>
      <c r="B213" s="297">
        <v>8317</v>
      </c>
      <c r="C213" s="298" t="s">
        <v>224</v>
      </c>
      <c r="D213" s="299">
        <v>17450</v>
      </c>
      <c r="E213" s="298">
        <f t="shared" si="7"/>
        <v>808</v>
      </c>
      <c r="F213" s="300">
        <v>728</v>
      </c>
      <c r="G213" s="301">
        <v>80</v>
      </c>
      <c r="H213" s="302">
        <f t="shared" si="8"/>
        <v>4.6303724928366758</v>
      </c>
      <c r="I213" s="303">
        <f t="shared" si="8"/>
        <v>4.1719197707736386</v>
      </c>
      <c r="J213" s="304">
        <f t="shared" si="8"/>
        <v>0.45845272206303728</v>
      </c>
      <c r="K213"/>
    </row>
    <row r="214" spans="1:11">
      <c r="A214" s="296"/>
      <c r="B214" s="297">
        <v>8325</v>
      </c>
      <c r="C214" s="298" t="s">
        <v>225</v>
      </c>
      <c r="D214" s="299">
        <v>5726</v>
      </c>
      <c r="E214" s="298">
        <f t="shared" si="7"/>
        <v>108</v>
      </c>
      <c r="F214" s="300">
        <v>83</v>
      </c>
      <c r="G214" s="301">
        <v>25</v>
      </c>
      <c r="H214" s="302">
        <f t="shared" si="8"/>
        <v>1.8861334264757248</v>
      </c>
      <c r="I214" s="303">
        <f t="shared" si="8"/>
        <v>1.449528466643381</v>
      </c>
      <c r="J214" s="304">
        <f t="shared" si="8"/>
        <v>0.43660495983234371</v>
      </c>
      <c r="K214"/>
    </row>
    <row r="215" spans="1:11">
      <c r="A215" s="296"/>
      <c r="B215" s="297">
        <v>8326</v>
      </c>
      <c r="C215" s="298" t="s">
        <v>226</v>
      </c>
      <c r="D215" s="299">
        <v>8423</v>
      </c>
      <c r="E215" s="298">
        <f t="shared" si="7"/>
        <v>243</v>
      </c>
      <c r="F215" s="300">
        <v>197</v>
      </c>
      <c r="G215" s="301">
        <v>46</v>
      </c>
      <c r="H215" s="302">
        <f t="shared" si="8"/>
        <v>2.8849578534963789</v>
      </c>
      <c r="I215" s="303">
        <f t="shared" si="8"/>
        <v>2.3388341446040601</v>
      </c>
      <c r="J215" s="304">
        <f t="shared" si="8"/>
        <v>0.54612370889231865</v>
      </c>
      <c r="K215"/>
    </row>
    <row r="216" spans="1:11">
      <c r="A216" s="296"/>
      <c r="B216" s="297">
        <v>8327</v>
      </c>
      <c r="C216" s="298" t="s">
        <v>227</v>
      </c>
      <c r="D216" s="299">
        <v>6016</v>
      </c>
      <c r="E216" s="298">
        <f t="shared" si="7"/>
        <v>42</v>
      </c>
      <c r="F216" s="300">
        <v>11</v>
      </c>
      <c r="G216" s="301">
        <v>31</v>
      </c>
      <c r="H216" s="302">
        <f t="shared" si="8"/>
        <v>0.69813829787234039</v>
      </c>
      <c r="I216" s="303">
        <f t="shared" si="8"/>
        <v>0.18284574468085107</v>
      </c>
      <c r="J216" s="304">
        <f t="shared" si="8"/>
        <v>0.51529255319148937</v>
      </c>
      <c r="K216"/>
    </row>
    <row r="217" spans="1:11">
      <c r="A217" s="296"/>
      <c r="B217" s="297">
        <v>8335</v>
      </c>
      <c r="C217" s="298" t="s">
        <v>228</v>
      </c>
      <c r="D217" s="299">
        <v>11058</v>
      </c>
      <c r="E217" s="298">
        <f t="shared" si="7"/>
        <v>500</v>
      </c>
      <c r="F217" s="300">
        <v>441</v>
      </c>
      <c r="G217" s="301">
        <v>59</v>
      </c>
      <c r="H217" s="302">
        <f t="shared" si="8"/>
        <v>4.5216133116295891</v>
      </c>
      <c r="I217" s="303">
        <f t="shared" si="8"/>
        <v>3.9880629408572981</v>
      </c>
      <c r="J217" s="304">
        <f t="shared" si="8"/>
        <v>0.5335503707722915</v>
      </c>
      <c r="K217"/>
    </row>
    <row r="218" spans="1:11">
      <c r="A218" s="296"/>
      <c r="B218" s="297">
        <v>8336</v>
      </c>
      <c r="C218" s="298" t="s">
        <v>229</v>
      </c>
      <c r="D218" s="299">
        <v>9483</v>
      </c>
      <c r="E218" s="298">
        <f t="shared" si="7"/>
        <v>197</v>
      </c>
      <c r="F218" s="300">
        <v>163</v>
      </c>
      <c r="G218" s="301">
        <v>34</v>
      </c>
      <c r="H218" s="302">
        <f t="shared" si="8"/>
        <v>2.0774016661394072</v>
      </c>
      <c r="I218" s="303">
        <f t="shared" si="8"/>
        <v>1.7188653379732153</v>
      </c>
      <c r="J218" s="304">
        <f t="shared" si="8"/>
        <v>0.35853632816619213</v>
      </c>
      <c r="K218"/>
    </row>
    <row r="219" spans="1:11">
      <c r="A219" s="296"/>
      <c r="B219" s="297">
        <v>8337</v>
      </c>
      <c r="C219" s="298" t="s">
        <v>230</v>
      </c>
      <c r="D219" s="299">
        <v>7180</v>
      </c>
      <c r="E219" s="298">
        <f t="shared" si="7"/>
        <v>296</v>
      </c>
      <c r="F219" s="300">
        <v>286</v>
      </c>
      <c r="G219" s="301">
        <v>10</v>
      </c>
      <c r="H219" s="302">
        <f t="shared" si="8"/>
        <v>4.1225626740947074</v>
      </c>
      <c r="I219" s="303">
        <f t="shared" si="8"/>
        <v>3.9832869080779942</v>
      </c>
      <c r="J219" s="304">
        <f t="shared" si="8"/>
        <v>0.1392757660167131</v>
      </c>
      <c r="K219"/>
    </row>
    <row r="220" spans="1:11">
      <c r="A220" s="296"/>
      <c r="B220" s="297">
        <v>8415</v>
      </c>
      <c r="C220" s="298" t="s">
        <v>231</v>
      </c>
      <c r="D220" s="299">
        <v>11511</v>
      </c>
      <c r="E220" s="298">
        <f t="shared" si="7"/>
        <v>352</v>
      </c>
      <c r="F220" s="300">
        <v>260</v>
      </c>
      <c r="G220" s="301">
        <v>92</v>
      </c>
      <c r="H220" s="302">
        <f t="shared" si="8"/>
        <v>3.0579445747545826</v>
      </c>
      <c r="I220" s="303">
        <f t="shared" si="8"/>
        <v>2.2587090608982714</v>
      </c>
      <c r="J220" s="304">
        <f t="shared" si="8"/>
        <v>0.79923551385631131</v>
      </c>
      <c r="K220"/>
    </row>
    <row r="221" spans="1:11">
      <c r="A221" s="296"/>
      <c r="B221" s="297">
        <v>8416</v>
      </c>
      <c r="C221" s="298" t="s">
        <v>232</v>
      </c>
      <c r="D221" s="299">
        <v>9002</v>
      </c>
      <c r="E221" s="298">
        <f t="shared" si="7"/>
        <v>357</v>
      </c>
      <c r="F221" s="300">
        <v>269</v>
      </c>
      <c r="G221" s="301">
        <v>88</v>
      </c>
      <c r="H221" s="302">
        <f t="shared" si="8"/>
        <v>3.9657853810264387</v>
      </c>
      <c r="I221" s="303">
        <f t="shared" si="8"/>
        <v>2.9882248389246833</v>
      </c>
      <c r="J221" s="304">
        <f t="shared" si="8"/>
        <v>0.97756054210175514</v>
      </c>
      <c r="K221"/>
    </row>
    <row r="222" spans="1:11">
      <c r="A222" s="296"/>
      <c r="B222" s="297">
        <v>8417</v>
      </c>
      <c r="C222" s="298" t="s">
        <v>233</v>
      </c>
      <c r="D222" s="299">
        <v>7236</v>
      </c>
      <c r="E222" s="298">
        <f t="shared" si="7"/>
        <v>152</v>
      </c>
      <c r="F222" s="300">
        <v>148</v>
      </c>
      <c r="G222" s="301">
        <v>4</v>
      </c>
      <c r="H222" s="302">
        <f t="shared" si="8"/>
        <v>2.1006080707573247</v>
      </c>
      <c r="I222" s="303">
        <f t="shared" si="8"/>
        <v>2.0453289110005528</v>
      </c>
      <c r="J222" s="304">
        <f t="shared" si="8"/>
        <v>5.5279159756771695E-2</v>
      </c>
      <c r="K222"/>
    </row>
    <row r="223" spans="1:11">
      <c r="A223" s="296"/>
      <c r="B223" s="297">
        <v>8421</v>
      </c>
      <c r="C223" s="298" t="s">
        <v>234</v>
      </c>
      <c r="D223" s="299">
        <v>4666</v>
      </c>
      <c r="E223" s="298">
        <f t="shared" si="7"/>
        <v>128</v>
      </c>
      <c r="F223" s="300">
        <v>120</v>
      </c>
      <c r="G223" s="301">
        <v>8</v>
      </c>
      <c r="H223" s="302">
        <f t="shared" si="8"/>
        <v>2.7432490355765111</v>
      </c>
      <c r="I223" s="303">
        <f t="shared" si="8"/>
        <v>2.5717959708529792</v>
      </c>
      <c r="J223" s="304">
        <f t="shared" si="8"/>
        <v>0.17145306472353194</v>
      </c>
      <c r="K223"/>
    </row>
    <row r="224" spans="1:11">
      <c r="A224" s="296"/>
      <c r="B224" s="297">
        <v>8425</v>
      </c>
      <c r="C224" s="298" t="s">
        <v>235</v>
      </c>
      <c r="D224" s="299">
        <v>8381</v>
      </c>
      <c r="E224" s="298">
        <f t="shared" si="7"/>
        <v>38</v>
      </c>
      <c r="F224" s="300">
        <v>33</v>
      </c>
      <c r="G224" s="301">
        <v>5</v>
      </c>
      <c r="H224" s="302">
        <f t="shared" si="8"/>
        <v>0.45340651473571175</v>
      </c>
      <c r="I224" s="303">
        <f t="shared" si="8"/>
        <v>0.39374776279680229</v>
      </c>
      <c r="J224" s="304">
        <f t="shared" si="8"/>
        <v>5.9658751938909439E-2</v>
      </c>
      <c r="K224"/>
    </row>
    <row r="225" spans="1:11">
      <c r="A225" s="296"/>
      <c r="B225" s="297">
        <v>8426</v>
      </c>
      <c r="C225" s="298" t="s">
        <v>236</v>
      </c>
      <c r="D225" s="299">
        <v>8715</v>
      </c>
      <c r="E225" s="298">
        <f t="shared" si="7"/>
        <v>238</v>
      </c>
      <c r="F225" s="300">
        <v>222</v>
      </c>
      <c r="G225" s="301">
        <v>16</v>
      </c>
      <c r="H225" s="302">
        <f t="shared" si="8"/>
        <v>2.7309236947791167</v>
      </c>
      <c r="I225" s="303">
        <f t="shared" si="8"/>
        <v>2.5473321858864026</v>
      </c>
      <c r="J225" s="304">
        <f t="shared" si="8"/>
        <v>0.18359150889271372</v>
      </c>
      <c r="K225"/>
    </row>
    <row r="226" spans="1:11">
      <c r="A226" s="296"/>
      <c r="B226" s="297">
        <v>8435</v>
      </c>
      <c r="C226" s="298" t="s">
        <v>237</v>
      </c>
      <c r="D226" s="299">
        <v>8247</v>
      </c>
      <c r="E226" s="298">
        <f t="shared" si="7"/>
        <v>277</v>
      </c>
      <c r="F226" s="300">
        <v>276</v>
      </c>
      <c r="G226" s="301">
        <v>1</v>
      </c>
      <c r="H226" s="302">
        <f t="shared" si="8"/>
        <v>3.3587971383533408</v>
      </c>
      <c r="I226" s="303">
        <f t="shared" si="8"/>
        <v>3.3466715169152419</v>
      </c>
      <c r="J226" s="304">
        <f t="shared" si="8"/>
        <v>1.2125621438098703E-2</v>
      </c>
      <c r="K226"/>
    </row>
    <row r="227" spans="1:11">
      <c r="A227" s="296"/>
      <c r="B227" s="297">
        <v>8436</v>
      </c>
      <c r="C227" s="298" t="s">
        <v>238</v>
      </c>
      <c r="D227" s="299">
        <v>11338</v>
      </c>
      <c r="E227" s="298">
        <f t="shared" si="7"/>
        <v>761</v>
      </c>
      <c r="F227" s="300">
        <v>725</v>
      </c>
      <c r="G227" s="301">
        <v>36</v>
      </c>
      <c r="H227" s="302">
        <f t="shared" si="8"/>
        <v>6.7119421414711589</v>
      </c>
      <c r="I227" s="303">
        <f t="shared" si="8"/>
        <v>6.3944258246604342</v>
      </c>
      <c r="J227" s="304">
        <f t="shared" si="8"/>
        <v>0.31751631681072501</v>
      </c>
      <c r="K227"/>
    </row>
    <row r="228" spans="1:11">
      <c r="A228" s="296"/>
      <c r="B228" s="284">
        <v>8437</v>
      </c>
      <c r="C228" s="285" t="s">
        <v>239</v>
      </c>
      <c r="D228" s="286">
        <v>5137</v>
      </c>
      <c r="E228" s="285">
        <f t="shared" si="7"/>
        <v>79</v>
      </c>
      <c r="F228" s="287">
        <v>55</v>
      </c>
      <c r="G228" s="288">
        <v>24</v>
      </c>
      <c r="H228" s="289">
        <f t="shared" si="8"/>
        <v>1.5378625656998248</v>
      </c>
      <c r="I228" s="290">
        <f t="shared" si="8"/>
        <v>1.0706638115631693</v>
      </c>
      <c r="J228" s="291">
        <f t="shared" si="8"/>
        <v>0.46719875413665563</v>
      </c>
      <c r="K228"/>
    </row>
    <row r="229" spans="1:11">
      <c r="A229" s="263" t="s">
        <v>240</v>
      </c>
      <c r="B229" s="264">
        <v>9161</v>
      </c>
      <c r="C229" s="265" t="s">
        <v>241</v>
      </c>
      <c r="D229" s="230">
        <v>5573</v>
      </c>
      <c r="E229" s="231">
        <f t="shared" si="7"/>
        <v>735</v>
      </c>
      <c r="F229" s="307">
        <v>735</v>
      </c>
      <c r="G229" s="233">
        <v>0</v>
      </c>
      <c r="H229" s="234">
        <f t="shared" si="8"/>
        <v>13.188587834200611</v>
      </c>
      <c r="I229" s="235">
        <f t="shared" si="8"/>
        <v>13.188587834200611</v>
      </c>
      <c r="J229" s="236">
        <f t="shared" si="8"/>
        <v>0</v>
      </c>
      <c r="K229"/>
    </row>
    <row r="230" spans="1:11">
      <c r="A230" s="227"/>
      <c r="B230" s="266">
        <v>9162</v>
      </c>
      <c r="C230" s="267" t="s">
        <v>242</v>
      </c>
      <c r="D230" s="239">
        <v>54636</v>
      </c>
      <c r="E230" s="240">
        <f t="shared" si="7"/>
        <v>21646</v>
      </c>
      <c r="F230" s="241">
        <v>21611</v>
      </c>
      <c r="G230" s="242">
        <v>35</v>
      </c>
      <c r="H230" s="243">
        <f t="shared" si="8"/>
        <v>39.61856651292188</v>
      </c>
      <c r="I230" s="244">
        <f t="shared" si="8"/>
        <v>39.554506186397248</v>
      </c>
      <c r="J230" s="245">
        <f t="shared" si="8"/>
        <v>6.4060326524635766E-2</v>
      </c>
      <c r="K230"/>
    </row>
    <row r="231" spans="1:11">
      <c r="A231" s="227"/>
      <c r="B231" s="266">
        <v>9163</v>
      </c>
      <c r="C231" s="267" t="s">
        <v>243</v>
      </c>
      <c r="D231" s="239">
        <v>2327</v>
      </c>
      <c r="E231" s="240">
        <f t="shared" si="7"/>
        <v>452</v>
      </c>
      <c r="F231" s="241">
        <v>452</v>
      </c>
      <c r="G231" s="242">
        <v>0</v>
      </c>
      <c r="H231" s="243">
        <f t="shared" si="8"/>
        <v>19.424151267726685</v>
      </c>
      <c r="I231" s="244">
        <f t="shared" si="8"/>
        <v>19.424151267726685</v>
      </c>
      <c r="J231" s="245">
        <f t="shared" si="8"/>
        <v>0</v>
      </c>
      <c r="K231"/>
    </row>
    <row r="232" spans="1:11">
      <c r="A232" s="227"/>
      <c r="B232" s="266">
        <v>9171</v>
      </c>
      <c r="C232" s="267" t="s">
        <v>244</v>
      </c>
      <c r="D232" s="239">
        <v>4404</v>
      </c>
      <c r="E232" s="240">
        <f t="shared" si="7"/>
        <v>361</v>
      </c>
      <c r="F232" s="241">
        <v>360</v>
      </c>
      <c r="G232" s="242">
        <v>1</v>
      </c>
      <c r="H232" s="243">
        <f t="shared" si="8"/>
        <v>8.1970935513169838</v>
      </c>
      <c r="I232" s="244">
        <f t="shared" si="8"/>
        <v>8.1743869209809272</v>
      </c>
      <c r="J232" s="245">
        <f t="shared" si="8"/>
        <v>2.2706630336058128E-2</v>
      </c>
      <c r="K232"/>
    </row>
    <row r="233" spans="1:11">
      <c r="A233" s="227"/>
      <c r="B233" s="266">
        <v>9172</v>
      </c>
      <c r="C233" s="267" t="s">
        <v>245</v>
      </c>
      <c r="D233" s="239">
        <v>3832</v>
      </c>
      <c r="E233" s="240">
        <f t="shared" si="7"/>
        <v>273</v>
      </c>
      <c r="F233" s="241">
        <v>273</v>
      </c>
      <c r="G233" s="242">
        <v>0</v>
      </c>
      <c r="H233" s="243">
        <f t="shared" si="8"/>
        <v>7.1242171189979127</v>
      </c>
      <c r="I233" s="244">
        <f t="shared" si="8"/>
        <v>7.1242171189979127</v>
      </c>
      <c r="J233" s="245">
        <f t="shared" si="8"/>
        <v>0</v>
      </c>
      <c r="K233"/>
    </row>
    <row r="234" spans="1:11">
      <c r="A234" s="227"/>
      <c r="B234" s="266">
        <v>9173</v>
      </c>
      <c r="C234" s="267" t="s">
        <v>246</v>
      </c>
      <c r="D234" s="239">
        <v>5105</v>
      </c>
      <c r="E234" s="240">
        <f t="shared" si="7"/>
        <v>458</v>
      </c>
      <c r="F234" s="241">
        <v>457</v>
      </c>
      <c r="G234" s="242">
        <v>1</v>
      </c>
      <c r="H234" s="243">
        <f t="shared" si="8"/>
        <v>8.9715964740450538</v>
      </c>
      <c r="I234" s="244">
        <f t="shared" si="8"/>
        <v>8.9520078354554364</v>
      </c>
      <c r="J234" s="245">
        <f t="shared" si="8"/>
        <v>1.9588638589618023E-2</v>
      </c>
      <c r="K234"/>
    </row>
    <row r="235" spans="1:11">
      <c r="A235" s="227"/>
      <c r="B235" s="266">
        <v>9174</v>
      </c>
      <c r="C235" s="267" t="s">
        <v>247</v>
      </c>
      <c r="D235" s="239">
        <v>6271</v>
      </c>
      <c r="E235" s="240">
        <f t="shared" si="7"/>
        <v>1771</v>
      </c>
      <c r="F235" s="241">
        <v>1771</v>
      </c>
      <c r="G235" s="242">
        <v>0</v>
      </c>
      <c r="H235" s="243">
        <f t="shared" si="8"/>
        <v>28.241109870833998</v>
      </c>
      <c r="I235" s="244">
        <f t="shared" si="8"/>
        <v>28.241109870833998</v>
      </c>
      <c r="J235" s="245">
        <f t="shared" si="8"/>
        <v>0</v>
      </c>
      <c r="K235"/>
    </row>
    <row r="236" spans="1:11">
      <c r="A236" s="227"/>
      <c r="B236" s="266">
        <v>9175</v>
      </c>
      <c r="C236" s="267" t="s">
        <v>248</v>
      </c>
      <c r="D236" s="239">
        <v>6429</v>
      </c>
      <c r="E236" s="240">
        <f t="shared" si="7"/>
        <v>1632</v>
      </c>
      <c r="F236" s="241">
        <v>1621</v>
      </c>
      <c r="G236" s="242">
        <v>11</v>
      </c>
      <c r="H236" s="243">
        <f t="shared" si="8"/>
        <v>25.38497433504433</v>
      </c>
      <c r="I236" s="244">
        <f t="shared" si="8"/>
        <v>25.213874630580182</v>
      </c>
      <c r="J236" s="245">
        <f t="shared" si="8"/>
        <v>0.17109970446414682</v>
      </c>
      <c r="K236"/>
    </row>
    <row r="237" spans="1:11">
      <c r="A237" s="227"/>
      <c r="B237" s="266">
        <v>9176</v>
      </c>
      <c r="C237" s="267" t="s">
        <v>249</v>
      </c>
      <c r="D237" s="239">
        <v>5965</v>
      </c>
      <c r="E237" s="240">
        <f t="shared" si="7"/>
        <v>625</v>
      </c>
      <c r="F237" s="241">
        <v>625</v>
      </c>
      <c r="G237" s="242">
        <v>0</v>
      </c>
      <c r="H237" s="243">
        <f t="shared" si="8"/>
        <v>10.477787091366304</v>
      </c>
      <c r="I237" s="244">
        <f t="shared" si="8"/>
        <v>10.477787091366304</v>
      </c>
      <c r="J237" s="245">
        <f t="shared" si="8"/>
        <v>0</v>
      </c>
      <c r="K237"/>
    </row>
    <row r="238" spans="1:11">
      <c r="A238" s="227"/>
      <c r="B238" s="266">
        <v>9177</v>
      </c>
      <c r="C238" s="267" t="s">
        <v>250</v>
      </c>
      <c r="D238" s="239">
        <v>5772</v>
      </c>
      <c r="E238" s="240">
        <f t="shared" si="7"/>
        <v>451</v>
      </c>
      <c r="F238" s="241">
        <v>451</v>
      </c>
      <c r="G238" s="242">
        <v>0</v>
      </c>
      <c r="H238" s="243">
        <f t="shared" si="8"/>
        <v>7.8135828135828138</v>
      </c>
      <c r="I238" s="244">
        <f t="shared" si="8"/>
        <v>7.8135828135828138</v>
      </c>
      <c r="J238" s="245">
        <f t="shared" si="8"/>
        <v>0</v>
      </c>
      <c r="K238"/>
    </row>
    <row r="239" spans="1:11">
      <c r="A239" s="227"/>
      <c r="B239" s="266">
        <v>9178</v>
      </c>
      <c r="C239" s="267" t="s">
        <v>251</v>
      </c>
      <c r="D239" s="239">
        <v>7232</v>
      </c>
      <c r="E239" s="240">
        <f t="shared" si="7"/>
        <v>1447</v>
      </c>
      <c r="F239" s="241">
        <v>1447</v>
      </c>
      <c r="G239" s="242">
        <v>0</v>
      </c>
      <c r="H239" s="243">
        <f t="shared" si="8"/>
        <v>20.008296460176989</v>
      </c>
      <c r="I239" s="244">
        <f t="shared" si="8"/>
        <v>20.008296460176989</v>
      </c>
      <c r="J239" s="245">
        <f t="shared" si="8"/>
        <v>0</v>
      </c>
      <c r="K239"/>
    </row>
    <row r="240" spans="1:11">
      <c r="A240" s="227"/>
      <c r="B240" s="266">
        <v>9179</v>
      </c>
      <c r="C240" s="267" t="s">
        <v>252</v>
      </c>
      <c r="D240" s="239">
        <v>8927</v>
      </c>
      <c r="E240" s="240">
        <f t="shared" si="7"/>
        <v>1437</v>
      </c>
      <c r="F240" s="241">
        <v>1436</v>
      </c>
      <c r="G240" s="242">
        <v>1</v>
      </c>
      <c r="H240" s="243">
        <f t="shared" si="8"/>
        <v>16.097233113027894</v>
      </c>
      <c r="I240" s="244">
        <f t="shared" si="8"/>
        <v>16.086031141480902</v>
      </c>
      <c r="J240" s="245">
        <f t="shared" si="8"/>
        <v>1.1201971546992271E-2</v>
      </c>
      <c r="K240"/>
    </row>
    <row r="241" spans="1:11">
      <c r="A241" s="227"/>
      <c r="B241" s="266">
        <v>9180</v>
      </c>
      <c r="C241" s="267" t="s">
        <v>253</v>
      </c>
      <c r="D241" s="239">
        <v>3050</v>
      </c>
      <c r="E241" s="240">
        <f t="shared" si="7"/>
        <v>289</v>
      </c>
      <c r="F241" s="241">
        <v>275</v>
      </c>
      <c r="G241" s="242">
        <v>14</v>
      </c>
      <c r="H241" s="243">
        <f t="shared" si="8"/>
        <v>9.4754098360655732</v>
      </c>
      <c r="I241" s="244">
        <f t="shared" si="8"/>
        <v>9.0163934426229506</v>
      </c>
      <c r="J241" s="245">
        <f t="shared" si="8"/>
        <v>0.45901639344262296</v>
      </c>
      <c r="K241"/>
    </row>
    <row r="242" spans="1:11">
      <c r="A242" s="227"/>
      <c r="B242" s="266">
        <v>9181</v>
      </c>
      <c r="C242" s="267" t="s">
        <v>254</v>
      </c>
      <c r="D242" s="239">
        <v>4983</v>
      </c>
      <c r="E242" s="240">
        <f t="shared" si="7"/>
        <v>297</v>
      </c>
      <c r="F242" s="241">
        <v>297</v>
      </c>
      <c r="G242" s="242">
        <v>0</v>
      </c>
      <c r="H242" s="243">
        <f t="shared" si="8"/>
        <v>5.9602649006622519</v>
      </c>
      <c r="I242" s="244">
        <f t="shared" si="8"/>
        <v>5.9602649006622519</v>
      </c>
      <c r="J242" s="245">
        <f t="shared" si="8"/>
        <v>0</v>
      </c>
      <c r="K242"/>
    </row>
    <row r="243" spans="1:11">
      <c r="A243" s="227"/>
      <c r="B243" s="266">
        <v>9182</v>
      </c>
      <c r="C243" s="267" t="s">
        <v>255</v>
      </c>
      <c r="D243" s="239">
        <v>3856</v>
      </c>
      <c r="E243" s="240">
        <f t="shared" si="7"/>
        <v>665</v>
      </c>
      <c r="F243" s="241">
        <v>659</v>
      </c>
      <c r="G243" s="242">
        <v>6</v>
      </c>
      <c r="H243" s="243">
        <f t="shared" si="8"/>
        <v>17.245850622406639</v>
      </c>
      <c r="I243" s="244">
        <f t="shared" si="8"/>
        <v>17.0902489626556</v>
      </c>
      <c r="J243" s="245">
        <f t="shared" si="8"/>
        <v>0.15560165975103735</v>
      </c>
      <c r="K243"/>
    </row>
    <row r="244" spans="1:11">
      <c r="A244" s="227"/>
      <c r="B244" s="266">
        <v>9183</v>
      </c>
      <c r="C244" s="267" t="s">
        <v>256</v>
      </c>
      <c r="D244" s="239">
        <v>4782</v>
      </c>
      <c r="E244" s="240">
        <f t="shared" si="7"/>
        <v>929</v>
      </c>
      <c r="F244" s="241">
        <v>928</v>
      </c>
      <c r="G244" s="242">
        <v>1</v>
      </c>
      <c r="H244" s="243">
        <f t="shared" si="8"/>
        <v>19.427017984107067</v>
      </c>
      <c r="I244" s="244">
        <f t="shared" si="8"/>
        <v>19.406106231702218</v>
      </c>
      <c r="J244" s="245">
        <f t="shared" si="8"/>
        <v>2.0911752404851526E-2</v>
      </c>
      <c r="K244"/>
    </row>
    <row r="245" spans="1:11">
      <c r="A245" s="227"/>
      <c r="B245" s="266">
        <v>9184</v>
      </c>
      <c r="C245" s="267" t="s">
        <v>257</v>
      </c>
      <c r="D245" s="239">
        <v>14991</v>
      </c>
      <c r="E245" s="240">
        <f t="shared" si="7"/>
        <v>4494</v>
      </c>
      <c r="F245" s="241">
        <v>4484</v>
      </c>
      <c r="G245" s="242">
        <v>10</v>
      </c>
      <c r="H245" s="243">
        <f t="shared" si="8"/>
        <v>29.977986792075246</v>
      </c>
      <c r="I245" s="244">
        <f t="shared" si="8"/>
        <v>29.911280101394169</v>
      </c>
      <c r="J245" s="245">
        <f t="shared" si="8"/>
        <v>6.6706690681075306E-2</v>
      </c>
      <c r="K245"/>
    </row>
    <row r="246" spans="1:11">
      <c r="A246" s="227"/>
      <c r="B246" s="266">
        <v>9185</v>
      </c>
      <c r="C246" s="267" t="s">
        <v>258</v>
      </c>
      <c r="D246" s="239">
        <v>4154</v>
      </c>
      <c r="E246" s="240">
        <f t="shared" si="7"/>
        <v>235</v>
      </c>
      <c r="F246" s="241">
        <v>234</v>
      </c>
      <c r="G246" s="242">
        <v>1</v>
      </c>
      <c r="H246" s="243">
        <f t="shared" si="8"/>
        <v>5.6571978815599424</v>
      </c>
      <c r="I246" s="244">
        <f t="shared" si="8"/>
        <v>5.6331246990852186</v>
      </c>
      <c r="J246" s="245">
        <f t="shared" si="8"/>
        <v>2.4073182474723159E-2</v>
      </c>
      <c r="K246"/>
    </row>
    <row r="247" spans="1:11">
      <c r="A247" s="227"/>
      <c r="B247" s="266">
        <v>9186</v>
      </c>
      <c r="C247" s="267" t="s">
        <v>259</v>
      </c>
      <c r="D247" s="239">
        <v>5459</v>
      </c>
      <c r="E247" s="240">
        <f t="shared" si="7"/>
        <v>345</v>
      </c>
      <c r="F247" s="241">
        <v>306</v>
      </c>
      <c r="G247" s="242">
        <v>39</v>
      </c>
      <c r="H247" s="243">
        <f t="shared" si="8"/>
        <v>6.3198387983147093</v>
      </c>
      <c r="I247" s="244">
        <f t="shared" si="8"/>
        <v>5.6054222385052208</v>
      </c>
      <c r="J247" s="245">
        <f t="shared" si="8"/>
        <v>0.71441655980948893</v>
      </c>
      <c r="K247"/>
    </row>
    <row r="248" spans="1:11">
      <c r="A248" s="227"/>
      <c r="B248" s="266">
        <v>9187</v>
      </c>
      <c r="C248" s="267" t="s">
        <v>260</v>
      </c>
      <c r="D248" s="239">
        <v>10256</v>
      </c>
      <c r="E248" s="240">
        <f t="shared" si="7"/>
        <v>1025</v>
      </c>
      <c r="F248" s="241">
        <v>1013</v>
      </c>
      <c r="G248" s="242">
        <v>12</v>
      </c>
      <c r="H248" s="243">
        <f t="shared" si="8"/>
        <v>9.99414976599064</v>
      </c>
      <c r="I248" s="244">
        <f t="shared" si="8"/>
        <v>9.8771450858034324</v>
      </c>
      <c r="J248" s="245">
        <f t="shared" si="8"/>
        <v>0.11700468018720749</v>
      </c>
      <c r="K248"/>
    </row>
    <row r="249" spans="1:11">
      <c r="A249" s="227"/>
      <c r="B249" s="266">
        <v>9188</v>
      </c>
      <c r="C249" s="267" t="s">
        <v>261</v>
      </c>
      <c r="D249" s="239">
        <v>5595</v>
      </c>
      <c r="E249" s="240">
        <f t="shared" si="7"/>
        <v>1542</v>
      </c>
      <c r="F249" s="241">
        <v>1526</v>
      </c>
      <c r="G249" s="242">
        <v>16</v>
      </c>
      <c r="H249" s="243">
        <f t="shared" si="8"/>
        <v>27.560321715817693</v>
      </c>
      <c r="I249" s="244">
        <f t="shared" si="8"/>
        <v>27.274352100089367</v>
      </c>
      <c r="J249" s="245">
        <f t="shared" si="8"/>
        <v>0.28596961572832885</v>
      </c>
      <c r="K249"/>
    </row>
    <row r="250" spans="1:11">
      <c r="A250" s="227"/>
      <c r="B250" s="266">
        <v>9189</v>
      </c>
      <c r="C250" s="267" t="s">
        <v>262</v>
      </c>
      <c r="D250" s="239">
        <v>6566</v>
      </c>
      <c r="E250" s="240">
        <f t="shared" si="7"/>
        <v>370</v>
      </c>
      <c r="F250" s="241">
        <v>368</v>
      </c>
      <c r="G250" s="242">
        <v>2</v>
      </c>
      <c r="H250" s="243">
        <f t="shared" si="8"/>
        <v>5.6350898568382579</v>
      </c>
      <c r="I250" s="244">
        <f t="shared" si="8"/>
        <v>5.6046299116661586</v>
      </c>
      <c r="J250" s="245">
        <f t="shared" si="8"/>
        <v>3.0459945172098692E-2</v>
      </c>
      <c r="K250"/>
    </row>
    <row r="251" spans="1:11">
      <c r="A251" s="227"/>
      <c r="B251" s="266">
        <v>9190</v>
      </c>
      <c r="C251" s="267" t="s">
        <v>263</v>
      </c>
      <c r="D251" s="239">
        <v>5553</v>
      </c>
      <c r="E251" s="240">
        <f t="shared" si="7"/>
        <v>824</v>
      </c>
      <c r="F251" s="241">
        <v>815</v>
      </c>
      <c r="G251" s="242">
        <v>9</v>
      </c>
      <c r="H251" s="243">
        <f t="shared" si="8"/>
        <v>14.838825859895552</v>
      </c>
      <c r="I251" s="244">
        <f t="shared" si="8"/>
        <v>14.676751305600575</v>
      </c>
      <c r="J251" s="245">
        <f t="shared" si="8"/>
        <v>0.16207455429497569</v>
      </c>
      <c r="K251"/>
    </row>
    <row r="252" spans="1:11" ht="12" customHeight="1">
      <c r="A252" s="227"/>
      <c r="B252" s="266">
        <v>9261</v>
      </c>
      <c r="C252" s="267" t="s">
        <v>264</v>
      </c>
      <c r="D252" s="239">
        <v>2694</v>
      </c>
      <c r="E252" s="240">
        <f t="shared" si="7"/>
        <v>618</v>
      </c>
      <c r="F252" s="241">
        <v>579</v>
      </c>
      <c r="G252" s="242">
        <v>39</v>
      </c>
      <c r="H252" s="243">
        <f t="shared" si="8"/>
        <v>22.939866369710469</v>
      </c>
      <c r="I252" s="244">
        <f t="shared" si="8"/>
        <v>21.492204899777281</v>
      </c>
      <c r="J252" s="245">
        <f t="shared" si="8"/>
        <v>1.4476614699331849</v>
      </c>
      <c r="K252"/>
    </row>
    <row r="253" spans="1:11">
      <c r="A253" s="227"/>
      <c r="B253" s="266">
        <v>9262</v>
      </c>
      <c r="C253" s="267" t="s">
        <v>265</v>
      </c>
      <c r="D253" s="239">
        <v>1647</v>
      </c>
      <c r="E253" s="240">
        <f t="shared" si="7"/>
        <v>447</v>
      </c>
      <c r="F253" s="241">
        <v>447</v>
      </c>
      <c r="G253" s="242">
        <v>0</v>
      </c>
      <c r="H253" s="243">
        <f t="shared" si="8"/>
        <v>27.140255009107467</v>
      </c>
      <c r="I253" s="244">
        <f t="shared" si="8"/>
        <v>27.140255009107467</v>
      </c>
      <c r="J253" s="245">
        <f t="shared" si="8"/>
        <v>0</v>
      </c>
      <c r="K253"/>
    </row>
    <row r="254" spans="1:11">
      <c r="A254" s="227"/>
      <c r="B254" s="266">
        <v>9263</v>
      </c>
      <c r="C254" s="267" t="s">
        <v>266</v>
      </c>
      <c r="D254" s="239">
        <v>1535</v>
      </c>
      <c r="E254" s="240">
        <f t="shared" si="7"/>
        <v>495</v>
      </c>
      <c r="F254" s="241">
        <v>490</v>
      </c>
      <c r="G254" s="242">
        <v>5</v>
      </c>
      <c r="H254" s="243">
        <f t="shared" si="8"/>
        <v>32.247557003257327</v>
      </c>
      <c r="I254" s="244">
        <f t="shared" si="8"/>
        <v>31.921824104234528</v>
      </c>
      <c r="J254" s="245">
        <f t="shared" si="8"/>
        <v>0.32573289902280128</v>
      </c>
      <c r="K254"/>
    </row>
    <row r="255" spans="1:11">
      <c r="A255" s="227"/>
      <c r="B255" s="266">
        <v>9271</v>
      </c>
      <c r="C255" s="267" t="s">
        <v>267</v>
      </c>
      <c r="D255" s="239">
        <v>4305</v>
      </c>
      <c r="E255" s="240">
        <f t="shared" si="7"/>
        <v>202</v>
      </c>
      <c r="F255" s="241">
        <v>193</v>
      </c>
      <c r="G255" s="242">
        <v>9</v>
      </c>
      <c r="H255" s="243">
        <f t="shared" si="8"/>
        <v>4.6922183507549358</v>
      </c>
      <c r="I255" s="244">
        <f t="shared" si="8"/>
        <v>4.4831591173054584</v>
      </c>
      <c r="J255" s="245">
        <f t="shared" si="8"/>
        <v>0.20905923344947736</v>
      </c>
      <c r="K255"/>
    </row>
    <row r="256" spans="1:11">
      <c r="A256" s="227"/>
      <c r="B256" s="266">
        <v>9272</v>
      </c>
      <c r="C256" s="267" t="s">
        <v>268</v>
      </c>
      <c r="D256" s="239">
        <v>2771</v>
      </c>
      <c r="E256" s="240">
        <f t="shared" si="7"/>
        <v>43</v>
      </c>
      <c r="F256" s="241">
        <v>7</v>
      </c>
      <c r="G256" s="242">
        <v>36</v>
      </c>
      <c r="H256" s="243">
        <f t="shared" si="8"/>
        <v>1.5517863587152652</v>
      </c>
      <c r="I256" s="244">
        <f t="shared" si="8"/>
        <v>0.25261638397690367</v>
      </c>
      <c r="J256" s="245">
        <f t="shared" si="8"/>
        <v>1.2991699747383616</v>
      </c>
      <c r="K256"/>
    </row>
    <row r="257" spans="1:11">
      <c r="A257" s="227"/>
      <c r="B257" s="266">
        <v>9273</v>
      </c>
      <c r="C257" s="267" t="s">
        <v>269</v>
      </c>
      <c r="D257" s="239">
        <v>4995</v>
      </c>
      <c r="E257" s="240">
        <f t="shared" si="7"/>
        <v>166</v>
      </c>
      <c r="F257" s="241">
        <v>148</v>
      </c>
      <c r="G257" s="242">
        <v>18</v>
      </c>
      <c r="H257" s="243">
        <f t="shared" si="8"/>
        <v>3.3233233233233235</v>
      </c>
      <c r="I257" s="244">
        <f t="shared" si="8"/>
        <v>2.9629629629629628</v>
      </c>
      <c r="J257" s="245">
        <f t="shared" si="8"/>
        <v>0.36036036036036034</v>
      </c>
      <c r="K257"/>
    </row>
    <row r="258" spans="1:11">
      <c r="A258" s="227"/>
      <c r="B258" s="266">
        <v>9274</v>
      </c>
      <c r="C258" s="267" t="s">
        <v>270</v>
      </c>
      <c r="D258" s="239">
        <v>6717</v>
      </c>
      <c r="E258" s="240">
        <f t="shared" si="7"/>
        <v>1024</v>
      </c>
      <c r="F258" s="241">
        <v>1021</v>
      </c>
      <c r="G258" s="242">
        <v>3</v>
      </c>
      <c r="H258" s="243">
        <f t="shared" si="8"/>
        <v>15.244900997469108</v>
      </c>
      <c r="I258" s="244">
        <f t="shared" si="8"/>
        <v>15.200238201578085</v>
      </c>
      <c r="J258" s="245">
        <f t="shared" si="8"/>
        <v>4.4662795891022775E-2</v>
      </c>
      <c r="K258"/>
    </row>
    <row r="259" spans="1:11">
      <c r="A259" s="227"/>
      <c r="B259" s="266">
        <v>9275</v>
      </c>
      <c r="C259" s="267" t="s">
        <v>271</v>
      </c>
      <c r="D259" s="239">
        <v>7133</v>
      </c>
      <c r="E259" s="240">
        <f t="shared" si="7"/>
        <v>383</v>
      </c>
      <c r="F259" s="241">
        <v>370</v>
      </c>
      <c r="G259" s="242">
        <v>13</v>
      </c>
      <c r="H259" s="243">
        <f t="shared" si="8"/>
        <v>5.3694097855039953</v>
      </c>
      <c r="I259" s="244">
        <f t="shared" si="8"/>
        <v>5.1871582784242252</v>
      </c>
      <c r="J259" s="245">
        <f t="shared" si="8"/>
        <v>0.18225150707977009</v>
      </c>
      <c r="K259"/>
    </row>
    <row r="260" spans="1:11">
      <c r="A260" s="227"/>
      <c r="B260" s="266">
        <v>9276</v>
      </c>
      <c r="C260" s="267" t="s">
        <v>272</v>
      </c>
      <c r="D260" s="239">
        <v>2741</v>
      </c>
      <c r="E260" s="240">
        <f t="shared" si="7"/>
        <v>96</v>
      </c>
      <c r="F260" s="241">
        <v>94</v>
      </c>
      <c r="G260" s="242">
        <v>2</v>
      </c>
      <c r="H260" s="243">
        <f t="shared" si="8"/>
        <v>3.5023713973002555</v>
      </c>
      <c r="I260" s="244">
        <f t="shared" si="8"/>
        <v>3.4294053265231668</v>
      </c>
      <c r="J260" s="245">
        <f t="shared" si="8"/>
        <v>7.2966070777088651E-2</v>
      </c>
      <c r="K260"/>
    </row>
    <row r="261" spans="1:11">
      <c r="A261" s="227"/>
      <c r="B261" s="266">
        <v>9277</v>
      </c>
      <c r="C261" s="267" t="s">
        <v>273</v>
      </c>
      <c r="D261" s="239">
        <v>4523</v>
      </c>
      <c r="E261" s="240">
        <f t="shared" si="7"/>
        <v>383</v>
      </c>
      <c r="F261" s="241">
        <v>379</v>
      </c>
      <c r="G261" s="242">
        <v>4</v>
      </c>
      <c r="H261" s="243">
        <f t="shared" si="8"/>
        <v>8.467831085562679</v>
      </c>
      <c r="I261" s="244">
        <f t="shared" si="8"/>
        <v>8.3793942073844789</v>
      </c>
      <c r="J261" s="245">
        <f t="shared" si="8"/>
        <v>8.8436878178200312E-2</v>
      </c>
      <c r="K261"/>
    </row>
    <row r="262" spans="1:11">
      <c r="A262" s="227"/>
      <c r="B262" s="266">
        <v>9278</v>
      </c>
      <c r="C262" s="267" t="s">
        <v>274</v>
      </c>
      <c r="D262" s="239">
        <v>3985</v>
      </c>
      <c r="E262" s="240">
        <f t="shared" si="7"/>
        <v>194</v>
      </c>
      <c r="F262" s="241">
        <v>190</v>
      </c>
      <c r="G262" s="242">
        <v>4</v>
      </c>
      <c r="H262" s="243">
        <f t="shared" si="8"/>
        <v>4.868255959849435</v>
      </c>
      <c r="I262" s="244">
        <f t="shared" si="8"/>
        <v>4.7678795483061478</v>
      </c>
      <c r="J262" s="245">
        <f t="shared" si="8"/>
        <v>0.10037641154328733</v>
      </c>
      <c r="K262"/>
    </row>
    <row r="263" spans="1:11">
      <c r="A263" s="227"/>
      <c r="B263" s="266">
        <v>9279</v>
      </c>
      <c r="C263" s="267" t="s">
        <v>275</v>
      </c>
      <c r="D263" s="239">
        <v>3744</v>
      </c>
      <c r="E263" s="240">
        <f t="shared" si="7"/>
        <v>151</v>
      </c>
      <c r="F263" s="241">
        <v>145</v>
      </c>
      <c r="G263" s="242">
        <v>6</v>
      </c>
      <c r="H263" s="243">
        <f t="shared" si="8"/>
        <v>4.0331196581196584</v>
      </c>
      <c r="I263" s="244">
        <f t="shared" si="8"/>
        <v>3.8728632478632479</v>
      </c>
      <c r="J263" s="245">
        <f t="shared" si="8"/>
        <v>0.16025641025641027</v>
      </c>
      <c r="K263"/>
    </row>
    <row r="264" spans="1:11">
      <c r="A264" s="227"/>
      <c r="B264" s="266">
        <v>9361</v>
      </c>
      <c r="C264" s="267" t="s">
        <v>276</v>
      </c>
      <c r="D264" s="239">
        <v>1402</v>
      </c>
      <c r="E264" s="240">
        <f t="shared" ref="E264:E327" si="9">SUM(F264:G264)</f>
        <v>44</v>
      </c>
      <c r="F264" s="241">
        <v>44</v>
      </c>
      <c r="G264" s="242">
        <v>0</v>
      </c>
      <c r="H264" s="243">
        <f t="shared" ref="H264:J327" si="10">IF(E264="x","x",IF(E264="-","-",E264*100/$D264))</f>
        <v>3.1383737517831669</v>
      </c>
      <c r="I264" s="244">
        <f t="shared" si="10"/>
        <v>3.1383737517831669</v>
      </c>
      <c r="J264" s="245">
        <f t="shared" si="10"/>
        <v>0</v>
      </c>
      <c r="K264"/>
    </row>
    <row r="265" spans="1:11">
      <c r="A265" s="227"/>
      <c r="B265" s="266">
        <v>9362</v>
      </c>
      <c r="C265" s="267" t="s">
        <v>277</v>
      </c>
      <c r="D265" s="239">
        <v>5096</v>
      </c>
      <c r="E265" s="240">
        <f t="shared" si="9"/>
        <v>1044</v>
      </c>
      <c r="F265" s="241">
        <v>1038</v>
      </c>
      <c r="G265" s="242">
        <v>6</v>
      </c>
      <c r="H265" s="243">
        <f t="shared" si="10"/>
        <v>20.486656200941916</v>
      </c>
      <c r="I265" s="244">
        <f t="shared" si="10"/>
        <v>20.368916797488225</v>
      </c>
      <c r="J265" s="245">
        <f t="shared" si="10"/>
        <v>0.11773940345368916</v>
      </c>
      <c r="K265"/>
    </row>
    <row r="266" spans="1:11">
      <c r="A266" s="227"/>
      <c r="B266" s="266">
        <v>9363</v>
      </c>
      <c r="C266" s="267" t="s">
        <v>278</v>
      </c>
      <c r="D266" s="239">
        <v>1408</v>
      </c>
      <c r="E266" s="240">
        <f t="shared" si="9"/>
        <v>139</v>
      </c>
      <c r="F266" s="241">
        <v>136</v>
      </c>
      <c r="G266" s="242">
        <v>3</v>
      </c>
      <c r="H266" s="243">
        <f t="shared" si="10"/>
        <v>9.8721590909090917</v>
      </c>
      <c r="I266" s="244">
        <f t="shared" si="10"/>
        <v>9.6590909090909083</v>
      </c>
      <c r="J266" s="245">
        <f t="shared" si="10"/>
        <v>0.21306818181818182</v>
      </c>
      <c r="K266"/>
    </row>
    <row r="267" spans="1:11">
      <c r="A267" s="227"/>
      <c r="B267" s="266">
        <v>9371</v>
      </c>
      <c r="C267" s="267" t="s">
        <v>279</v>
      </c>
      <c r="D267" s="239">
        <v>3608</v>
      </c>
      <c r="E267" s="240">
        <f t="shared" si="9"/>
        <v>219</v>
      </c>
      <c r="F267" s="241">
        <v>219</v>
      </c>
      <c r="G267" s="242">
        <v>0</v>
      </c>
      <c r="H267" s="243">
        <f t="shared" si="10"/>
        <v>6.0698447893569849</v>
      </c>
      <c r="I267" s="244">
        <f t="shared" si="10"/>
        <v>6.0698447893569849</v>
      </c>
      <c r="J267" s="245">
        <f t="shared" si="10"/>
        <v>0</v>
      </c>
      <c r="K267"/>
    </row>
    <row r="268" spans="1:11">
      <c r="A268" s="227"/>
      <c r="B268" s="266">
        <v>9372</v>
      </c>
      <c r="C268" s="267" t="s">
        <v>280</v>
      </c>
      <c r="D268" s="239">
        <v>4712</v>
      </c>
      <c r="E268" s="240">
        <f t="shared" si="9"/>
        <v>58</v>
      </c>
      <c r="F268" s="241">
        <v>58</v>
      </c>
      <c r="G268" s="242">
        <v>0</v>
      </c>
      <c r="H268" s="243">
        <f t="shared" si="10"/>
        <v>1.230899830220713</v>
      </c>
      <c r="I268" s="244">
        <f t="shared" si="10"/>
        <v>1.230899830220713</v>
      </c>
      <c r="J268" s="245">
        <f t="shared" si="10"/>
        <v>0</v>
      </c>
      <c r="K268"/>
    </row>
    <row r="269" spans="1:11">
      <c r="A269" s="227"/>
      <c r="B269" s="266">
        <v>9373</v>
      </c>
      <c r="C269" s="267" t="s">
        <v>281</v>
      </c>
      <c r="D269" s="239">
        <v>5401</v>
      </c>
      <c r="E269" s="240">
        <f t="shared" si="9"/>
        <v>198</v>
      </c>
      <c r="F269" s="241">
        <v>198</v>
      </c>
      <c r="G269" s="242">
        <v>0</v>
      </c>
      <c r="H269" s="243">
        <f t="shared" si="10"/>
        <v>3.6659877800407332</v>
      </c>
      <c r="I269" s="244">
        <f t="shared" si="10"/>
        <v>3.6659877800407332</v>
      </c>
      <c r="J269" s="245">
        <f t="shared" si="10"/>
        <v>0</v>
      </c>
      <c r="K269"/>
    </row>
    <row r="270" spans="1:11">
      <c r="A270" s="227"/>
      <c r="B270" s="266">
        <v>9374</v>
      </c>
      <c r="C270" s="267" t="s">
        <v>282</v>
      </c>
      <c r="D270" s="239">
        <v>3364</v>
      </c>
      <c r="E270" s="240">
        <f t="shared" si="9"/>
        <v>206</v>
      </c>
      <c r="F270" s="241">
        <v>205</v>
      </c>
      <c r="G270" s="242">
        <v>1</v>
      </c>
      <c r="H270" s="243">
        <f t="shared" si="10"/>
        <v>6.1236623067776454</v>
      </c>
      <c r="I270" s="244">
        <f t="shared" si="10"/>
        <v>6.0939357907253271</v>
      </c>
      <c r="J270" s="245">
        <f t="shared" si="10"/>
        <v>2.9726516052318668E-2</v>
      </c>
      <c r="K270"/>
    </row>
    <row r="271" spans="1:11">
      <c r="A271" s="227"/>
      <c r="B271" s="266">
        <v>9375</v>
      </c>
      <c r="C271" s="267" t="s">
        <v>283</v>
      </c>
      <c r="D271" s="239">
        <v>8080</v>
      </c>
      <c r="E271" s="240">
        <f t="shared" si="9"/>
        <v>1112</v>
      </c>
      <c r="F271" s="241">
        <v>1112</v>
      </c>
      <c r="G271" s="242">
        <v>0</v>
      </c>
      <c r="H271" s="243">
        <f t="shared" si="10"/>
        <v>13.762376237623762</v>
      </c>
      <c r="I271" s="244">
        <f t="shared" si="10"/>
        <v>13.762376237623762</v>
      </c>
      <c r="J271" s="245">
        <f t="shared" si="10"/>
        <v>0</v>
      </c>
      <c r="K271"/>
    </row>
    <row r="272" spans="1:11">
      <c r="A272" s="227"/>
      <c r="B272" s="266">
        <v>9376</v>
      </c>
      <c r="C272" s="267" t="s">
        <v>284</v>
      </c>
      <c r="D272" s="239">
        <v>5534</v>
      </c>
      <c r="E272" s="240">
        <f t="shared" si="9"/>
        <v>353</v>
      </c>
      <c r="F272" s="241">
        <v>352</v>
      </c>
      <c r="G272" s="242">
        <v>1</v>
      </c>
      <c r="H272" s="243">
        <f t="shared" si="10"/>
        <v>6.3787495482471988</v>
      </c>
      <c r="I272" s="244">
        <f t="shared" si="10"/>
        <v>6.3606794362125045</v>
      </c>
      <c r="J272" s="245">
        <f t="shared" si="10"/>
        <v>1.8070112034694615E-2</v>
      </c>
      <c r="K272"/>
    </row>
    <row r="273" spans="1:11">
      <c r="A273" s="227"/>
      <c r="B273" s="266">
        <v>9377</v>
      </c>
      <c r="C273" s="267" t="s">
        <v>285</v>
      </c>
      <c r="D273" s="239">
        <v>2594</v>
      </c>
      <c r="E273" s="240">
        <f t="shared" si="9"/>
        <v>458</v>
      </c>
      <c r="F273" s="241">
        <v>455</v>
      </c>
      <c r="G273" s="242">
        <v>3</v>
      </c>
      <c r="H273" s="243">
        <f t="shared" si="10"/>
        <v>17.656129529683884</v>
      </c>
      <c r="I273" s="244">
        <f t="shared" si="10"/>
        <v>17.540478026214341</v>
      </c>
      <c r="J273" s="245">
        <f t="shared" si="10"/>
        <v>0.1156515034695451</v>
      </c>
      <c r="K273"/>
    </row>
    <row r="274" spans="1:11">
      <c r="A274" s="227"/>
      <c r="B274" s="266">
        <v>9461</v>
      </c>
      <c r="C274" s="267" t="s">
        <v>286</v>
      </c>
      <c r="D274" s="239">
        <v>2603</v>
      </c>
      <c r="E274" s="240">
        <f t="shared" si="9"/>
        <v>439</v>
      </c>
      <c r="F274" s="241">
        <v>438</v>
      </c>
      <c r="G274" s="242">
        <v>1</v>
      </c>
      <c r="H274" s="243">
        <f t="shared" si="10"/>
        <v>16.865155589704187</v>
      </c>
      <c r="I274" s="244">
        <f t="shared" si="10"/>
        <v>16.826738378793699</v>
      </c>
      <c r="J274" s="245">
        <f t="shared" si="10"/>
        <v>3.8417210910487901E-2</v>
      </c>
      <c r="K274"/>
    </row>
    <row r="275" spans="1:11">
      <c r="A275" s="227"/>
      <c r="B275" s="266">
        <v>9462</v>
      </c>
      <c r="C275" s="267" t="s">
        <v>287</v>
      </c>
      <c r="D275" s="239">
        <v>2153</v>
      </c>
      <c r="E275" s="240">
        <f t="shared" si="9"/>
        <v>766</v>
      </c>
      <c r="F275" s="241">
        <v>763</v>
      </c>
      <c r="G275" s="242">
        <v>3</v>
      </c>
      <c r="H275" s="243">
        <f t="shared" si="10"/>
        <v>35.578262888992107</v>
      </c>
      <c r="I275" s="244">
        <f t="shared" si="10"/>
        <v>35.438922433813282</v>
      </c>
      <c r="J275" s="245">
        <f t="shared" si="10"/>
        <v>0.13934045517882024</v>
      </c>
      <c r="K275"/>
    </row>
    <row r="276" spans="1:11">
      <c r="A276" s="227"/>
      <c r="B276" s="266">
        <v>9463</v>
      </c>
      <c r="C276" s="267" t="s">
        <v>288</v>
      </c>
      <c r="D276" s="239">
        <v>1363</v>
      </c>
      <c r="E276" s="240">
        <f t="shared" si="9"/>
        <v>90</v>
      </c>
      <c r="F276" s="241">
        <v>90</v>
      </c>
      <c r="G276" s="242">
        <v>0</v>
      </c>
      <c r="H276" s="243">
        <f t="shared" si="10"/>
        <v>6.6030814380044021</v>
      </c>
      <c r="I276" s="244">
        <f t="shared" si="10"/>
        <v>6.6030814380044021</v>
      </c>
      <c r="J276" s="245">
        <f t="shared" si="10"/>
        <v>0</v>
      </c>
      <c r="K276"/>
    </row>
    <row r="277" spans="1:11">
      <c r="A277" s="227"/>
      <c r="B277" s="266">
        <v>9464</v>
      </c>
      <c r="C277" s="267" t="s">
        <v>289</v>
      </c>
      <c r="D277" s="239">
        <v>1739</v>
      </c>
      <c r="E277" s="240">
        <f t="shared" si="9"/>
        <v>233</v>
      </c>
      <c r="F277" s="241">
        <v>227</v>
      </c>
      <c r="G277" s="242">
        <v>6</v>
      </c>
      <c r="H277" s="243">
        <f t="shared" si="10"/>
        <v>13.39850488786659</v>
      </c>
      <c r="I277" s="244">
        <f t="shared" si="10"/>
        <v>13.05347901092582</v>
      </c>
      <c r="J277" s="245">
        <f t="shared" si="10"/>
        <v>0.34502587694077058</v>
      </c>
      <c r="K277"/>
    </row>
    <row r="278" spans="1:11">
      <c r="A278" s="227"/>
      <c r="B278" s="266">
        <v>9471</v>
      </c>
      <c r="C278" s="267" t="s">
        <v>290</v>
      </c>
      <c r="D278" s="239">
        <v>5949</v>
      </c>
      <c r="E278" s="240">
        <f t="shared" si="9"/>
        <v>1081</v>
      </c>
      <c r="F278" s="241">
        <v>1081</v>
      </c>
      <c r="G278" s="242">
        <v>0</v>
      </c>
      <c r="H278" s="243">
        <f t="shared" si="10"/>
        <v>18.171121196839806</v>
      </c>
      <c r="I278" s="244">
        <f t="shared" si="10"/>
        <v>18.171121196839806</v>
      </c>
      <c r="J278" s="245">
        <f t="shared" si="10"/>
        <v>0</v>
      </c>
      <c r="K278"/>
    </row>
    <row r="279" spans="1:11">
      <c r="A279" s="227"/>
      <c r="B279" s="266">
        <v>9472</v>
      </c>
      <c r="C279" s="267" t="s">
        <v>291</v>
      </c>
      <c r="D279" s="239">
        <v>3769</v>
      </c>
      <c r="E279" s="240">
        <f t="shared" si="9"/>
        <v>907</v>
      </c>
      <c r="F279" s="241">
        <v>903</v>
      </c>
      <c r="G279" s="242">
        <v>4</v>
      </c>
      <c r="H279" s="243">
        <f t="shared" si="10"/>
        <v>24.064738657468826</v>
      </c>
      <c r="I279" s="244">
        <f t="shared" si="10"/>
        <v>23.958609710798619</v>
      </c>
      <c r="J279" s="245">
        <f t="shared" si="10"/>
        <v>0.1061289466702043</v>
      </c>
      <c r="K279"/>
    </row>
    <row r="280" spans="1:11">
      <c r="A280" s="227"/>
      <c r="B280" s="266">
        <v>9473</v>
      </c>
      <c r="C280" s="267" t="s">
        <v>292</v>
      </c>
      <c r="D280" s="239">
        <v>3109</v>
      </c>
      <c r="E280" s="240">
        <f t="shared" si="9"/>
        <v>189</v>
      </c>
      <c r="F280" s="241">
        <v>187</v>
      </c>
      <c r="G280" s="242">
        <v>2</v>
      </c>
      <c r="H280" s="243">
        <f t="shared" si="10"/>
        <v>6.0791251206175616</v>
      </c>
      <c r="I280" s="244">
        <f t="shared" si="10"/>
        <v>6.0147957542618204</v>
      </c>
      <c r="J280" s="245">
        <f t="shared" si="10"/>
        <v>6.4329366355741394E-2</v>
      </c>
      <c r="K280"/>
    </row>
    <row r="281" spans="1:11">
      <c r="A281" s="227"/>
      <c r="B281" s="266">
        <v>9474</v>
      </c>
      <c r="C281" s="267" t="s">
        <v>293</v>
      </c>
      <c r="D281" s="239">
        <v>4622</v>
      </c>
      <c r="E281" s="240">
        <f t="shared" si="9"/>
        <v>412</v>
      </c>
      <c r="F281" s="241">
        <v>412</v>
      </c>
      <c r="G281" s="242">
        <v>0</v>
      </c>
      <c r="H281" s="243">
        <f t="shared" si="10"/>
        <v>8.9138900908697529</v>
      </c>
      <c r="I281" s="244">
        <f t="shared" si="10"/>
        <v>8.9138900908697529</v>
      </c>
      <c r="J281" s="245">
        <f t="shared" si="10"/>
        <v>0</v>
      </c>
      <c r="K281"/>
    </row>
    <row r="282" spans="1:11">
      <c r="A282" s="227"/>
      <c r="B282" s="266">
        <v>9475</v>
      </c>
      <c r="C282" s="267" t="s">
        <v>294</v>
      </c>
      <c r="D282" s="239">
        <v>3129</v>
      </c>
      <c r="E282" s="240">
        <f t="shared" si="9"/>
        <v>799</v>
      </c>
      <c r="F282" s="241">
        <v>796</v>
      </c>
      <c r="G282" s="242">
        <v>3</v>
      </c>
      <c r="H282" s="243">
        <f t="shared" si="10"/>
        <v>25.535314797059762</v>
      </c>
      <c r="I282" s="244">
        <f t="shared" si="10"/>
        <v>25.439437519974433</v>
      </c>
      <c r="J282" s="245">
        <f t="shared" si="10"/>
        <v>9.5877277085330781E-2</v>
      </c>
      <c r="K282"/>
    </row>
    <row r="283" spans="1:11">
      <c r="A283" s="227"/>
      <c r="B283" s="266">
        <v>9476</v>
      </c>
      <c r="C283" s="267" t="s">
        <v>295</v>
      </c>
      <c r="D283" s="239">
        <v>2057</v>
      </c>
      <c r="E283" s="240">
        <f t="shared" si="9"/>
        <v>295</v>
      </c>
      <c r="F283" s="241">
        <v>294</v>
      </c>
      <c r="G283" s="242">
        <v>1</v>
      </c>
      <c r="H283" s="243">
        <f t="shared" si="10"/>
        <v>14.341273699562469</v>
      </c>
      <c r="I283" s="244">
        <f t="shared" si="10"/>
        <v>14.292659212445308</v>
      </c>
      <c r="J283" s="245">
        <f t="shared" si="10"/>
        <v>4.8614487117160911E-2</v>
      </c>
      <c r="K283"/>
    </row>
    <row r="284" spans="1:11">
      <c r="A284" s="227"/>
      <c r="B284" s="266">
        <v>9477</v>
      </c>
      <c r="C284" s="267" t="s">
        <v>296</v>
      </c>
      <c r="D284" s="239">
        <v>2209</v>
      </c>
      <c r="E284" s="240">
        <f t="shared" si="9"/>
        <v>938</v>
      </c>
      <c r="F284" s="241">
        <v>937</v>
      </c>
      <c r="G284" s="242">
        <v>1</v>
      </c>
      <c r="H284" s="243">
        <f t="shared" si="10"/>
        <v>42.462652784065185</v>
      </c>
      <c r="I284" s="244">
        <f t="shared" si="10"/>
        <v>42.41738343141693</v>
      </c>
      <c r="J284" s="245">
        <f t="shared" si="10"/>
        <v>4.5269352648257127E-2</v>
      </c>
      <c r="K284"/>
    </row>
    <row r="285" spans="1:11">
      <c r="A285" s="227"/>
      <c r="B285" s="266">
        <v>9478</v>
      </c>
      <c r="C285" s="267" t="s">
        <v>297</v>
      </c>
      <c r="D285" s="239">
        <v>2385</v>
      </c>
      <c r="E285" s="240">
        <f t="shared" si="9"/>
        <v>1079</v>
      </c>
      <c r="F285" s="241">
        <v>1078</v>
      </c>
      <c r="G285" s="242">
        <v>1</v>
      </c>
      <c r="H285" s="243">
        <f t="shared" si="10"/>
        <v>45.241090146750523</v>
      </c>
      <c r="I285" s="244">
        <f t="shared" si="10"/>
        <v>45.19916142557652</v>
      </c>
      <c r="J285" s="245">
        <f t="shared" si="10"/>
        <v>4.1928721174004195E-2</v>
      </c>
      <c r="K285"/>
    </row>
    <row r="286" spans="1:11">
      <c r="A286" s="227"/>
      <c r="B286" s="266">
        <v>9479</v>
      </c>
      <c r="C286" s="267" t="s">
        <v>298</v>
      </c>
      <c r="D286" s="239">
        <v>2339</v>
      </c>
      <c r="E286" s="240">
        <f t="shared" si="9"/>
        <v>916</v>
      </c>
      <c r="F286" s="241">
        <v>915</v>
      </c>
      <c r="G286" s="242">
        <v>1</v>
      </c>
      <c r="H286" s="243">
        <f t="shared" si="10"/>
        <v>39.16203505771697</v>
      </c>
      <c r="I286" s="244">
        <f t="shared" si="10"/>
        <v>39.119281744335183</v>
      </c>
      <c r="J286" s="245">
        <f t="shared" si="10"/>
        <v>4.2753313381787089E-2</v>
      </c>
      <c r="K286"/>
    </row>
    <row r="287" spans="1:11">
      <c r="A287" s="227"/>
      <c r="B287" s="266">
        <v>9561</v>
      </c>
      <c r="C287" s="267" t="s">
        <v>299</v>
      </c>
      <c r="D287" s="239">
        <v>1591</v>
      </c>
      <c r="E287" s="240">
        <f t="shared" si="9"/>
        <v>119</v>
      </c>
      <c r="F287" s="241">
        <v>115</v>
      </c>
      <c r="G287" s="242">
        <v>4</v>
      </c>
      <c r="H287" s="243">
        <f t="shared" si="10"/>
        <v>7.4795725958516659</v>
      </c>
      <c r="I287" s="244">
        <f t="shared" si="10"/>
        <v>7.2281583909490887</v>
      </c>
      <c r="J287" s="245">
        <f t="shared" si="10"/>
        <v>0.25141420490257699</v>
      </c>
      <c r="K287"/>
    </row>
    <row r="288" spans="1:11">
      <c r="A288" s="227"/>
      <c r="B288" s="266">
        <v>9562</v>
      </c>
      <c r="C288" s="267" t="s">
        <v>300</v>
      </c>
      <c r="D288" s="239">
        <v>4210</v>
      </c>
      <c r="E288" s="240">
        <f t="shared" si="9"/>
        <v>1322</v>
      </c>
      <c r="F288" s="241">
        <v>1321</v>
      </c>
      <c r="G288" s="242">
        <v>1</v>
      </c>
      <c r="H288" s="243">
        <f t="shared" si="10"/>
        <v>31.401425178147267</v>
      </c>
      <c r="I288" s="244">
        <f t="shared" si="10"/>
        <v>31.377672209026127</v>
      </c>
      <c r="J288" s="245">
        <f t="shared" si="10"/>
        <v>2.3752969121140142E-2</v>
      </c>
      <c r="K288"/>
    </row>
    <row r="289" spans="1:11">
      <c r="A289" s="227"/>
      <c r="B289" s="266">
        <v>9563</v>
      </c>
      <c r="C289" s="267" t="s">
        <v>301</v>
      </c>
      <c r="D289" s="239">
        <v>4896</v>
      </c>
      <c r="E289" s="240">
        <f t="shared" si="9"/>
        <v>1184</v>
      </c>
      <c r="F289" s="241">
        <v>1183</v>
      </c>
      <c r="G289" s="242">
        <v>1</v>
      </c>
      <c r="H289" s="243">
        <f t="shared" si="10"/>
        <v>24.183006535947712</v>
      </c>
      <c r="I289" s="244">
        <f t="shared" si="10"/>
        <v>24.162581699346404</v>
      </c>
      <c r="J289" s="245">
        <f t="shared" si="10"/>
        <v>2.042483660130719E-2</v>
      </c>
      <c r="K289"/>
    </row>
    <row r="290" spans="1:11">
      <c r="A290" s="227"/>
      <c r="B290" s="266">
        <v>9564</v>
      </c>
      <c r="C290" s="267" t="s">
        <v>302</v>
      </c>
      <c r="D290" s="239">
        <v>19080</v>
      </c>
      <c r="E290" s="240">
        <f t="shared" si="9"/>
        <v>8780</v>
      </c>
      <c r="F290" s="241">
        <v>8742</v>
      </c>
      <c r="G290" s="242">
        <v>38</v>
      </c>
      <c r="H290" s="243">
        <f t="shared" si="10"/>
        <v>46.016771488469601</v>
      </c>
      <c r="I290" s="244">
        <f t="shared" si="10"/>
        <v>45.817610062893081</v>
      </c>
      <c r="J290" s="245">
        <f t="shared" si="10"/>
        <v>0.19916142557651992</v>
      </c>
      <c r="K290"/>
    </row>
    <row r="291" spans="1:11">
      <c r="A291" s="227"/>
      <c r="B291" s="266">
        <v>9565</v>
      </c>
      <c r="C291" s="267" t="s">
        <v>303</v>
      </c>
      <c r="D291" s="239">
        <v>1637</v>
      </c>
      <c r="E291" s="240">
        <f t="shared" si="9"/>
        <v>163</v>
      </c>
      <c r="F291" s="241">
        <v>153</v>
      </c>
      <c r="G291" s="242">
        <v>10</v>
      </c>
      <c r="H291" s="243">
        <f t="shared" si="10"/>
        <v>9.9572388515577277</v>
      </c>
      <c r="I291" s="244">
        <f t="shared" si="10"/>
        <v>9.3463653023824076</v>
      </c>
      <c r="J291" s="245">
        <f t="shared" si="10"/>
        <v>0.61087354917532066</v>
      </c>
      <c r="K291"/>
    </row>
    <row r="292" spans="1:11">
      <c r="A292" s="227"/>
      <c r="B292" s="266">
        <v>9571</v>
      </c>
      <c r="C292" s="267" t="s">
        <v>304</v>
      </c>
      <c r="D292" s="239">
        <v>7287</v>
      </c>
      <c r="E292" s="240">
        <f t="shared" si="9"/>
        <v>652</v>
      </c>
      <c r="F292" s="241">
        <v>650</v>
      </c>
      <c r="G292" s="242">
        <v>2</v>
      </c>
      <c r="H292" s="243">
        <f t="shared" si="10"/>
        <v>8.9474406477288326</v>
      </c>
      <c r="I292" s="244">
        <f t="shared" si="10"/>
        <v>8.9199945107726091</v>
      </c>
      <c r="J292" s="245">
        <f t="shared" si="10"/>
        <v>2.7446136956223412E-2</v>
      </c>
      <c r="K292"/>
    </row>
    <row r="293" spans="1:11">
      <c r="A293" s="227"/>
      <c r="B293" s="266">
        <v>9572</v>
      </c>
      <c r="C293" s="267" t="s">
        <v>305</v>
      </c>
      <c r="D293" s="239">
        <v>6013</v>
      </c>
      <c r="E293" s="240">
        <f t="shared" si="9"/>
        <v>1656</v>
      </c>
      <c r="F293" s="241">
        <v>1647</v>
      </c>
      <c r="G293" s="242">
        <v>9</v>
      </c>
      <c r="H293" s="243">
        <f t="shared" si="10"/>
        <v>27.540329286545816</v>
      </c>
      <c r="I293" s="244">
        <f t="shared" si="10"/>
        <v>27.390653583901546</v>
      </c>
      <c r="J293" s="245">
        <f t="shared" si="10"/>
        <v>0.14967570264427074</v>
      </c>
      <c r="K293"/>
    </row>
    <row r="294" spans="1:11">
      <c r="A294" s="227"/>
      <c r="B294" s="266">
        <v>9573</v>
      </c>
      <c r="C294" s="267" t="s">
        <v>306</v>
      </c>
      <c r="D294" s="239">
        <v>4839</v>
      </c>
      <c r="E294" s="240">
        <f t="shared" si="9"/>
        <v>1412</v>
      </c>
      <c r="F294" s="241">
        <v>1407</v>
      </c>
      <c r="G294" s="242">
        <v>5</v>
      </c>
      <c r="H294" s="243">
        <f t="shared" si="10"/>
        <v>29.179582558379831</v>
      </c>
      <c r="I294" s="244">
        <f t="shared" si="10"/>
        <v>29.076255424674521</v>
      </c>
      <c r="J294" s="245">
        <f t="shared" si="10"/>
        <v>0.10332713370531102</v>
      </c>
      <c r="K294"/>
    </row>
    <row r="295" spans="1:11">
      <c r="A295" s="227"/>
      <c r="B295" s="266">
        <v>9574</v>
      </c>
      <c r="C295" s="267" t="s">
        <v>307</v>
      </c>
      <c r="D295" s="239">
        <v>6707</v>
      </c>
      <c r="E295" s="240">
        <f t="shared" si="9"/>
        <v>2478</v>
      </c>
      <c r="F295" s="241">
        <v>2478</v>
      </c>
      <c r="G295" s="242">
        <v>0</v>
      </c>
      <c r="H295" s="243">
        <f t="shared" si="10"/>
        <v>36.946473833308481</v>
      </c>
      <c r="I295" s="244">
        <f t="shared" si="10"/>
        <v>36.946473833308481</v>
      </c>
      <c r="J295" s="245">
        <f t="shared" si="10"/>
        <v>0</v>
      </c>
      <c r="K295"/>
    </row>
    <row r="296" spans="1:11">
      <c r="A296" s="227"/>
      <c r="B296" s="266">
        <v>9575</v>
      </c>
      <c r="C296" s="267" t="s">
        <v>308</v>
      </c>
      <c r="D296" s="239">
        <v>4025</v>
      </c>
      <c r="E296" s="240">
        <f t="shared" si="9"/>
        <v>591</v>
      </c>
      <c r="F296" s="241">
        <v>585</v>
      </c>
      <c r="G296" s="242">
        <v>6</v>
      </c>
      <c r="H296" s="243">
        <f t="shared" si="10"/>
        <v>14.683229813664596</v>
      </c>
      <c r="I296" s="244">
        <f t="shared" si="10"/>
        <v>14.53416149068323</v>
      </c>
      <c r="J296" s="245">
        <f t="shared" si="10"/>
        <v>0.14906832298136646</v>
      </c>
      <c r="K296"/>
    </row>
    <row r="297" spans="1:11">
      <c r="A297" s="227"/>
      <c r="B297" s="266">
        <v>9576</v>
      </c>
      <c r="C297" s="267" t="s">
        <v>309</v>
      </c>
      <c r="D297" s="239">
        <v>5059</v>
      </c>
      <c r="E297" s="240">
        <f t="shared" si="9"/>
        <v>1584</v>
      </c>
      <c r="F297" s="241">
        <v>1584</v>
      </c>
      <c r="G297" s="242">
        <v>0</v>
      </c>
      <c r="H297" s="243">
        <f t="shared" si="10"/>
        <v>31.310535678987943</v>
      </c>
      <c r="I297" s="244">
        <f t="shared" si="10"/>
        <v>31.310535678987943</v>
      </c>
      <c r="J297" s="245">
        <f t="shared" si="10"/>
        <v>0</v>
      </c>
      <c r="K297"/>
    </row>
    <row r="298" spans="1:11">
      <c r="A298" s="227"/>
      <c r="B298" s="266">
        <v>9577</v>
      </c>
      <c r="C298" s="267" t="s">
        <v>310</v>
      </c>
      <c r="D298" s="239">
        <v>3700</v>
      </c>
      <c r="E298" s="240">
        <f t="shared" si="9"/>
        <v>522</v>
      </c>
      <c r="F298" s="241">
        <v>519</v>
      </c>
      <c r="G298" s="242">
        <v>3</v>
      </c>
      <c r="H298" s="243">
        <f t="shared" si="10"/>
        <v>14.108108108108109</v>
      </c>
      <c r="I298" s="244">
        <f t="shared" si="10"/>
        <v>14.027027027027026</v>
      </c>
      <c r="J298" s="245">
        <f t="shared" si="10"/>
        <v>8.1081081081081086E-2</v>
      </c>
      <c r="K298"/>
    </row>
    <row r="299" spans="1:11">
      <c r="A299" s="227"/>
      <c r="B299" s="266">
        <v>9661</v>
      </c>
      <c r="C299" s="267" t="s">
        <v>311</v>
      </c>
      <c r="D299" s="239">
        <v>2536</v>
      </c>
      <c r="E299" s="240">
        <f t="shared" si="9"/>
        <v>321</v>
      </c>
      <c r="F299" s="241">
        <v>321</v>
      </c>
      <c r="G299" s="242">
        <v>0</v>
      </c>
      <c r="H299" s="243">
        <f t="shared" si="10"/>
        <v>12.657728706624606</v>
      </c>
      <c r="I299" s="244">
        <f t="shared" si="10"/>
        <v>12.657728706624606</v>
      </c>
      <c r="J299" s="245">
        <f t="shared" si="10"/>
        <v>0</v>
      </c>
      <c r="K299"/>
    </row>
    <row r="300" spans="1:11">
      <c r="A300" s="227"/>
      <c r="B300" s="266">
        <v>9662</v>
      </c>
      <c r="C300" s="267" t="s">
        <v>312</v>
      </c>
      <c r="D300" s="239">
        <v>2026</v>
      </c>
      <c r="E300" s="240">
        <f t="shared" si="9"/>
        <v>197</v>
      </c>
      <c r="F300" s="241">
        <v>197</v>
      </c>
      <c r="G300" s="242">
        <v>0</v>
      </c>
      <c r="H300" s="243">
        <f t="shared" si="10"/>
        <v>9.7235932872655475</v>
      </c>
      <c r="I300" s="244">
        <f t="shared" si="10"/>
        <v>9.7235932872655475</v>
      </c>
      <c r="J300" s="245">
        <f t="shared" si="10"/>
        <v>0</v>
      </c>
      <c r="K300"/>
    </row>
    <row r="301" spans="1:11">
      <c r="A301" s="227"/>
      <c r="B301" s="266">
        <v>9663</v>
      </c>
      <c r="C301" s="267" t="s">
        <v>313</v>
      </c>
      <c r="D301" s="239">
        <v>3748</v>
      </c>
      <c r="E301" s="240">
        <f t="shared" si="9"/>
        <v>786</v>
      </c>
      <c r="F301" s="241">
        <v>786</v>
      </c>
      <c r="G301" s="242">
        <v>0</v>
      </c>
      <c r="H301" s="243">
        <f t="shared" si="10"/>
        <v>20.971184631803627</v>
      </c>
      <c r="I301" s="244">
        <f t="shared" si="10"/>
        <v>20.971184631803627</v>
      </c>
      <c r="J301" s="245">
        <f t="shared" si="10"/>
        <v>0</v>
      </c>
      <c r="K301"/>
    </row>
    <row r="302" spans="1:11">
      <c r="A302" s="227"/>
      <c r="B302" s="266">
        <v>9671</v>
      </c>
      <c r="C302" s="267" t="s">
        <v>314</v>
      </c>
      <c r="D302" s="239">
        <v>6522</v>
      </c>
      <c r="E302" s="240">
        <f t="shared" si="9"/>
        <v>1679</v>
      </c>
      <c r="F302" s="241">
        <v>1678</v>
      </c>
      <c r="G302" s="242">
        <v>1</v>
      </c>
      <c r="H302" s="243">
        <f t="shared" si="10"/>
        <v>25.743636921189818</v>
      </c>
      <c r="I302" s="244">
        <f t="shared" si="10"/>
        <v>25.728304201165287</v>
      </c>
      <c r="J302" s="245">
        <f t="shared" si="10"/>
        <v>1.5332720024532351E-2</v>
      </c>
      <c r="K302"/>
    </row>
    <row r="303" spans="1:11">
      <c r="A303" s="227"/>
      <c r="B303" s="266">
        <v>9672</v>
      </c>
      <c r="C303" s="267" t="s">
        <v>315</v>
      </c>
      <c r="D303" s="239">
        <v>3635</v>
      </c>
      <c r="E303" s="240">
        <f t="shared" si="9"/>
        <v>567</v>
      </c>
      <c r="F303" s="241">
        <v>539</v>
      </c>
      <c r="G303" s="242">
        <v>28</v>
      </c>
      <c r="H303" s="243">
        <f t="shared" si="10"/>
        <v>15.598349381017881</v>
      </c>
      <c r="I303" s="244">
        <f t="shared" si="10"/>
        <v>14.828060522696012</v>
      </c>
      <c r="J303" s="245">
        <f t="shared" si="10"/>
        <v>0.77028885832187066</v>
      </c>
      <c r="K303"/>
    </row>
    <row r="304" spans="1:11">
      <c r="A304" s="227"/>
      <c r="B304" s="266">
        <v>9673</v>
      </c>
      <c r="C304" s="267" t="s">
        <v>316</v>
      </c>
      <c r="D304" s="239">
        <v>3013</v>
      </c>
      <c r="E304" s="240">
        <f t="shared" si="9"/>
        <v>920</v>
      </c>
      <c r="F304" s="241">
        <v>920</v>
      </c>
      <c r="G304" s="242">
        <v>0</v>
      </c>
      <c r="H304" s="243">
        <f t="shared" si="10"/>
        <v>30.534351145038169</v>
      </c>
      <c r="I304" s="244">
        <f t="shared" si="10"/>
        <v>30.534351145038169</v>
      </c>
      <c r="J304" s="245">
        <f t="shared" si="10"/>
        <v>0</v>
      </c>
      <c r="K304"/>
    </row>
    <row r="305" spans="1:11">
      <c r="A305" s="227"/>
      <c r="B305" s="266">
        <v>9674</v>
      </c>
      <c r="C305" s="267" t="s">
        <v>317</v>
      </c>
      <c r="D305" s="239">
        <v>3226</v>
      </c>
      <c r="E305" s="240">
        <f t="shared" si="9"/>
        <v>235</v>
      </c>
      <c r="F305" s="241">
        <v>233</v>
      </c>
      <c r="G305" s="242">
        <v>2</v>
      </c>
      <c r="H305" s="243">
        <f t="shared" si="10"/>
        <v>7.2845629262244262</v>
      </c>
      <c r="I305" s="244">
        <f t="shared" si="10"/>
        <v>7.2225666460012397</v>
      </c>
      <c r="J305" s="245">
        <f t="shared" si="10"/>
        <v>6.1996280223186609E-2</v>
      </c>
      <c r="K305"/>
    </row>
    <row r="306" spans="1:11">
      <c r="A306" s="227"/>
      <c r="B306" s="266">
        <v>9675</v>
      </c>
      <c r="C306" s="267" t="s">
        <v>318</v>
      </c>
      <c r="D306" s="239">
        <v>3565</v>
      </c>
      <c r="E306" s="240">
        <f t="shared" si="9"/>
        <v>439</v>
      </c>
      <c r="F306" s="241">
        <v>433</v>
      </c>
      <c r="G306" s="242">
        <v>6</v>
      </c>
      <c r="H306" s="243">
        <f t="shared" si="10"/>
        <v>12.314165497896214</v>
      </c>
      <c r="I306" s="244">
        <f t="shared" si="10"/>
        <v>12.14586255259467</v>
      </c>
      <c r="J306" s="245">
        <f t="shared" si="10"/>
        <v>0.16830294530154277</v>
      </c>
      <c r="K306"/>
    </row>
    <row r="307" spans="1:11">
      <c r="A307" s="227"/>
      <c r="B307" s="266">
        <v>9676</v>
      </c>
      <c r="C307" s="267" t="s">
        <v>319</v>
      </c>
      <c r="D307" s="239">
        <v>4811</v>
      </c>
      <c r="E307" s="240">
        <f t="shared" si="9"/>
        <v>499</v>
      </c>
      <c r="F307" s="241">
        <v>497</v>
      </c>
      <c r="G307" s="242">
        <v>2</v>
      </c>
      <c r="H307" s="243">
        <f t="shared" si="10"/>
        <v>10.372064019954271</v>
      </c>
      <c r="I307" s="244">
        <f t="shared" si="10"/>
        <v>10.330492621076699</v>
      </c>
      <c r="J307" s="245">
        <f t="shared" si="10"/>
        <v>4.1571398877572233E-2</v>
      </c>
      <c r="K307"/>
    </row>
    <row r="308" spans="1:11">
      <c r="A308" s="227"/>
      <c r="B308" s="266">
        <v>9677</v>
      </c>
      <c r="C308" s="267" t="s">
        <v>320</v>
      </c>
      <c r="D308" s="239">
        <v>4509</v>
      </c>
      <c r="E308" s="240">
        <f t="shared" si="9"/>
        <v>379</v>
      </c>
      <c r="F308" s="241">
        <v>379</v>
      </c>
      <c r="G308" s="242">
        <v>0</v>
      </c>
      <c r="H308" s="243">
        <f t="shared" si="10"/>
        <v>8.4054113994233752</v>
      </c>
      <c r="I308" s="244">
        <f t="shared" si="10"/>
        <v>8.4054113994233752</v>
      </c>
      <c r="J308" s="245">
        <f t="shared" si="10"/>
        <v>0</v>
      </c>
      <c r="K308"/>
    </row>
    <row r="309" spans="1:11">
      <c r="A309" s="227"/>
      <c r="B309" s="266">
        <v>9678</v>
      </c>
      <c r="C309" s="267" t="s">
        <v>321</v>
      </c>
      <c r="D309" s="239">
        <v>4461</v>
      </c>
      <c r="E309" s="240">
        <f t="shared" si="9"/>
        <v>770</v>
      </c>
      <c r="F309" s="241">
        <v>740</v>
      </c>
      <c r="G309" s="242">
        <v>30</v>
      </c>
      <c r="H309" s="243">
        <f t="shared" si="10"/>
        <v>17.260703878054247</v>
      </c>
      <c r="I309" s="244">
        <f t="shared" si="10"/>
        <v>16.588208921766419</v>
      </c>
      <c r="J309" s="245">
        <f t="shared" si="10"/>
        <v>0.67249495628782785</v>
      </c>
      <c r="K309"/>
    </row>
    <row r="310" spans="1:11">
      <c r="A310" s="227"/>
      <c r="B310" s="266">
        <v>9679</v>
      </c>
      <c r="C310" s="267" t="s">
        <v>322</v>
      </c>
      <c r="D310" s="239">
        <v>6506</v>
      </c>
      <c r="E310" s="240">
        <f t="shared" si="9"/>
        <v>1078</v>
      </c>
      <c r="F310" s="241">
        <v>1078</v>
      </c>
      <c r="G310" s="242">
        <v>0</v>
      </c>
      <c r="H310" s="243">
        <f t="shared" si="10"/>
        <v>16.569320627113434</v>
      </c>
      <c r="I310" s="244">
        <f t="shared" si="10"/>
        <v>16.569320627113434</v>
      </c>
      <c r="J310" s="245">
        <f t="shared" si="10"/>
        <v>0</v>
      </c>
      <c r="K310"/>
    </row>
    <row r="311" spans="1:11">
      <c r="A311" s="227"/>
      <c r="B311" s="266">
        <v>9761</v>
      </c>
      <c r="C311" s="267" t="s">
        <v>323</v>
      </c>
      <c r="D311" s="239">
        <v>10530</v>
      </c>
      <c r="E311" s="240">
        <f t="shared" si="9"/>
        <v>2473</v>
      </c>
      <c r="F311" s="241">
        <v>2451</v>
      </c>
      <c r="G311" s="242">
        <v>22</v>
      </c>
      <c r="H311" s="243">
        <f t="shared" si="10"/>
        <v>23.485280151946817</v>
      </c>
      <c r="I311" s="244">
        <f t="shared" si="10"/>
        <v>23.276353276353277</v>
      </c>
      <c r="J311" s="245">
        <f t="shared" si="10"/>
        <v>0.20892687559354226</v>
      </c>
      <c r="K311"/>
    </row>
    <row r="312" spans="1:11">
      <c r="A312" s="227"/>
      <c r="B312" s="266">
        <v>9762</v>
      </c>
      <c r="C312" s="267" t="s">
        <v>324</v>
      </c>
      <c r="D312" s="239">
        <v>1773</v>
      </c>
      <c r="E312" s="240">
        <f t="shared" si="9"/>
        <v>94</v>
      </c>
      <c r="F312" s="241">
        <v>94</v>
      </c>
      <c r="G312" s="242">
        <v>0</v>
      </c>
      <c r="H312" s="243">
        <f t="shared" si="10"/>
        <v>5.3017484489565705</v>
      </c>
      <c r="I312" s="244">
        <f t="shared" si="10"/>
        <v>5.3017484489565705</v>
      </c>
      <c r="J312" s="245">
        <f t="shared" si="10"/>
        <v>0</v>
      </c>
      <c r="K312"/>
    </row>
    <row r="313" spans="1:11">
      <c r="A313" s="227"/>
      <c r="B313" s="266">
        <v>9763</v>
      </c>
      <c r="C313" s="267" t="s">
        <v>325</v>
      </c>
      <c r="D313" s="239">
        <v>2497</v>
      </c>
      <c r="E313" s="240">
        <f t="shared" si="9"/>
        <v>261</v>
      </c>
      <c r="F313" s="241">
        <v>261</v>
      </c>
      <c r="G313" s="242">
        <v>0</v>
      </c>
      <c r="H313" s="243">
        <f t="shared" si="10"/>
        <v>10.452543051661994</v>
      </c>
      <c r="I313" s="244">
        <f t="shared" si="10"/>
        <v>10.452543051661994</v>
      </c>
      <c r="J313" s="245">
        <f t="shared" si="10"/>
        <v>0</v>
      </c>
      <c r="K313"/>
    </row>
    <row r="314" spans="1:11">
      <c r="A314" s="227"/>
      <c r="B314" s="266">
        <v>9764</v>
      </c>
      <c r="C314" s="267" t="s">
        <v>326</v>
      </c>
      <c r="D314" s="239">
        <v>1696</v>
      </c>
      <c r="E314" s="240">
        <f t="shared" si="9"/>
        <v>185</v>
      </c>
      <c r="F314" s="241">
        <v>185</v>
      </c>
      <c r="G314" s="242">
        <v>0</v>
      </c>
      <c r="H314" s="243">
        <f t="shared" si="10"/>
        <v>10.908018867924529</v>
      </c>
      <c r="I314" s="244">
        <f t="shared" si="10"/>
        <v>10.908018867924529</v>
      </c>
      <c r="J314" s="245">
        <f t="shared" si="10"/>
        <v>0</v>
      </c>
      <c r="K314"/>
    </row>
    <row r="315" spans="1:11">
      <c r="A315" s="227"/>
      <c r="B315" s="266">
        <v>9771</v>
      </c>
      <c r="C315" s="267" t="s">
        <v>327</v>
      </c>
      <c r="D315" s="239">
        <v>5825</v>
      </c>
      <c r="E315" s="240">
        <f t="shared" si="9"/>
        <v>684</v>
      </c>
      <c r="F315" s="241">
        <v>682</v>
      </c>
      <c r="G315" s="242">
        <v>2</v>
      </c>
      <c r="H315" s="243">
        <f t="shared" si="10"/>
        <v>11.742489270386265</v>
      </c>
      <c r="I315" s="244">
        <f t="shared" si="10"/>
        <v>11.708154506437769</v>
      </c>
      <c r="J315" s="245">
        <f t="shared" si="10"/>
        <v>3.4334763948497854E-2</v>
      </c>
      <c r="K315"/>
    </row>
    <row r="316" spans="1:11">
      <c r="A316" s="227"/>
      <c r="B316" s="266">
        <v>9772</v>
      </c>
      <c r="C316" s="267" t="s">
        <v>328</v>
      </c>
      <c r="D316" s="239">
        <v>10954</v>
      </c>
      <c r="E316" s="240">
        <f t="shared" si="9"/>
        <v>1252</v>
      </c>
      <c r="F316" s="241">
        <v>1239</v>
      </c>
      <c r="G316" s="242">
        <v>13</v>
      </c>
      <c r="H316" s="243">
        <f t="shared" si="10"/>
        <v>11.42961475260179</v>
      </c>
      <c r="I316" s="244">
        <f t="shared" si="10"/>
        <v>11.310936644148256</v>
      </c>
      <c r="J316" s="245">
        <f t="shared" si="10"/>
        <v>0.11867810845353295</v>
      </c>
      <c r="K316"/>
    </row>
    <row r="317" spans="1:11">
      <c r="A317" s="227"/>
      <c r="B317" s="266">
        <v>9773</v>
      </c>
      <c r="C317" s="267" t="s">
        <v>329</v>
      </c>
      <c r="D317" s="239">
        <v>3856</v>
      </c>
      <c r="E317" s="240">
        <f t="shared" si="9"/>
        <v>116</v>
      </c>
      <c r="F317" s="241">
        <v>112</v>
      </c>
      <c r="G317" s="242">
        <v>4</v>
      </c>
      <c r="H317" s="243">
        <f t="shared" si="10"/>
        <v>3.008298755186722</v>
      </c>
      <c r="I317" s="244">
        <f t="shared" si="10"/>
        <v>2.904564315352697</v>
      </c>
      <c r="J317" s="245">
        <f t="shared" si="10"/>
        <v>0.1037344398340249</v>
      </c>
      <c r="K317"/>
    </row>
    <row r="318" spans="1:11">
      <c r="A318" s="227"/>
      <c r="B318" s="266">
        <v>9774</v>
      </c>
      <c r="C318" s="267" t="s">
        <v>330</v>
      </c>
      <c r="D318" s="239">
        <v>5026</v>
      </c>
      <c r="E318" s="240">
        <f t="shared" si="9"/>
        <v>287</v>
      </c>
      <c r="F318" s="241">
        <v>273</v>
      </c>
      <c r="G318" s="242">
        <v>14</v>
      </c>
      <c r="H318" s="243">
        <f t="shared" si="10"/>
        <v>5.7103064066852367</v>
      </c>
      <c r="I318" s="244">
        <f t="shared" si="10"/>
        <v>5.4317548746518103</v>
      </c>
      <c r="J318" s="245">
        <f t="shared" si="10"/>
        <v>0.2785515320334262</v>
      </c>
      <c r="K318"/>
    </row>
    <row r="319" spans="1:11">
      <c r="A319" s="227"/>
      <c r="B319" s="266">
        <v>9775</v>
      </c>
      <c r="C319" s="267" t="s">
        <v>331</v>
      </c>
      <c r="D319" s="239">
        <v>6887</v>
      </c>
      <c r="E319" s="240">
        <f t="shared" si="9"/>
        <v>338</v>
      </c>
      <c r="F319" s="241">
        <v>338</v>
      </c>
      <c r="G319" s="242">
        <v>0</v>
      </c>
      <c r="H319" s="243">
        <f t="shared" si="10"/>
        <v>4.9077972992594745</v>
      </c>
      <c r="I319" s="244">
        <f t="shared" si="10"/>
        <v>4.9077972992594745</v>
      </c>
      <c r="J319" s="245">
        <f t="shared" si="10"/>
        <v>0</v>
      </c>
      <c r="K319"/>
    </row>
    <row r="320" spans="1:11">
      <c r="A320" s="227"/>
      <c r="B320" s="266">
        <v>9776</v>
      </c>
      <c r="C320" s="267" t="s">
        <v>332</v>
      </c>
      <c r="D320" s="239">
        <v>3043</v>
      </c>
      <c r="E320" s="240">
        <f t="shared" si="9"/>
        <v>360</v>
      </c>
      <c r="F320" s="241">
        <v>355</v>
      </c>
      <c r="G320" s="242">
        <v>5</v>
      </c>
      <c r="H320" s="243">
        <f t="shared" si="10"/>
        <v>11.830430496220835</v>
      </c>
      <c r="I320" s="244">
        <f t="shared" si="10"/>
        <v>11.666118961551101</v>
      </c>
      <c r="J320" s="245">
        <f t="shared" si="10"/>
        <v>0.16431153466973381</v>
      </c>
      <c r="K320"/>
    </row>
    <row r="321" spans="1:11">
      <c r="A321" s="227"/>
      <c r="B321" s="266">
        <v>9777</v>
      </c>
      <c r="C321" s="267" t="s">
        <v>333</v>
      </c>
      <c r="D321" s="239">
        <v>5769</v>
      </c>
      <c r="E321" s="240">
        <f t="shared" si="9"/>
        <v>437</v>
      </c>
      <c r="F321" s="241">
        <v>432</v>
      </c>
      <c r="G321" s="242">
        <v>5</v>
      </c>
      <c r="H321" s="243">
        <f t="shared" si="10"/>
        <v>7.5749696654532848</v>
      </c>
      <c r="I321" s="244">
        <f t="shared" si="10"/>
        <v>7.4882995319812791</v>
      </c>
      <c r="J321" s="245">
        <f t="shared" si="10"/>
        <v>8.6670133472005542E-2</v>
      </c>
      <c r="K321"/>
    </row>
    <row r="322" spans="1:11">
      <c r="A322" s="227"/>
      <c r="B322" s="266">
        <v>9778</v>
      </c>
      <c r="C322" s="267" t="s">
        <v>334</v>
      </c>
      <c r="D322" s="239">
        <v>5921</v>
      </c>
      <c r="E322" s="240">
        <f t="shared" si="9"/>
        <v>280</v>
      </c>
      <c r="F322" s="241">
        <v>261</v>
      </c>
      <c r="G322" s="242">
        <v>19</v>
      </c>
      <c r="H322" s="243">
        <f t="shared" si="10"/>
        <v>4.7289309238304345</v>
      </c>
      <c r="I322" s="244">
        <f t="shared" si="10"/>
        <v>4.4080391825705121</v>
      </c>
      <c r="J322" s="245">
        <f t="shared" si="10"/>
        <v>0.32089174125992231</v>
      </c>
      <c r="K322"/>
    </row>
    <row r="323" spans="1:11">
      <c r="A323" s="227"/>
      <c r="B323" s="266">
        <v>9779</v>
      </c>
      <c r="C323" s="267" t="s">
        <v>335</v>
      </c>
      <c r="D323" s="239">
        <v>5298</v>
      </c>
      <c r="E323" s="240">
        <f t="shared" si="9"/>
        <v>421</v>
      </c>
      <c r="F323" s="241">
        <v>415</v>
      </c>
      <c r="G323" s="242">
        <v>6</v>
      </c>
      <c r="H323" s="243">
        <f t="shared" si="10"/>
        <v>7.9463948659871653</v>
      </c>
      <c r="I323" s="244">
        <f t="shared" si="10"/>
        <v>7.8331445828614568</v>
      </c>
      <c r="J323" s="245">
        <f t="shared" si="10"/>
        <v>0.11325028312570781</v>
      </c>
      <c r="K323"/>
    </row>
    <row r="324" spans="1:11">
      <c r="A324" s="227"/>
      <c r="B324" s="310">
        <v>9780</v>
      </c>
      <c r="C324" s="311" t="s">
        <v>336</v>
      </c>
      <c r="D324" s="249">
        <v>6011</v>
      </c>
      <c r="E324" s="250">
        <f t="shared" si="9"/>
        <v>503</v>
      </c>
      <c r="F324" s="308">
        <v>503</v>
      </c>
      <c r="G324" s="252">
        <v>0</v>
      </c>
      <c r="H324" s="272">
        <f t="shared" si="10"/>
        <v>8.3679920146398263</v>
      </c>
      <c r="I324" s="273">
        <f t="shared" si="10"/>
        <v>8.3679920146398263</v>
      </c>
      <c r="J324" s="274">
        <f t="shared" si="10"/>
        <v>0</v>
      </c>
      <c r="K324"/>
    </row>
    <row r="325" spans="1:11">
      <c r="A325" s="296" t="s">
        <v>337</v>
      </c>
      <c r="B325" s="276">
        <v>10041</v>
      </c>
      <c r="C325" s="277" t="s">
        <v>338</v>
      </c>
      <c r="D325" s="278">
        <v>11342</v>
      </c>
      <c r="E325" s="277">
        <f t="shared" si="9"/>
        <v>1474</v>
      </c>
      <c r="F325" s="279">
        <v>1470</v>
      </c>
      <c r="G325" s="280">
        <v>4</v>
      </c>
      <c r="H325" s="281">
        <f t="shared" si="10"/>
        <v>12.995944277905132</v>
      </c>
      <c r="I325" s="282">
        <f t="shared" si="10"/>
        <v>12.960677129254099</v>
      </c>
      <c r="J325" s="312">
        <f t="shared" si="10"/>
        <v>3.5267148651031567E-2</v>
      </c>
      <c r="K325"/>
    </row>
    <row r="326" spans="1:11">
      <c r="A326" s="296"/>
      <c r="B326" s="297">
        <v>10042</v>
      </c>
      <c r="C326" s="298" t="s">
        <v>339</v>
      </c>
      <c r="D326" s="299">
        <v>3569</v>
      </c>
      <c r="E326" s="298">
        <f t="shared" si="9"/>
        <v>98</v>
      </c>
      <c r="F326" s="300">
        <v>80</v>
      </c>
      <c r="G326" s="301">
        <v>18</v>
      </c>
      <c r="H326" s="302">
        <f t="shared" si="10"/>
        <v>2.7458671896889886</v>
      </c>
      <c r="I326" s="303">
        <f t="shared" si="10"/>
        <v>2.241524236480807</v>
      </c>
      <c r="J326" s="305">
        <f t="shared" si="10"/>
        <v>0.50434295320818157</v>
      </c>
      <c r="K326"/>
    </row>
    <row r="327" spans="1:11">
      <c r="A327" s="296"/>
      <c r="B327" s="297">
        <v>10043</v>
      </c>
      <c r="C327" s="298" t="s">
        <v>340</v>
      </c>
      <c r="D327" s="299">
        <v>4544</v>
      </c>
      <c r="E327" s="298">
        <f t="shared" si="9"/>
        <v>148</v>
      </c>
      <c r="F327" s="300">
        <v>147</v>
      </c>
      <c r="G327" s="301">
        <v>1</v>
      </c>
      <c r="H327" s="302">
        <f t="shared" si="10"/>
        <v>3.257042253521127</v>
      </c>
      <c r="I327" s="303">
        <f t="shared" si="10"/>
        <v>3.2350352112676055</v>
      </c>
      <c r="J327" s="305">
        <f t="shared" si="10"/>
        <v>2.2007042253521125E-2</v>
      </c>
      <c r="K327"/>
    </row>
    <row r="328" spans="1:11">
      <c r="A328" s="296"/>
      <c r="B328" s="297">
        <v>10044</v>
      </c>
      <c r="C328" s="298" t="s">
        <v>341</v>
      </c>
      <c r="D328" s="299">
        <v>6848</v>
      </c>
      <c r="E328" s="298">
        <f t="shared" ref="E328:E391" si="11">SUM(F328:G328)</f>
        <v>377</v>
      </c>
      <c r="F328" s="300">
        <v>377</v>
      </c>
      <c r="G328" s="301">
        <v>0</v>
      </c>
      <c r="H328" s="302">
        <f t="shared" ref="H328:J391" si="12">IF(E328="x","x",IF(E328="-","-",E328*100/$D328))</f>
        <v>5.5052570093457946</v>
      </c>
      <c r="I328" s="303">
        <f t="shared" si="12"/>
        <v>5.5052570093457946</v>
      </c>
      <c r="J328" s="305">
        <f t="shared" si="12"/>
        <v>0</v>
      </c>
      <c r="K328"/>
    </row>
    <row r="329" spans="1:11">
      <c r="A329" s="296"/>
      <c r="B329" s="297">
        <v>10045</v>
      </c>
      <c r="C329" s="298" t="s">
        <v>342</v>
      </c>
      <c r="D329" s="299">
        <v>4780</v>
      </c>
      <c r="E329" s="298">
        <f t="shared" si="11"/>
        <v>289</v>
      </c>
      <c r="F329" s="300">
        <v>287</v>
      </c>
      <c r="G329" s="301">
        <v>2</v>
      </c>
      <c r="H329" s="302">
        <f t="shared" si="12"/>
        <v>6.0460251046025109</v>
      </c>
      <c r="I329" s="303">
        <f t="shared" si="12"/>
        <v>6.00418410041841</v>
      </c>
      <c r="J329" s="305">
        <f t="shared" si="12"/>
        <v>4.1841004184100417E-2</v>
      </c>
      <c r="K329"/>
    </row>
    <row r="330" spans="1:11">
      <c r="A330" s="296"/>
      <c r="B330" s="284">
        <v>10046</v>
      </c>
      <c r="C330" s="285" t="s">
        <v>343</v>
      </c>
      <c r="D330" s="286">
        <v>2826</v>
      </c>
      <c r="E330" s="285">
        <f t="shared" si="11"/>
        <v>49</v>
      </c>
      <c r="F330" s="287">
        <v>46</v>
      </c>
      <c r="G330" s="288">
        <v>3</v>
      </c>
      <c r="H330" s="289">
        <f t="shared" si="12"/>
        <v>1.7338995046001415</v>
      </c>
      <c r="I330" s="290">
        <f t="shared" si="12"/>
        <v>1.6277423920736023</v>
      </c>
      <c r="J330" s="306">
        <f t="shared" si="12"/>
        <v>0.10615711252653928</v>
      </c>
      <c r="K330"/>
    </row>
    <row r="331" spans="1:11" ht="14.7" customHeight="1">
      <c r="A331" s="313" t="s">
        <v>344</v>
      </c>
      <c r="B331" s="314">
        <v>11000</v>
      </c>
      <c r="C331" s="315" t="s">
        <v>345</v>
      </c>
      <c r="D331" s="316">
        <v>144477</v>
      </c>
      <c r="E331" s="317">
        <f t="shared" si="11"/>
        <v>2</v>
      </c>
      <c r="F331" s="318">
        <v>0</v>
      </c>
      <c r="G331" s="319">
        <v>2</v>
      </c>
      <c r="H331" s="320">
        <f t="shared" si="12"/>
        <v>1.384303383929622E-3</v>
      </c>
      <c r="I331" s="321">
        <f t="shared" si="12"/>
        <v>0</v>
      </c>
      <c r="J331" s="322">
        <f t="shared" si="12"/>
        <v>1.384303383929622E-3</v>
      </c>
      <c r="K331"/>
    </row>
    <row r="332" spans="1:11">
      <c r="A332" s="323" t="s">
        <v>346</v>
      </c>
      <c r="B332" s="324">
        <v>12051</v>
      </c>
      <c r="C332" s="325" t="s">
        <v>347</v>
      </c>
      <c r="D332" s="278">
        <v>2604</v>
      </c>
      <c r="E332" s="277">
        <f t="shared" si="11"/>
        <v>2040</v>
      </c>
      <c r="F332" s="279">
        <v>2040</v>
      </c>
      <c r="G332" s="280">
        <v>0</v>
      </c>
      <c r="H332" s="281">
        <f t="shared" si="12"/>
        <v>78.341013824884797</v>
      </c>
      <c r="I332" s="282">
        <f t="shared" si="12"/>
        <v>78.341013824884797</v>
      </c>
      <c r="J332" s="312">
        <f t="shared" si="12"/>
        <v>0</v>
      </c>
      <c r="K332"/>
    </row>
    <row r="333" spans="1:11">
      <c r="A333" s="296"/>
      <c r="B333" s="297">
        <v>12052</v>
      </c>
      <c r="C333" s="298" t="s">
        <v>348</v>
      </c>
      <c r="D333" s="299">
        <v>3467</v>
      </c>
      <c r="E333" s="298">
        <f t="shared" si="11"/>
        <v>2999</v>
      </c>
      <c r="F333" s="300">
        <v>2999</v>
      </c>
      <c r="G333" s="301">
        <v>0</v>
      </c>
      <c r="H333" s="302">
        <f t="shared" si="12"/>
        <v>86.501297952119984</v>
      </c>
      <c r="I333" s="303">
        <f t="shared" si="12"/>
        <v>86.501297952119984</v>
      </c>
      <c r="J333" s="305">
        <f t="shared" si="12"/>
        <v>0</v>
      </c>
      <c r="K333"/>
    </row>
    <row r="334" spans="1:11">
      <c r="A334" s="296"/>
      <c r="B334" s="297">
        <v>12053</v>
      </c>
      <c r="C334" s="298" t="s">
        <v>349</v>
      </c>
      <c r="D334" s="299">
        <v>1979</v>
      </c>
      <c r="E334" s="298">
        <f t="shared" si="11"/>
        <v>1770</v>
      </c>
      <c r="F334" s="300">
        <v>1770</v>
      </c>
      <c r="G334" s="301">
        <v>0</v>
      </c>
      <c r="H334" s="302">
        <f t="shared" si="12"/>
        <v>89.43911066195048</v>
      </c>
      <c r="I334" s="303">
        <f t="shared" si="12"/>
        <v>89.43911066195048</v>
      </c>
      <c r="J334" s="305">
        <f t="shared" si="12"/>
        <v>0</v>
      </c>
      <c r="K334"/>
    </row>
    <row r="335" spans="1:11">
      <c r="A335" s="296"/>
      <c r="B335" s="297">
        <v>12054</v>
      </c>
      <c r="C335" s="298" t="s">
        <v>350</v>
      </c>
      <c r="D335" s="299">
        <v>7720</v>
      </c>
      <c r="E335" s="298">
        <f t="shared" si="11"/>
        <v>7316</v>
      </c>
      <c r="F335" s="300">
        <v>7316</v>
      </c>
      <c r="G335" s="301">
        <v>0</v>
      </c>
      <c r="H335" s="302">
        <f t="shared" si="12"/>
        <v>94.766839378238345</v>
      </c>
      <c r="I335" s="303">
        <f t="shared" si="12"/>
        <v>94.766839378238345</v>
      </c>
      <c r="J335" s="305">
        <f t="shared" si="12"/>
        <v>0</v>
      </c>
      <c r="K335"/>
    </row>
    <row r="336" spans="1:11">
      <c r="A336" s="296"/>
      <c r="B336" s="297">
        <v>12060</v>
      </c>
      <c r="C336" s="298" t="s">
        <v>351</v>
      </c>
      <c r="D336" s="299">
        <v>7766</v>
      </c>
      <c r="E336" s="298">
        <f t="shared" si="11"/>
        <v>6503</v>
      </c>
      <c r="F336" s="300">
        <v>6503</v>
      </c>
      <c r="G336" s="301">
        <v>0</v>
      </c>
      <c r="H336" s="302">
        <f t="shared" si="12"/>
        <v>83.736801442183875</v>
      </c>
      <c r="I336" s="303">
        <f t="shared" si="12"/>
        <v>83.736801442183875</v>
      </c>
      <c r="J336" s="305">
        <f t="shared" si="12"/>
        <v>0</v>
      </c>
      <c r="K336"/>
    </row>
    <row r="337" spans="1:11">
      <c r="A337" s="296"/>
      <c r="B337" s="297">
        <v>12061</v>
      </c>
      <c r="C337" s="298" t="s">
        <v>352</v>
      </c>
      <c r="D337" s="299">
        <v>7296</v>
      </c>
      <c r="E337" s="298">
        <f t="shared" si="11"/>
        <v>5786</v>
      </c>
      <c r="F337" s="300">
        <v>5786</v>
      </c>
      <c r="G337" s="301">
        <v>0</v>
      </c>
      <c r="H337" s="302">
        <f t="shared" si="12"/>
        <v>79.303728070175438</v>
      </c>
      <c r="I337" s="303">
        <f t="shared" si="12"/>
        <v>79.303728070175438</v>
      </c>
      <c r="J337" s="305">
        <f t="shared" si="12"/>
        <v>0</v>
      </c>
      <c r="K337"/>
    </row>
    <row r="338" spans="1:11">
      <c r="A338" s="296"/>
      <c r="B338" s="297">
        <v>12062</v>
      </c>
      <c r="C338" s="298" t="s">
        <v>353</v>
      </c>
      <c r="D338" s="299">
        <v>3414</v>
      </c>
      <c r="E338" s="298">
        <f t="shared" si="11"/>
        <v>2651</v>
      </c>
      <c r="F338" s="300">
        <v>2651</v>
      </c>
      <c r="G338" s="301">
        <v>0</v>
      </c>
      <c r="H338" s="302">
        <f t="shared" si="12"/>
        <v>77.650849443468076</v>
      </c>
      <c r="I338" s="303">
        <f t="shared" si="12"/>
        <v>77.650849443468076</v>
      </c>
      <c r="J338" s="305">
        <f t="shared" si="12"/>
        <v>0</v>
      </c>
      <c r="K338"/>
    </row>
    <row r="339" spans="1:11">
      <c r="A339" s="296"/>
      <c r="B339" s="297">
        <v>12063</v>
      </c>
      <c r="C339" s="298" t="s">
        <v>354</v>
      </c>
      <c r="D339" s="299">
        <v>6986</v>
      </c>
      <c r="E339" s="298">
        <f t="shared" si="11"/>
        <v>5368</v>
      </c>
      <c r="F339" s="300">
        <v>5363</v>
      </c>
      <c r="G339" s="301">
        <v>5</v>
      </c>
      <c r="H339" s="302">
        <f t="shared" si="12"/>
        <v>76.839393071857998</v>
      </c>
      <c r="I339" s="303">
        <f t="shared" si="12"/>
        <v>76.767821356999718</v>
      </c>
      <c r="J339" s="305">
        <f t="shared" si="12"/>
        <v>7.1571714858288005E-2</v>
      </c>
      <c r="K339"/>
    </row>
    <row r="340" spans="1:11">
      <c r="A340" s="296"/>
      <c r="B340" s="297">
        <v>12064</v>
      </c>
      <c r="C340" s="298" t="s">
        <v>355</v>
      </c>
      <c r="D340" s="299">
        <v>8079</v>
      </c>
      <c r="E340" s="298">
        <f t="shared" si="11"/>
        <v>6749</v>
      </c>
      <c r="F340" s="300">
        <v>6749</v>
      </c>
      <c r="G340" s="301">
        <v>0</v>
      </c>
      <c r="H340" s="302">
        <f t="shared" si="12"/>
        <v>83.537566530511199</v>
      </c>
      <c r="I340" s="303">
        <f t="shared" si="12"/>
        <v>83.537566530511199</v>
      </c>
      <c r="J340" s="305">
        <f t="shared" si="12"/>
        <v>0</v>
      </c>
      <c r="K340"/>
    </row>
    <row r="341" spans="1:11">
      <c r="A341" s="296"/>
      <c r="B341" s="297">
        <v>12065</v>
      </c>
      <c r="C341" s="298" t="s">
        <v>356</v>
      </c>
      <c r="D341" s="299">
        <v>8798</v>
      </c>
      <c r="E341" s="298">
        <f t="shared" si="11"/>
        <v>6838</v>
      </c>
      <c r="F341" s="300">
        <v>6838</v>
      </c>
      <c r="G341" s="301">
        <v>0</v>
      </c>
      <c r="H341" s="302">
        <f t="shared" si="12"/>
        <v>77.722209593089332</v>
      </c>
      <c r="I341" s="303">
        <f t="shared" si="12"/>
        <v>77.722209593089332</v>
      </c>
      <c r="J341" s="305">
        <f t="shared" si="12"/>
        <v>0</v>
      </c>
      <c r="K341"/>
    </row>
    <row r="342" spans="1:11">
      <c r="A342" s="296"/>
      <c r="B342" s="297">
        <v>12066</v>
      </c>
      <c r="C342" s="298" t="s">
        <v>357</v>
      </c>
      <c r="D342" s="299">
        <v>3772</v>
      </c>
      <c r="E342" s="298">
        <f t="shared" si="11"/>
        <v>2951</v>
      </c>
      <c r="F342" s="300">
        <v>2948</v>
      </c>
      <c r="G342" s="301">
        <v>3</v>
      </c>
      <c r="H342" s="302">
        <f t="shared" si="12"/>
        <v>78.234358430540823</v>
      </c>
      <c r="I342" s="303">
        <f t="shared" si="12"/>
        <v>78.154825026511134</v>
      </c>
      <c r="J342" s="305">
        <f t="shared" si="12"/>
        <v>7.9533404029692473E-2</v>
      </c>
      <c r="K342"/>
    </row>
    <row r="343" spans="1:11">
      <c r="A343" s="296"/>
      <c r="B343" s="297">
        <v>12067</v>
      </c>
      <c r="C343" s="298" t="s">
        <v>358</v>
      </c>
      <c r="D343" s="299">
        <v>6777</v>
      </c>
      <c r="E343" s="298">
        <f t="shared" si="11"/>
        <v>5802</v>
      </c>
      <c r="F343" s="300">
        <v>5802</v>
      </c>
      <c r="G343" s="301">
        <v>0</v>
      </c>
      <c r="H343" s="302">
        <f t="shared" si="12"/>
        <v>85.613103142983618</v>
      </c>
      <c r="I343" s="303">
        <f t="shared" si="12"/>
        <v>85.613103142983618</v>
      </c>
      <c r="J343" s="305">
        <f t="shared" si="12"/>
        <v>0</v>
      </c>
      <c r="K343"/>
    </row>
    <row r="344" spans="1:11">
      <c r="A344" s="296"/>
      <c r="B344" s="297">
        <v>12068</v>
      </c>
      <c r="C344" s="298" t="s">
        <v>359</v>
      </c>
      <c r="D344" s="299">
        <v>3612</v>
      </c>
      <c r="E344" s="298">
        <f t="shared" si="11"/>
        <v>2940</v>
      </c>
      <c r="F344" s="300">
        <v>2940</v>
      </c>
      <c r="G344" s="301">
        <v>0</v>
      </c>
      <c r="H344" s="302">
        <f t="shared" si="12"/>
        <v>81.395348837209298</v>
      </c>
      <c r="I344" s="303">
        <f t="shared" si="12"/>
        <v>81.395348837209298</v>
      </c>
      <c r="J344" s="305">
        <f t="shared" si="12"/>
        <v>0</v>
      </c>
      <c r="K344"/>
    </row>
    <row r="345" spans="1:11">
      <c r="A345" s="296"/>
      <c r="B345" s="297">
        <v>12069</v>
      </c>
      <c r="C345" s="298" t="s">
        <v>360</v>
      </c>
      <c r="D345" s="299">
        <v>9287</v>
      </c>
      <c r="E345" s="298">
        <f t="shared" si="11"/>
        <v>8039</v>
      </c>
      <c r="F345" s="300">
        <v>8037</v>
      </c>
      <c r="G345" s="301">
        <v>2</v>
      </c>
      <c r="H345" s="302">
        <f t="shared" si="12"/>
        <v>86.561860665446318</v>
      </c>
      <c r="I345" s="303">
        <f t="shared" si="12"/>
        <v>86.540325185743512</v>
      </c>
      <c r="J345" s="305">
        <f t="shared" si="12"/>
        <v>2.1535479702810379E-2</v>
      </c>
      <c r="K345"/>
    </row>
    <row r="346" spans="1:11">
      <c r="A346" s="296"/>
      <c r="B346" s="297">
        <v>12070</v>
      </c>
      <c r="C346" s="298" t="s">
        <v>361</v>
      </c>
      <c r="D346" s="299">
        <v>2616</v>
      </c>
      <c r="E346" s="298">
        <f t="shared" si="11"/>
        <v>1875</v>
      </c>
      <c r="F346" s="300">
        <v>1875</v>
      </c>
      <c r="G346" s="301">
        <v>0</v>
      </c>
      <c r="H346" s="302">
        <f t="shared" si="12"/>
        <v>71.674311926605498</v>
      </c>
      <c r="I346" s="303">
        <f t="shared" si="12"/>
        <v>71.674311926605498</v>
      </c>
      <c r="J346" s="305">
        <f t="shared" si="12"/>
        <v>0</v>
      </c>
      <c r="K346"/>
    </row>
    <row r="347" spans="1:11">
      <c r="A347" s="296"/>
      <c r="B347" s="297">
        <v>12071</v>
      </c>
      <c r="C347" s="298" t="s">
        <v>362</v>
      </c>
      <c r="D347" s="299">
        <v>3968</v>
      </c>
      <c r="E347" s="298">
        <f t="shared" si="11"/>
        <v>3381</v>
      </c>
      <c r="F347" s="300">
        <v>3381</v>
      </c>
      <c r="G347" s="301">
        <v>0</v>
      </c>
      <c r="H347" s="302">
        <f t="shared" si="12"/>
        <v>85.206653225806448</v>
      </c>
      <c r="I347" s="303">
        <f t="shared" si="12"/>
        <v>85.206653225806448</v>
      </c>
      <c r="J347" s="305">
        <f t="shared" si="12"/>
        <v>0</v>
      </c>
      <c r="K347"/>
    </row>
    <row r="348" spans="1:11">
      <c r="A348" s="296"/>
      <c r="B348" s="297">
        <v>12072</v>
      </c>
      <c r="C348" s="298" t="s">
        <v>363</v>
      </c>
      <c r="D348" s="299">
        <v>7220</v>
      </c>
      <c r="E348" s="298">
        <f t="shared" si="11"/>
        <v>5442</v>
      </c>
      <c r="F348" s="300">
        <v>5442</v>
      </c>
      <c r="G348" s="301">
        <v>0</v>
      </c>
      <c r="H348" s="302">
        <f t="shared" si="12"/>
        <v>75.37396121883657</v>
      </c>
      <c r="I348" s="303">
        <f t="shared" si="12"/>
        <v>75.37396121883657</v>
      </c>
      <c r="J348" s="305">
        <f t="shared" si="12"/>
        <v>0</v>
      </c>
      <c r="K348"/>
    </row>
    <row r="349" spans="1:11">
      <c r="A349" s="326"/>
      <c r="B349" s="327">
        <v>12073</v>
      </c>
      <c r="C349" s="328" t="s">
        <v>364</v>
      </c>
      <c r="D349" s="286">
        <v>4093</v>
      </c>
      <c r="E349" s="285">
        <f t="shared" si="11"/>
        <v>3100</v>
      </c>
      <c r="F349" s="287">
        <v>3100</v>
      </c>
      <c r="G349" s="288">
        <v>0</v>
      </c>
      <c r="H349" s="289">
        <f t="shared" si="12"/>
        <v>75.739066699242613</v>
      </c>
      <c r="I349" s="290">
        <f t="shared" si="12"/>
        <v>75.739066699242613</v>
      </c>
      <c r="J349" s="306">
        <f t="shared" si="12"/>
        <v>0</v>
      </c>
      <c r="K349"/>
    </row>
    <row r="350" spans="1:11">
      <c r="A350" s="329" t="s">
        <v>365</v>
      </c>
      <c r="B350" s="330">
        <v>13003</v>
      </c>
      <c r="C350" s="331" t="s">
        <v>366</v>
      </c>
      <c r="D350" s="230">
        <v>6906</v>
      </c>
      <c r="E350" s="231">
        <f t="shared" si="11"/>
        <v>6184</v>
      </c>
      <c r="F350" s="307">
        <v>6184</v>
      </c>
      <c r="G350" s="233">
        <v>0</v>
      </c>
      <c r="H350" s="234">
        <f t="shared" si="12"/>
        <v>89.545322907616566</v>
      </c>
      <c r="I350" s="235">
        <f t="shared" si="12"/>
        <v>89.545322907616566</v>
      </c>
      <c r="J350" s="236">
        <f t="shared" si="12"/>
        <v>0</v>
      </c>
      <c r="K350"/>
    </row>
    <row r="351" spans="1:11">
      <c r="A351" s="329"/>
      <c r="B351" s="266">
        <v>13004</v>
      </c>
      <c r="C351" s="267" t="s">
        <v>367</v>
      </c>
      <c r="D351" s="239">
        <v>3760</v>
      </c>
      <c r="E351" s="240">
        <f t="shared" si="11"/>
        <v>2954</v>
      </c>
      <c r="F351" s="241">
        <v>2954</v>
      </c>
      <c r="G351" s="242">
        <v>0</v>
      </c>
      <c r="H351" s="243">
        <f t="shared" si="12"/>
        <v>78.563829787234042</v>
      </c>
      <c r="I351" s="244">
        <f t="shared" si="12"/>
        <v>78.563829787234042</v>
      </c>
      <c r="J351" s="245">
        <f t="shared" si="12"/>
        <v>0</v>
      </c>
      <c r="K351"/>
    </row>
    <row r="352" spans="1:11">
      <c r="A352" s="329"/>
      <c r="B352" s="266">
        <v>13071</v>
      </c>
      <c r="C352" s="267" t="s">
        <v>368</v>
      </c>
      <c r="D352" s="239">
        <v>9295</v>
      </c>
      <c r="E352" s="240">
        <f t="shared" si="11"/>
        <v>6656</v>
      </c>
      <c r="F352" s="241">
        <v>6656</v>
      </c>
      <c r="G352" s="242">
        <v>0</v>
      </c>
      <c r="H352" s="243">
        <f t="shared" si="12"/>
        <v>71.608391608391614</v>
      </c>
      <c r="I352" s="244">
        <f t="shared" si="12"/>
        <v>71.608391608391614</v>
      </c>
      <c r="J352" s="245">
        <f t="shared" si="12"/>
        <v>0</v>
      </c>
      <c r="K352"/>
    </row>
    <row r="353" spans="1:11">
      <c r="A353" s="329"/>
      <c r="B353" s="266">
        <v>13072</v>
      </c>
      <c r="C353" s="267" t="s">
        <v>369</v>
      </c>
      <c r="D353" s="239">
        <v>9126</v>
      </c>
      <c r="E353" s="240">
        <f t="shared" si="11"/>
        <v>7069</v>
      </c>
      <c r="F353" s="241">
        <v>7069</v>
      </c>
      <c r="G353" s="242">
        <v>0</v>
      </c>
      <c r="H353" s="243">
        <f t="shared" si="12"/>
        <v>77.460004383081312</v>
      </c>
      <c r="I353" s="244">
        <f t="shared" si="12"/>
        <v>77.460004383081312</v>
      </c>
      <c r="J353" s="245">
        <f t="shared" si="12"/>
        <v>0</v>
      </c>
      <c r="K353"/>
    </row>
    <row r="354" spans="1:11">
      <c r="A354" s="329"/>
      <c r="B354" s="266">
        <v>13073</v>
      </c>
      <c r="C354" s="267" t="s">
        <v>370</v>
      </c>
      <c r="D354" s="239">
        <v>7829</v>
      </c>
      <c r="E354" s="240">
        <f t="shared" si="11"/>
        <v>5939</v>
      </c>
      <c r="F354" s="241">
        <v>5939</v>
      </c>
      <c r="G354" s="242">
        <v>0</v>
      </c>
      <c r="H354" s="243">
        <f t="shared" si="12"/>
        <v>75.85898582194406</v>
      </c>
      <c r="I354" s="244">
        <f t="shared" si="12"/>
        <v>75.85898582194406</v>
      </c>
      <c r="J354" s="245">
        <f t="shared" si="12"/>
        <v>0</v>
      </c>
      <c r="K354"/>
    </row>
    <row r="355" spans="1:11">
      <c r="A355" s="329"/>
      <c r="B355" s="266">
        <v>13074</v>
      </c>
      <c r="C355" s="267" t="s">
        <v>371</v>
      </c>
      <c r="D355" s="239">
        <v>6013</v>
      </c>
      <c r="E355" s="240">
        <f t="shared" si="11"/>
        <v>4590</v>
      </c>
      <c r="F355" s="241">
        <v>4590</v>
      </c>
      <c r="G355" s="242">
        <v>0</v>
      </c>
      <c r="H355" s="243">
        <f t="shared" si="12"/>
        <v>76.334608348578087</v>
      </c>
      <c r="I355" s="244">
        <f t="shared" si="12"/>
        <v>76.334608348578087</v>
      </c>
      <c r="J355" s="245">
        <f t="shared" si="12"/>
        <v>0</v>
      </c>
      <c r="K355"/>
    </row>
    <row r="356" spans="1:11">
      <c r="A356" s="329"/>
      <c r="B356" s="266">
        <v>13075</v>
      </c>
      <c r="C356" s="267" t="s">
        <v>372</v>
      </c>
      <c r="D356" s="239">
        <v>8314</v>
      </c>
      <c r="E356" s="240">
        <f t="shared" si="11"/>
        <v>6179</v>
      </c>
      <c r="F356" s="241">
        <v>6172</v>
      </c>
      <c r="G356" s="242">
        <v>7</v>
      </c>
      <c r="H356" s="243">
        <f t="shared" si="12"/>
        <v>74.320423382246815</v>
      </c>
      <c r="I356" s="244">
        <f t="shared" si="12"/>
        <v>74.236228049073858</v>
      </c>
      <c r="J356" s="245">
        <f t="shared" si="12"/>
        <v>8.4195333172961268E-2</v>
      </c>
      <c r="K356"/>
    </row>
    <row r="357" spans="1:11">
      <c r="A357" s="332"/>
      <c r="B357" s="268">
        <v>13076</v>
      </c>
      <c r="C357" s="269" t="s">
        <v>373</v>
      </c>
      <c r="D357" s="249">
        <v>8173</v>
      </c>
      <c r="E357" s="250">
        <f t="shared" si="11"/>
        <v>5748</v>
      </c>
      <c r="F357" s="308">
        <v>5744</v>
      </c>
      <c r="G357" s="252">
        <v>4</v>
      </c>
      <c r="H357" s="272">
        <f t="shared" si="12"/>
        <v>70.329132509482449</v>
      </c>
      <c r="I357" s="273">
        <f t="shared" si="12"/>
        <v>70.280190872384679</v>
      </c>
      <c r="J357" s="274">
        <f t="shared" si="12"/>
        <v>4.8941637097760921E-2</v>
      </c>
      <c r="K357"/>
    </row>
    <row r="358" spans="1:11">
      <c r="A358" s="296" t="s">
        <v>374</v>
      </c>
      <c r="B358" s="276">
        <v>14511</v>
      </c>
      <c r="C358" s="277" t="s">
        <v>375</v>
      </c>
      <c r="D358" s="278">
        <v>9102</v>
      </c>
      <c r="E358" s="277">
        <f t="shared" si="11"/>
        <v>7989</v>
      </c>
      <c r="F358" s="279">
        <v>7989</v>
      </c>
      <c r="G358" s="280">
        <v>0</v>
      </c>
      <c r="H358" s="281">
        <f t="shared" si="12"/>
        <v>87.771918259723137</v>
      </c>
      <c r="I358" s="282">
        <f t="shared" si="12"/>
        <v>87.771918259723137</v>
      </c>
      <c r="J358" s="312">
        <f t="shared" si="12"/>
        <v>0</v>
      </c>
      <c r="K358"/>
    </row>
    <row r="359" spans="1:11">
      <c r="A359" s="296"/>
      <c r="B359" s="297">
        <v>14521</v>
      </c>
      <c r="C359" s="298" t="s">
        <v>376</v>
      </c>
      <c r="D359" s="299">
        <v>12087</v>
      </c>
      <c r="E359" s="298">
        <f t="shared" si="11"/>
        <v>9844</v>
      </c>
      <c r="F359" s="300">
        <v>9844</v>
      </c>
      <c r="G359" s="301">
        <v>0</v>
      </c>
      <c r="H359" s="302">
        <f t="shared" si="12"/>
        <v>81.442872507652851</v>
      </c>
      <c r="I359" s="303">
        <f t="shared" si="12"/>
        <v>81.442872507652851</v>
      </c>
      <c r="J359" s="305">
        <f t="shared" si="12"/>
        <v>0</v>
      </c>
      <c r="K359"/>
    </row>
    <row r="360" spans="1:11">
      <c r="A360" s="296"/>
      <c r="B360" s="297">
        <v>14522</v>
      </c>
      <c r="C360" s="298" t="s">
        <v>377</v>
      </c>
      <c r="D360" s="299">
        <v>11250</v>
      </c>
      <c r="E360" s="298">
        <f t="shared" si="11"/>
        <v>9632</v>
      </c>
      <c r="F360" s="300">
        <v>9632</v>
      </c>
      <c r="G360" s="301">
        <v>0</v>
      </c>
      <c r="H360" s="302">
        <f t="shared" si="12"/>
        <v>85.617777777777775</v>
      </c>
      <c r="I360" s="303">
        <f t="shared" si="12"/>
        <v>85.617777777777775</v>
      </c>
      <c r="J360" s="305">
        <f t="shared" si="12"/>
        <v>0</v>
      </c>
      <c r="K360"/>
    </row>
    <row r="361" spans="1:11">
      <c r="A361" s="296"/>
      <c r="B361" s="297">
        <v>14523</v>
      </c>
      <c r="C361" s="298" t="s">
        <v>378</v>
      </c>
      <c r="D361" s="299">
        <v>7715</v>
      </c>
      <c r="E361" s="298">
        <f t="shared" si="11"/>
        <v>6471</v>
      </c>
      <c r="F361" s="300">
        <v>6471</v>
      </c>
      <c r="G361" s="301">
        <v>0</v>
      </c>
      <c r="H361" s="302">
        <f t="shared" si="12"/>
        <v>83.875567077122483</v>
      </c>
      <c r="I361" s="303">
        <f t="shared" si="12"/>
        <v>83.875567077122483</v>
      </c>
      <c r="J361" s="305">
        <f t="shared" si="12"/>
        <v>0</v>
      </c>
      <c r="K361"/>
    </row>
    <row r="362" spans="1:11">
      <c r="A362" s="296"/>
      <c r="B362" s="297">
        <v>14524</v>
      </c>
      <c r="C362" s="298" t="s">
        <v>379</v>
      </c>
      <c r="D362" s="299">
        <v>11169</v>
      </c>
      <c r="E362" s="298">
        <f t="shared" si="11"/>
        <v>9258</v>
      </c>
      <c r="F362" s="300">
        <v>9258</v>
      </c>
      <c r="G362" s="301">
        <v>0</v>
      </c>
      <c r="H362" s="302">
        <f t="shared" si="12"/>
        <v>82.890142358313184</v>
      </c>
      <c r="I362" s="303">
        <f t="shared" si="12"/>
        <v>82.890142358313184</v>
      </c>
      <c r="J362" s="305">
        <f t="shared" si="12"/>
        <v>0</v>
      </c>
      <c r="K362"/>
    </row>
    <row r="363" spans="1:11">
      <c r="A363" s="296"/>
      <c r="B363" s="297">
        <v>14612</v>
      </c>
      <c r="C363" s="298" t="s">
        <v>380</v>
      </c>
      <c r="D363" s="299">
        <v>23235</v>
      </c>
      <c r="E363" s="298">
        <f t="shared" si="11"/>
        <v>21487</v>
      </c>
      <c r="F363" s="300">
        <v>21487</v>
      </c>
      <c r="G363" s="301">
        <v>0</v>
      </c>
      <c r="H363" s="302">
        <f t="shared" si="12"/>
        <v>92.476866795782229</v>
      </c>
      <c r="I363" s="303">
        <f t="shared" si="12"/>
        <v>92.476866795782229</v>
      </c>
      <c r="J363" s="305">
        <f t="shared" si="12"/>
        <v>0</v>
      </c>
      <c r="K363"/>
    </row>
    <row r="364" spans="1:11">
      <c r="A364" s="296"/>
      <c r="B364" s="297">
        <v>14625</v>
      </c>
      <c r="C364" s="298" t="s">
        <v>381</v>
      </c>
      <c r="D364" s="299">
        <v>11773</v>
      </c>
      <c r="E364" s="298">
        <f t="shared" si="11"/>
        <v>10192</v>
      </c>
      <c r="F364" s="300">
        <v>10192</v>
      </c>
      <c r="G364" s="301">
        <v>0</v>
      </c>
      <c r="H364" s="302">
        <f t="shared" si="12"/>
        <v>86.570967467935105</v>
      </c>
      <c r="I364" s="303">
        <f t="shared" si="12"/>
        <v>86.570967467935105</v>
      </c>
      <c r="J364" s="305">
        <f t="shared" si="12"/>
        <v>0</v>
      </c>
      <c r="K364"/>
    </row>
    <row r="365" spans="1:11">
      <c r="A365" s="296"/>
      <c r="B365" s="297">
        <v>14626</v>
      </c>
      <c r="C365" s="298" t="s">
        <v>382</v>
      </c>
      <c r="D365" s="299">
        <v>9167</v>
      </c>
      <c r="E365" s="298">
        <f t="shared" si="11"/>
        <v>7530</v>
      </c>
      <c r="F365" s="300">
        <v>7530</v>
      </c>
      <c r="G365" s="301">
        <v>0</v>
      </c>
      <c r="H365" s="302">
        <f t="shared" si="12"/>
        <v>82.142467546634663</v>
      </c>
      <c r="I365" s="303">
        <f t="shared" si="12"/>
        <v>82.142467546634663</v>
      </c>
      <c r="J365" s="305">
        <f t="shared" si="12"/>
        <v>0</v>
      </c>
      <c r="K365"/>
    </row>
    <row r="366" spans="1:11">
      <c r="A366" s="296"/>
      <c r="B366" s="297">
        <v>14627</v>
      </c>
      <c r="C366" s="298" t="s">
        <v>383</v>
      </c>
      <c r="D366" s="299">
        <v>9420</v>
      </c>
      <c r="E366" s="298">
        <f t="shared" si="11"/>
        <v>8454</v>
      </c>
      <c r="F366" s="300">
        <v>8453</v>
      </c>
      <c r="G366" s="301">
        <v>1</v>
      </c>
      <c r="H366" s="302">
        <f t="shared" si="12"/>
        <v>89.745222929936304</v>
      </c>
      <c r="I366" s="303">
        <f t="shared" si="12"/>
        <v>89.734607218683649</v>
      </c>
      <c r="J366" s="305">
        <f t="shared" si="12"/>
        <v>1.0615711252653927E-2</v>
      </c>
      <c r="K366"/>
    </row>
    <row r="367" spans="1:11">
      <c r="A367" s="296"/>
      <c r="B367" s="297">
        <v>14628</v>
      </c>
      <c r="C367" s="298" t="s">
        <v>384</v>
      </c>
      <c r="D367" s="299">
        <v>10132</v>
      </c>
      <c r="E367" s="298">
        <f t="shared" si="11"/>
        <v>8829</v>
      </c>
      <c r="F367" s="300">
        <v>8829</v>
      </c>
      <c r="G367" s="301">
        <v>0</v>
      </c>
      <c r="H367" s="302">
        <f t="shared" si="12"/>
        <v>87.139755230951437</v>
      </c>
      <c r="I367" s="303">
        <f t="shared" si="12"/>
        <v>87.139755230951437</v>
      </c>
      <c r="J367" s="305">
        <f t="shared" si="12"/>
        <v>0</v>
      </c>
      <c r="K367"/>
    </row>
    <row r="368" spans="1:11">
      <c r="A368" s="296"/>
      <c r="B368" s="297">
        <v>14713</v>
      </c>
      <c r="C368" s="298" t="s">
        <v>385</v>
      </c>
      <c r="D368" s="299">
        <v>24069</v>
      </c>
      <c r="E368" s="298">
        <f t="shared" si="11"/>
        <v>21639</v>
      </c>
      <c r="F368" s="300">
        <v>21639</v>
      </c>
      <c r="G368" s="301">
        <v>0</v>
      </c>
      <c r="H368" s="302">
        <f t="shared" si="12"/>
        <v>89.904025925464296</v>
      </c>
      <c r="I368" s="303">
        <f t="shared" si="12"/>
        <v>89.904025925464296</v>
      </c>
      <c r="J368" s="305">
        <f t="shared" si="12"/>
        <v>0</v>
      </c>
      <c r="K368"/>
    </row>
    <row r="369" spans="1:11">
      <c r="A369" s="296"/>
      <c r="B369" s="297">
        <v>14729</v>
      </c>
      <c r="C369" s="298" t="s">
        <v>386</v>
      </c>
      <c r="D369" s="299">
        <v>10434</v>
      </c>
      <c r="E369" s="298">
        <f t="shared" si="11"/>
        <v>9272</v>
      </c>
      <c r="F369" s="300">
        <v>9272</v>
      </c>
      <c r="G369" s="301">
        <v>0</v>
      </c>
      <c r="H369" s="302">
        <f t="shared" si="12"/>
        <v>88.863331416522911</v>
      </c>
      <c r="I369" s="303">
        <f t="shared" si="12"/>
        <v>88.863331416522911</v>
      </c>
      <c r="J369" s="305">
        <f t="shared" si="12"/>
        <v>0</v>
      </c>
      <c r="K369"/>
    </row>
    <row r="370" spans="1:11">
      <c r="A370" s="296"/>
      <c r="B370" s="284">
        <v>14730</v>
      </c>
      <c r="C370" s="285" t="s">
        <v>387</v>
      </c>
      <c r="D370" s="286">
        <v>7741</v>
      </c>
      <c r="E370" s="285">
        <f t="shared" si="11"/>
        <v>6865</v>
      </c>
      <c r="F370" s="287">
        <v>6865</v>
      </c>
      <c r="G370" s="288">
        <v>0</v>
      </c>
      <c r="H370" s="289">
        <f t="shared" si="12"/>
        <v>88.683632605606505</v>
      </c>
      <c r="I370" s="290">
        <f t="shared" si="12"/>
        <v>88.683632605606505</v>
      </c>
      <c r="J370" s="306">
        <f t="shared" si="12"/>
        <v>0</v>
      </c>
      <c r="K370"/>
    </row>
    <row r="371" spans="1:11">
      <c r="A371" s="263" t="s">
        <v>388</v>
      </c>
      <c r="B371" s="264">
        <v>15001</v>
      </c>
      <c r="C371" s="265" t="s">
        <v>389</v>
      </c>
      <c r="D371" s="230">
        <v>2593</v>
      </c>
      <c r="E371" s="231">
        <f t="shared" si="11"/>
        <v>2038</v>
      </c>
      <c r="F371" s="307">
        <v>2038</v>
      </c>
      <c r="G371" s="233">
        <v>0</v>
      </c>
      <c r="H371" s="234">
        <f t="shared" si="12"/>
        <v>78.596220593906665</v>
      </c>
      <c r="I371" s="235">
        <f t="shared" si="12"/>
        <v>78.596220593906665</v>
      </c>
      <c r="J371" s="236">
        <f t="shared" si="12"/>
        <v>0</v>
      </c>
      <c r="K371"/>
    </row>
    <row r="372" spans="1:11">
      <c r="A372" s="227"/>
      <c r="B372" s="266">
        <v>15002</v>
      </c>
      <c r="C372" s="267" t="s">
        <v>390</v>
      </c>
      <c r="D372" s="239">
        <v>9043</v>
      </c>
      <c r="E372" s="240">
        <f t="shared" si="11"/>
        <v>6872</v>
      </c>
      <c r="F372" s="241">
        <v>6872</v>
      </c>
      <c r="G372" s="242">
        <v>0</v>
      </c>
      <c r="H372" s="243">
        <f t="shared" si="12"/>
        <v>75.992480371558116</v>
      </c>
      <c r="I372" s="244">
        <f t="shared" si="12"/>
        <v>75.992480371558116</v>
      </c>
      <c r="J372" s="245">
        <f t="shared" si="12"/>
        <v>0</v>
      </c>
      <c r="K372"/>
    </row>
    <row r="373" spans="1:11">
      <c r="A373" s="227"/>
      <c r="B373" s="266">
        <v>15003</v>
      </c>
      <c r="C373" s="267" t="s">
        <v>391</v>
      </c>
      <c r="D373" s="239">
        <v>8626</v>
      </c>
      <c r="E373" s="240">
        <f t="shared" si="11"/>
        <v>7441</v>
      </c>
      <c r="F373" s="241">
        <v>7441</v>
      </c>
      <c r="G373" s="242">
        <v>0</v>
      </c>
      <c r="H373" s="243">
        <f t="shared" si="12"/>
        <v>86.262462323208908</v>
      </c>
      <c r="I373" s="244">
        <f t="shared" si="12"/>
        <v>86.262462323208908</v>
      </c>
      <c r="J373" s="245">
        <f t="shared" si="12"/>
        <v>0</v>
      </c>
      <c r="K373"/>
    </row>
    <row r="374" spans="1:11">
      <c r="A374" s="227"/>
      <c r="B374" s="266">
        <v>15081</v>
      </c>
      <c r="C374" s="267" t="s">
        <v>392</v>
      </c>
      <c r="D374" s="239">
        <v>3112</v>
      </c>
      <c r="E374" s="240">
        <f t="shared" si="11"/>
        <v>2259</v>
      </c>
      <c r="F374" s="241">
        <v>2259</v>
      </c>
      <c r="G374" s="242">
        <v>0</v>
      </c>
      <c r="H374" s="243">
        <f t="shared" si="12"/>
        <v>72.589974293059129</v>
      </c>
      <c r="I374" s="244">
        <f t="shared" si="12"/>
        <v>72.589974293059129</v>
      </c>
      <c r="J374" s="245">
        <f t="shared" si="12"/>
        <v>0</v>
      </c>
      <c r="K374"/>
    </row>
    <row r="375" spans="1:11">
      <c r="A375" s="227"/>
      <c r="B375" s="266">
        <v>15082</v>
      </c>
      <c r="C375" s="267" t="s">
        <v>393</v>
      </c>
      <c r="D375" s="239">
        <v>5370</v>
      </c>
      <c r="E375" s="240">
        <f t="shared" si="11"/>
        <v>3791</v>
      </c>
      <c r="F375" s="241">
        <v>3791</v>
      </c>
      <c r="G375" s="242">
        <v>0</v>
      </c>
      <c r="H375" s="243">
        <f t="shared" si="12"/>
        <v>70.595903165735564</v>
      </c>
      <c r="I375" s="244">
        <f t="shared" si="12"/>
        <v>70.595903165735564</v>
      </c>
      <c r="J375" s="245">
        <f t="shared" si="12"/>
        <v>0</v>
      </c>
      <c r="K375"/>
    </row>
    <row r="376" spans="1:11">
      <c r="A376" s="227"/>
      <c r="B376" s="266">
        <v>15083</v>
      </c>
      <c r="C376" s="267" t="s">
        <v>394</v>
      </c>
      <c r="D376" s="239">
        <v>6740</v>
      </c>
      <c r="E376" s="240">
        <f t="shared" si="11"/>
        <v>5295</v>
      </c>
      <c r="F376" s="241">
        <v>5295</v>
      </c>
      <c r="G376" s="242">
        <v>0</v>
      </c>
      <c r="H376" s="243">
        <f t="shared" si="12"/>
        <v>78.560830860534125</v>
      </c>
      <c r="I376" s="244">
        <f t="shared" si="12"/>
        <v>78.560830860534125</v>
      </c>
      <c r="J376" s="245">
        <f t="shared" si="12"/>
        <v>0</v>
      </c>
      <c r="K376"/>
    </row>
    <row r="377" spans="1:11">
      <c r="A377" s="227"/>
      <c r="B377" s="266">
        <v>15084</v>
      </c>
      <c r="C377" s="267" t="s">
        <v>395</v>
      </c>
      <c r="D377" s="239">
        <v>6377</v>
      </c>
      <c r="E377" s="240">
        <f t="shared" si="11"/>
        <v>4761</v>
      </c>
      <c r="F377" s="241">
        <v>4761</v>
      </c>
      <c r="G377" s="242">
        <v>0</v>
      </c>
      <c r="H377" s="243">
        <f t="shared" si="12"/>
        <v>74.658930531597932</v>
      </c>
      <c r="I377" s="244">
        <f t="shared" si="12"/>
        <v>74.658930531597932</v>
      </c>
      <c r="J377" s="245">
        <f t="shared" si="12"/>
        <v>0</v>
      </c>
      <c r="K377"/>
    </row>
    <row r="378" spans="1:11">
      <c r="A378" s="227"/>
      <c r="B378" s="266">
        <v>15085</v>
      </c>
      <c r="C378" s="267" t="s">
        <v>396</v>
      </c>
      <c r="D378" s="239">
        <v>6981</v>
      </c>
      <c r="E378" s="240">
        <f t="shared" si="11"/>
        <v>4998</v>
      </c>
      <c r="F378" s="241">
        <v>4998</v>
      </c>
      <c r="G378" s="242">
        <v>0</v>
      </c>
      <c r="H378" s="243">
        <f t="shared" si="12"/>
        <v>71.594327460249247</v>
      </c>
      <c r="I378" s="244">
        <f t="shared" si="12"/>
        <v>71.594327460249247</v>
      </c>
      <c r="J378" s="245">
        <f t="shared" si="12"/>
        <v>0</v>
      </c>
      <c r="K378"/>
    </row>
    <row r="379" spans="1:11">
      <c r="A379" s="227"/>
      <c r="B379" s="266">
        <v>15086</v>
      </c>
      <c r="C379" s="267" t="s">
        <v>397</v>
      </c>
      <c r="D379" s="239">
        <v>3467</v>
      </c>
      <c r="E379" s="240">
        <f t="shared" si="11"/>
        <v>2651</v>
      </c>
      <c r="F379" s="241">
        <v>2651</v>
      </c>
      <c r="G379" s="242">
        <v>0</v>
      </c>
      <c r="H379" s="243">
        <f t="shared" si="12"/>
        <v>76.463801557542538</v>
      </c>
      <c r="I379" s="244">
        <f t="shared" si="12"/>
        <v>76.463801557542538</v>
      </c>
      <c r="J379" s="245">
        <f t="shared" si="12"/>
        <v>0</v>
      </c>
      <c r="K379"/>
    </row>
    <row r="380" spans="1:11">
      <c r="A380" s="227"/>
      <c r="B380" s="266">
        <v>15087</v>
      </c>
      <c r="C380" s="267" t="s">
        <v>398</v>
      </c>
      <c r="D380" s="239">
        <v>4348</v>
      </c>
      <c r="E380" s="240">
        <f t="shared" si="11"/>
        <v>2902</v>
      </c>
      <c r="F380" s="241">
        <v>2902</v>
      </c>
      <c r="G380" s="242">
        <v>0</v>
      </c>
      <c r="H380" s="243">
        <f t="shared" si="12"/>
        <v>66.743330266789329</v>
      </c>
      <c r="I380" s="244">
        <f t="shared" si="12"/>
        <v>66.743330266789329</v>
      </c>
      <c r="J380" s="245">
        <f t="shared" si="12"/>
        <v>0</v>
      </c>
      <c r="K380"/>
    </row>
    <row r="381" spans="1:11">
      <c r="A381" s="227"/>
      <c r="B381" s="266">
        <v>15088</v>
      </c>
      <c r="C381" s="267" t="s">
        <v>399</v>
      </c>
      <c r="D381" s="239">
        <v>6907</v>
      </c>
      <c r="E381" s="240">
        <f t="shared" si="11"/>
        <v>5230</v>
      </c>
      <c r="F381" s="241">
        <v>5230</v>
      </c>
      <c r="G381" s="242">
        <v>0</v>
      </c>
      <c r="H381" s="243">
        <f t="shared" si="12"/>
        <v>75.720283770088315</v>
      </c>
      <c r="I381" s="244">
        <f t="shared" si="12"/>
        <v>75.720283770088315</v>
      </c>
      <c r="J381" s="245">
        <f t="shared" si="12"/>
        <v>0</v>
      </c>
      <c r="K381"/>
    </row>
    <row r="382" spans="1:11">
      <c r="A382" s="227"/>
      <c r="B382" s="266">
        <v>15089</v>
      </c>
      <c r="C382" s="267" t="s">
        <v>400</v>
      </c>
      <c r="D382" s="239">
        <v>6583</v>
      </c>
      <c r="E382" s="240">
        <f t="shared" si="11"/>
        <v>4738</v>
      </c>
      <c r="F382" s="241">
        <v>4738</v>
      </c>
      <c r="G382" s="242">
        <v>0</v>
      </c>
      <c r="H382" s="243">
        <f t="shared" si="12"/>
        <v>71.973264469087042</v>
      </c>
      <c r="I382" s="244">
        <f t="shared" si="12"/>
        <v>71.973264469087042</v>
      </c>
      <c r="J382" s="245">
        <f t="shared" si="12"/>
        <v>0</v>
      </c>
      <c r="K382"/>
    </row>
    <row r="383" spans="1:11">
      <c r="A383" s="227"/>
      <c r="B383" s="266">
        <v>15090</v>
      </c>
      <c r="C383" s="267" t="s">
        <v>401</v>
      </c>
      <c r="D383" s="239">
        <v>3951</v>
      </c>
      <c r="E383" s="240">
        <f t="shared" si="11"/>
        <v>2538</v>
      </c>
      <c r="F383" s="241">
        <v>2538</v>
      </c>
      <c r="G383" s="242">
        <v>0</v>
      </c>
      <c r="H383" s="243">
        <f t="shared" si="12"/>
        <v>64.236902050113898</v>
      </c>
      <c r="I383" s="244">
        <f t="shared" si="12"/>
        <v>64.236902050113898</v>
      </c>
      <c r="J383" s="245">
        <f t="shared" si="12"/>
        <v>0</v>
      </c>
      <c r="K383"/>
    </row>
    <row r="384" spans="1:11">
      <c r="A384" s="246"/>
      <c r="B384" s="268">
        <v>15091</v>
      </c>
      <c r="C384" s="269" t="s">
        <v>402</v>
      </c>
      <c r="D384" s="249">
        <v>4145</v>
      </c>
      <c r="E384" s="250">
        <f t="shared" si="11"/>
        <v>3096</v>
      </c>
      <c r="F384" s="308">
        <v>3095</v>
      </c>
      <c r="G384" s="252">
        <v>1</v>
      </c>
      <c r="H384" s="272">
        <f t="shared" si="12"/>
        <v>74.692400482509044</v>
      </c>
      <c r="I384" s="273">
        <f t="shared" si="12"/>
        <v>74.668275030156821</v>
      </c>
      <c r="J384" s="274">
        <f t="shared" si="12"/>
        <v>2.4125452352231604E-2</v>
      </c>
      <c r="K384"/>
    </row>
    <row r="385" spans="1:11">
      <c r="A385" s="296" t="s">
        <v>403</v>
      </c>
      <c r="B385" s="276">
        <v>16051</v>
      </c>
      <c r="C385" s="277" t="s">
        <v>404</v>
      </c>
      <c r="D385" s="278">
        <v>8088</v>
      </c>
      <c r="E385" s="279">
        <f t="shared" si="11"/>
        <v>4</v>
      </c>
      <c r="F385" s="279">
        <v>4</v>
      </c>
      <c r="G385" s="280">
        <v>0</v>
      </c>
      <c r="H385" s="333">
        <f t="shared" si="12"/>
        <v>4.9455984174085067E-2</v>
      </c>
      <c r="I385" s="334">
        <f t="shared" si="12"/>
        <v>4.9455984174085067E-2</v>
      </c>
      <c r="J385" s="312">
        <f t="shared" si="12"/>
        <v>0</v>
      </c>
      <c r="K385"/>
    </row>
    <row r="386" spans="1:11">
      <c r="A386" s="296"/>
      <c r="B386" s="297">
        <v>16052</v>
      </c>
      <c r="C386" s="298" t="s">
        <v>405</v>
      </c>
      <c r="D386" s="299">
        <v>3280</v>
      </c>
      <c r="E386" s="335">
        <f t="shared" si="11"/>
        <v>0</v>
      </c>
      <c r="F386" s="300">
        <v>0</v>
      </c>
      <c r="G386" s="301">
        <v>0</v>
      </c>
      <c r="H386" s="336">
        <f t="shared" si="12"/>
        <v>0</v>
      </c>
      <c r="I386" s="337">
        <f t="shared" si="12"/>
        <v>0</v>
      </c>
      <c r="J386" s="305">
        <f t="shared" si="12"/>
        <v>0</v>
      </c>
      <c r="K386"/>
    </row>
    <row r="387" spans="1:11">
      <c r="A387" s="296"/>
      <c r="B387" s="297">
        <v>16053</v>
      </c>
      <c r="C387" s="298" t="s">
        <v>406</v>
      </c>
      <c r="D387" s="299">
        <v>4084</v>
      </c>
      <c r="E387" s="335">
        <f t="shared" si="11"/>
        <v>0</v>
      </c>
      <c r="F387" s="300">
        <v>0</v>
      </c>
      <c r="G387" s="301">
        <v>0</v>
      </c>
      <c r="H387" s="336">
        <f t="shared" si="12"/>
        <v>0</v>
      </c>
      <c r="I387" s="337">
        <f t="shared" si="12"/>
        <v>0</v>
      </c>
      <c r="J387" s="305">
        <f t="shared" si="12"/>
        <v>0</v>
      </c>
      <c r="K387"/>
    </row>
    <row r="388" spans="1:11">
      <c r="A388" s="296"/>
      <c r="B388" s="297">
        <v>16054</v>
      </c>
      <c r="C388" s="298" t="s">
        <v>407</v>
      </c>
      <c r="D388" s="299">
        <v>1196</v>
      </c>
      <c r="E388" s="335">
        <f t="shared" si="11"/>
        <v>0</v>
      </c>
      <c r="F388" s="300">
        <v>0</v>
      </c>
      <c r="G388" s="301">
        <v>0</v>
      </c>
      <c r="H388" s="336">
        <f t="shared" si="12"/>
        <v>0</v>
      </c>
      <c r="I388" s="337">
        <f t="shared" si="12"/>
        <v>0</v>
      </c>
      <c r="J388" s="305">
        <f t="shared" si="12"/>
        <v>0</v>
      </c>
      <c r="K388"/>
    </row>
    <row r="389" spans="1:11">
      <c r="A389" s="296"/>
      <c r="B389" s="297">
        <v>16055</v>
      </c>
      <c r="C389" s="298" t="s">
        <v>408</v>
      </c>
      <c r="D389" s="299">
        <v>2575</v>
      </c>
      <c r="E389" s="335">
        <f t="shared" si="11"/>
        <v>0</v>
      </c>
      <c r="F389" s="300">
        <v>0</v>
      </c>
      <c r="G389" s="301">
        <v>0</v>
      </c>
      <c r="H389" s="336">
        <f t="shared" si="12"/>
        <v>0</v>
      </c>
      <c r="I389" s="337">
        <f t="shared" si="12"/>
        <v>0</v>
      </c>
      <c r="J389" s="305">
        <f t="shared" si="12"/>
        <v>0</v>
      </c>
      <c r="K389"/>
    </row>
    <row r="390" spans="1:11">
      <c r="A390" s="296"/>
      <c r="B390" s="297">
        <v>16061</v>
      </c>
      <c r="C390" s="298" t="s">
        <v>410</v>
      </c>
      <c r="D390" s="299">
        <v>4111</v>
      </c>
      <c r="E390" s="335">
        <f t="shared" si="11"/>
        <v>0</v>
      </c>
      <c r="F390" s="300">
        <v>0</v>
      </c>
      <c r="G390" s="301">
        <v>0</v>
      </c>
      <c r="H390" s="336">
        <f t="shared" si="12"/>
        <v>0</v>
      </c>
      <c r="I390" s="337">
        <f t="shared" si="12"/>
        <v>0</v>
      </c>
      <c r="J390" s="305">
        <f t="shared" si="12"/>
        <v>0</v>
      </c>
      <c r="K390"/>
    </row>
    <row r="391" spans="1:11">
      <c r="A391" s="296"/>
      <c r="B391" s="297">
        <v>16062</v>
      </c>
      <c r="C391" s="298" t="s">
        <v>411</v>
      </c>
      <c r="D391" s="299">
        <v>3109</v>
      </c>
      <c r="E391" s="298">
        <f t="shared" si="11"/>
        <v>49</v>
      </c>
      <c r="F391" s="300">
        <v>49</v>
      </c>
      <c r="G391" s="301">
        <v>0</v>
      </c>
      <c r="H391" s="336">
        <f t="shared" si="12"/>
        <v>1.5760694757156641</v>
      </c>
      <c r="I391" s="337">
        <f t="shared" si="12"/>
        <v>1.5760694757156641</v>
      </c>
      <c r="J391" s="305">
        <f t="shared" si="12"/>
        <v>0</v>
      </c>
      <c r="K391"/>
    </row>
    <row r="392" spans="1:11">
      <c r="A392" s="296"/>
      <c r="B392" s="297">
        <v>16063</v>
      </c>
      <c r="C392" s="298" t="s">
        <v>412</v>
      </c>
      <c r="D392" s="299">
        <v>5919</v>
      </c>
      <c r="E392" s="335">
        <f t="shared" ref="E392:E406" si="13">SUM(F392:G392)</f>
        <v>8</v>
      </c>
      <c r="F392" s="300">
        <v>8</v>
      </c>
      <c r="G392" s="301">
        <v>0</v>
      </c>
      <c r="H392" s="336">
        <f t="shared" ref="H392:J407" si="14">IF(E392="x","x",IF(E392="-","-",E392*100/$D392))</f>
        <v>0.13515796587261361</v>
      </c>
      <c r="I392" s="337">
        <f t="shared" si="14"/>
        <v>0.13515796587261361</v>
      </c>
      <c r="J392" s="305">
        <f t="shared" si="14"/>
        <v>0</v>
      </c>
      <c r="K392"/>
    </row>
    <row r="393" spans="1:11">
      <c r="A393" s="296"/>
      <c r="B393" s="297">
        <v>16064</v>
      </c>
      <c r="C393" s="298" t="s">
        <v>413</v>
      </c>
      <c r="D393" s="299">
        <v>4037</v>
      </c>
      <c r="E393" s="298">
        <f t="shared" si="13"/>
        <v>18</v>
      </c>
      <c r="F393" s="300">
        <v>18</v>
      </c>
      <c r="G393" s="301">
        <v>0</v>
      </c>
      <c r="H393" s="336">
        <f t="shared" si="14"/>
        <v>0.44587565023532327</v>
      </c>
      <c r="I393" s="337">
        <f t="shared" si="14"/>
        <v>0.44587565023532327</v>
      </c>
      <c r="J393" s="305">
        <f t="shared" si="14"/>
        <v>0</v>
      </c>
      <c r="K393"/>
    </row>
    <row r="394" spans="1:11">
      <c r="A394" s="296"/>
      <c r="B394" s="297">
        <v>16065</v>
      </c>
      <c r="C394" s="298" t="s">
        <v>414</v>
      </c>
      <c r="D394" s="299">
        <v>2545</v>
      </c>
      <c r="E394" s="335">
        <f t="shared" si="13"/>
        <v>0</v>
      </c>
      <c r="F394" s="300">
        <v>0</v>
      </c>
      <c r="G394" s="301">
        <v>0</v>
      </c>
      <c r="H394" s="336">
        <f t="shared" si="14"/>
        <v>0</v>
      </c>
      <c r="I394" s="337">
        <f t="shared" si="14"/>
        <v>0</v>
      </c>
      <c r="J394" s="305">
        <f t="shared" si="14"/>
        <v>0</v>
      </c>
      <c r="K394"/>
    </row>
    <row r="395" spans="1:11">
      <c r="A395" s="296"/>
      <c r="B395" s="297">
        <v>16066</v>
      </c>
      <c r="C395" s="298" t="s">
        <v>415</v>
      </c>
      <c r="D395" s="299">
        <v>4497</v>
      </c>
      <c r="E395" s="298">
        <f t="shared" si="13"/>
        <v>13</v>
      </c>
      <c r="F395" s="300">
        <v>13</v>
      </c>
      <c r="G395" s="301">
        <v>0</v>
      </c>
      <c r="H395" s="336">
        <f t="shared" si="14"/>
        <v>0.28908160996219701</v>
      </c>
      <c r="I395" s="337">
        <f t="shared" si="14"/>
        <v>0.28908160996219701</v>
      </c>
      <c r="J395" s="305">
        <f t="shared" si="14"/>
        <v>0</v>
      </c>
      <c r="K395"/>
    </row>
    <row r="396" spans="1:11">
      <c r="A396" s="296"/>
      <c r="B396" s="297">
        <v>16067</v>
      </c>
      <c r="C396" s="298" t="s">
        <v>416</v>
      </c>
      <c r="D396" s="299">
        <v>5067</v>
      </c>
      <c r="E396" s="298">
        <f t="shared" si="13"/>
        <v>28</v>
      </c>
      <c r="F396" s="300">
        <v>28</v>
      </c>
      <c r="G396" s="301">
        <v>0</v>
      </c>
      <c r="H396" s="336">
        <f t="shared" si="14"/>
        <v>0.5525952239984212</v>
      </c>
      <c r="I396" s="337">
        <f t="shared" si="14"/>
        <v>0.5525952239984212</v>
      </c>
      <c r="J396" s="305">
        <f t="shared" si="14"/>
        <v>0</v>
      </c>
      <c r="K396"/>
    </row>
    <row r="397" spans="1:11">
      <c r="A397" s="296"/>
      <c r="B397" s="297">
        <v>16068</v>
      </c>
      <c r="C397" s="298" t="s">
        <v>417</v>
      </c>
      <c r="D397" s="299">
        <v>2790</v>
      </c>
      <c r="E397" s="335">
        <f t="shared" si="13"/>
        <v>0</v>
      </c>
      <c r="F397" s="300">
        <v>0</v>
      </c>
      <c r="G397" s="301">
        <v>0</v>
      </c>
      <c r="H397" s="336">
        <f t="shared" si="14"/>
        <v>0</v>
      </c>
      <c r="I397" s="337">
        <f t="shared" si="14"/>
        <v>0</v>
      </c>
      <c r="J397" s="305">
        <f t="shared" si="14"/>
        <v>0</v>
      </c>
      <c r="K397"/>
    </row>
    <row r="398" spans="1:11">
      <c r="A398" s="296"/>
      <c r="B398" s="297">
        <v>16069</v>
      </c>
      <c r="C398" s="298" t="s">
        <v>418</v>
      </c>
      <c r="D398" s="299">
        <v>2200</v>
      </c>
      <c r="E398" s="335">
        <f t="shared" si="13"/>
        <v>0</v>
      </c>
      <c r="F398" s="300">
        <v>0</v>
      </c>
      <c r="G398" s="301">
        <v>0</v>
      </c>
      <c r="H398" s="336">
        <f t="shared" si="14"/>
        <v>0</v>
      </c>
      <c r="I398" s="337">
        <f t="shared" si="14"/>
        <v>0</v>
      </c>
      <c r="J398" s="305">
        <f t="shared" si="14"/>
        <v>0</v>
      </c>
      <c r="K398"/>
    </row>
    <row r="399" spans="1:11">
      <c r="A399" s="296"/>
      <c r="B399" s="297">
        <v>16070</v>
      </c>
      <c r="C399" s="298" t="s">
        <v>419</v>
      </c>
      <c r="D399" s="299">
        <v>3981</v>
      </c>
      <c r="E399" s="298">
        <f t="shared" si="13"/>
        <v>31</v>
      </c>
      <c r="F399" s="300">
        <v>31</v>
      </c>
      <c r="G399" s="301">
        <v>0</v>
      </c>
      <c r="H399" s="336">
        <f t="shared" si="14"/>
        <v>0.7786988193921125</v>
      </c>
      <c r="I399" s="337">
        <f t="shared" si="14"/>
        <v>0.7786988193921125</v>
      </c>
      <c r="J399" s="305">
        <f t="shared" si="14"/>
        <v>0</v>
      </c>
      <c r="K399"/>
    </row>
    <row r="400" spans="1:11">
      <c r="A400" s="296"/>
      <c r="B400" s="297">
        <v>16071</v>
      </c>
      <c r="C400" s="298" t="s">
        <v>420</v>
      </c>
      <c r="D400" s="299">
        <v>3535</v>
      </c>
      <c r="E400" s="335">
        <f t="shared" si="13"/>
        <v>0</v>
      </c>
      <c r="F400" s="300">
        <v>0</v>
      </c>
      <c r="G400" s="301">
        <v>0</v>
      </c>
      <c r="H400" s="336">
        <f t="shared" si="14"/>
        <v>0</v>
      </c>
      <c r="I400" s="337">
        <f t="shared" si="14"/>
        <v>0</v>
      </c>
      <c r="J400" s="305">
        <f t="shared" si="14"/>
        <v>0</v>
      </c>
      <c r="K400"/>
    </row>
    <row r="401" spans="1:11">
      <c r="A401" s="296"/>
      <c r="B401" s="297">
        <v>16072</v>
      </c>
      <c r="C401" s="298" t="s">
        <v>421</v>
      </c>
      <c r="D401" s="299">
        <v>1867</v>
      </c>
      <c r="E401" s="335">
        <f t="shared" si="13"/>
        <v>0</v>
      </c>
      <c r="F401" s="300">
        <v>0</v>
      </c>
      <c r="G401" s="301">
        <v>0</v>
      </c>
      <c r="H401" s="336">
        <f t="shared" si="14"/>
        <v>0</v>
      </c>
      <c r="I401" s="337">
        <f t="shared" si="14"/>
        <v>0</v>
      </c>
      <c r="J401" s="305">
        <f t="shared" si="14"/>
        <v>0</v>
      </c>
      <c r="K401"/>
    </row>
    <row r="402" spans="1:11">
      <c r="A402" s="296"/>
      <c r="B402" s="297">
        <v>16073</v>
      </c>
      <c r="C402" s="298" t="s">
        <v>422</v>
      </c>
      <c r="D402" s="299">
        <v>3605</v>
      </c>
      <c r="E402" s="298">
        <f t="shared" si="13"/>
        <v>46</v>
      </c>
      <c r="F402" s="300">
        <v>46</v>
      </c>
      <c r="G402" s="301">
        <v>0</v>
      </c>
      <c r="H402" s="336">
        <f t="shared" si="14"/>
        <v>1.2760055478502081</v>
      </c>
      <c r="I402" s="337">
        <f t="shared" si="14"/>
        <v>1.2760055478502081</v>
      </c>
      <c r="J402" s="305">
        <f t="shared" si="14"/>
        <v>0</v>
      </c>
      <c r="K402"/>
    </row>
    <row r="403" spans="1:11">
      <c r="A403" s="296"/>
      <c r="B403" s="297">
        <v>16074</v>
      </c>
      <c r="C403" s="298" t="s">
        <v>423</v>
      </c>
      <c r="D403" s="299">
        <v>3238</v>
      </c>
      <c r="E403" s="298">
        <f t="shared" si="13"/>
        <v>0</v>
      </c>
      <c r="F403" s="300">
        <v>0</v>
      </c>
      <c r="G403" s="301">
        <v>0</v>
      </c>
      <c r="H403" s="336">
        <f t="shared" si="14"/>
        <v>0</v>
      </c>
      <c r="I403" s="337">
        <f t="shared" si="14"/>
        <v>0</v>
      </c>
      <c r="J403" s="305">
        <f t="shared" si="14"/>
        <v>0</v>
      </c>
      <c r="K403"/>
    </row>
    <row r="404" spans="1:11">
      <c r="A404" s="296"/>
      <c r="B404" s="297">
        <v>16075</v>
      </c>
      <c r="C404" s="298" t="s">
        <v>424</v>
      </c>
      <c r="D404" s="299">
        <v>2875</v>
      </c>
      <c r="E404" s="298">
        <f t="shared" si="13"/>
        <v>25</v>
      </c>
      <c r="F404" s="300">
        <v>25</v>
      </c>
      <c r="G404" s="301">
        <v>0</v>
      </c>
      <c r="H404" s="336">
        <f t="shared" si="14"/>
        <v>0.86956521739130432</v>
      </c>
      <c r="I404" s="337">
        <f t="shared" si="14"/>
        <v>0.86956521739130432</v>
      </c>
      <c r="J404" s="305">
        <f t="shared" si="14"/>
        <v>0</v>
      </c>
      <c r="K404"/>
    </row>
    <row r="405" spans="1:11">
      <c r="A405" s="296"/>
      <c r="B405" s="297">
        <v>16076</v>
      </c>
      <c r="C405" s="298" t="s">
        <v>425</v>
      </c>
      <c r="D405" s="299">
        <v>3511</v>
      </c>
      <c r="E405" s="298">
        <f t="shared" si="13"/>
        <v>114</v>
      </c>
      <c r="F405" s="300">
        <v>114</v>
      </c>
      <c r="G405" s="301">
        <v>0</v>
      </c>
      <c r="H405" s="336">
        <f t="shared" si="14"/>
        <v>3.2469381942466535</v>
      </c>
      <c r="I405" s="337">
        <f t="shared" si="14"/>
        <v>3.2469381942466535</v>
      </c>
      <c r="J405" s="305">
        <f t="shared" si="14"/>
        <v>0</v>
      </c>
      <c r="K405"/>
    </row>
    <row r="406" spans="1:11">
      <c r="A406" s="296"/>
      <c r="B406" s="284">
        <v>16077</v>
      </c>
      <c r="C406" s="285" t="s">
        <v>426</v>
      </c>
      <c r="D406" s="286">
        <v>2952</v>
      </c>
      <c r="E406" s="338">
        <f t="shared" si="13"/>
        <v>2</v>
      </c>
      <c r="F406" s="287">
        <v>2</v>
      </c>
      <c r="G406" s="288">
        <v>0</v>
      </c>
      <c r="H406" s="339">
        <f t="shared" si="14"/>
        <v>6.7750677506775062E-2</v>
      </c>
      <c r="I406" s="340">
        <f t="shared" si="14"/>
        <v>6.7750677506775062E-2</v>
      </c>
      <c r="J406" s="306">
        <f t="shared" si="14"/>
        <v>0</v>
      </c>
      <c r="K406"/>
    </row>
    <row r="407" spans="1:11" ht="15" customHeight="1">
      <c r="A407" s="341" t="s">
        <v>427</v>
      </c>
      <c r="B407" s="342"/>
      <c r="C407" s="342"/>
      <c r="D407" s="343">
        <f>SUM(D7:D406)</f>
        <v>3207526</v>
      </c>
      <c r="E407" s="344">
        <f>SUM(F407:G407)</f>
        <v>520383</v>
      </c>
      <c r="F407" s="344">
        <v>516430</v>
      </c>
      <c r="G407" s="344">
        <v>3953</v>
      </c>
      <c r="H407" s="345">
        <f t="shared" si="14"/>
        <v>16.223812371279298</v>
      </c>
      <c r="I407" s="346">
        <f t="shared" si="14"/>
        <v>16.100570969650754</v>
      </c>
      <c r="J407" s="347">
        <f t="shared" si="14"/>
        <v>0.12324140162854487</v>
      </c>
      <c r="K407"/>
    </row>
    <row r="408" spans="1:11" ht="15" customHeight="1">
      <c r="A408" s="348" t="s">
        <v>428</v>
      </c>
      <c r="B408" s="348"/>
      <c r="C408" s="348"/>
      <c r="D408" s="348"/>
      <c r="E408" s="348"/>
      <c r="F408" s="348"/>
      <c r="G408" s="348"/>
      <c r="H408" s="348"/>
      <c r="I408" s="348"/>
      <c r="J408" s="348"/>
    </row>
    <row r="409" spans="1:11" ht="32.25" customHeight="1">
      <c r="A409" s="349" t="s">
        <v>452</v>
      </c>
      <c r="B409" s="349"/>
      <c r="C409" s="349"/>
      <c r="D409" s="349"/>
      <c r="E409" s="349"/>
      <c r="F409" s="349"/>
      <c r="G409" s="349"/>
      <c r="H409" s="349"/>
      <c r="I409" s="349"/>
      <c r="J409" s="349"/>
    </row>
    <row r="410" spans="1:11" ht="14.25" customHeight="1"/>
    <row r="414" spans="1:11">
      <c r="E414" s="350"/>
    </row>
  </sheetData>
  <mergeCells count="25">
    <mergeCell ref="A371:A384"/>
    <mergeCell ref="A385:A406"/>
    <mergeCell ref="A407:C407"/>
    <mergeCell ref="A408:J408"/>
    <mergeCell ref="A409:J409"/>
    <mergeCell ref="A185:A228"/>
    <mergeCell ref="A229:A324"/>
    <mergeCell ref="A325:A330"/>
    <mergeCell ref="A332:A349"/>
    <mergeCell ref="A350:A357"/>
    <mergeCell ref="A358:A370"/>
    <mergeCell ref="A7:A21"/>
    <mergeCell ref="A23:A67"/>
    <mergeCell ref="A68:A69"/>
    <mergeCell ref="A70:A122"/>
    <mergeCell ref="A123:A148"/>
    <mergeCell ref="A149:A184"/>
    <mergeCell ref="A1:J1"/>
    <mergeCell ref="A3:A6"/>
    <mergeCell ref="B3:C6"/>
    <mergeCell ref="E3:J3"/>
    <mergeCell ref="D4:D5"/>
    <mergeCell ref="E4:J4"/>
    <mergeCell ref="D6:G6"/>
    <mergeCell ref="H6:J6"/>
  </mergeCells>
  <pageMargins left="0.7" right="0.7" top="0.78740157499999996" bottom="0.78740157499999996" header="0.3" footer="0.3"/>
  <pageSetup paperSize="9"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2F5EA-C71D-41C3-AA86-AFED784501CD}">
  <dimension ref="A1:AC418"/>
  <sheetViews>
    <sheetView workbookViewId="0">
      <selection sqref="A1:J1"/>
    </sheetView>
  </sheetViews>
  <sheetFormatPr baseColWidth="10" defaultColWidth="9.33203125" defaultRowHeight="14.4"/>
  <cols>
    <col min="1" max="1" width="15.44140625" style="80" customWidth="1"/>
    <col min="2" max="2" width="9.33203125" style="3"/>
    <col min="3" max="3" width="37.6640625" style="3" customWidth="1"/>
    <col min="4" max="4" width="16" style="3" customWidth="1"/>
    <col min="5" max="5" width="21.6640625" style="80" customWidth="1"/>
    <col min="6" max="6" width="21.6640625" style="3" customWidth="1"/>
    <col min="7" max="8" width="21.6640625" style="80" customWidth="1"/>
    <col min="9" max="9" width="11.6640625" style="80" customWidth="1"/>
    <col min="10" max="10" width="21.6640625" style="3" customWidth="1"/>
    <col min="11" max="11" width="10.44140625" style="3" customWidth="1"/>
    <col min="12" max="16384" width="9.33203125" style="3"/>
  </cols>
  <sheetData>
    <row r="1" spans="1:29" ht="36" customHeight="1">
      <c r="A1" s="176" t="s">
        <v>446</v>
      </c>
      <c r="B1" s="176"/>
      <c r="C1" s="176"/>
      <c r="D1" s="176"/>
      <c r="E1" s="176"/>
      <c r="F1" s="176"/>
      <c r="G1" s="176"/>
      <c r="H1" s="176"/>
      <c r="I1" s="176"/>
      <c r="J1" s="176"/>
      <c r="K1" s="1"/>
      <c r="L1" s="1"/>
      <c r="M1" s="1"/>
      <c r="N1" s="1"/>
      <c r="O1" s="1"/>
      <c r="P1" s="1"/>
      <c r="Q1" s="1"/>
      <c r="R1" s="1"/>
      <c r="S1" s="1"/>
      <c r="T1" s="1"/>
      <c r="U1" s="1"/>
      <c r="V1" s="1"/>
      <c r="W1" s="1"/>
      <c r="X1" s="1"/>
      <c r="Y1" s="1"/>
      <c r="Z1" s="1"/>
      <c r="AA1" s="1"/>
      <c r="AB1" s="1"/>
      <c r="AC1" s="1"/>
    </row>
    <row r="2" spans="1:29" ht="18" customHeight="1">
      <c r="A2" s="81"/>
      <c r="B2" s="81"/>
      <c r="C2" s="81"/>
      <c r="D2" s="81"/>
      <c r="E2" s="81"/>
      <c r="F2" s="81"/>
      <c r="G2" s="81"/>
      <c r="H2" s="81"/>
      <c r="I2" s="81"/>
      <c r="J2" s="81"/>
      <c r="K2" s="1"/>
      <c r="L2" s="1"/>
      <c r="M2" s="1"/>
      <c r="N2" s="1"/>
      <c r="O2" s="1"/>
      <c r="P2" s="1"/>
      <c r="Q2" s="1"/>
      <c r="R2" s="1"/>
      <c r="S2" s="1"/>
      <c r="T2" s="1"/>
      <c r="U2" s="1"/>
      <c r="V2" s="1"/>
      <c r="W2" s="1"/>
      <c r="X2" s="1"/>
      <c r="Y2" s="1"/>
      <c r="Z2" s="1"/>
      <c r="AA2" s="1"/>
      <c r="AB2" s="1"/>
      <c r="AC2" s="1"/>
    </row>
    <row r="3" spans="1:29" ht="17.850000000000001" customHeight="1">
      <c r="A3" s="177" t="s">
        <v>1</v>
      </c>
      <c r="B3" s="178" t="s">
        <v>2</v>
      </c>
      <c r="C3" s="179"/>
      <c r="D3" s="109">
        <v>44561</v>
      </c>
      <c r="E3" s="185">
        <v>44621</v>
      </c>
      <c r="F3" s="186"/>
      <c r="G3" s="186"/>
      <c r="H3" s="186"/>
      <c r="I3" s="186"/>
      <c r="J3" s="187"/>
      <c r="K3"/>
    </row>
    <row r="4" spans="1:29" ht="23.1" customHeight="1">
      <c r="A4" s="177"/>
      <c r="B4" s="180"/>
      <c r="C4" s="181"/>
      <c r="D4" s="188" t="s">
        <v>3</v>
      </c>
      <c r="E4" s="190" t="s">
        <v>4</v>
      </c>
      <c r="F4" s="191"/>
      <c r="G4" s="191"/>
      <c r="H4" s="191"/>
      <c r="I4" s="191"/>
      <c r="J4" s="192"/>
      <c r="K4"/>
    </row>
    <row r="5" spans="1:29" ht="37.35" customHeight="1">
      <c r="A5" s="177"/>
      <c r="B5" s="180"/>
      <c r="C5" s="182"/>
      <c r="D5" s="189"/>
      <c r="E5" s="7" t="s">
        <v>5</v>
      </c>
      <c r="F5" s="8" t="s">
        <v>431</v>
      </c>
      <c r="G5" s="8" t="s">
        <v>7</v>
      </c>
      <c r="H5" s="7" t="s">
        <v>5</v>
      </c>
      <c r="I5" s="8" t="s">
        <v>431</v>
      </c>
      <c r="J5" s="8" t="s">
        <v>7</v>
      </c>
      <c r="K5"/>
    </row>
    <row r="6" spans="1:29">
      <c r="A6" s="177"/>
      <c r="B6" s="183"/>
      <c r="C6" s="184"/>
      <c r="D6" s="193" t="s">
        <v>8</v>
      </c>
      <c r="E6" s="194"/>
      <c r="F6" s="194"/>
      <c r="G6" s="195"/>
      <c r="H6" s="194" t="s">
        <v>9</v>
      </c>
      <c r="I6" s="194"/>
      <c r="J6" s="195"/>
      <c r="K6"/>
    </row>
    <row r="7" spans="1:29">
      <c r="A7" s="164" t="s">
        <v>10</v>
      </c>
      <c r="B7" s="9">
        <v>1001</v>
      </c>
      <c r="C7" s="10" t="s">
        <v>11</v>
      </c>
      <c r="D7" s="11">
        <v>3084.5</v>
      </c>
      <c r="E7" s="12">
        <f>SUM(F7:G7)</f>
        <v>539</v>
      </c>
      <c r="F7" s="110">
        <v>538</v>
      </c>
      <c r="G7" s="13">
        <v>1</v>
      </c>
      <c r="H7" s="111">
        <f>E7*100/D7</f>
        <v>17.474469119792509</v>
      </c>
      <c r="I7" s="82">
        <f>F7*100/D7</f>
        <v>17.442048954449668</v>
      </c>
      <c r="J7" s="83">
        <f>G7*100/D7</f>
        <v>3.2420165342843248E-2</v>
      </c>
      <c r="K7"/>
    </row>
    <row r="8" spans="1:29">
      <c r="A8" s="164"/>
      <c r="B8" s="14">
        <v>1002</v>
      </c>
      <c r="C8" s="15" t="s">
        <v>12</v>
      </c>
      <c r="D8" s="16">
        <v>7797.5</v>
      </c>
      <c r="E8" s="17">
        <f t="shared" ref="E8:E71" si="0">SUM(F8:G8)</f>
        <v>969</v>
      </c>
      <c r="F8" s="112">
        <v>969</v>
      </c>
      <c r="G8" s="18" t="s">
        <v>442</v>
      </c>
      <c r="H8" s="113">
        <f t="shared" ref="H8:H71" si="1">E8*100/D8</f>
        <v>12.427059955113819</v>
      </c>
      <c r="I8" s="84">
        <f t="shared" ref="I8:I71" si="2">F8*100/D8</f>
        <v>12.427059955113819</v>
      </c>
      <c r="J8" s="85" t="s">
        <v>442</v>
      </c>
      <c r="K8"/>
    </row>
    <row r="9" spans="1:29">
      <c r="A9" s="164"/>
      <c r="B9" s="14">
        <v>1003</v>
      </c>
      <c r="C9" s="15" t="s">
        <v>13</v>
      </c>
      <c r="D9" s="16">
        <v>7112</v>
      </c>
      <c r="E9" s="17">
        <f t="shared" si="0"/>
        <v>118</v>
      </c>
      <c r="F9" s="112">
        <v>111</v>
      </c>
      <c r="G9" s="18">
        <v>7</v>
      </c>
      <c r="H9" s="113">
        <f t="shared" si="1"/>
        <v>1.6591676040494938</v>
      </c>
      <c r="I9" s="84">
        <f t="shared" si="2"/>
        <v>1.5607424071991001</v>
      </c>
      <c r="J9" s="85">
        <f t="shared" ref="J9:J72" si="3">G9*100/D9</f>
        <v>9.8425196850393706E-2</v>
      </c>
      <c r="K9"/>
    </row>
    <row r="10" spans="1:29">
      <c r="A10" s="164"/>
      <c r="B10" s="14">
        <v>1004</v>
      </c>
      <c r="C10" s="15" t="s">
        <v>14</v>
      </c>
      <c r="D10" s="16">
        <v>2818</v>
      </c>
      <c r="E10" s="17">
        <f t="shared" si="0"/>
        <v>321</v>
      </c>
      <c r="F10" s="112">
        <v>310</v>
      </c>
      <c r="G10" s="18">
        <v>11</v>
      </c>
      <c r="H10" s="113">
        <f t="shared" si="1"/>
        <v>11.391057487579843</v>
      </c>
      <c r="I10" s="84">
        <f t="shared" si="2"/>
        <v>11.000709723207949</v>
      </c>
      <c r="J10" s="85">
        <f t="shared" si="3"/>
        <v>0.39034776437189495</v>
      </c>
      <c r="K10"/>
    </row>
    <row r="11" spans="1:29">
      <c r="A11" s="164"/>
      <c r="B11" s="14">
        <v>1051</v>
      </c>
      <c r="C11" s="15" t="s">
        <v>15</v>
      </c>
      <c r="D11" s="16">
        <v>4458</v>
      </c>
      <c r="E11" s="17">
        <f t="shared" si="0"/>
        <v>140</v>
      </c>
      <c r="F11" s="112">
        <v>137</v>
      </c>
      <c r="G11" s="18">
        <v>3</v>
      </c>
      <c r="H11" s="113">
        <f t="shared" si="1"/>
        <v>3.1404217137729922</v>
      </c>
      <c r="I11" s="84">
        <f t="shared" si="2"/>
        <v>3.0731269627635709</v>
      </c>
      <c r="J11" s="85">
        <f t="shared" si="3"/>
        <v>6.7294751009421269E-2</v>
      </c>
      <c r="K11"/>
    </row>
    <row r="12" spans="1:29">
      <c r="A12" s="164"/>
      <c r="B12" s="14">
        <v>1053</v>
      </c>
      <c r="C12" s="15" t="s">
        <v>16</v>
      </c>
      <c r="D12" s="16">
        <v>7758</v>
      </c>
      <c r="E12" s="17">
        <f t="shared" si="0"/>
        <v>384</v>
      </c>
      <c r="F12" s="112">
        <v>374</v>
      </c>
      <c r="G12" s="18">
        <v>10</v>
      </c>
      <c r="H12" s="113">
        <f t="shared" si="1"/>
        <v>4.9497293116782677</v>
      </c>
      <c r="I12" s="84">
        <f t="shared" si="2"/>
        <v>4.8208301108533131</v>
      </c>
      <c r="J12" s="85">
        <f t="shared" si="3"/>
        <v>0.12889920082495487</v>
      </c>
      <c r="K12"/>
    </row>
    <row r="13" spans="1:29">
      <c r="A13" s="164"/>
      <c r="B13" s="14">
        <v>1054</v>
      </c>
      <c r="C13" s="15" t="s">
        <v>17</v>
      </c>
      <c r="D13" s="16">
        <v>5559</v>
      </c>
      <c r="E13" s="17">
        <f t="shared" si="0"/>
        <v>619</v>
      </c>
      <c r="F13" s="112">
        <v>619</v>
      </c>
      <c r="G13" s="18" t="s">
        <v>442</v>
      </c>
      <c r="H13" s="113">
        <f t="shared" si="1"/>
        <v>11.135096240330995</v>
      </c>
      <c r="I13" s="84">
        <f t="shared" si="2"/>
        <v>11.135096240330995</v>
      </c>
      <c r="J13" s="85" t="s">
        <v>442</v>
      </c>
      <c r="K13"/>
    </row>
    <row r="14" spans="1:29">
      <c r="A14" s="164"/>
      <c r="B14" s="14">
        <v>1055</v>
      </c>
      <c r="C14" s="15" t="s">
        <v>18</v>
      </c>
      <c r="D14" s="16">
        <v>6303.5</v>
      </c>
      <c r="E14" s="17">
        <f t="shared" si="0"/>
        <v>192</v>
      </c>
      <c r="F14" s="112">
        <v>191</v>
      </c>
      <c r="G14" s="18">
        <v>1</v>
      </c>
      <c r="H14" s="113">
        <f t="shared" si="1"/>
        <v>3.0459268660268104</v>
      </c>
      <c r="I14" s="84">
        <f t="shared" si="2"/>
        <v>3.0300626635995873</v>
      </c>
      <c r="J14" s="85">
        <f t="shared" si="3"/>
        <v>1.586420242722297E-2</v>
      </c>
      <c r="K14"/>
    </row>
    <row r="15" spans="1:29">
      <c r="A15" s="164"/>
      <c r="B15" s="14">
        <v>1056</v>
      </c>
      <c r="C15" s="15" t="s">
        <v>19</v>
      </c>
      <c r="D15" s="16">
        <v>12119</v>
      </c>
      <c r="E15" s="17">
        <f t="shared" si="0"/>
        <v>866</v>
      </c>
      <c r="F15" s="112">
        <v>862</v>
      </c>
      <c r="G15" s="18">
        <v>4</v>
      </c>
      <c r="H15" s="113">
        <f t="shared" si="1"/>
        <v>7.145804109249938</v>
      </c>
      <c r="I15" s="84">
        <f t="shared" si="2"/>
        <v>7.1127980856506312</v>
      </c>
      <c r="J15" s="85">
        <f t="shared" si="3"/>
        <v>3.300602359930687E-2</v>
      </c>
      <c r="K15"/>
    </row>
    <row r="16" spans="1:29">
      <c r="A16" s="164"/>
      <c r="B16" s="14">
        <v>1057</v>
      </c>
      <c r="C16" s="15" t="s">
        <v>20</v>
      </c>
      <c r="D16" s="16">
        <v>4517</v>
      </c>
      <c r="E16" s="17">
        <f t="shared" si="0"/>
        <v>189</v>
      </c>
      <c r="F16" s="112">
        <v>183</v>
      </c>
      <c r="G16" s="18">
        <v>6</v>
      </c>
      <c r="H16" s="113">
        <f t="shared" si="1"/>
        <v>4.1841930484835066</v>
      </c>
      <c r="I16" s="84">
        <f t="shared" si="2"/>
        <v>4.0513615231348243</v>
      </c>
      <c r="J16" s="85">
        <f t="shared" si="3"/>
        <v>0.13283152534868276</v>
      </c>
      <c r="K16"/>
    </row>
    <row r="17" spans="1:11">
      <c r="A17" s="164"/>
      <c r="B17" s="14">
        <v>1058</v>
      </c>
      <c r="C17" s="15" t="s">
        <v>21</v>
      </c>
      <c r="D17" s="16">
        <v>10177.5</v>
      </c>
      <c r="E17" s="17">
        <f t="shared" si="0"/>
        <v>276</v>
      </c>
      <c r="F17" s="112">
        <v>268</v>
      </c>
      <c r="G17" s="18">
        <v>8</v>
      </c>
      <c r="H17" s="113">
        <f t="shared" si="1"/>
        <v>2.7118644067796609</v>
      </c>
      <c r="I17" s="84">
        <f t="shared" si="2"/>
        <v>2.6332596413657576</v>
      </c>
      <c r="J17" s="85">
        <f t="shared" si="3"/>
        <v>7.8604765413903224E-2</v>
      </c>
      <c r="K17"/>
    </row>
    <row r="18" spans="1:11">
      <c r="A18" s="164"/>
      <c r="B18" s="14">
        <v>1059</v>
      </c>
      <c r="C18" s="15" t="s">
        <v>22</v>
      </c>
      <c r="D18" s="16">
        <v>7499</v>
      </c>
      <c r="E18" s="17">
        <f t="shared" si="0"/>
        <v>394</v>
      </c>
      <c r="F18" s="112">
        <v>392</v>
      </c>
      <c r="G18" s="18">
        <v>2</v>
      </c>
      <c r="H18" s="113">
        <f t="shared" si="1"/>
        <v>5.2540338711828243</v>
      </c>
      <c r="I18" s="84">
        <f t="shared" si="2"/>
        <v>5.227363648486465</v>
      </c>
      <c r="J18" s="85">
        <f t="shared" si="3"/>
        <v>2.6670222696359516E-2</v>
      </c>
      <c r="K18"/>
    </row>
    <row r="19" spans="1:11">
      <c r="A19" s="164"/>
      <c r="B19" s="14">
        <v>1060</v>
      </c>
      <c r="C19" s="15" t="s">
        <v>23</v>
      </c>
      <c r="D19" s="16">
        <v>10710.5</v>
      </c>
      <c r="E19" s="17">
        <f t="shared" si="0"/>
        <v>3421</v>
      </c>
      <c r="F19" s="112">
        <v>3415</v>
      </c>
      <c r="G19" s="18">
        <v>6</v>
      </c>
      <c r="H19" s="113">
        <f t="shared" si="1"/>
        <v>31.940619018719946</v>
      </c>
      <c r="I19" s="84">
        <f t="shared" si="2"/>
        <v>31.884599225059521</v>
      </c>
      <c r="J19" s="85">
        <f t="shared" si="3"/>
        <v>5.6019793660426684E-2</v>
      </c>
      <c r="K19"/>
    </row>
    <row r="20" spans="1:11">
      <c r="A20" s="164"/>
      <c r="B20" s="14">
        <v>1061</v>
      </c>
      <c r="C20" s="15" t="s">
        <v>24</v>
      </c>
      <c r="D20" s="16">
        <v>4638.5</v>
      </c>
      <c r="E20" s="17">
        <f t="shared" si="0"/>
        <v>97</v>
      </c>
      <c r="F20" s="112">
        <v>92</v>
      </c>
      <c r="G20" s="18">
        <v>5</v>
      </c>
      <c r="H20" s="113">
        <f t="shared" si="1"/>
        <v>2.0911932736876144</v>
      </c>
      <c r="I20" s="84">
        <f t="shared" si="2"/>
        <v>1.9833998059717581</v>
      </c>
      <c r="J20" s="85">
        <f t="shared" si="3"/>
        <v>0.10779346771585642</v>
      </c>
      <c r="K20"/>
    </row>
    <row r="21" spans="1:11">
      <c r="A21" s="165"/>
      <c r="B21" s="19">
        <v>1062</v>
      </c>
      <c r="C21" s="20" t="s">
        <v>25</v>
      </c>
      <c r="D21" s="21">
        <v>9694.5</v>
      </c>
      <c r="E21" s="22">
        <f t="shared" si="0"/>
        <v>1063</v>
      </c>
      <c r="F21" s="114">
        <v>1060</v>
      </c>
      <c r="G21" s="23">
        <v>3</v>
      </c>
      <c r="H21" s="113">
        <f t="shared" si="1"/>
        <v>10.964980143380266</v>
      </c>
      <c r="I21" s="84">
        <f t="shared" si="2"/>
        <v>10.934034761978442</v>
      </c>
      <c r="J21" s="85">
        <f t="shared" si="3"/>
        <v>3.0945381401825778E-2</v>
      </c>
      <c r="K21"/>
    </row>
    <row r="22" spans="1:11" ht="14.85" customHeight="1">
      <c r="A22" s="24" t="s">
        <v>26</v>
      </c>
      <c r="B22" s="25">
        <v>2000</v>
      </c>
      <c r="C22" s="26" t="s">
        <v>27</v>
      </c>
      <c r="D22" s="27">
        <v>69160.5</v>
      </c>
      <c r="E22" s="28">
        <f t="shared" si="0"/>
        <v>1594</v>
      </c>
      <c r="F22" s="115">
        <v>1492</v>
      </c>
      <c r="G22" s="30">
        <v>102</v>
      </c>
      <c r="H22" s="116">
        <f t="shared" si="1"/>
        <v>2.304783800001446</v>
      </c>
      <c r="I22" s="117">
        <f t="shared" si="2"/>
        <v>2.1573007713940759</v>
      </c>
      <c r="J22" s="118">
        <f t="shared" si="3"/>
        <v>0.14748302860736981</v>
      </c>
      <c r="K22"/>
    </row>
    <row r="23" spans="1:11">
      <c r="A23" s="163" t="s">
        <v>28</v>
      </c>
      <c r="B23" s="31">
        <v>3101</v>
      </c>
      <c r="C23" s="32" t="s">
        <v>29</v>
      </c>
      <c r="D23" s="11">
        <v>7938.5</v>
      </c>
      <c r="E23" s="12">
        <f t="shared" si="0"/>
        <v>2931</v>
      </c>
      <c r="F23" s="110">
        <v>2872</v>
      </c>
      <c r="G23" s="13">
        <v>59</v>
      </c>
      <c r="H23" s="111">
        <f t="shared" si="1"/>
        <v>36.921332745480882</v>
      </c>
      <c r="I23" s="82">
        <f t="shared" si="2"/>
        <v>36.178119292057694</v>
      </c>
      <c r="J23" s="83">
        <f t="shared" si="3"/>
        <v>0.74321345342319078</v>
      </c>
      <c r="K23"/>
    </row>
    <row r="24" spans="1:11">
      <c r="A24" s="164"/>
      <c r="B24" s="33">
        <v>3102</v>
      </c>
      <c r="C24" s="34" t="s">
        <v>30</v>
      </c>
      <c r="D24" s="16">
        <v>4207</v>
      </c>
      <c r="E24" s="17">
        <f t="shared" si="0"/>
        <v>396</v>
      </c>
      <c r="F24" s="112">
        <v>362</v>
      </c>
      <c r="G24" s="18">
        <v>34</v>
      </c>
      <c r="H24" s="113">
        <f t="shared" si="1"/>
        <v>9.41288328975517</v>
      </c>
      <c r="I24" s="84">
        <f t="shared" si="2"/>
        <v>8.6047064416448773</v>
      </c>
      <c r="J24" s="85">
        <f t="shared" si="3"/>
        <v>0.80817684811029233</v>
      </c>
      <c r="K24"/>
    </row>
    <row r="25" spans="1:11">
      <c r="A25" s="164"/>
      <c r="B25" s="33">
        <v>3103</v>
      </c>
      <c r="C25" s="34" t="s">
        <v>31</v>
      </c>
      <c r="D25" s="16">
        <v>4793</v>
      </c>
      <c r="E25" s="17">
        <f t="shared" si="0"/>
        <v>6</v>
      </c>
      <c r="F25" s="112">
        <v>3</v>
      </c>
      <c r="G25" s="18">
        <v>3</v>
      </c>
      <c r="H25" s="113">
        <f t="shared" si="1"/>
        <v>0.12518255789693303</v>
      </c>
      <c r="I25" s="84">
        <f t="shared" si="2"/>
        <v>6.2591278948466514E-2</v>
      </c>
      <c r="J25" s="85">
        <f t="shared" si="3"/>
        <v>6.2591278948466514E-2</v>
      </c>
      <c r="K25"/>
    </row>
    <row r="26" spans="1:11">
      <c r="A26" s="164"/>
      <c r="B26" s="33">
        <v>3151</v>
      </c>
      <c r="C26" s="34" t="s">
        <v>32</v>
      </c>
      <c r="D26" s="16">
        <v>7165.5</v>
      </c>
      <c r="E26" s="17">
        <f t="shared" si="0"/>
        <v>544</v>
      </c>
      <c r="F26" s="112">
        <v>529</v>
      </c>
      <c r="G26" s="18">
        <v>15</v>
      </c>
      <c r="H26" s="113">
        <f t="shared" si="1"/>
        <v>7.5919335705812578</v>
      </c>
      <c r="I26" s="84">
        <f t="shared" si="2"/>
        <v>7.3825971669806716</v>
      </c>
      <c r="J26" s="85">
        <f t="shared" si="3"/>
        <v>0.20933640360058614</v>
      </c>
      <c r="K26"/>
    </row>
    <row r="27" spans="1:11">
      <c r="A27" s="164"/>
      <c r="B27" s="33">
        <v>3153</v>
      </c>
      <c r="C27" s="34" t="s">
        <v>33</v>
      </c>
      <c r="D27" s="16">
        <v>3849.5</v>
      </c>
      <c r="E27" s="17">
        <f t="shared" si="0"/>
        <v>410</v>
      </c>
      <c r="F27" s="112">
        <v>399</v>
      </c>
      <c r="G27" s="18">
        <v>11</v>
      </c>
      <c r="H27" s="113">
        <f t="shared" si="1"/>
        <v>10.650733861540459</v>
      </c>
      <c r="I27" s="84">
        <f t="shared" si="2"/>
        <v>10.364982465255228</v>
      </c>
      <c r="J27" s="85">
        <f t="shared" si="3"/>
        <v>0.28575139628523183</v>
      </c>
      <c r="K27"/>
    </row>
    <row r="28" spans="1:11">
      <c r="A28" s="164"/>
      <c r="B28" s="33">
        <v>3154</v>
      </c>
      <c r="C28" s="34" t="s">
        <v>34</v>
      </c>
      <c r="D28" s="16">
        <v>3192.5</v>
      </c>
      <c r="E28" s="17">
        <f t="shared" si="0"/>
        <v>188</v>
      </c>
      <c r="F28" s="112">
        <v>184</v>
      </c>
      <c r="G28" s="18">
        <v>4</v>
      </c>
      <c r="H28" s="113">
        <f t="shared" si="1"/>
        <v>5.8888018794048556</v>
      </c>
      <c r="I28" s="84">
        <f t="shared" si="2"/>
        <v>5.7635082223962408</v>
      </c>
      <c r="J28" s="85">
        <f t="shared" si="3"/>
        <v>0.12529365700861395</v>
      </c>
      <c r="K28"/>
    </row>
    <row r="29" spans="1:11">
      <c r="A29" s="164"/>
      <c r="B29" s="33">
        <v>3155</v>
      </c>
      <c r="C29" s="34" t="s">
        <v>35</v>
      </c>
      <c r="D29" s="16">
        <v>4434</v>
      </c>
      <c r="E29" s="17">
        <f t="shared" si="0"/>
        <v>289</v>
      </c>
      <c r="F29" s="112">
        <v>275</v>
      </c>
      <c r="G29" s="18">
        <v>14</v>
      </c>
      <c r="H29" s="113">
        <f t="shared" si="1"/>
        <v>6.5178168696436627</v>
      </c>
      <c r="I29" s="84">
        <f t="shared" si="2"/>
        <v>6.2020748759585027</v>
      </c>
      <c r="J29" s="85">
        <f t="shared" si="3"/>
        <v>0.31574199368516015</v>
      </c>
      <c r="K29"/>
    </row>
    <row r="30" spans="1:11">
      <c r="A30" s="164"/>
      <c r="B30" s="33">
        <v>3157</v>
      </c>
      <c r="C30" s="34" t="s">
        <v>36</v>
      </c>
      <c r="D30" s="16">
        <v>5453</v>
      </c>
      <c r="E30" s="17">
        <f t="shared" si="0"/>
        <v>374</v>
      </c>
      <c r="F30" s="112">
        <v>370</v>
      </c>
      <c r="G30" s="18">
        <v>4</v>
      </c>
      <c r="H30" s="113">
        <f t="shared" si="1"/>
        <v>6.8586099394828537</v>
      </c>
      <c r="I30" s="84">
        <f t="shared" si="2"/>
        <v>6.7852558224830366</v>
      </c>
      <c r="J30" s="85">
        <f t="shared" si="3"/>
        <v>7.3354116999816615E-2</v>
      </c>
      <c r="K30"/>
    </row>
    <row r="31" spans="1:11">
      <c r="A31" s="164"/>
      <c r="B31" s="33">
        <v>3158</v>
      </c>
      <c r="C31" s="34" t="s">
        <v>37</v>
      </c>
      <c r="D31" s="16">
        <v>4072.5</v>
      </c>
      <c r="E31" s="17">
        <f t="shared" si="0"/>
        <v>526</v>
      </c>
      <c r="F31" s="112">
        <v>524</v>
      </c>
      <c r="G31" s="18">
        <v>2</v>
      </c>
      <c r="H31" s="113">
        <f t="shared" si="1"/>
        <v>12.915899324739105</v>
      </c>
      <c r="I31" s="84">
        <f t="shared" si="2"/>
        <v>12.866789441375076</v>
      </c>
      <c r="J31" s="85">
        <f t="shared" si="3"/>
        <v>4.910988336402701E-2</v>
      </c>
      <c r="K31"/>
    </row>
    <row r="32" spans="1:11">
      <c r="A32" s="164"/>
      <c r="B32" s="33">
        <v>3159</v>
      </c>
      <c r="C32" s="34" t="s">
        <v>38</v>
      </c>
      <c r="D32" s="16">
        <v>10860.5</v>
      </c>
      <c r="E32" s="17">
        <f t="shared" si="0"/>
        <v>1149</v>
      </c>
      <c r="F32" s="112">
        <v>1132</v>
      </c>
      <c r="G32" s="18">
        <v>17</v>
      </c>
      <c r="H32" s="113">
        <f t="shared" si="1"/>
        <v>10.579623405920538</v>
      </c>
      <c r="I32" s="84">
        <f t="shared" si="2"/>
        <v>10.423092859444777</v>
      </c>
      <c r="J32" s="85">
        <f t="shared" si="3"/>
        <v>0.15653054647576078</v>
      </c>
      <c r="K32"/>
    </row>
    <row r="33" spans="1:11">
      <c r="A33" s="164"/>
      <c r="B33" s="33">
        <v>3241</v>
      </c>
      <c r="C33" s="34" t="s">
        <v>39</v>
      </c>
      <c r="D33" s="16">
        <v>42379.5</v>
      </c>
      <c r="E33" s="17">
        <f t="shared" si="0"/>
        <v>7648</v>
      </c>
      <c r="F33" s="112">
        <v>7585</v>
      </c>
      <c r="G33" s="18">
        <v>63</v>
      </c>
      <c r="H33" s="113">
        <f t="shared" si="1"/>
        <v>18.046461142769498</v>
      </c>
      <c r="I33" s="84">
        <f t="shared" si="2"/>
        <v>17.897804362958507</v>
      </c>
      <c r="J33" s="85">
        <f t="shared" si="3"/>
        <v>0.14865677981099351</v>
      </c>
      <c r="K33"/>
    </row>
    <row r="34" spans="1:11">
      <c r="A34" s="164"/>
      <c r="B34" s="33">
        <v>3251</v>
      </c>
      <c r="C34" s="34" t="s">
        <v>40</v>
      </c>
      <c r="D34" s="16">
        <v>7890</v>
      </c>
      <c r="E34" s="17">
        <f t="shared" si="0"/>
        <v>952</v>
      </c>
      <c r="F34" s="112">
        <v>884</v>
      </c>
      <c r="G34" s="18">
        <v>68</v>
      </c>
      <c r="H34" s="113">
        <f t="shared" si="1"/>
        <v>12.065906210392903</v>
      </c>
      <c r="I34" s="84">
        <f t="shared" si="2"/>
        <v>11.20405576679341</v>
      </c>
      <c r="J34" s="85">
        <f t="shared" si="3"/>
        <v>0.86185044359949303</v>
      </c>
      <c r="K34"/>
    </row>
    <row r="35" spans="1:11">
      <c r="A35" s="164"/>
      <c r="B35" s="33">
        <v>3252</v>
      </c>
      <c r="C35" s="34" t="s">
        <v>41</v>
      </c>
      <c r="D35" s="16">
        <v>5290</v>
      </c>
      <c r="E35" s="17">
        <f t="shared" si="0"/>
        <v>595</v>
      </c>
      <c r="F35" s="112">
        <v>592</v>
      </c>
      <c r="G35" s="18">
        <v>3</v>
      </c>
      <c r="H35" s="113">
        <f t="shared" si="1"/>
        <v>11.247637051039698</v>
      </c>
      <c r="I35" s="84">
        <f t="shared" si="2"/>
        <v>11.190926275992439</v>
      </c>
      <c r="J35" s="85">
        <f t="shared" si="3"/>
        <v>5.6710775047258979E-2</v>
      </c>
      <c r="K35"/>
    </row>
    <row r="36" spans="1:11">
      <c r="A36" s="164"/>
      <c r="B36" s="33">
        <v>3254</v>
      </c>
      <c r="C36" s="34" t="s">
        <v>42</v>
      </c>
      <c r="D36" s="16">
        <v>9420</v>
      </c>
      <c r="E36" s="17">
        <f t="shared" si="0"/>
        <v>1422</v>
      </c>
      <c r="F36" s="112">
        <v>1414</v>
      </c>
      <c r="G36" s="18">
        <v>8</v>
      </c>
      <c r="H36" s="113">
        <f t="shared" si="1"/>
        <v>15.095541401273886</v>
      </c>
      <c r="I36" s="84">
        <f t="shared" si="2"/>
        <v>15.010615711252655</v>
      </c>
      <c r="J36" s="85">
        <f t="shared" si="3"/>
        <v>8.4925690021231418E-2</v>
      </c>
      <c r="K36"/>
    </row>
    <row r="37" spans="1:11">
      <c r="A37" s="164"/>
      <c r="B37" s="33">
        <v>3255</v>
      </c>
      <c r="C37" s="34" t="s">
        <v>43</v>
      </c>
      <c r="D37" s="16">
        <v>2273.5</v>
      </c>
      <c r="E37" s="17">
        <f t="shared" si="0"/>
        <v>248</v>
      </c>
      <c r="F37" s="112">
        <v>236</v>
      </c>
      <c r="G37" s="17">
        <v>12</v>
      </c>
      <c r="H37" s="113">
        <f t="shared" si="1"/>
        <v>10.908291180998461</v>
      </c>
      <c r="I37" s="84">
        <f t="shared" si="2"/>
        <v>10.380470639982406</v>
      </c>
      <c r="J37" s="85">
        <f t="shared" si="3"/>
        <v>0.52782054101605458</v>
      </c>
      <c r="K37"/>
    </row>
    <row r="38" spans="1:11">
      <c r="A38" s="164"/>
      <c r="B38" s="33">
        <v>3256</v>
      </c>
      <c r="C38" s="34" t="s">
        <v>44</v>
      </c>
      <c r="D38" s="16">
        <v>4501</v>
      </c>
      <c r="E38" s="17">
        <f t="shared" si="0"/>
        <v>85</v>
      </c>
      <c r="F38" s="112">
        <v>68</v>
      </c>
      <c r="G38" s="17">
        <v>17</v>
      </c>
      <c r="H38" s="113">
        <f t="shared" si="1"/>
        <v>1.8884692290602088</v>
      </c>
      <c r="I38" s="84">
        <f t="shared" si="2"/>
        <v>1.5107753832481672</v>
      </c>
      <c r="J38" s="85">
        <f t="shared" si="3"/>
        <v>0.3776938458120418</v>
      </c>
      <c r="K38"/>
    </row>
    <row r="39" spans="1:11">
      <c r="A39" s="164"/>
      <c r="B39" s="33">
        <v>3257</v>
      </c>
      <c r="C39" s="34" t="s">
        <v>45</v>
      </c>
      <c r="D39" s="16">
        <v>5408.5</v>
      </c>
      <c r="E39" s="17">
        <f t="shared" si="0"/>
        <v>568</v>
      </c>
      <c r="F39" s="112">
        <v>532</v>
      </c>
      <c r="G39" s="17">
        <v>36</v>
      </c>
      <c r="H39" s="113">
        <f t="shared" si="1"/>
        <v>10.501987612092078</v>
      </c>
      <c r="I39" s="84">
        <f t="shared" si="2"/>
        <v>9.8363686789313114</v>
      </c>
      <c r="J39" s="85">
        <f t="shared" si="3"/>
        <v>0.66561893316076548</v>
      </c>
      <c r="K39"/>
    </row>
    <row r="40" spans="1:11">
      <c r="A40" s="164"/>
      <c r="B40" s="33">
        <v>3351</v>
      </c>
      <c r="C40" s="34" t="s">
        <v>46</v>
      </c>
      <c r="D40" s="16">
        <v>6896</v>
      </c>
      <c r="E40" s="17">
        <f t="shared" si="0"/>
        <v>244</v>
      </c>
      <c r="F40" s="112">
        <v>239</v>
      </c>
      <c r="G40" s="17">
        <v>5</v>
      </c>
      <c r="H40" s="113">
        <f t="shared" si="1"/>
        <v>3.5382830626450117</v>
      </c>
      <c r="I40" s="84">
        <f t="shared" si="2"/>
        <v>3.4657772621809744</v>
      </c>
      <c r="J40" s="85">
        <f t="shared" si="3"/>
        <v>7.2505800464037123E-2</v>
      </c>
      <c r="K40"/>
    </row>
    <row r="41" spans="1:11">
      <c r="A41" s="164"/>
      <c r="B41" s="33">
        <v>3352</v>
      </c>
      <c r="C41" s="34" t="s">
        <v>47</v>
      </c>
      <c r="D41" s="16">
        <v>7078.5</v>
      </c>
      <c r="E41" s="17">
        <f t="shared" si="0"/>
        <v>1080</v>
      </c>
      <c r="F41" s="112">
        <v>1051</v>
      </c>
      <c r="G41" s="17">
        <v>29</v>
      </c>
      <c r="H41" s="113">
        <f t="shared" si="1"/>
        <v>15.257469802924348</v>
      </c>
      <c r="I41" s="84">
        <f t="shared" si="2"/>
        <v>14.84777848414212</v>
      </c>
      <c r="J41" s="85">
        <f t="shared" si="3"/>
        <v>0.40969131878222786</v>
      </c>
      <c r="K41"/>
    </row>
    <row r="42" spans="1:11">
      <c r="A42" s="164"/>
      <c r="B42" s="33">
        <v>3353</v>
      </c>
      <c r="C42" s="34" t="s">
        <v>48</v>
      </c>
      <c r="D42" s="16">
        <v>10003.5</v>
      </c>
      <c r="E42" s="17">
        <f t="shared" si="0"/>
        <v>2256</v>
      </c>
      <c r="F42" s="112">
        <v>2248</v>
      </c>
      <c r="G42" s="17">
        <v>8</v>
      </c>
      <c r="H42" s="113">
        <f t="shared" si="1"/>
        <v>22.552106762633077</v>
      </c>
      <c r="I42" s="84">
        <f t="shared" si="2"/>
        <v>22.472134752836507</v>
      </c>
      <c r="J42" s="85">
        <f t="shared" si="3"/>
        <v>7.9972009796571195E-2</v>
      </c>
      <c r="K42"/>
    </row>
    <row r="43" spans="1:11">
      <c r="A43" s="164"/>
      <c r="B43" s="33">
        <v>3354</v>
      </c>
      <c r="C43" s="34" t="s">
        <v>49</v>
      </c>
      <c r="D43" s="16">
        <v>1639.5</v>
      </c>
      <c r="E43" s="17">
        <f t="shared" si="0"/>
        <v>181</v>
      </c>
      <c r="F43" s="112">
        <v>178</v>
      </c>
      <c r="G43" s="17">
        <v>3</v>
      </c>
      <c r="H43" s="113">
        <f t="shared" si="1"/>
        <v>11.03995120463556</v>
      </c>
      <c r="I43" s="84">
        <f t="shared" si="2"/>
        <v>10.856968587984142</v>
      </c>
      <c r="J43" s="85">
        <f t="shared" si="3"/>
        <v>0.18298261665141813</v>
      </c>
      <c r="K43"/>
    </row>
    <row r="44" spans="1:11">
      <c r="A44" s="164"/>
      <c r="B44" s="33">
        <v>3355</v>
      </c>
      <c r="C44" s="34" t="s">
        <v>50</v>
      </c>
      <c r="D44" s="16">
        <v>7086.5</v>
      </c>
      <c r="E44" s="17">
        <f t="shared" si="0"/>
        <v>915</v>
      </c>
      <c r="F44" s="112">
        <v>905</v>
      </c>
      <c r="G44" s="17">
        <v>10</v>
      </c>
      <c r="H44" s="113">
        <f t="shared" si="1"/>
        <v>12.911874691314472</v>
      </c>
      <c r="I44" s="84">
        <f t="shared" si="2"/>
        <v>12.770761306709941</v>
      </c>
      <c r="J44" s="85">
        <f t="shared" si="3"/>
        <v>0.14111338460452974</v>
      </c>
      <c r="K44"/>
    </row>
    <row r="45" spans="1:11">
      <c r="A45" s="164"/>
      <c r="B45" s="33">
        <v>3356</v>
      </c>
      <c r="C45" s="34" t="s">
        <v>51</v>
      </c>
      <c r="D45" s="16">
        <v>4368</v>
      </c>
      <c r="E45" s="17">
        <f t="shared" si="0"/>
        <v>359</v>
      </c>
      <c r="F45" s="112">
        <v>335</v>
      </c>
      <c r="G45" s="17">
        <v>24</v>
      </c>
      <c r="H45" s="113">
        <f t="shared" si="1"/>
        <v>8.218864468864469</v>
      </c>
      <c r="I45" s="84">
        <f t="shared" si="2"/>
        <v>7.6694139194139197</v>
      </c>
      <c r="J45" s="85">
        <f t="shared" si="3"/>
        <v>0.5494505494505495</v>
      </c>
      <c r="K45"/>
    </row>
    <row r="46" spans="1:11">
      <c r="A46" s="164"/>
      <c r="B46" s="33">
        <v>3357</v>
      </c>
      <c r="C46" s="34" t="s">
        <v>52</v>
      </c>
      <c r="D46" s="16">
        <v>5848.5</v>
      </c>
      <c r="E46" s="17">
        <f t="shared" si="0"/>
        <v>262</v>
      </c>
      <c r="F46" s="112">
        <v>252</v>
      </c>
      <c r="G46" s="17">
        <v>10</v>
      </c>
      <c r="H46" s="113">
        <f t="shared" si="1"/>
        <v>4.4797811404633663</v>
      </c>
      <c r="I46" s="84">
        <f t="shared" si="2"/>
        <v>4.3087971274685817</v>
      </c>
      <c r="J46" s="85">
        <f t="shared" si="3"/>
        <v>0.170984012994785</v>
      </c>
      <c r="K46"/>
    </row>
    <row r="47" spans="1:11">
      <c r="A47" s="164"/>
      <c r="B47" s="33">
        <v>3358</v>
      </c>
      <c r="C47" s="34" t="s">
        <v>53</v>
      </c>
      <c r="D47" s="16">
        <v>5318</v>
      </c>
      <c r="E47" s="17">
        <f t="shared" si="0"/>
        <v>362</v>
      </c>
      <c r="F47" s="112">
        <v>345</v>
      </c>
      <c r="G47" s="17">
        <v>17</v>
      </c>
      <c r="H47" s="113">
        <f t="shared" si="1"/>
        <v>6.8070703271906732</v>
      </c>
      <c r="I47" s="84">
        <f t="shared" si="2"/>
        <v>6.4874012786761943</v>
      </c>
      <c r="J47" s="85">
        <f t="shared" si="3"/>
        <v>0.31966904851447914</v>
      </c>
      <c r="K47"/>
    </row>
    <row r="48" spans="1:11">
      <c r="A48" s="164"/>
      <c r="B48" s="33">
        <v>3359</v>
      </c>
      <c r="C48" s="34" t="s">
        <v>54</v>
      </c>
      <c r="D48" s="16">
        <v>7940</v>
      </c>
      <c r="E48" s="17">
        <f t="shared" si="0"/>
        <v>906</v>
      </c>
      <c r="F48" s="112">
        <v>833</v>
      </c>
      <c r="G48" s="17">
        <v>73</v>
      </c>
      <c r="H48" s="113">
        <f t="shared" si="1"/>
        <v>11.410579345088161</v>
      </c>
      <c r="I48" s="84">
        <f t="shared" si="2"/>
        <v>10.491183879093199</v>
      </c>
      <c r="J48" s="85">
        <f t="shared" si="3"/>
        <v>0.91939546599496225</v>
      </c>
      <c r="K48"/>
    </row>
    <row r="49" spans="1:11">
      <c r="A49" s="164"/>
      <c r="B49" s="33">
        <v>3360</v>
      </c>
      <c r="C49" s="34" t="s">
        <v>55</v>
      </c>
      <c r="D49" s="16">
        <v>3018.5</v>
      </c>
      <c r="E49" s="17">
        <f t="shared" si="0"/>
        <v>262</v>
      </c>
      <c r="F49" s="112">
        <v>231</v>
      </c>
      <c r="G49" s="17">
        <v>31</v>
      </c>
      <c r="H49" s="113">
        <f t="shared" si="1"/>
        <v>8.679807851581911</v>
      </c>
      <c r="I49" s="84">
        <f t="shared" si="2"/>
        <v>7.6528076859367236</v>
      </c>
      <c r="J49" s="85">
        <f t="shared" si="3"/>
        <v>1.0270001656451879</v>
      </c>
      <c r="K49"/>
    </row>
    <row r="50" spans="1:11">
      <c r="A50" s="164"/>
      <c r="B50" s="33">
        <v>3361</v>
      </c>
      <c r="C50" s="34" t="s">
        <v>56</v>
      </c>
      <c r="D50" s="16">
        <v>5483</v>
      </c>
      <c r="E50" s="17">
        <f t="shared" si="0"/>
        <v>630</v>
      </c>
      <c r="F50" s="112">
        <v>615</v>
      </c>
      <c r="G50" s="17">
        <v>15</v>
      </c>
      <c r="H50" s="113">
        <f t="shared" si="1"/>
        <v>11.490060186029545</v>
      </c>
      <c r="I50" s="84">
        <f t="shared" si="2"/>
        <v>11.216487324457415</v>
      </c>
      <c r="J50" s="85">
        <f t="shared" si="3"/>
        <v>0.27357286157213206</v>
      </c>
      <c r="K50"/>
    </row>
    <row r="51" spans="1:11">
      <c r="A51" s="164"/>
      <c r="B51" s="33">
        <v>3401</v>
      </c>
      <c r="C51" s="34" t="s">
        <v>57</v>
      </c>
      <c r="D51" s="16">
        <v>2987.5</v>
      </c>
      <c r="E51" s="17">
        <f t="shared" si="0"/>
        <v>172</v>
      </c>
      <c r="F51" s="112">
        <v>158</v>
      </c>
      <c r="G51" s="17">
        <v>14</v>
      </c>
      <c r="H51" s="113">
        <f t="shared" si="1"/>
        <v>5.7573221757322175</v>
      </c>
      <c r="I51" s="84">
        <f t="shared" si="2"/>
        <v>5.2887029288702925</v>
      </c>
      <c r="J51" s="85">
        <f t="shared" si="3"/>
        <v>0.46861924686192469</v>
      </c>
      <c r="K51"/>
    </row>
    <row r="52" spans="1:11">
      <c r="A52" s="164"/>
      <c r="B52" s="33">
        <v>3402</v>
      </c>
      <c r="C52" s="34" t="s">
        <v>58</v>
      </c>
      <c r="D52" s="16">
        <v>1826.5</v>
      </c>
      <c r="E52" s="17">
        <f t="shared" si="0"/>
        <v>127</v>
      </c>
      <c r="F52" s="112">
        <v>127</v>
      </c>
      <c r="G52" s="17" t="s">
        <v>442</v>
      </c>
      <c r="H52" s="113">
        <f t="shared" si="1"/>
        <v>6.9531891595948538</v>
      </c>
      <c r="I52" s="84">
        <f t="shared" si="2"/>
        <v>6.9531891595948538</v>
      </c>
      <c r="J52" s="85" t="s">
        <v>442</v>
      </c>
      <c r="K52"/>
    </row>
    <row r="53" spans="1:11">
      <c r="A53" s="164"/>
      <c r="B53" s="33">
        <v>3403</v>
      </c>
      <c r="C53" s="34" t="s">
        <v>59</v>
      </c>
      <c r="D53" s="16">
        <v>5759.5</v>
      </c>
      <c r="E53" s="17">
        <f t="shared" si="0"/>
        <v>1021</v>
      </c>
      <c r="F53" s="112">
        <v>1012</v>
      </c>
      <c r="G53" s="17">
        <v>9</v>
      </c>
      <c r="H53" s="113">
        <f t="shared" si="1"/>
        <v>17.727233266776629</v>
      </c>
      <c r="I53" s="84">
        <f t="shared" si="2"/>
        <v>17.570969702231096</v>
      </c>
      <c r="J53" s="85">
        <f t="shared" si="3"/>
        <v>0.15626356454553347</v>
      </c>
      <c r="K53"/>
    </row>
    <row r="54" spans="1:11">
      <c r="A54" s="164"/>
      <c r="B54" s="33">
        <v>3404</v>
      </c>
      <c r="C54" s="34" t="s">
        <v>60</v>
      </c>
      <c r="D54" s="16">
        <v>5361.5</v>
      </c>
      <c r="E54" s="17">
        <f t="shared" si="0"/>
        <v>1509</v>
      </c>
      <c r="F54" s="112">
        <v>1504</v>
      </c>
      <c r="G54" s="17">
        <v>5</v>
      </c>
      <c r="H54" s="113">
        <f t="shared" si="1"/>
        <v>28.145108644968758</v>
      </c>
      <c r="I54" s="84">
        <f t="shared" si="2"/>
        <v>28.051851161055676</v>
      </c>
      <c r="J54" s="85">
        <f t="shared" si="3"/>
        <v>9.3257483913084027E-2</v>
      </c>
      <c r="K54"/>
    </row>
    <row r="55" spans="1:11">
      <c r="A55" s="164"/>
      <c r="B55" s="33">
        <v>3405</v>
      </c>
      <c r="C55" s="34" t="s">
        <v>61</v>
      </c>
      <c r="D55" s="16">
        <v>2377</v>
      </c>
      <c r="E55" s="17">
        <f t="shared" si="0"/>
        <v>182</v>
      </c>
      <c r="F55" s="112">
        <v>175</v>
      </c>
      <c r="G55" s="17">
        <v>7</v>
      </c>
      <c r="H55" s="113">
        <f t="shared" si="1"/>
        <v>7.6567101388304586</v>
      </c>
      <c r="I55" s="84">
        <f t="shared" si="2"/>
        <v>7.362221287336979</v>
      </c>
      <c r="J55" s="85">
        <f t="shared" si="3"/>
        <v>0.2944888514934792</v>
      </c>
      <c r="K55"/>
    </row>
    <row r="56" spans="1:11">
      <c r="A56" s="164"/>
      <c r="B56" s="33">
        <v>3451</v>
      </c>
      <c r="C56" s="34" t="s">
        <v>62</v>
      </c>
      <c r="D56" s="16">
        <v>4755.5</v>
      </c>
      <c r="E56" s="17">
        <f t="shared" si="0"/>
        <v>276</v>
      </c>
      <c r="F56" s="112">
        <v>269</v>
      </c>
      <c r="G56" s="17">
        <v>7</v>
      </c>
      <c r="H56" s="113">
        <f t="shared" si="1"/>
        <v>5.8038061192303649</v>
      </c>
      <c r="I56" s="84">
        <f t="shared" si="2"/>
        <v>5.6566081379455371</v>
      </c>
      <c r="J56" s="85">
        <f t="shared" si="3"/>
        <v>0.14719798128482808</v>
      </c>
      <c r="K56"/>
    </row>
    <row r="57" spans="1:11">
      <c r="A57" s="164"/>
      <c r="B57" s="33">
        <v>3452</v>
      </c>
      <c r="C57" s="34" t="s">
        <v>63</v>
      </c>
      <c r="D57" s="16">
        <v>6731</v>
      </c>
      <c r="E57" s="17">
        <f t="shared" si="0"/>
        <v>322</v>
      </c>
      <c r="F57" s="112">
        <v>266</v>
      </c>
      <c r="G57" s="17">
        <v>56</v>
      </c>
      <c r="H57" s="113">
        <f t="shared" si="1"/>
        <v>4.7838359827663055</v>
      </c>
      <c r="I57" s="84">
        <f t="shared" si="2"/>
        <v>3.9518645075026</v>
      </c>
      <c r="J57" s="85">
        <f t="shared" si="3"/>
        <v>0.8319714752637053</v>
      </c>
      <c r="K57"/>
    </row>
    <row r="58" spans="1:11">
      <c r="A58" s="164"/>
      <c r="B58" s="33">
        <v>3453</v>
      </c>
      <c r="C58" s="34" t="s">
        <v>64</v>
      </c>
      <c r="D58" s="16">
        <v>7346.5</v>
      </c>
      <c r="E58" s="17">
        <f t="shared" si="0"/>
        <v>56</v>
      </c>
      <c r="F58" s="112">
        <v>30</v>
      </c>
      <c r="G58" s="17">
        <v>26</v>
      </c>
      <c r="H58" s="113">
        <f t="shared" si="1"/>
        <v>0.76226774654597429</v>
      </c>
      <c r="I58" s="84">
        <f t="shared" si="2"/>
        <v>0.40835772136391479</v>
      </c>
      <c r="J58" s="85">
        <f t="shared" si="3"/>
        <v>0.3539100251820595</v>
      </c>
      <c r="K58"/>
    </row>
    <row r="59" spans="1:11">
      <c r="A59" s="164"/>
      <c r="B59" s="33">
        <v>3454</v>
      </c>
      <c r="C59" s="34" t="s">
        <v>65</v>
      </c>
      <c r="D59" s="16">
        <v>12749</v>
      </c>
      <c r="E59" s="17">
        <f t="shared" si="0"/>
        <v>432</v>
      </c>
      <c r="F59" s="112">
        <v>432</v>
      </c>
      <c r="G59" s="17" t="s">
        <v>442</v>
      </c>
      <c r="H59" s="113">
        <f t="shared" si="1"/>
        <v>3.3885010589065807</v>
      </c>
      <c r="I59" s="84">
        <f t="shared" si="2"/>
        <v>3.3885010589065807</v>
      </c>
      <c r="J59" s="85" t="s">
        <v>442</v>
      </c>
      <c r="K59"/>
    </row>
    <row r="60" spans="1:11">
      <c r="A60" s="164"/>
      <c r="B60" s="33">
        <v>3455</v>
      </c>
      <c r="C60" s="34" t="s">
        <v>66</v>
      </c>
      <c r="D60" s="16">
        <v>3404.5</v>
      </c>
      <c r="E60" s="17">
        <f t="shared" si="0"/>
        <v>81</v>
      </c>
      <c r="F60" s="112">
        <v>78</v>
      </c>
      <c r="G60" s="17">
        <v>3</v>
      </c>
      <c r="H60" s="113">
        <f t="shared" si="1"/>
        <v>2.37920399471288</v>
      </c>
      <c r="I60" s="84">
        <f t="shared" si="2"/>
        <v>2.2910853282420325</v>
      </c>
      <c r="J60" s="85">
        <f t="shared" si="3"/>
        <v>8.8118666470847401E-2</v>
      </c>
      <c r="K60"/>
    </row>
    <row r="61" spans="1:11">
      <c r="A61" s="164"/>
      <c r="B61" s="33">
        <v>3456</v>
      </c>
      <c r="C61" s="34" t="s">
        <v>67</v>
      </c>
      <c r="D61" s="16">
        <v>5410</v>
      </c>
      <c r="E61" s="17">
        <f t="shared" si="0"/>
        <v>61</v>
      </c>
      <c r="F61" s="112">
        <v>11</v>
      </c>
      <c r="G61" s="17">
        <v>50</v>
      </c>
      <c r="H61" s="113">
        <f t="shared" si="1"/>
        <v>1.1275415896487986</v>
      </c>
      <c r="I61" s="84">
        <f t="shared" si="2"/>
        <v>0.20332717190388169</v>
      </c>
      <c r="J61" s="85">
        <f t="shared" si="3"/>
        <v>0.92421441774491686</v>
      </c>
      <c r="K61"/>
    </row>
    <row r="62" spans="1:11">
      <c r="A62" s="164"/>
      <c r="B62" s="33">
        <v>3457</v>
      </c>
      <c r="C62" s="34" t="s">
        <v>68</v>
      </c>
      <c r="D62" s="16">
        <v>6368.5</v>
      </c>
      <c r="E62" s="17">
        <f t="shared" si="0"/>
        <v>121</v>
      </c>
      <c r="F62" s="112">
        <v>113</v>
      </c>
      <c r="G62" s="17">
        <v>8</v>
      </c>
      <c r="H62" s="113">
        <f t="shared" si="1"/>
        <v>1.8999764465729763</v>
      </c>
      <c r="I62" s="84">
        <f t="shared" si="2"/>
        <v>1.7743581691136061</v>
      </c>
      <c r="J62" s="85">
        <f t="shared" si="3"/>
        <v>0.12561827745937035</v>
      </c>
      <c r="K62"/>
    </row>
    <row r="63" spans="1:11">
      <c r="A63" s="164"/>
      <c r="B63" s="33">
        <v>3458</v>
      </c>
      <c r="C63" s="34" t="s">
        <v>69</v>
      </c>
      <c r="D63" s="16">
        <v>4842.5</v>
      </c>
      <c r="E63" s="17">
        <f t="shared" si="0"/>
        <v>474</v>
      </c>
      <c r="F63" s="112">
        <v>446</v>
      </c>
      <c r="G63" s="17">
        <v>28</v>
      </c>
      <c r="H63" s="113">
        <f t="shared" si="1"/>
        <v>9.7883324728962311</v>
      </c>
      <c r="I63" s="84">
        <f t="shared" si="2"/>
        <v>9.2101187403200822</v>
      </c>
      <c r="J63" s="85">
        <f t="shared" si="3"/>
        <v>0.57821373257614872</v>
      </c>
      <c r="K63"/>
    </row>
    <row r="64" spans="1:11">
      <c r="A64" s="164"/>
      <c r="B64" s="33">
        <v>3459</v>
      </c>
      <c r="C64" s="34" t="s">
        <v>70</v>
      </c>
      <c r="D64" s="16">
        <v>14132</v>
      </c>
      <c r="E64" s="17">
        <f t="shared" si="0"/>
        <v>785</v>
      </c>
      <c r="F64" s="112">
        <v>480</v>
      </c>
      <c r="G64" s="17">
        <v>305</v>
      </c>
      <c r="H64" s="113">
        <f t="shared" si="1"/>
        <v>5.5547693178601758</v>
      </c>
      <c r="I64" s="84">
        <f t="shared" si="2"/>
        <v>3.3965468440418909</v>
      </c>
      <c r="J64" s="85">
        <f t="shared" si="3"/>
        <v>2.1582224738182849</v>
      </c>
      <c r="K64"/>
    </row>
    <row r="65" spans="1:11">
      <c r="A65" s="164"/>
      <c r="B65" s="33">
        <v>3460</v>
      </c>
      <c r="C65" s="34" t="s">
        <v>71</v>
      </c>
      <c r="D65" s="16">
        <v>6121.5</v>
      </c>
      <c r="E65" s="17">
        <f t="shared" si="0"/>
        <v>109</v>
      </c>
      <c r="F65" s="112">
        <v>74</v>
      </c>
      <c r="G65" s="17">
        <v>35</v>
      </c>
      <c r="H65" s="113">
        <f t="shared" si="1"/>
        <v>1.7806093277791391</v>
      </c>
      <c r="I65" s="84">
        <f t="shared" si="2"/>
        <v>1.2088540390427183</v>
      </c>
      <c r="J65" s="85">
        <f t="shared" si="3"/>
        <v>0.57175528873642079</v>
      </c>
      <c r="K65"/>
    </row>
    <row r="66" spans="1:11">
      <c r="A66" s="164"/>
      <c r="B66" s="33">
        <v>3461</v>
      </c>
      <c r="C66" s="34" t="s">
        <v>72</v>
      </c>
      <c r="D66" s="16">
        <v>2987</v>
      </c>
      <c r="E66" s="17">
        <f t="shared" si="0"/>
        <v>312</v>
      </c>
      <c r="F66" s="112">
        <v>288</v>
      </c>
      <c r="G66" s="17">
        <v>24</v>
      </c>
      <c r="H66" s="113">
        <f t="shared" si="1"/>
        <v>10.445262805490458</v>
      </c>
      <c r="I66" s="84">
        <f t="shared" si="2"/>
        <v>9.6417810512219617</v>
      </c>
      <c r="J66" s="85">
        <f t="shared" si="3"/>
        <v>0.80348175426849677</v>
      </c>
      <c r="K66"/>
    </row>
    <row r="67" spans="1:11">
      <c r="A67" s="165"/>
      <c r="B67" s="35">
        <v>3462</v>
      </c>
      <c r="C67" s="36" t="s">
        <v>73</v>
      </c>
      <c r="D67" s="37">
        <v>2021.5</v>
      </c>
      <c r="E67" s="38">
        <f t="shared" si="0"/>
        <v>42</v>
      </c>
      <c r="F67" s="114">
        <v>20</v>
      </c>
      <c r="G67" s="38">
        <v>22</v>
      </c>
      <c r="H67" s="119">
        <f t="shared" si="1"/>
        <v>2.0776651001731388</v>
      </c>
      <c r="I67" s="86">
        <f t="shared" si="2"/>
        <v>0.98936433341578034</v>
      </c>
      <c r="J67" s="87">
        <f t="shared" si="3"/>
        <v>1.0883007667573583</v>
      </c>
      <c r="K67"/>
    </row>
    <row r="68" spans="1:11">
      <c r="A68" s="175" t="s">
        <v>74</v>
      </c>
      <c r="B68" s="39">
        <v>4011</v>
      </c>
      <c r="C68" s="40" t="s">
        <v>75</v>
      </c>
      <c r="D68" s="41">
        <v>19860.5</v>
      </c>
      <c r="E68" s="40">
        <f t="shared" si="0"/>
        <v>2046</v>
      </c>
      <c r="F68" s="120">
        <v>2025</v>
      </c>
      <c r="G68" s="69">
        <v>21</v>
      </c>
      <c r="H68" s="121">
        <f t="shared" si="1"/>
        <v>10.301855441705898</v>
      </c>
      <c r="I68" s="92">
        <f t="shared" si="2"/>
        <v>10.196117922509504</v>
      </c>
      <c r="J68" s="93">
        <f t="shared" si="3"/>
        <v>0.10573751919639486</v>
      </c>
      <c r="K68"/>
    </row>
    <row r="69" spans="1:11">
      <c r="A69" s="175"/>
      <c r="B69" s="43">
        <v>4012</v>
      </c>
      <c r="C69" s="44" t="s">
        <v>76</v>
      </c>
      <c r="D69" s="45">
        <v>4534.5</v>
      </c>
      <c r="E69" s="44">
        <f t="shared" si="0"/>
        <v>515</v>
      </c>
      <c r="F69" s="122">
        <v>495</v>
      </c>
      <c r="G69" s="73">
        <v>20</v>
      </c>
      <c r="H69" s="123">
        <f t="shared" si="1"/>
        <v>11.357371264748043</v>
      </c>
      <c r="I69" s="94">
        <f t="shared" si="2"/>
        <v>10.916308303010254</v>
      </c>
      <c r="J69" s="95">
        <f t="shared" si="3"/>
        <v>0.44106296173778808</v>
      </c>
      <c r="K69"/>
    </row>
    <row r="70" spans="1:11">
      <c r="A70" s="163" t="s">
        <v>77</v>
      </c>
      <c r="B70" s="31">
        <v>5111</v>
      </c>
      <c r="C70" s="32" t="s">
        <v>78</v>
      </c>
      <c r="D70" s="11">
        <v>22066.5</v>
      </c>
      <c r="E70" s="12">
        <f t="shared" si="0"/>
        <v>117</v>
      </c>
      <c r="F70" s="110">
        <v>97</v>
      </c>
      <c r="G70" s="13">
        <v>20</v>
      </c>
      <c r="H70" s="111">
        <f t="shared" si="1"/>
        <v>0.53021548501121607</v>
      </c>
      <c r="I70" s="82">
        <f t="shared" si="2"/>
        <v>0.43958035936827317</v>
      </c>
      <c r="J70" s="83">
        <f t="shared" si="3"/>
        <v>9.0635125642942918E-2</v>
      </c>
      <c r="K70"/>
    </row>
    <row r="71" spans="1:11">
      <c r="A71" s="164"/>
      <c r="B71" s="33">
        <v>5112</v>
      </c>
      <c r="C71" s="34" t="s">
        <v>79</v>
      </c>
      <c r="D71" s="16">
        <v>18860.5</v>
      </c>
      <c r="E71" s="17">
        <f t="shared" si="0"/>
        <v>61</v>
      </c>
      <c r="F71" s="112">
        <v>56</v>
      </c>
      <c r="G71" s="18">
        <v>5</v>
      </c>
      <c r="H71" s="113">
        <f t="shared" si="1"/>
        <v>0.32342726863020599</v>
      </c>
      <c r="I71" s="84">
        <f t="shared" si="2"/>
        <v>0.29691683677527109</v>
      </c>
      <c r="J71" s="85">
        <f t="shared" si="3"/>
        <v>2.6510431854934915E-2</v>
      </c>
      <c r="K71"/>
    </row>
    <row r="72" spans="1:11">
      <c r="A72" s="164"/>
      <c r="B72" s="33">
        <v>5113</v>
      </c>
      <c r="C72" s="34" t="s">
        <v>80</v>
      </c>
      <c r="D72" s="16">
        <v>21080</v>
      </c>
      <c r="E72" s="17">
        <f t="shared" ref="E72:E135" si="4">SUM(F72:G72)</f>
        <v>102</v>
      </c>
      <c r="F72" s="112">
        <v>88</v>
      </c>
      <c r="G72" s="18">
        <v>14</v>
      </c>
      <c r="H72" s="113">
        <f t="shared" ref="H72:H135" si="5">E72*100/D72</f>
        <v>0.4838709677419355</v>
      </c>
      <c r="I72" s="84">
        <f t="shared" ref="I72:I135" si="6">F72*100/D72</f>
        <v>0.41745730550284632</v>
      </c>
      <c r="J72" s="85">
        <f t="shared" si="3"/>
        <v>6.6413662239089177E-2</v>
      </c>
      <c r="K72"/>
    </row>
    <row r="73" spans="1:11">
      <c r="A73" s="164"/>
      <c r="B73" s="33">
        <v>5114</v>
      </c>
      <c r="C73" s="34" t="s">
        <v>81</v>
      </c>
      <c r="D73" s="16">
        <v>8248</v>
      </c>
      <c r="E73" s="17">
        <f t="shared" si="4"/>
        <v>10</v>
      </c>
      <c r="F73" s="112" t="s">
        <v>442</v>
      </c>
      <c r="G73" s="18">
        <v>10</v>
      </c>
      <c r="H73" s="113">
        <f t="shared" si="5"/>
        <v>0.12124151309408342</v>
      </c>
      <c r="I73" s="84" t="s">
        <v>442</v>
      </c>
      <c r="J73" s="85">
        <f t="shared" ref="J73:J136" si="7">G73*100/D73</f>
        <v>0.12124151309408342</v>
      </c>
      <c r="K73"/>
    </row>
    <row r="74" spans="1:11">
      <c r="A74" s="164"/>
      <c r="B74" s="33">
        <v>5116</v>
      </c>
      <c r="C74" s="34" t="s">
        <v>82</v>
      </c>
      <c r="D74" s="16">
        <v>9608.5</v>
      </c>
      <c r="E74" s="17">
        <f t="shared" si="4"/>
        <v>37</v>
      </c>
      <c r="F74" s="112">
        <v>8</v>
      </c>
      <c r="G74" s="18">
        <v>29</v>
      </c>
      <c r="H74" s="113">
        <f t="shared" si="5"/>
        <v>0.38507571421137532</v>
      </c>
      <c r="I74" s="84">
        <f t="shared" si="6"/>
        <v>8.3259613883540612E-2</v>
      </c>
      <c r="J74" s="85">
        <f t="shared" si="7"/>
        <v>0.30181610032783474</v>
      </c>
      <c r="K74"/>
    </row>
    <row r="75" spans="1:11">
      <c r="A75" s="164"/>
      <c r="B75" s="33">
        <v>5117</v>
      </c>
      <c r="C75" s="34" t="s">
        <v>83</v>
      </c>
      <c r="D75" s="16">
        <v>6241.5</v>
      </c>
      <c r="E75" s="17">
        <f t="shared" si="4"/>
        <v>124</v>
      </c>
      <c r="F75" s="112">
        <v>111</v>
      </c>
      <c r="G75" s="18">
        <v>13</v>
      </c>
      <c r="H75" s="113">
        <f t="shared" si="5"/>
        <v>1.9867019146038611</v>
      </c>
      <c r="I75" s="84">
        <f t="shared" si="6"/>
        <v>1.7784186493631338</v>
      </c>
      <c r="J75" s="85">
        <f t="shared" si="7"/>
        <v>0.20828326524072738</v>
      </c>
      <c r="K75"/>
    </row>
    <row r="76" spans="1:11">
      <c r="A76" s="164"/>
      <c r="B76" s="33">
        <v>5119</v>
      </c>
      <c r="C76" s="34" t="s">
        <v>84</v>
      </c>
      <c r="D76" s="16">
        <v>7577</v>
      </c>
      <c r="E76" s="17">
        <f t="shared" si="4"/>
        <v>11</v>
      </c>
      <c r="F76" s="112">
        <v>1</v>
      </c>
      <c r="G76" s="18">
        <v>10</v>
      </c>
      <c r="H76" s="113">
        <f t="shared" si="5"/>
        <v>0.14517619110465885</v>
      </c>
      <c r="I76" s="84">
        <f t="shared" si="6"/>
        <v>1.3197835554968985E-2</v>
      </c>
      <c r="J76" s="85">
        <f t="shared" si="7"/>
        <v>0.13197835554968984</v>
      </c>
      <c r="K76"/>
    </row>
    <row r="77" spans="1:11">
      <c r="A77" s="164"/>
      <c r="B77" s="33">
        <v>5120</v>
      </c>
      <c r="C77" s="34" t="s">
        <v>85</v>
      </c>
      <c r="D77" s="16">
        <v>4153.5</v>
      </c>
      <c r="E77" s="17">
        <f t="shared" si="4"/>
        <v>2</v>
      </c>
      <c r="F77" s="112" t="s">
        <v>442</v>
      </c>
      <c r="G77" s="18">
        <v>2</v>
      </c>
      <c r="H77" s="113">
        <f t="shared" si="5"/>
        <v>4.8152160828217168E-2</v>
      </c>
      <c r="I77" s="84" t="s">
        <v>442</v>
      </c>
      <c r="J77" s="85">
        <f t="shared" si="7"/>
        <v>4.8152160828217168E-2</v>
      </c>
      <c r="K77"/>
    </row>
    <row r="78" spans="1:11">
      <c r="A78" s="164"/>
      <c r="B78" s="33">
        <v>5122</v>
      </c>
      <c r="C78" s="34" t="s">
        <v>86</v>
      </c>
      <c r="D78" s="16">
        <v>5856.5</v>
      </c>
      <c r="E78" s="17">
        <f t="shared" si="4"/>
        <v>0</v>
      </c>
      <c r="F78" s="112" t="s">
        <v>442</v>
      </c>
      <c r="G78" s="18" t="s">
        <v>442</v>
      </c>
      <c r="H78" s="113">
        <f t="shared" si="5"/>
        <v>0</v>
      </c>
      <c r="I78" s="84" t="s">
        <v>442</v>
      </c>
      <c r="J78" s="85" t="s">
        <v>442</v>
      </c>
      <c r="K78"/>
    </row>
    <row r="79" spans="1:11">
      <c r="A79" s="164"/>
      <c r="B79" s="33">
        <v>5124</v>
      </c>
      <c r="C79" s="34" t="s">
        <v>87</v>
      </c>
      <c r="D79" s="16">
        <v>13581.5</v>
      </c>
      <c r="E79" s="17">
        <f t="shared" si="4"/>
        <v>253</v>
      </c>
      <c r="F79" s="112">
        <v>251</v>
      </c>
      <c r="G79" s="18">
        <v>2</v>
      </c>
      <c r="H79" s="113">
        <f t="shared" si="5"/>
        <v>1.8628281117696868</v>
      </c>
      <c r="I79" s="84">
        <f t="shared" si="6"/>
        <v>1.8481021978426535</v>
      </c>
      <c r="J79" s="85">
        <f t="shared" si="7"/>
        <v>1.4725913927033096E-2</v>
      </c>
      <c r="K79"/>
    </row>
    <row r="80" spans="1:11">
      <c r="A80" s="164"/>
      <c r="B80" s="33">
        <v>5154</v>
      </c>
      <c r="C80" s="34" t="s">
        <v>88</v>
      </c>
      <c r="D80" s="16">
        <v>11446</v>
      </c>
      <c r="E80" s="17">
        <f t="shared" si="4"/>
        <v>7</v>
      </c>
      <c r="F80" s="112">
        <v>4</v>
      </c>
      <c r="G80" s="18">
        <v>3</v>
      </c>
      <c r="H80" s="113">
        <f t="shared" si="5"/>
        <v>6.1156735977634109E-2</v>
      </c>
      <c r="I80" s="84">
        <f t="shared" si="6"/>
        <v>3.4946706272933774E-2</v>
      </c>
      <c r="J80" s="85">
        <f t="shared" si="7"/>
        <v>2.6210029704700332E-2</v>
      </c>
      <c r="K80"/>
    </row>
    <row r="81" spans="1:11">
      <c r="A81" s="164"/>
      <c r="B81" s="33">
        <v>5158</v>
      </c>
      <c r="C81" s="34" t="s">
        <v>89</v>
      </c>
      <c r="D81" s="16">
        <v>18215</v>
      </c>
      <c r="E81" s="17">
        <f t="shared" si="4"/>
        <v>196</v>
      </c>
      <c r="F81" s="112">
        <v>180</v>
      </c>
      <c r="G81" s="18">
        <v>16</v>
      </c>
      <c r="H81" s="113">
        <f t="shared" si="5"/>
        <v>1.0760362338731815</v>
      </c>
      <c r="I81" s="84">
        <f t="shared" si="6"/>
        <v>0.98819654131210544</v>
      </c>
      <c r="J81" s="85">
        <f t="shared" si="7"/>
        <v>8.783969256107603E-2</v>
      </c>
      <c r="K81"/>
    </row>
    <row r="82" spans="1:11">
      <c r="A82" s="164"/>
      <c r="B82" s="33">
        <v>5162</v>
      </c>
      <c r="C82" s="34" t="s">
        <v>90</v>
      </c>
      <c r="D82" s="16">
        <v>17670</v>
      </c>
      <c r="E82" s="17">
        <f t="shared" si="4"/>
        <v>58</v>
      </c>
      <c r="F82" s="112">
        <v>53</v>
      </c>
      <c r="G82" s="18">
        <v>5</v>
      </c>
      <c r="H82" s="113">
        <f t="shared" si="5"/>
        <v>0.32823995472552348</v>
      </c>
      <c r="I82" s="84">
        <f t="shared" si="6"/>
        <v>0.29994340690435767</v>
      </c>
      <c r="J82" s="85">
        <f t="shared" si="7"/>
        <v>2.8296547821165818E-2</v>
      </c>
      <c r="K82"/>
    </row>
    <row r="83" spans="1:11">
      <c r="A83" s="164"/>
      <c r="B83" s="33">
        <v>5166</v>
      </c>
      <c r="C83" s="34" t="s">
        <v>91</v>
      </c>
      <c r="D83" s="16">
        <v>10476</v>
      </c>
      <c r="E83" s="17">
        <f t="shared" si="4"/>
        <v>22</v>
      </c>
      <c r="F83" s="112">
        <v>9</v>
      </c>
      <c r="G83" s="18">
        <v>13</v>
      </c>
      <c r="H83" s="113">
        <f t="shared" si="5"/>
        <v>0.21000381825124093</v>
      </c>
      <c r="I83" s="84">
        <f t="shared" si="6"/>
        <v>8.5910652920962199E-2</v>
      </c>
      <c r="J83" s="85">
        <f t="shared" si="7"/>
        <v>0.12409316533027873</v>
      </c>
      <c r="K83"/>
    </row>
    <row r="84" spans="1:11">
      <c r="A84" s="164"/>
      <c r="B84" s="33">
        <v>5170</v>
      </c>
      <c r="C84" s="34" t="s">
        <v>92</v>
      </c>
      <c r="D84" s="16">
        <v>16140.5</v>
      </c>
      <c r="E84" s="17">
        <f t="shared" si="4"/>
        <v>77</v>
      </c>
      <c r="F84" s="112">
        <v>22</v>
      </c>
      <c r="G84" s="18">
        <v>55</v>
      </c>
      <c r="H84" s="113">
        <f t="shared" si="5"/>
        <v>0.47706080976425763</v>
      </c>
      <c r="I84" s="84">
        <f t="shared" si="6"/>
        <v>0.13630308850407361</v>
      </c>
      <c r="J84" s="85">
        <f t="shared" si="7"/>
        <v>0.340757721260184</v>
      </c>
      <c r="K84"/>
    </row>
    <row r="85" spans="1:11">
      <c r="A85" s="164"/>
      <c r="B85" s="33">
        <v>5314</v>
      </c>
      <c r="C85" s="34" t="s">
        <v>93</v>
      </c>
      <c r="D85" s="16">
        <v>12696.5</v>
      </c>
      <c r="E85" s="17">
        <f t="shared" si="4"/>
        <v>24</v>
      </c>
      <c r="F85" s="112">
        <v>23</v>
      </c>
      <c r="G85" s="18">
        <v>1</v>
      </c>
      <c r="H85" s="113">
        <f t="shared" si="5"/>
        <v>0.18902847241365731</v>
      </c>
      <c r="I85" s="84">
        <f t="shared" si="6"/>
        <v>0.18115228606308825</v>
      </c>
      <c r="J85" s="85">
        <f t="shared" si="7"/>
        <v>7.876186350569055E-3</v>
      </c>
      <c r="K85"/>
    </row>
    <row r="86" spans="1:11">
      <c r="A86" s="164"/>
      <c r="B86" s="33">
        <v>5315</v>
      </c>
      <c r="C86" s="34" t="s">
        <v>94</v>
      </c>
      <c r="D86" s="16">
        <v>38253.5</v>
      </c>
      <c r="E86" s="17">
        <f t="shared" si="4"/>
        <v>58</v>
      </c>
      <c r="F86" s="112">
        <v>47</v>
      </c>
      <c r="G86" s="18">
        <v>11</v>
      </c>
      <c r="H86" s="113">
        <f t="shared" si="5"/>
        <v>0.15162011319225691</v>
      </c>
      <c r="I86" s="84">
        <f t="shared" si="6"/>
        <v>0.1228645744833806</v>
      </c>
      <c r="J86" s="85">
        <f t="shared" si="7"/>
        <v>2.8755538708876312E-2</v>
      </c>
      <c r="K86"/>
    </row>
    <row r="87" spans="1:11">
      <c r="A87" s="164"/>
      <c r="B87" s="33">
        <v>5316</v>
      </c>
      <c r="C87" s="34" t="s">
        <v>95</v>
      </c>
      <c r="D87" s="16">
        <v>6362</v>
      </c>
      <c r="E87" s="17">
        <f t="shared" si="4"/>
        <v>19</v>
      </c>
      <c r="F87" s="112">
        <v>11</v>
      </c>
      <c r="G87" s="18">
        <v>8</v>
      </c>
      <c r="H87" s="113">
        <f t="shared" si="5"/>
        <v>0.29864822382898459</v>
      </c>
      <c r="I87" s="84">
        <f t="shared" si="6"/>
        <v>0.17290160326941215</v>
      </c>
      <c r="J87" s="85">
        <f t="shared" si="7"/>
        <v>0.12574662055957248</v>
      </c>
      <c r="K87"/>
    </row>
    <row r="88" spans="1:11" ht="14.25" customHeight="1">
      <c r="A88" s="164"/>
      <c r="B88" s="33">
        <v>5334</v>
      </c>
      <c r="C88" s="34" t="s">
        <v>96</v>
      </c>
      <c r="D88" s="16">
        <v>18767</v>
      </c>
      <c r="E88" s="17">
        <f t="shared" si="4"/>
        <v>45</v>
      </c>
      <c r="F88" s="112">
        <v>42</v>
      </c>
      <c r="G88" s="18">
        <v>3</v>
      </c>
      <c r="H88" s="113">
        <f t="shared" si="5"/>
        <v>0.23978259711195182</v>
      </c>
      <c r="I88" s="84">
        <f t="shared" si="6"/>
        <v>0.22379709063782172</v>
      </c>
      <c r="J88" s="85">
        <f t="shared" si="7"/>
        <v>1.5985506474130121E-2</v>
      </c>
      <c r="K88"/>
    </row>
    <row r="89" spans="1:11">
      <c r="A89" s="164"/>
      <c r="B89" s="33">
        <v>5358</v>
      </c>
      <c r="C89" s="34" t="s">
        <v>97</v>
      </c>
      <c r="D89" s="16">
        <v>9643</v>
      </c>
      <c r="E89" s="17">
        <f t="shared" si="4"/>
        <v>94</v>
      </c>
      <c r="F89" s="112">
        <v>94</v>
      </c>
      <c r="G89" s="18" t="s">
        <v>442</v>
      </c>
      <c r="H89" s="113">
        <f t="shared" si="5"/>
        <v>0.97480037332780256</v>
      </c>
      <c r="I89" s="84">
        <f t="shared" si="6"/>
        <v>0.97480037332780256</v>
      </c>
      <c r="J89" s="85" t="s">
        <v>442</v>
      </c>
      <c r="K89"/>
    </row>
    <row r="90" spans="1:11">
      <c r="A90" s="164"/>
      <c r="B90" s="33">
        <v>5362</v>
      </c>
      <c r="C90" s="47" t="s">
        <v>98</v>
      </c>
      <c r="D90" s="16">
        <v>18371</v>
      </c>
      <c r="E90" s="17">
        <f t="shared" si="4"/>
        <v>85</v>
      </c>
      <c r="F90" s="112">
        <v>85</v>
      </c>
      <c r="G90" s="18" t="s">
        <v>442</v>
      </c>
      <c r="H90" s="113">
        <f t="shared" si="5"/>
        <v>0.46268575472211637</v>
      </c>
      <c r="I90" s="84">
        <f t="shared" si="6"/>
        <v>0.46268575472211637</v>
      </c>
      <c r="J90" s="85" t="s">
        <v>442</v>
      </c>
      <c r="K90"/>
    </row>
    <row r="91" spans="1:11">
      <c r="A91" s="164"/>
      <c r="B91" s="33">
        <v>5366</v>
      </c>
      <c r="C91" s="34" t="s">
        <v>99</v>
      </c>
      <c r="D91" s="16">
        <v>7137.5</v>
      </c>
      <c r="E91" s="17">
        <f t="shared" si="4"/>
        <v>3</v>
      </c>
      <c r="F91" s="112">
        <v>3</v>
      </c>
      <c r="G91" s="18" t="s">
        <v>442</v>
      </c>
      <c r="H91" s="113">
        <f t="shared" si="5"/>
        <v>4.2031523642732049E-2</v>
      </c>
      <c r="I91" s="84">
        <f t="shared" si="6"/>
        <v>4.2031523642732049E-2</v>
      </c>
      <c r="J91" s="85" t="s">
        <v>442</v>
      </c>
      <c r="K91"/>
    </row>
    <row r="92" spans="1:11">
      <c r="A92" s="164"/>
      <c r="B92" s="33">
        <v>5370</v>
      </c>
      <c r="C92" s="34" t="s">
        <v>100</v>
      </c>
      <c r="D92" s="16">
        <v>9420</v>
      </c>
      <c r="E92" s="17">
        <f t="shared" si="4"/>
        <v>11</v>
      </c>
      <c r="F92" s="112">
        <v>9</v>
      </c>
      <c r="G92" s="18">
        <v>2</v>
      </c>
      <c r="H92" s="113">
        <f t="shared" si="5"/>
        <v>0.11677282377919321</v>
      </c>
      <c r="I92" s="84">
        <f t="shared" si="6"/>
        <v>9.5541401273885357E-2</v>
      </c>
      <c r="J92" s="85">
        <f t="shared" si="7"/>
        <v>2.1231422505307854E-2</v>
      </c>
      <c r="K92"/>
    </row>
    <row r="93" spans="1:11">
      <c r="A93" s="164"/>
      <c r="B93" s="33">
        <v>5374</v>
      </c>
      <c r="C93" s="34" t="s">
        <v>101</v>
      </c>
      <c r="D93" s="16">
        <v>10366.5</v>
      </c>
      <c r="E93" s="17">
        <f t="shared" si="4"/>
        <v>18</v>
      </c>
      <c r="F93" s="112">
        <v>1</v>
      </c>
      <c r="G93" s="18">
        <v>17</v>
      </c>
      <c r="H93" s="113">
        <f t="shared" si="5"/>
        <v>0.17363623209376355</v>
      </c>
      <c r="I93" s="84">
        <f t="shared" si="6"/>
        <v>9.6464573385424204E-3</v>
      </c>
      <c r="J93" s="85">
        <f t="shared" si="7"/>
        <v>0.16398977475522114</v>
      </c>
      <c r="K93"/>
    </row>
    <row r="94" spans="1:11">
      <c r="A94" s="164"/>
      <c r="B94" s="33">
        <v>5378</v>
      </c>
      <c r="C94" s="34" t="s">
        <v>102</v>
      </c>
      <c r="D94" s="16">
        <v>10554</v>
      </c>
      <c r="E94" s="17">
        <f t="shared" si="4"/>
        <v>158</v>
      </c>
      <c r="F94" s="112">
        <v>156</v>
      </c>
      <c r="G94" s="18">
        <v>2</v>
      </c>
      <c r="H94" s="113">
        <f t="shared" si="5"/>
        <v>1.4970627250331627</v>
      </c>
      <c r="I94" s="84">
        <f t="shared" si="6"/>
        <v>1.4781125639567936</v>
      </c>
      <c r="J94" s="85">
        <f t="shared" si="7"/>
        <v>1.8950161076369151E-2</v>
      </c>
      <c r="K94"/>
    </row>
    <row r="95" spans="1:11">
      <c r="A95" s="164"/>
      <c r="B95" s="33">
        <v>5382</v>
      </c>
      <c r="C95" s="34" t="s">
        <v>103</v>
      </c>
      <c r="D95" s="16">
        <v>23290</v>
      </c>
      <c r="E95" s="17">
        <f t="shared" si="4"/>
        <v>88</v>
      </c>
      <c r="F95" s="112">
        <v>81</v>
      </c>
      <c r="G95" s="18">
        <v>7</v>
      </c>
      <c r="H95" s="113">
        <f t="shared" si="5"/>
        <v>0.37784456848432801</v>
      </c>
      <c r="I95" s="84">
        <f t="shared" si="6"/>
        <v>0.34778875053671104</v>
      </c>
      <c r="J95" s="85">
        <f t="shared" si="7"/>
        <v>3.0055817947617004E-2</v>
      </c>
      <c r="K95"/>
    </row>
    <row r="96" spans="1:11">
      <c r="A96" s="164"/>
      <c r="B96" s="33">
        <v>5512</v>
      </c>
      <c r="C96" s="34" t="s">
        <v>104</v>
      </c>
      <c r="D96" s="16">
        <v>4063.5</v>
      </c>
      <c r="E96" s="17">
        <f t="shared" si="4"/>
        <v>26</v>
      </c>
      <c r="F96" s="112">
        <v>18</v>
      </c>
      <c r="G96" s="18">
        <v>8</v>
      </c>
      <c r="H96" s="113">
        <f t="shared" si="5"/>
        <v>0.63984250030761658</v>
      </c>
      <c r="I96" s="84">
        <f t="shared" si="6"/>
        <v>0.44296788482834992</v>
      </c>
      <c r="J96" s="85">
        <f t="shared" si="7"/>
        <v>0.19687461547926663</v>
      </c>
      <c r="K96"/>
    </row>
    <row r="97" spans="1:11">
      <c r="A97" s="164"/>
      <c r="B97" s="33">
        <v>5513</v>
      </c>
      <c r="C97" s="34" t="s">
        <v>105</v>
      </c>
      <c r="D97" s="16">
        <v>10225</v>
      </c>
      <c r="E97" s="17">
        <f t="shared" si="4"/>
        <v>1</v>
      </c>
      <c r="F97" s="112">
        <v>1</v>
      </c>
      <c r="G97" s="18" t="s">
        <v>442</v>
      </c>
      <c r="H97" s="113">
        <f t="shared" si="5"/>
        <v>9.7799511002444987E-3</v>
      </c>
      <c r="I97" s="84">
        <f t="shared" si="6"/>
        <v>9.7799511002444987E-3</v>
      </c>
      <c r="J97" s="85" t="s">
        <v>442</v>
      </c>
      <c r="K97"/>
    </row>
    <row r="98" spans="1:11">
      <c r="A98" s="164"/>
      <c r="B98" s="33">
        <v>5515</v>
      </c>
      <c r="C98" s="34" t="s">
        <v>106</v>
      </c>
      <c r="D98" s="16">
        <v>10251.5</v>
      </c>
      <c r="E98" s="17">
        <f t="shared" si="4"/>
        <v>23</v>
      </c>
      <c r="F98" s="112">
        <v>21</v>
      </c>
      <c r="G98" s="18">
        <v>2</v>
      </c>
      <c r="H98" s="113">
        <f t="shared" si="5"/>
        <v>0.22435741111056917</v>
      </c>
      <c r="I98" s="84">
        <f t="shared" si="6"/>
        <v>0.20484807101399796</v>
      </c>
      <c r="J98" s="85">
        <f t="shared" si="7"/>
        <v>1.9509340096571234E-2</v>
      </c>
      <c r="K98"/>
    </row>
    <row r="99" spans="1:11">
      <c r="A99" s="164"/>
      <c r="B99" s="33">
        <v>5554</v>
      </c>
      <c r="C99" s="34" t="s">
        <v>107</v>
      </c>
      <c r="D99" s="16">
        <v>14653.5</v>
      </c>
      <c r="E99" s="17">
        <f t="shared" si="4"/>
        <v>136</v>
      </c>
      <c r="F99" s="112">
        <v>43</v>
      </c>
      <c r="G99" s="18">
        <v>93</v>
      </c>
      <c r="H99" s="113">
        <f t="shared" si="5"/>
        <v>0.92810591326304293</v>
      </c>
      <c r="I99" s="84">
        <f t="shared" si="6"/>
        <v>0.29344525198757976</v>
      </c>
      <c r="J99" s="85">
        <f t="shared" si="7"/>
        <v>0.63466066127546317</v>
      </c>
      <c r="K99"/>
    </row>
    <row r="100" spans="1:11">
      <c r="A100" s="164"/>
      <c r="B100" s="33">
        <v>5558</v>
      </c>
      <c r="C100" s="34" t="s">
        <v>108</v>
      </c>
      <c r="D100" s="16">
        <v>8310</v>
      </c>
      <c r="E100" s="17">
        <f t="shared" si="4"/>
        <v>30</v>
      </c>
      <c r="F100" s="112">
        <v>22</v>
      </c>
      <c r="G100" s="18">
        <v>8</v>
      </c>
      <c r="H100" s="113">
        <f t="shared" si="5"/>
        <v>0.36101083032490977</v>
      </c>
      <c r="I100" s="84">
        <f t="shared" si="6"/>
        <v>0.26474127557160049</v>
      </c>
      <c r="J100" s="85">
        <f t="shared" si="7"/>
        <v>9.6269554753309269E-2</v>
      </c>
      <c r="K100"/>
    </row>
    <row r="101" spans="1:11">
      <c r="A101" s="164"/>
      <c r="B101" s="33">
        <v>5562</v>
      </c>
      <c r="C101" s="34" t="s">
        <v>109</v>
      </c>
      <c r="D101" s="16">
        <v>22058.5</v>
      </c>
      <c r="E101" s="17">
        <f t="shared" si="4"/>
        <v>63</v>
      </c>
      <c r="F101" s="112">
        <v>46</v>
      </c>
      <c r="G101" s="18">
        <v>17</v>
      </c>
      <c r="H101" s="113">
        <f t="shared" si="5"/>
        <v>0.28560418886143663</v>
      </c>
      <c r="I101" s="84">
        <f t="shared" si="6"/>
        <v>0.20853639186708073</v>
      </c>
      <c r="J101" s="85">
        <f t="shared" si="7"/>
        <v>7.7067796994355911E-2</v>
      </c>
      <c r="K101"/>
    </row>
    <row r="102" spans="1:11">
      <c r="A102" s="164"/>
      <c r="B102" s="33">
        <v>5566</v>
      </c>
      <c r="C102" s="34" t="s">
        <v>110</v>
      </c>
      <c r="D102" s="16">
        <v>17376.5</v>
      </c>
      <c r="E102" s="17">
        <f t="shared" si="4"/>
        <v>27</v>
      </c>
      <c r="F102" s="112">
        <v>2</v>
      </c>
      <c r="G102" s="18">
        <v>25</v>
      </c>
      <c r="H102" s="113">
        <f t="shared" si="5"/>
        <v>0.15538226915661957</v>
      </c>
      <c r="I102" s="84">
        <f t="shared" si="6"/>
        <v>1.1509797715305154E-2</v>
      </c>
      <c r="J102" s="85">
        <f t="shared" si="7"/>
        <v>0.14387247144131443</v>
      </c>
      <c r="K102"/>
    </row>
    <row r="103" spans="1:11">
      <c r="A103" s="164"/>
      <c r="B103" s="33">
        <v>5570</v>
      </c>
      <c r="C103" s="34" t="s">
        <v>111</v>
      </c>
      <c r="D103" s="16">
        <v>10667.5</v>
      </c>
      <c r="E103" s="17">
        <f t="shared" si="4"/>
        <v>16</v>
      </c>
      <c r="F103" s="112">
        <v>7</v>
      </c>
      <c r="G103" s="18">
        <v>9</v>
      </c>
      <c r="H103" s="113">
        <f t="shared" si="5"/>
        <v>0.14998828216545582</v>
      </c>
      <c r="I103" s="84">
        <f t="shared" si="6"/>
        <v>6.5619873447386928E-2</v>
      </c>
      <c r="J103" s="85">
        <f t="shared" si="7"/>
        <v>8.4368408718068902E-2</v>
      </c>
      <c r="K103"/>
    </row>
    <row r="104" spans="1:11">
      <c r="A104" s="164"/>
      <c r="B104" s="33">
        <v>5711</v>
      </c>
      <c r="C104" s="34" t="s">
        <v>112</v>
      </c>
      <c r="D104" s="16">
        <v>12473</v>
      </c>
      <c r="E104" s="17">
        <f t="shared" si="4"/>
        <v>8</v>
      </c>
      <c r="F104" s="112">
        <v>8</v>
      </c>
      <c r="G104" s="18" t="s">
        <v>442</v>
      </c>
      <c r="H104" s="113">
        <f t="shared" si="5"/>
        <v>6.41385392447687E-2</v>
      </c>
      <c r="I104" s="84">
        <f t="shared" si="6"/>
        <v>6.41385392447687E-2</v>
      </c>
      <c r="J104" s="85" t="s">
        <v>442</v>
      </c>
      <c r="K104"/>
    </row>
    <row r="105" spans="1:11">
      <c r="A105" s="164"/>
      <c r="B105" s="33">
        <v>5754</v>
      </c>
      <c r="C105" s="34" t="s">
        <v>113</v>
      </c>
      <c r="D105" s="16">
        <v>14182</v>
      </c>
      <c r="E105" s="17">
        <f t="shared" si="4"/>
        <v>41</v>
      </c>
      <c r="F105" s="112">
        <v>33</v>
      </c>
      <c r="G105" s="18">
        <v>8</v>
      </c>
      <c r="H105" s="113">
        <f t="shared" si="5"/>
        <v>0.28909885770695248</v>
      </c>
      <c r="I105" s="84">
        <f t="shared" si="6"/>
        <v>0.23268932449583979</v>
      </c>
      <c r="J105" s="85">
        <f t="shared" si="7"/>
        <v>5.6409533211112681E-2</v>
      </c>
      <c r="K105"/>
    </row>
    <row r="106" spans="1:11">
      <c r="A106" s="164"/>
      <c r="B106" s="33">
        <v>5758</v>
      </c>
      <c r="C106" s="34" t="s">
        <v>114</v>
      </c>
      <c r="D106" s="16">
        <v>9445.5</v>
      </c>
      <c r="E106" s="17">
        <f t="shared" si="4"/>
        <v>42</v>
      </c>
      <c r="F106" s="112">
        <v>39</v>
      </c>
      <c r="G106" s="18">
        <v>3</v>
      </c>
      <c r="H106" s="113">
        <f t="shared" si="5"/>
        <v>0.44465618548515168</v>
      </c>
      <c r="I106" s="84">
        <f t="shared" si="6"/>
        <v>0.41289502937906941</v>
      </c>
      <c r="J106" s="85">
        <f t="shared" si="7"/>
        <v>3.176115610608226E-2</v>
      </c>
      <c r="K106"/>
    </row>
    <row r="107" spans="1:11">
      <c r="A107" s="164"/>
      <c r="B107" s="33">
        <v>5762</v>
      </c>
      <c r="C107" s="34" t="s">
        <v>115</v>
      </c>
      <c r="D107" s="16">
        <v>5028.5</v>
      </c>
      <c r="E107" s="17">
        <f t="shared" si="4"/>
        <v>5</v>
      </c>
      <c r="F107" s="112">
        <v>2</v>
      </c>
      <c r="G107" s="18">
        <v>3</v>
      </c>
      <c r="H107" s="113">
        <f t="shared" si="5"/>
        <v>9.9433230585661725E-2</v>
      </c>
      <c r="I107" s="84">
        <f t="shared" si="6"/>
        <v>3.9773292234264693E-2</v>
      </c>
      <c r="J107" s="85">
        <f t="shared" si="7"/>
        <v>5.9659938351397039E-2</v>
      </c>
      <c r="K107"/>
    </row>
    <row r="108" spans="1:11">
      <c r="A108" s="164"/>
      <c r="B108" s="33">
        <v>5766</v>
      </c>
      <c r="C108" s="34" t="s">
        <v>116</v>
      </c>
      <c r="D108" s="16">
        <v>13722.5</v>
      </c>
      <c r="E108" s="17">
        <f t="shared" si="4"/>
        <v>112</v>
      </c>
      <c r="F108" s="112">
        <v>94</v>
      </c>
      <c r="G108" s="18">
        <v>18</v>
      </c>
      <c r="H108" s="113">
        <f t="shared" si="5"/>
        <v>0.81617781016578617</v>
      </c>
      <c r="I108" s="84">
        <f t="shared" si="6"/>
        <v>0.68500637638914197</v>
      </c>
      <c r="J108" s="85">
        <f t="shared" si="7"/>
        <v>0.1311714337766442</v>
      </c>
      <c r="K108"/>
    </row>
    <row r="109" spans="1:11">
      <c r="A109" s="164"/>
      <c r="B109" s="33">
        <v>5770</v>
      </c>
      <c r="C109" s="34" t="s">
        <v>117</v>
      </c>
      <c r="D109" s="16">
        <v>11923</v>
      </c>
      <c r="E109" s="17">
        <f t="shared" si="4"/>
        <v>66</v>
      </c>
      <c r="F109" s="112">
        <v>59</v>
      </c>
      <c r="G109" s="18">
        <v>7</v>
      </c>
      <c r="H109" s="113">
        <f t="shared" si="5"/>
        <v>0.55355195839973159</v>
      </c>
      <c r="I109" s="84">
        <f t="shared" si="6"/>
        <v>0.49484190220582069</v>
      </c>
      <c r="J109" s="85">
        <f t="shared" si="7"/>
        <v>5.8710056193910926E-2</v>
      </c>
      <c r="K109"/>
    </row>
    <row r="110" spans="1:11">
      <c r="A110" s="164"/>
      <c r="B110" s="33">
        <v>5774</v>
      </c>
      <c r="C110" s="34" t="s">
        <v>118</v>
      </c>
      <c r="D110" s="16">
        <v>12011</v>
      </c>
      <c r="E110" s="17">
        <f t="shared" si="4"/>
        <v>42</v>
      </c>
      <c r="F110" s="112">
        <v>27</v>
      </c>
      <c r="G110" s="18">
        <v>15</v>
      </c>
      <c r="H110" s="113">
        <f t="shared" si="5"/>
        <v>0.34967946049454668</v>
      </c>
      <c r="I110" s="84">
        <f t="shared" si="6"/>
        <v>0.22479393888935142</v>
      </c>
      <c r="J110" s="85">
        <f t="shared" si="7"/>
        <v>0.12488552160519524</v>
      </c>
      <c r="K110"/>
    </row>
    <row r="111" spans="1:11">
      <c r="A111" s="164"/>
      <c r="B111" s="33">
        <v>5911</v>
      </c>
      <c r="C111" s="34" t="s">
        <v>119</v>
      </c>
      <c r="D111" s="16">
        <v>11886.5</v>
      </c>
      <c r="E111" s="17">
        <f t="shared" si="4"/>
        <v>177</v>
      </c>
      <c r="F111" s="112">
        <v>116</v>
      </c>
      <c r="G111" s="18">
        <v>61</v>
      </c>
      <c r="H111" s="113">
        <f t="shared" si="5"/>
        <v>1.4890842552475498</v>
      </c>
      <c r="I111" s="84">
        <f t="shared" si="6"/>
        <v>0.97589702603794215</v>
      </c>
      <c r="J111" s="85">
        <f t="shared" si="7"/>
        <v>0.51318722920960758</v>
      </c>
      <c r="K111"/>
    </row>
    <row r="112" spans="1:11">
      <c r="A112" s="164"/>
      <c r="B112" s="33">
        <v>5913</v>
      </c>
      <c r="C112" s="34" t="s">
        <v>120</v>
      </c>
      <c r="D112" s="16">
        <v>21433.5</v>
      </c>
      <c r="E112" s="17">
        <f t="shared" si="4"/>
        <v>48</v>
      </c>
      <c r="F112" s="112">
        <v>22</v>
      </c>
      <c r="G112" s="18">
        <v>26</v>
      </c>
      <c r="H112" s="113">
        <f t="shared" si="5"/>
        <v>0.22394849184687521</v>
      </c>
      <c r="I112" s="84">
        <f t="shared" si="6"/>
        <v>0.10264305876315115</v>
      </c>
      <c r="J112" s="85">
        <f t="shared" si="7"/>
        <v>0.12130543308372407</v>
      </c>
      <c r="K112"/>
    </row>
    <row r="113" spans="1:11">
      <c r="A113" s="164"/>
      <c r="B113" s="33">
        <v>5914</v>
      </c>
      <c r="C113" s="34" t="s">
        <v>121</v>
      </c>
      <c r="D113" s="16">
        <v>7339.5</v>
      </c>
      <c r="E113" s="17">
        <f t="shared" si="4"/>
        <v>7</v>
      </c>
      <c r="F113" s="112">
        <v>2</v>
      </c>
      <c r="G113" s="18">
        <v>5</v>
      </c>
      <c r="H113" s="113">
        <f t="shared" si="5"/>
        <v>9.5374344301382932E-2</v>
      </c>
      <c r="I113" s="84">
        <f t="shared" si="6"/>
        <v>2.7249812657537981E-2</v>
      </c>
      <c r="J113" s="85">
        <f t="shared" si="7"/>
        <v>6.8124531643844952E-2</v>
      </c>
      <c r="K113"/>
    </row>
    <row r="114" spans="1:11">
      <c r="A114" s="164"/>
      <c r="B114" s="33">
        <v>5915</v>
      </c>
      <c r="C114" s="34" t="s">
        <v>122</v>
      </c>
      <c r="D114" s="16">
        <v>6867</v>
      </c>
      <c r="E114" s="17">
        <f t="shared" si="4"/>
        <v>89</v>
      </c>
      <c r="F114" s="112">
        <v>87</v>
      </c>
      <c r="G114" s="18">
        <v>2</v>
      </c>
      <c r="H114" s="113">
        <f t="shared" si="5"/>
        <v>1.2960535896315712</v>
      </c>
      <c r="I114" s="84">
        <f t="shared" si="6"/>
        <v>1.2669287898645696</v>
      </c>
      <c r="J114" s="85">
        <f t="shared" si="7"/>
        <v>2.9124799767001601E-2</v>
      </c>
      <c r="K114"/>
    </row>
    <row r="115" spans="1:11">
      <c r="A115" s="164"/>
      <c r="B115" s="33">
        <v>5916</v>
      </c>
      <c r="C115" s="34" t="s">
        <v>123</v>
      </c>
      <c r="D115" s="16">
        <v>5764.5</v>
      </c>
      <c r="E115" s="17">
        <f t="shared" si="4"/>
        <v>14</v>
      </c>
      <c r="F115" s="112" t="s">
        <v>442</v>
      </c>
      <c r="G115" s="18">
        <v>14</v>
      </c>
      <c r="H115" s="113">
        <f t="shared" si="5"/>
        <v>0.24286581663630843</v>
      </c>
      <c r="I115" s="84" t="s">
        <v>442</v>
      </c>
      <c r="J115" s="85">
        <f t="shared" si="7"/>
        <v>0.24286581663630843</v>
      </c>
      <c r="K115"/>
    </row>
    <row r="116" spans="1:11">
      <c r="A116" s="164"/>
      <c r="B116" s="33">
        <v>5954</v>
      </c>
      <c r="C116" s="34" t="s">
        <v>124</v>
      </c>
      <c r="D116" s="16">
        <v>11176</v>
      </c>
      <c r="E116" s="17">
        <f t="shared" si="4"/>
        <v>26</v>
      </c>
      <c r="F116" s="112">
        <v>23</v>
      </c>
      <c r="G116" s="18">
        <v>3</v>
      </c>
      <c r="H116" s="113">
        <f t="shared" si="5"/>
        <v>0.23264137437365784</v>
      </c>
      <c r="I116" s="84">
        <f t="shared" si="6"/>
        <v>0.205798138869005</v>
      </c>
      <c r="J116" s="85">
        <f t="shared" si="7"/>
        <v>2.6843235504652826E-2</v>
      </c>
      <c r="K116"/>
    </row>
    <row r="117" spans="1:11">
      <c r="A117" s="164"/>
      <c r="B117" s="33">
        <v>5958</v>
      </c>
      <c r="C117" s="34" t="s">
        <v>125</v>
      </c>
      <c r="D117" s="16">
        <v>8938</v>
      </c>
      <c r="E117" s="17">
        <f t="shared" si="4"/>
        <v>60</v>
      </c>
      <c r="F117" s="112">
        <v>56</v>
      </c>
      <c r="G117" s="18">
        <v>4</v>
      </c>
      <c r="H117" s="113">
        <f t="shared" si="5"/>
        <v>0.67129111658089058</v>
      </c>
      <c r="I117" s="84">
        <f t="shared" si="6"/>
        <v>0.62653837547549784</v>
      </c>
      <c r="J117" s="85">
        <f t="shared" si="7"/>
        <v>4.4752741105392707E-2</v>
      </c>
      <c r="K117"/>
    </row>
    <row r="118" spans="1:11">
      <c r="A118" s="164"/>
      <c r="B118" s="33">
        <v>5962</v>
      </c>
      <c r="C118" s="34" t="s">
        <v>126</v>
      </c>
      <c r="D118" s="16">
        <v>14728</v>
      </c>
      <c r="E118" s="17">
        <f t="shared" si="4"/>
        <v>92</v>
      </c>
      <c r="F118" s="112">
        <v>79</v>
      </c>
      <c r="G118" s="18">
        <v>13</v>
      </c>
      <c r="H118" s="113">
        <f t="shared" si="5"/>
        <v>0.62466051059206951</v>
      </c>
      <c r="I118" s="84">
        <f t="shared" si="6"/>
        <v>0.53639326453014669</v>
      </c>
      <c r="J118" s="85">
        <f t="shared" si="7"/>
        <v>8.8267246061922863E-2</v>
      </c>
      <c r="K118"/>
    </row>
    <row r="119" spans="1:11">
      <c r="A119" s="164"/>
      <c r="B119" s="33">
        <v>5966</v>
      </c>
      <c r="C119" s="34" t="s">
        <v>127</v>
      </c>
      <c r="D119" s="16">
        <v>4979.5</v>
      </c>
      <c r="E119" s="17">
        <f t="shared" si="4"/>
        <v>37</v>
      </c>
      <c r="F119" s="112">
        <v>34</v>
      </c>
      <c r="G119" s="18">
        <v>3</v>
      </c>
      <c r="H119" s="113">
        <f t="shared" si="5"/>
        <v>0.74304649061150718</v>
      </c>
      <c r="I119" s="84">
        <f t="shared" si="6"/>
        <v>0.68279947785922279</v>
      </c>
      <c r="J119" s="85">
        <f t="shared" si="7"/>
        <v>6.0247012752284369E-2</v>
      </c>
      <c r="K119"/>
    </row>
    <row r="120" spans="1:11">
      <c r="A120" s="164"/>
      <c r="B120" s="33">
        <v>5970</v>
      </c>
      <c r="C120" s="34" t="s">
        <v>128</v>
      </c>
      <c r="D120" s="16">
        <v>9912</v>
      </c>
      <c r="E120" s="17">
        <f t="shared" si="4"/>
        <v>46</v>
      </c>
      <c r="F120" s="112">
        <v>39</v>
      </c>
      <c r="G120" s="18">
        <v>7</v>
      </c>
      <c r="H120" s="113">
        <f t="shared" si="5"/>
        <v>0.46408393866020986</v>
      </c>
      <c r="I120" s="84">
        <f t="shared" si="6"/>
        <v>0.39346246973365617</v>
      </c>
      <c r="J120" s="85">
        <f t="shared" si="7"/>
        <v>7.0621468926553674E-2</v>
      </c>
      <c r="K120"/>
    </row>
    <row r="121" spans="1:11">
      <c r="A121" s="164"/>
      <c r="B121" s="33">
        <v>5974</v>
      </c>
      <c r="C121" s="34" t="s">
        <v>129</v>
      </c>
      <c r="D121" s="16">
        <v>11299</v>
      </c>
      <c r="E121" s="17">
        <f t="shared" si="4"/>
        <v>50</v>
      </c>
      <c r="F121" s="112">
        <v>48</v>
      </c>
      <c r="G121" s="18">
        <v>2</v>
      </c>
      <c r="H121" s="113">
        <f t="shared" si="5"/>
        <v>0.44251703690592087</v>
      </c>
      <c r="I121" s="84">
        <f t="shared" si="6"/>
        <v>0.42481635542968404</v>
      </c>
      <c r="J121" s="85">
        <f t="shared" si="7"/>
        <v>1.7700681476236834E-2</v>
      </c>
      <c r="K121"/>
    </row>
    <row r="122" spans="1:11">
      <c r="A122" s="165"/>
      <c r="B122" s="35">
        <v>5978</v>
      </c>
      <c r="C122" s="36" t="s">
        <v>130</v>
      </c>
      <c r="D122" s="21">
        <v>14125</v>
      </c>
      <c r="E122" s="22">
        <f t="shared" si="4"/>
        <v>57</v>
      </c>
      <c r="F122" s="114">
        <v>41</v>
      </c>
      <c r="G122" s="23">
        <v>16</v>
      </c>
      <c r="H122" s="124">
        <f t="shared" si="5"/>
        <v>0.40353982300884955</v>
      </c>
      <c r="I122" s="91">
        <f t="shared" si="6"/>
        <v>0.29026548672566371</v>
      </c>
      <c r="J122" s="125">
        <f t="shared" si="7"/>
        <v>0.11327433628318584</v>
      </c>
      <c r="K122"/>
    </row>
    <row r="123" spans="1:11">
      <c r="A123" s="167" t="s">
        <v>131</v>
      </c>
      <c r="B123" s="39">
        <v>6411</v>
      </c>
      <c r="C123" s="40" t="s">
        <v>132</v>
      </c>
      <c r="D123" s="41">
        <v>5642</v>
      </c>
      <c r="E123" s="40">
        <f t="shared" si="4"/>
        <v>992</v>
      </c>
      <c r="F123" s="120">
        <v>991</v>
      </c>
      <c r="G123" s="69">
        <v>1</v>
      </c>
      <c r="H123" s="121">
        <f t="shared" si="5"/>
        <v>17.582417582417584</v>
      </c>
      <c r="I123" s="92">
        <f t="shared" si="6"/>
        <v>17.564693371144983</v>
      </c>
      <c r="J123" s="93">
        <f t="shared" si="7"/>
        <v>1.7724211272598371E-2</v>
      </c>
      <c r="K123"/>
    </row>
    <row r="124" spans="1:11">
      <c r="A124" s="167"/>
      <c r="B124" s="49">
        <v>6412</v>
      </c>
      <c r="C124" s="50" t="s">
        <v>133</v>
      </c>
      <c r="D124" s="51">
        <v>28262</v>
      </c>
      <c r="E124" s="50">
        <f t="shared" si="4"/>
        <v>8816</v>
      </c>
      <c r="F124" s="126">
        <v>8777</v>
      </c>
      <c r="G124" s="71">
        <v>39</v>
      </c>
      <c r="H124" s="127">
        <f t="shared" si="5"/>
        <v>31.193829169910128</v>
      </c>
      <c r="I124" s="96">
        <f t="shared" si="6"/>
        <v>31.055834689689334</v>
      </c>
      <c r="J124" s="97">
        <f t="shared" si="7"/>
        <v>0.13799448022079117</v>
      </c>
      <c r="K124"/>
    </row>
    <row r="125" spans="1:11">
      <c r="A125" s="167"/>
      <c r="B125" s="49">
        <v>6413</v>
      </c>
      <c r="C125" s="50" t="s">
        <v>134</v>
      </c>
      <c r="D125" s="51">
        <v>5249.5</v>
      </c>
      <c r="E125" s="50">
        <f t="shared" si="4"/>
        <v>1093</v>
      </c>
      <c r="F125" s="126">
        <v>1093</v>
      </c>
      <c r="G125" s="71" t="s">
        <v>442</v>
      </c>
      <c r="H125" s="127">
        <f t="shared" si="5"/>
        <v>20.821030574340412</v>
      </c>
      <c r="I125" s="96">
        <f t="shared" si="6"/>
        <v>20.821030574340412</v>
      </c>
      <c r="J125" s="104" t="s">
        <v>442</v>
      </c>
      <c r="K125"/>
    </row>
    <row r="126" spans="1:11">
      <c r="A126" s="167"/>
      <c r="B126" s="49">
        <v>6414</v>
      </c>
      <c r="C126" s="50" t="s">
        <v>135</v>
      </c>
      <c r="D126" s="51">
        <v>10775.5</v>
      </c>
      <c r="E126" s="50">
        <f t="shared" si="4"/>
        <v>656</v>
      </c>
      <c r="F126" s="126">
        <v>638</v>
      </c>
      <c r="G126" s="71">
        <v>18</v>
      </c>
      <c r="H126" s="127">
        <f t="shared" si="5"/>
        <v>6.0878845529209782</v>
      </c>
      <c r="I126" s="96">
        <f t="shared" si="6"/>
        <v>5.9208389401883901</v>
      </c>
      <c r="J126" s="97">
        <f t="shared" si="7"/>
        <v>0.16704561273258781</v>
      </c>
      <c r="K126"/>
    </row>
    <row r="127" spans="1:11">
      <c r="A127" s="167"/>
      <c r="B127" s="49">
        <v>6431</v>
      </c>
      <c r="C127" s="50" t="s">
        <v>136</v>
      </c>
      <c r="D127" s="51">
        <v>9943.5</v>
      </c>
      <c r="E127" s="50">
        <f t="shared" si="4"/>
        <v>190</v>
      </c>
      <c r="F127" s="126">
        <v>180</v>
      </c>
      <c r="G127" s="71">
        <v>10</v>
      </c>
      <c r="H127" s="127">
        <f t="shared" si="5"/>
        <v>1.9107959973852264</v>
      </c>
      <c r="I127" s="96">
        <f t="shared" si="6"/>
        <v>1.8102277869965304</v>
      </c>
      <c r="J127" s="97">
        <f t="shared" si="7"/>
        <v>0.10056821038869614</v>
      </c>
      <c r="K127"/>
    </row>
    <row r="128" spans="1:11">
      <c r="A128" s="167"/>
      <c r="B128" s="49">
        <v>6432</v>
      </c>
      <c r="C128" s="50" t="s">
        <v>137</v>
      </c>
      <c r="D128" s="51">
        <v>11544.5</v>
      </c>
      <c r="E128" s="50">
        <f t="shared" si="4"/>
        <v>91</v>
      </c>
      <c r="F128" s="126">
        <v>90</v>
      </c>
      <c r="G128" s="71">
        <v>1</v>
      </c>
      <c r="H128" s="127">
        <f t="shared" si="5"/>
        <v>0.78825414699640517</v>
      </c>
      <c r="I128" s="96">
        <f t="shared" si="6"/>
        <v>0.77959201351292828</v>
      </c>
      <c r="J128" s="97">
        <f t="shared" si="7"/>
        <v>8.6621334834769796E-3</v>
      </c>
      <c r="K128"/>
    </row>
    <row r="129" spans="1:11">
      <c r="A129" s="167"/>
      <c r="B129" s="49">
        <v>6433</v>
      </c>
      <c r="C129" s="50" t="s">
        <v>138</v>
      </c>
      <c r="D129" s="51">
        <v>10999</v>
      </c>
      <c r="E129" s="50">
        <f t="shared" si="4"/>
        <v>435</v>
      </c>
      <c r="F129" s="126">
        <v>434</v>
      </c>
      <c r="G129" s="71">
        <v>1</v>
      </c>
      <c r="H129" s="127">
        <f t="shared" si="5"/>
        <v>3.9549049913628513</v>
      </c>
      <c r="I129" s="96">
        <f t="shared" si="6"/>
        <v>3.9458132557505228</v>
      </c>
      <c r="J129" s="97">
        <f t="shared" si="7"/>
        <v>9.0917356123283929E-3</v>
      </c>
      <c r="K129"/>
    </row>
    <row r="130" spans="1:11">
      <c r="A130" s="167"/>
      <c r="B130" s="49">
        <v>6434</v>
      </c>
      <c r="C130" s="50" t="s">
        <v>139</v>
      </c>
      <c r="D130" s="51">
        <v>9744</v>
      </c>
      <c r="E130" s="50">
        <f t="shared" si="4"/>
        <v>1485</v>
      </c>
      <c r="F130" s="126">
        <v>1474</v>
      </c>
      <c r="G130" s="71">
        <v>11</v>
      </c>
      <c r="H130" s="127">
        <f t="shared" si="5"/>
        <v>15.240147783251231</v>
      </c>
      <c r="I130" s="96">
        <f t="shared" si="6"/>
        <v>15.127257799671593</v>
      </c>
      <c r="J130" s="97">
        <f t="shared" si="7"/>
        <v>0.11288998357963875</v>
      </c>
      <c r="K130"/>
    </row>
    <row r="131" spans="1:11">
      <c r="A131" s="167"/>
      <c r="B131" s="49">
        <v>6435</v>
      </c>
      <c r="C131" s="50" t="s">
        <v>140</v>
      </c>
      <c r="D131" s="51">
        <v>15709</v>
      </c>
      <c r="E131" s="50">
        <f t="shared" si="4"/>
        <v>1594</v>
      </c>
      <c r="F131" s="126">
        <v>1593</v>
      </c>
      <c r="G131" s="71">
        <v>1</v>
      </c>
      <c r="H131" s="127">
        <f t="shared" si="5"/>
        <v>10.147049462091795</v>
      </c>
      <c r="I131" s="96">
        <f t="shared" si="6"/>
        <v>10.140683684512064</v>
      </c>
      <c r="J131" s="97">
        <f t="shared" si="7"/>
        <v>6.365777579731364E-3</v>
      </c>
      <c r="K131"/>
    </row>
    <row r="132" spans="1:11">
      <c r="A132" s="167"/>
      <c r="B132" s="49">
        <v>6436</v>
      </c>
      <c r="C132" s="50" t="s">
        <v>141</v>
      </c>
      <c r="D132" s="51">
        <v>9774.5</v>
      </c>
      <c r="E132" s="50">
        <f t="shared" si="4"/>
        <v>1655</v>
      </c>
      <c r="F132" s="126">
        <v>1654</v>
      </c>
      <c r="G132" s="71">
        <v>1</v>
      </c>
      <c r="H132" s="127">
        <f t="shared" si="5"/>
        <v>16.931812368919125</v>
      </c>
      <c r="I132" s="96">
        <f t="shared" si="6"/>
        <v>16.92158166658141</v>
      </c>
      <c r="J132" s="97">
        <f t="shared" si="7"/>
        <v>1.0230702337715484E-2</v>
      </c>
      <c r="K132"/>
    </row>
    <row r="133" spans="1:11">
      <c r="A133" s="167"/>
      <c r="B133" s="49">
        <v>6437</v>
      </c>
      <c r="C133" s="50" t="s">
        <v>142</v>
      </c>
      <c r="D133" s="51">
        <v>3346.5</v>
      </c>
      <c r="E133" s="50">
        <f t="shared" si="4"/>
        <v>12</v>
      </c>
      <c r="F133" s="126">
        <v>10</v>
      </c>
      <c r="G133" s="71">
        <v>2</v>
      </c>
      <c r="H133" s="127">
        <f t="shared" si="5"/>
        <v>0.35858359480053786</v>
      </c>
      <c r="I133" s="96">
        <f t="shared" si="6"/>
        <v>0.29881966233378154</v>
      </c>
      <c r="J133" s="97">
        <f t="shared" si="7"/>
        <v>5.9763932466756313E-2</v>
      </c>
      <c r="K133"/>
    </row>
    <row r="134" spans="1:11">
      <c r="A134" s="167"/>
      <c r="B134" s="49">
        <v>6438</v>
      </c>
      <c r="C134" s="50" t="s">
        <v>143</v>
      </c>
      <c r="D134" s="51">
        <v>13858</v>
      </c>
      <c r="E134" s="50">
        <f t="shared" si="4"/>
        <v>578</v>
      </c>
      <c r="F134" s="126">
        <v>575</v>
      </c>
      <c r="G134" s="71">
        <v>3</v>
      </c>
      <c r="H134" s="127">
        <f t="shared" si="5"/>
        <v>4.1708760282869104</v>
      </c>
      <c r="I134" s="96">
        <f t="shared" si="6"/>
        <v>4.1492278828113722</v>
      </c>
      <c r="J134" s="97">
        <f t="shared" si="7"/>
        <v>2.1648145475537596E-2</v>
      </c>
      <c r="K134"/>
    </row>
    <row r="135" spans="1:11">
      <c r="A135" s="167"/>
      <c r="B135" s="49">
        <v>6439</v>
      </c>
      <c r="C135" s="50" t="s">
        <v>144</v>
      </c>
      <c r="D135" s="51">
        <v>6683</v>
      </c>
      <c r="E135" s="50">
        <f t="shared" si="4"/>
        <v>98</v>
      </c>
      <c r="F135" s="126">
        <v>89</v>
      </c>
      <c r="G135" s="71">
        <v>9</v>
      </c>
      <c r="H135" s="127">
        <f t="shared" si="5"/>
        <v>1.4664073021098309</v>
      </c>
      <c r="I135" s="96">
        <f t="shared" si="6"/>
        <v>1.3317372437528057</v>
      </c>
      <c r="J135" s="97">
        <f t="shared" si="7"/>
        <v>0.13467005835702528</v>
      </c>
      <c r="K135"/>
    </row>
    <row r="136" spans="1:11" ht="13.5" customHeight="1">
      <c r="A136" s="167"/>
      <c r="B136" s="49">
        <v>6440</v>
      </c>
      <c r="C136" s="50" t="s">
        <v>145</v>
      </c>
      <c r="D136" s="51">
        <v>11749</v>
      </c>
      <c r="E136" s="50">
        <f t="shared" ref="E136:E199" si="8">SUM(F136:G136)</f>
        <v>152</v>
      </c>
      <c r="F136" s="126">
        <v>151</v>
      </c>
      <c r="G136" s="71">
        <v>1</v>
      </c>
      <c r="H136" s="127">
        <f t="shared" ref="H136:H199" si="9">E136*100/D136</f>
        <v>1.2937271257128267</v>
      </c>
      <c r="I136" s="96">
        <f t="shared" ref="I136:I199" si="10">F136*100/D136</f>
        <v>1.2852157630436634</v>
      </c>
      <c r="J136" s="97">
        <f t="shared" si="7"/>
        <v>8.5113626691633339E-3</v>
      </c>
      <c r="K136"/>
    </row>
    <row r="137" spans="1:11">
      <c r="A137" s="167"/>
      <c r="B137" s="49">
        <v>6531</v>
      </c>
      <c r="C137" s="50" t="s">
        <v>146</v>
      </c>
      <c r="D137" s="51">
        <v>9418.5</v>
      </c>
      <c r="E137" s="50">
        <f t="shared" si="8"/>
        <v>59</v>
      </c>
      <c r="F137" s="126">
        <v>50</v>
      </c>
      <c r="G137" s="71">
        <v>9</v>
      </c>
      <c r="H137" s="127">
        <f t="shared" si="9"/>
        <v>0.62642671338323508</v>
      </c>
      <c r="I137" s="96">
        <f t="shared" si="10"/>
        <v>0.53087009608748736</v>
      </c>
      <c r="J137" s="97">
        <f t="shared" ref="J137:J200" si="11">G137*100/D137</f>
        <v>9.5556617295747728E-2</v>
      </c>
      <c r="K137"/>
    </row>
    <row r="138" spans="1:11">
      <c r="A138" s="167"/>
      <c r="B138" s="49">
        <v>6532</v>
      </c>
      <c r="C138" s="50" t="s">
        <v>147</v>
      </c>
      <c r="D138" s="51">
        <v>9176</v>
      </c>
      <c r="E138" s="50">
        <f t="shared" si="8"/>
        <v>142</v>
      </c>
      <c r="F138" s="126">
        <v>136</v>
      </c>
      <c r="G138" s="71">
        <v>6</v>
      </c>
      <c r="H138" s="127">
        <f t="shared" si="9"/>
        <v>1.5475152571926765</v>
      </c>
      <c r="I138" s="96">
        <f t="shared" si="10"/>
        <v>1.4821272885789014</v>
      </c>
      <c r="J138" s="97">
        <f t="shared" si="11"/>
        <v>6.5387968613775063E-2</v>
      </c>
      <c r="K138"/>
    </row>
    <row r="139" spans="1:11">
      <c r="A139" s="167"/>
      <c r="B139" s="49">
        <v>6533</v>
      </c>
      <c r="C139" s="50" t="s">
        <v>148</v>
      </c>
      <c r="D139" s="51">
        <v>6161.5</v>
      </c>
      <c r="E139" s="50">
        <f t="shared" si="8"/>
        <v>37</v>
      </c>
      <c r="F139" s="126">
        <v>17</v>
      </c>
      <c r="G139" s="71">
        <v>20</v>
      </c>
      <c r="H139" s="127">
        <f t="shared" si="9"/>
        <v>0.60050312423922747</v>
      </c>
      <c r="I139" s="96">
        <f t="shared" si="10"/>
        <v>0.27590684086667205</v>
      </c>
      <c r="J139" s="97">
        <f t="shared" si="11"/>
        <v>0.32459628337255536</v>
      </c>
      <c r="K139"/>
    </row>
    <row r="140" spans="1:11">
      <c r="A140" s="167"/>
      <c r="B140" s="49">
        <v>6534</v>
      </c>
      <c r="C140" s="50" t="s">
        <v>149</v>
      </c>
      <c r="D140" s="51">
        <v>8617.5</v>
      </c>
      <c r="E140" s="50">
        <f t="shared" si="8"/>
        <v>470</v>
      </c>
      <c r="F140" s="126">
        <v>468</v>
      </c>
      <c r="G140" s="71">
        <v>2</v>
      </c>
      <c r="H140" s="127">
        <f t="shared" si="9"/>
        <v>5.454017986655062</v>
      </c>
      <c r="I140" s="96">
        <f t="shared" si="10"/>
        <v>5.4308093994778064</v>
      </c>
      <c r="J140" s="104">
        <f t="shared" si="11"/>
        <v>2.3208587177255584E-2</v>
      </c>
      <c r="K140"/>
    </row>
    <row r="141" spans="1:11">
      <c r="A141" s="167"/>
      <c r="B141" s="49">
        <v>6535</v>
      </c>
      <c r="C141" s="50" t="s">
        <v>150</v>
      </c>
      <c r="D141" s="51">
        <v>3496</v>
      </c>
      <c r="E141" s="50">
        <f t="shared" si="8"/>
        <v>10</v>
      </c>
      <c r="F141" s="126">
        <v>6</v>
      </c>
      <c r="G141" s="71">
        <v>4</v>
      </c>
      <c r="H141" s="127">
        <f t="shared" si="9"/>
        <v>0.28604118993135014</v>
      </c>
      <c r="I141" s="96">
        <f t="shared" si="10"/>
        <v>0.17162471395881007</v>
      </c>
      <c r="J141" s="97">
        <f t="shared" si="11"/>
        <v>0.11441647597254005</v>
      </c>
      <c r="K141"/>
    </row>
    <row r="142" spans="1:11">
      <c r="A142" s="167"/>
      <c r="B142" s="49">
        <v>6611</v>
      </c>
      <c r="C142" s="50" t="s">
        <v>151</v>
      </c>
      <c r="D142" s="51">
        <v>7076</v>
      </c>
      <c r="E142" s="50">
        <f t="shared" si="8"/>
        <v>2703</v>
      </c>
      <c r="F142" s="126">
        <v>2703</v>
      </c>
      <c r="G142" s="71" t="s">
        <v>442</v>
      </c>
      <c r="H142" s="127">
        <f t="shared" si="9"/>
        <v>38.199547767100057</v>
      </c>
      <c r="I142" s="96">
        <f t="shared" si="10"/>
        <v>38.199547767100057</v>
      </c>
      <c r="J142" s="104" t="s">
        <v>442</v>
      </c>
      <c r="K142"/>
    </row>
    <row r="143" spans="1:11">
      <c r="A143" s="167"/>
      <c r="B143" s="49">
        <v>6631</v>
      </c>
      <c r="C143" s="50" t="s">
        <v>152</v>
      </c>
      <c r="D143" s="51">
        <v>8299.5</v>
      </c>
      <c r="E143" s="50">
        <f t="shared" si="8"/>
        <v>157</v>
      </c>
      <c r="F143" s="126">
        <v>141</v>
      </c>
      <c r="G143" s="71">
        <v>16</v>
      </c>
      <c r="H143" s="127">
        <f t="shared" si="9"/>
        <v>1.8916802217001025</v>
      </c>
      <c r="I143" s="96">
        <f t="shared" si="10"/>
        <v>1.6988975239472257</v>
      </c>
      <c r="J143" s="104">
        <f t="shared" si="11"/>
        <v>0.19278269775287668</v>
      </c>
      <c r="K143"/>
    </row>
    <row r="144" spans="1:11">
      <c r="A144" s="167"/>
      <c r="B144" s="49">
        <v>6632</v>
      </c>
      <c r="C144" s="50" t="s">
        <v>153</v>
      </c>
      <c r="D144" s="51">
        <v>4227</v>
      </c>
      <c r="E144" s="50">
        <f t="shared" si="8"/>
        <v>10</v>
      </c>
      <c r="F144" s="126">
        <v>10</v>
      </c>
      <c r="G144" s="71" t="s">
        <v>442</v>
      </c>
      <c r="H144" s="127">
        <f t="shared" si="9"/>
        <v>0.23657440264963331</v>
      </c>
      <c r="I144" s="96">
        <f t="shared" si="10"/>
        <v>0.23657440264963331</v>
      </c>
      <c r="J144" s="104" t="s">
        <v>442</v>
      </c>
      <c r="K144"/>
    </row>
    <row r="145" spans="1:11">
      <c r="A145" s="167"/>
      <c r="B145" s="49">
        <v>6633</v>
      </c>
      <c r="C145" s="50" t="s">
        <v>154</v>
      </c>
      <c r="D145" s="51">
        <v>8274</v>
      </c>
      <c r="E145" s="50">
        <f t="shared" si="8"/>
        <v>237</v>
      </c>
      <c r="F145" s="126">
        <v>231</v>
      </c>
      <c r="G145" s="71">
        <v>6</v>
      </c>
      <c r="H145" s="127">
        <f t="shared" si="9"/>
        <v>2.864394488759971</v>
      </c>
      <c r="I145" s="96">
        <f t="shared" si="10"/>
        <v>2.7918781725888326</v>
      </c>
      <c r="J145" s="97">
        <f t="shared" si="11"/>
        <v>7.2516316171138503E-2</v>
      </c>
      <c r="K145"/>
    </row>
    <row r="146" spans="1:11">
      <c r="A146" s="167"/>
      <c r="B146" s="49">
        <v>6634</v>
      </c>
      <c r="C146" s="50" t="s">
        <v>155</v>
      </c>
      <c r="D146" s="51">
        <v>6359.5</v>
      </c>
      <c r="E146" s="50">
        <f t="shared" si="8"/>
        <v>115</v>
      </c>
      <c r="F146" s="126">
        <v>111</v>
      </c>
      <c r="G146" s="71">
        <v>4</v>
      </c>
      <c r="H146" s="127">
        <f t="shared" si="9"/>
        <v>1.8083182640144666</v>
      </c>
      <c r="I146" s="96">
        <f t="shared" si="10"/>
        <v>1.7454202374400503</v>
      </c>
      <c r="J146" s="97">
        <f t="shared" si="11"/>
        <v>6.2898026574416233E-2</v>
      </c>
      <c r="K146"/>
    </row>
    <row r="147" spans="1:11">
      <c r="A147" s="167"/>
      <c r="B147" s="49">
        <v>6635</v>
      </c>
      <c r="C147" s="50" t="s">
        <v>156</v>
      </c>
      <c r="D147" s="51">
        <v>5560.5</v>
      </c>
      <c r="E147" s="50">
        <f t="shared" si="8"/>
        <v>14</v>
      </c>
      <c r="F147" s="126">
        <v>11</v>
      </c>
      <c r="G147" s="71">
        <v>3</v>
      </c>
      <c r="H147" s="127">
        <f t="shared" si="9"/>
        <v>0.2517759194317058</v>
      </c>
      <c r="I147" s="96">
        <f t="shared" si="10"/>
        <v>0.19782393669634027</v>
      </c>
      <c r="J147" s="97">
        <f t="shared" si="11"/>
        <v>5.3951982735365528E-2</v>
      </c>
      <c r="K147"/>
    </row>
    <row r="148" spans="1:11">
      <c r="A148" s="167"/>
      <c r="B148" s="43">
        <v>6636</v>
      </c>
      <c r="C148" s="44" t="s">
        <v>157</v>
      </c>
      <c r="D148" s="45">
        <v>3243</v>
      </c>
      <c r="E148" s="44">
        <f t="shared" si="8"/>
        <v>73</v>
      </c>
      <c r="F148" s="122">
        <v>73</v>
      </c>
      <c r="G148" s="73" t="s">
        <v>442</v>
      </c>
      <c r="H148" s="123">
        <f t="shared" si="9"/>
        <v>2.2510021584952207</v>
      </c>
      <c r="I148" s="94">
        <f t="shared" si="10"/>
        <v>2.2510021584952207</v>
      </c>
      <c r="J148" s="106" t="s">
        <v>442</v>
      </c>
      <c r="K148"/>
    </row>
    <row r="149" spans="1:11">
      <c r="A149" s="163" t="s">
        <v>158</v>
      </c>
      <c r="B149" s="31">
        <v>7111</v>
      </c>
      <c r="C149" s="32" t="s">
        <v>159</v>
      </c>
      <c r="D149" s="11">
        <v>3731.5</v>
      </c>
      <c r="E149" s="12">
        <f t="shared" si="8"/>
        <v>316</v>
      </c>
      <c r="F149" s="128">
        <v>309</v>
      </c>
      <c r="G149" s="13">
        <v>7</v>
      </c>
      <c r="H149" s="111">
        <f t="shared" si="9"/>
        <v>8.4684443253383357</v>
      </c>
      <c r="I149" s="82">
        <f t="shared" si="10"/>
        <v>8.2808522042074237</v>
      </c>
      <c r="J149" s="83">
        <f t="shared" si="11"/>
        <v>0.1875921211309125</v>
      </c>
      <c r="K149"/>
    </row>
    <row r="150" spans="1:11">
      <c r="A150" s="164"/>
      <c r="B150" s="33">
        <v>7131</v>
      </c>
      <c r="C150" s="34" t="s">
        <v>160</v>
      </c>
      <c r="D150" s="16">
        <v>4472</v>
      </c>
      <c r="E150" s="17">
        <f t="shared" si="8"/>
        <v>6</v>
      </c>
      <c r="F150" s="112">
        <v>5</v>
      </c>
      <c r="G150" s="18">
        <v>1</v>
      </c>
      <c r="H150" s="113">
        <f t="shared" si="9"/>
        <v>0.13416815742397137</v>
      </c>
      <c r="I150" s="84">
        <f t="shared" si="10"/>
        <v>0.11180679785330948</v>
      </c>
      <c r="J150" s="85">
        <f t="shared" si="11"/>
        <v>2.2361359570661897E-2</v>
      </c>
      <c r="K150"/>
    </row>
    <row r="151" spans="1:11">
      <c r="A151" s="164"/>
      <c r="B151" s="33">
        <v>7132</v>
      </c>
      <c r="C151" s="34" t="s">
        <v>161</v>
      </c>
      <c r="D151" s="16">
        <v>4741</v>
      </c>
      <c r="E151" s="17">
        <f t="shared" si="8"/>
        <v>44</v>
      </c>
      <c r="F151" s="112">
        <v>27</v>
      </c>
      <c r="G151" s="18">
        <v>17</v>
      </c>
      <c r="H151" s="113">
        <f t="shared" si="9"/>
        <v>0.92807424593967514</v>
      </c>
      <c r="I151" s="84">
        <f t="shared" si="10"/>
        <v>0.56950010546298246</v>
      </c>
      <c r="J151" s="85">
        <f t="shared" si="11"/>
        <v>0.35857414047669267</v>
      </c>
      <c r="K151"/>
    </row>
    <row r="152" spans="1:11">
      <c r="A152" s="164"/>
      <c r="B152" s="33">
        <v>7133</v>
      </c>
      <c r="C152" s="34" t="s">
        <v>162</v>
      </c>
      <c r="D152" s="16">
        <v>5748</v>
      </c>
      <c r="E152" s="17">
        <f t="shared" si="8"/>
        <v>186</v>
      </c>
      <c r="F152" s="112">
        <v>186</v>
      </c>
      <c r="G152" s="18" t="s">
        <v>442</v>
      </c>
      <c r="H152" s="113">
        <f t="shared" si="9"/>
        <v>3.2359081419624216</v>
      </c>
      <c r="I152" s="84">
        <f t="shared" si="10"/>
        <v>3.2359081419624216</v>
      </c>
      <c r="J152" s="85" t="s">
        <v>442</v>
      </c>
      <c r="K152"/>
    </row>
    <row r="153" spans="1:11">
      <c r="A153" s="164"/>
      <c r="B153" s="33">
        <v>7134</v>
      </c>
      <c r="C153" s="34" t="s">
        <v>163</v>
      </c>
      <c r="D153" s="16">
        <v>2781.5</v>
      </c>
      <c r="E153" s="17">
        <f t="shared" si="8"/>
        <v>22</v>
      </c>
      <c r="F153" s="112">
        <v>22</v>
      </c>
      <c r="G153" s="18" t="s">
        <v>442</v>
      </c>
      <c r="H153" s="113">
        <f t="shared" si="9"/>
        <v>0.79094014021211578</v>
      </c>
      <c r="I153" s="84">
        <f t="shared" si="10"/>
        <v>0.79094014021211578</v>
      </c>
      <c r="J153" s="85" t="s">
        <v>442</v>
      </c>
      <c r="K153"/>
    </row>
    <row r="154" spans="1:11">
      <c r="A154" s="164"/>
      <c r="B154" s="33">
        <v>7135</v>
      </c>
      <c r="C154" s="34" t="s">
        <v>164</v>
      </c>
      <c r="D154" s="16">
        <v>2006.5</v>
      </c>
      <c r="E154" s="17">
        <f t="shared" si="8"/>
        <v>36</v>
      </c>
      <c r="F154" s="112">
        <v>29</v>
      </c>
      <c r="G154" s="18">
        <v>7</v>
      </c>
      <c r="H154" s="113">
        <f t="shared" si="9"/>
        <v>1.794168950909544</v>
      </c>
      <c r="I154" s="84">
        <f t="shared" si="10"/>
        <v>1.445302766010466</v>
      </c>
      <c r="J154" s="85">
        <f t="shared" si="11"/>
        <v>0.348866184899078</v>
      </c>
      <c r="K154"/>
    </row>
    <row r="155" spans="1:11">
      <c r="A155" s="164"/>
      <c r="B155" s="33">
        <v>7137</v>
      </c>
      <c r="C155" s="34" t="s">
        <v>165</v>
      </c>
      <c r="D155" s="16">
        <v>7797</v>
      </c>
      <c r="E155" s="17">
        <f t="shared" si="8"/>
        <v>383</v>
      </c>
      <c r="F155" s="112">
        <v>353</v>
      </c>
      <c r="G155" s="18">
        <v>30</v>
      </c>
      <c r="H155" s="113">
        <f t="shared" si="9"/>
        <v>4.9121456970629733</v>
      </c>
      <c r="I155" s="84">
        <f t="shared" si="10"/>
        <v>4.5273823265358475</v>
      </c>
      <c r="J155" s="85">
        <f t="shared" si="11"/>
        <v>0.38476337052712584</v>
      </c>
      <c r="K155"/>
    </row>
    <row r="156" spans="1:11">
      <c r="A156" s="164"/>
      <c r="B156" s="33">
        <v>7138</v>
      </c>
      <c r="C156" s="34" t="s">
        <v>166</v>
      </c>
      <c r="D156" s="16">
        <v>6810</v>
      </c>
      <c r="E156" s="17">
        <f t="shared" si="8"/>
        <v>74</v>
      </c>
      <c r="F156" s="112">
        <v>73</v>
      </c>
      <c r="G156" s="18">
        <v>1</v>
      </c>
      <c r="H156" s="113">
        <f t="shared" si="9"/>
        <v>1.0866372980910426</v>
      </c>
      <c r="I156" s="84">
        <f t="shared" si="10"/>
        <v>1.0719530102790014</v>
      </c>
      <c r="J156" s="85">
        <f t="shared" si="11"/>
        <v>1.4684287812041116E-2</v>
      </c>
      <c r="K156"/>
    </row>
    <row r="157" spans="1:11">
      <c r="A157" s="164"/>
      <c r="B157" s="33">
        <v>7140</v>
      </c>
      <c r="C157" s="34" t="s">
        <v>167</v>
      </c>
      <c r="D157" s="16">
        <v>3733</v>
      </c>
      <c r="E157" s="17">
        <f t="shared" si="8"/>
        <v>53</v>
      </c>
      <c r="F157" s="112">
        <v>44</v>
      </c>
      <c r="G157" s="18">
        <v>9</v>
      </c>
      <c r="H157" s="113">
        <f t="shared" si="9"/>
        <v>1.4197696222877043</v>
      </c>
      <c r="I157" s="84">
        <f t="shared" si="10"/>
        <v>1.1786766675596034</v>
      </c>
      <c r="J157" s="85">
        <f t="shared" si="11"/>
        <v>0.24109295472810072</v>
      </c>
      <c r="K157"/>
    </row>
    <row r="158" spans="1:11">
      <c r="A158" s="164"/>
      <c r="B158" s="33">
        <v>7141</v>
      </c>
      <c r="C158" s="34" t="s">
        <v>168</v>
      </c>
      <c r="D158" s="16">
        <v>4379.5</v>
      </c>
      <c r="E158" s="17">
        <f t="shared" si="8"/>
        <v>160</v>
      </c>
      <c r="F158" s="112">
        <v>152</v>
      </c>
      <c r="G158" s="18">
        <v>8</v>
      </c>
      <c r="H158" s="113">
        <f t="shared" si="9"/>
        <v>3.6533850896221032</v>
      </c>
      <c r="I158" s="84">
        <f t="shared" si="10"/>
        <v>3.4707158351409979</v>
      </c>
      <c r="J158" s="85">
        <f t="shared" si="11"/>
        <v>0.18266925448110516</v>
      </c>
      <c r="K158"/>
    </row>
    <row r="159" spans="1:11">
      <c r="A159" s="164"/>
      <c r="B159" s="33">
        <v>7143</v>
      </c>
      <c r="C159" s="34" t="s">
        <v>169</v>
      </c>
      <c r="D159" s="16">
        <v>7472</v>
      </c>
      <c r="E159" s="17">
        <f t="shared" si="8"/>
        <v>54</v>
      </c>
      <c r="F159" s="112">
        <v>53</v>
      </c>
      <c r="G159" s="18">
        <v>1</v>
      </c>
      <c r="H159" s="113">
        <f t="shared" si="9"/>
        <v>0.7226980728051392</v>
      </c>
      <c r="I159" s="84">
        <f t="shared" si="10"/>
        <v>0.7093147751605996</v>
      </c>
      <c r="J159" s="85">
        <f t="shared" si="11"/>
        <v>1.3383297644539615E-2</v>
      </c>
      <c r="K159"/>
    </row>
    <row r="160" spans="1:11">
      <c r="A160" s="164"/>
      <c r="B160" s="33">
        <v>7211</v>
      </c>
      <c r="C160" s="34" t="s">
        <v>170</v>
      </c>
      <c r="D160" s="16">
        <v>3559.5</v>
      </c>
      <c r="E160" s="17">
        <f t="shared" si="8"/>
        <v>522</v>
      </c>
      <c r="F160" s="112">
        <v>512</v>
      </c>
      <c r="G160" s="18">
        <v>10</v>
      </c>
      <c r="H160" s="113">
        <f t="shared" si="9"/>
        <v>14.664981036662452</v>
      </c>
      <c r="I160" s="84">
        <f t="shared" si="10"/>
        <v>14.384042702626774</v>
      </c>
      <c r="J160" s="85">
        <f t="shared" si="11"/>
        <v>0.28093833403567919</v>
      </c>
      <c r="K160"/>
    </row>
    <row r="161" spans="1:11">
      <c r="A161" s="164"/>
      <c r="B161" s="33">
        <v>7231</v>
      </c>
      <c r="C161" s="34" t="s">
        <v>171</v>
      </c>
      <c r="D161" s="16">
        <v>4026.5</v>
      </c>
      <c r="E161" s="17">
        <f t="shared" si="8"/>
        <v>25</v>
      </c>
      <c r="F161" s="112">
        <v>24</v>
      </c>
      <c r="G161" s="18">
        <v>1</v>
      </c>
      <c r="H161" s="113">
        <f t="shared" si="9"/>
        <v>0.62088662610207379</v>
      </c>
      <c r="I161" s="84">
        <f t="shared" si="10"/>
        <v>0.59605116105799083</v>
      </c>
      <c r="J161" s="85">
        <f t="shared" si="11"/>
        <v>2.483546504408295E-2</v>
      </c>
      <c r="K161"/>
    </row>
    <row r="162" spans="1:11">
      <c r="A162" s="164"/>
      <c r="B162" s="33">
        <v>7232</v>
      </c>
      <c r="C162" s="34" t="s">
        <v>172</v>
      </c>
      <c r="D162" s="16">
        <v>3730</v>
      </c>
      <c r="E162" s="17">
        <f t="shared" si="8"/>
        <v>17</v>
      </c>
      <c r="F162" s="112" t="s">
        <v>442</v>
      </c>
      <c r="G162" s="18">
        <v>17</v>
      </c>
      <c r="H162" s="113">
        <f t="shared" si="9"/>
        <v>0.45576407506702415</v>
      </c>
      <c r="I162" s="84" t="s">
        <v>442</v>
      </c>
      <c r="J162" s="85">
        <f t="shared" si="11"/>
        <v>0.45576407506702415</v>
      </c>
      <c r="K162"/>
    </row>
    <row r="163" spans="1:11">
      <c r="A163" s="164"/>
      <c r="B163" s="33">
        <v>7233</v>
      </c>
      <c r="C163" s="34" t="s">
        <v>173</v>
      </c>
      <c r="D163" s="16">
        <v>2076.5</v>
      </c>
      <c r="E163" s="17">
        <f t="shared" si="8"/>
        <v>48</v>
      </c>
      <c r="F163" s="112">
        <v>44</v>
      </c>
      <c r="G163" s="18">
        <v>4</v>
      </c>
      <c r="H163" s="113">
        <f t="shared" si="9"/>
        <v>2.3115819889236695</v>
      </c>
      <c r="I163" s="84">
        <f t="shared" si="10"/>
        <v>2.1189501565133639</v>
      </c>
      <c r="J163" s="85">
        <f t="shared" si="11"/>
        <v>0.19263183241030579</v>
      </c>
      <c r="K163"/>
    </row>
    <row r="164" spans="1:11">
      <c r="A164" s="164"/>
      <c r="B164" s="33">
        <v>7235</v>
      </c>
      <c r="C164" s="34" t="s">
        <v>174</v>
      </c>
      <c r="D164" s="16">
        <v>5706.5</v>
      </c>
      <c r="E164" s="17">
        <f t="shared" si="8"/>
        <v>59</v>
      </c>
      <c r="F164" s="112">
        <v>58</v>
      </c>
      <c r="G164" s="18">
        <v>1</v>
      </c>
      <c r="H164" s="113">
        <f t="shared" si="9"/>
        <v>1.0339087006045737</v>
      </c>
      <c r="I164" s="84">
        <f t="shared" si="10"/>
        <v>1.0163848243231404</v>
      </c>
      <c r="J164" s="85">
        <f t="shared" si="11"/>
        <v>1.7523876281433454E-2</v>
      </c>
      <c r="K164"/>
    </row>
    <row r="165" spans="1:11">
      <c r="A165" s="164"/>
      <c r="B165" s="33">
        <v>7311</v>
      </c>
      <c r="C165" s="34" t="s">
        <v>175</v>
      </c>
      <c r="D165" s="16">
        <v>1846</v>
      </c>
      <c r="E165" s="17">
        <f t="shared" si="8"/>
        <v>85</v>
      </c>
      <c r="F165" s="112">
        <v>77</v>
      </c>
      <c r="G165" s="18">
        <v>8</v>
      </c>
      <c r="H165" s="113">
        <f t="shared" si="9"/>
        <v>4.6045503791982663</v>
      </c>
      <c r="I165" s="84">
        <f t="shared" si="10"/>
        <v>4.1711809317443116</v>
      </c>
      <c r="J165" s="85">
        <f t="shared" si="11"/>
        <v>0.4333694474539545</v>
      </c>
      <c r="K165"/>
    </row>
    <row r="166" spans="1:11">
      <c r="A166" s="164"/>
      <c r="B166" s="33">
        <v>7312</v>
      </c>
      <c r="C166" s="34" t="s">
        <v>176</v>
      </c>
      <c r="D166" s="16">
        <v>3152.5</v>
      </c>
      <c r="E166" s="17">
        <f t="shared" si="8"/>
        <v>217</v>
      </c>
      <c r="F166" s="112">
        <v>217</v>
      </c>
      <c r="G166" s="18" t="s">
        <v>442</v>
      </c>
      <c r="H166" s="113">
        <f t="shared" si="9"/>
        <v>6.8834258524980179</v>
      </c>
      <c r="I166" s="84">
        <f t="shared" si="10"/>
        <v>6.8834258524980179</v>
      </c>
      <c r="J166" s="85" t="s">
        <v>442</v>
      </c>
      <c r="K166"/>
    </row>
    <row r="167" spans="1:11">
      <c r="A167" s="164"/>
      <c r="B167" s="33">
        <v>7313</v>
      </c>
      <c r="C167" s="34" t="s">
        <v>177</v>
      </c>
      <c r="D167" s="16">
        <v>1504</v>
      </c>
      <c r="E167" s="17">
        <f t="shared" si="8"/>
        <v>100</v>
      </c>
      <c r="F167" s="112">
        <v>96</v>
      </c>
      <c r="G167" s="18">
        <v>4</v>
      </c>
      <c r="H167" s="113">
        <f t="shared" si="9"/>
        <v>6.6489361702127656</v>
      </c>
      <c r="I167" s="84">
        <f t="shared" si="10"/>
        <v>6.3829787234042552</v>
      </c>
      <c r="J167" s="85">
        <f t="shared" si="11"/>
        <v>0.26595744680851063</v>
      </c>
      <c r="K167"/>
    </row>
    <row r="168" spans="1:11">
      <c r="A168" s="164"/>
      <c r="B168" s="33">
        <v>7314</v>
      </c>
      <c r="C168" s="34" t="s">
        <v>178</v>
      </c>
      <c r="D168" s="16">
        <v>7131</v>
      </c>
      <c r="E168" s="17">
        <f t="shared" si="8"/>
        <v>841</v>
      </c>
      <c r="F168" s="112">
        <v>834</v>
      </c>
      <c r="G168" s="18">
        <v>7</v>
      </c>
      <c r="H168" s="113">
        <f t="shared" si="9"/>
        <v>11.793577338381713</v>
      </c>
      <c r="I168" s="84">
        <f t="shared" si="10"/>
        <v>11.695414387883888</v>
      </c>
      <c r="J168" s="85">
        <f t="shared" si="11"/>
        <v>9.816295049782639E-2</v>
      </c>
      <c r="K168"/>
    </row>
    <row r="169" spans="1:11">
      <c r="A169" s="164"/>
      <c r="B169" s="33">
        <v>7315</v>
      </c>
      <c r="C169" s="34" t="s">
        <v>179</v>
      </c>
      <c r="D169" s="16">
        <v>7043</v>
      </c>
      <c r="E169" s="17">
        <f t="shared" si="8"/>
        <v>653</v>
      </c>
      <c r="F169" s="112">
        <v>648</v>
      </c>
      <c r="G169" s="18">
        <v>5</v>
      </c>
      <c r="H169" s="113">
        <f t="shared" si="9"/>
        <v>9.2716172085758917</v>
      </c>
      <c r="I169" s="84">
        <f t="shared" si="10"/>
        <v>9.2006247337782199</v>
      </c>
      <c r="J169" s="85">
        <f t="shared" si="11"/>
        <v>7.0992474797671443E-2</v>
      </c>
      <c r="K169"/>
    </row>
    <row r="170" spans="1:11">
      <c r="A170" s="164"/>
      <c r="B170" s="33">
        <v>7316</v>
      </c>
      <c r="C170" s="34" t="s">
        <v>180</v>
      </c>
      <c r="D170" s="16">
        <v>1851.5</v>
      </c>
      <c r="E170" s="17">
        <f t="shared" si="8"/>
        <v>126</v>
      </c>
      <c r="F170" s="112">
        <v>120</v>
      </c>
      <c r="G170" s="18">
        <v>6</v>
      </c>
      <c r="H170" s="113">
        <f t="shared" si="9"/>
        <v>6.8052930056710776</v>
      </c>
      <c r="I170" s="84">
        <f t="shared" si="10"/>
        <v>6.4812314339724546</v>
      </c>
      <c r="J170" s="85">
        <f t="shared" si="11"/>
        <v>0.32406157169862276</v>
      </c>
      <c r="K170"/>
    </row>
    <row r="171" spans="1:11">
      <c r="A171" s="164"/>
      <c r="B171" s="33">
        <v>7317</v>
      </c>
      <c r="C171" s="34" t="s">
        <v>181</v>
      </c>
      <c r="D171" s="16">
        <v>1362.5</v>
      </c>
      <c r="E171" s="17">
        <f t="shared" si="8"/>
        <v>128</v>
      </c>
      <c r="F171" s="112">
        <v>127</v>
      </c>
      <c r="G171" s="18">
        <v>1</v>
      </c>
      <c r="H171" s="113">
        <f t="shared" si="9"/>
        <v>9.3944954128440372</v>
      </c>
      <c r="I171" s="84">
        <f t="shared" si="10"/>
        <v>9.3211009174311918</v>
      </c>
      <c r="J171" s="85">
        <f t="shared" si="11"/>
        <v>7.3394495412844041E-2</v>
      </c>
      <c r="K171"/>
    </row>
    <row r="172" spans="1:11">
      <c r="A172" s="164"/>
      <c r="B172" s="33">
        <v>7318</v>
      </c>
      <c r="C172" s="34" t="s">
        <v>182</v>
      </c>
      <c r="D172" s="16">
        <v>1755.5</v>
      </c>
      <c r="E172" s="17">
        <f t="shared" si="8"/>
        <v>400</v>
      </c>
      <c r="F172" s="112">
        <v>391</v>
      </c>
      <c r="G172" s="18">
        <v>9</v>
      </c>
      <c r="H172" s="113">
        <f t="shared" si="9"/>
        <v>22.785531187695813</v>
      </c>
      <c r="I172" s="84">
        <f t="shared" si="10"/>
        <v>22.272856735972656</v>
      </c>
      <c r="J172" s="85">
        <f t="shared" si="11"/>
        <v>0.51267445172315584</v>
      </c>
      <c r="K172"/>
    </row>
    <row r="173" spans="1:11">
      <c r="A173" s="164"/>
      <c r="B173" s="33">
        <v>7319</v>
      </c>
      <c r="C173" s="34" t="s">
        <v>183</v>
      </c>
      <c r="D173" s="16">
        <v>3230</v>
      </c>
      <c r="E173" s="17">
        <f t="shared" si="8"/>
        <v>206</v>
      </c>
      <c r="F173" s="112">
        <v>193</v>
      </c>
      <c r="G173" s="18">
        <v>13</v>
      </c>
      <c r="H173" s="113">
        <f t="shared" si="9"/>
        <v>6.3777089783281733</v>
      </c>
      <c r="I173" s="84">
        <f t="shared" si="10"/>
        <v>5.9752321981424146</v>
      </c>
      <c r="J173" s="85">
        <f t="shared" si="11"/>
        <v>0.4024767801857585</v>
      </c>
      <c r="K173"/>
    </row>
    <row r="174" spans="1:11">
      <c r="A174" s="164"/>
      <c r="B174" s="33">
        <v>7320</v>
      </c>
      <c r="C174" s="34" t="s">
        <v>184</v>
      </c>
      <c r="D174" s="16">
        <v>1177</v>
      </c>
      <c r="E174" s="17">
        <f t="shared" si="8"/>
        <v>166</v>
      </c>
      <c r="F174" s="112">
        <v>164</v>
      </c>
      <c r="G174" s="18">
        <v>2</v>
      </c>
      <c r="H174" s="113">
        <f t="shared" si="9"/>
        <v>14.103653355989804</v>
      </c>
      <c r="I174" s="84">
        <f t="shared" si="10"/>
        <v>13.93372982158029</v>
      </c>
      <c r="J174" s="85">
        <f t="shared" si="11"/>
        <v>0.16992353440951571</v>
      </c>
      <c r="K174"/>
    </row>
    <row r="175" spans="1:11">
      <c r="A175" s="164"/>
      <c r="B175" s="33">
        <v>7331</v>
      </c>
      <c r="C175" s="34" t="s">
        <v>185</v>
      </c>
      <c r="D175" s="16">
        <v>5059</v>
      </c>
      <c r="E175" s="17">
        <f t="shared" si="8"/>
        <v>221</v>
      </c>
      <c r="F175" s="112">
        <v>206</v>
      </c>
      <c r="G175" s="18">
        <v>15</v>
      </c>
      <c r="H175" s="113">
        <f t="shared" si="9"/>
        <v>4.3684522632931406</v>
      </c>
      <c r="I175" s="84">
        <f t="shared" si="10"/>
        <v>4.0719509784542396</v>
      </c>
      <c r="J175" s="85">
        <f t="shared" si="11"/>
        <v>0.29650128483890098</v>
      </c>
      <c r="K175"/>
    </row>
    <row r="176" spans="1:11">
      <c r="A176" s="164"/>
      <c r="B176" s="33">
        <v>7332</v>
      </c>
      <c r="C176" s="34" t="s">
        <v>186</v>
      </c>
      <c r="D176" s="16">
        <v>4581</v>
      </c>
      <c r="E176" s="17">
        <f t="shared" si="8"/>
        <v>316</v>
      </c>
      <c r="F176" s="112">
        <v>316</v>
      </c>
      <c r="G176" s="18" t="s">
        <v>442</v>
      </c>
      <c r="H176" s="113">
        <f t="shared" si="9"/>
        <v>6.8980571927526739</v>
      </c>
      <c r="I176" s="84">
        <f t="shared" si="10"/>
        <v>6.8980571927526739</v>
      </c>
      <c r="J176" s="85" t="s">
        <v>442</v>
      </c>
      <c r="K176"/>
    </row>
    <row r="177" spans="1:11">
      <c r="A177" s="164"/>
      <c r="B177" s="33">
        <v>7333</v>
      </c>
      <c r="C177" s="34" t="s">
        <v>187</v>
      </c>
      <c r="D177" s="16">
        <v>2712</v>
      </c>
      <c r="E177" s="17">
        <f t="shared" si="8"/>
        <v>13</v>
      </c>
      <c r="F177" s="112">
        <v>13</v>
      </c>
      <c r="G177" s="18" t="s">
        <v>442</v>
      </c>
      <c r="H177" s="113">
        <f t="shared" si="9"/>
        <v>0.47935103244837757</v>
      </c>
      <c r="I177" s="84">
        <f t="shared" si="10"/>
        <v>0.47935103244837757</v>
      </c>
      <c r="J177" s="85" t="s">
        <v>442</v>
      </c>
      <c r="K177"/>
    </row>
    <row r="178" spans="1:11">
      <c r="A178" s="164"/>
      <c r="B178" s="33">
        <v>7334</v>
      </c>
      <c r="C178" s="34" t="s">
        <v>188</v>
      </c>
      <c r="D178" s="16">
        <v>4921</v>
      </c>
      <c r="E178" s="17">
        <f t="shared" si="8"/>
        <v>580</v>
      </c>
      <c r="F178" s="112">
        <v>575</v>
      </c>
      <c r="G178" s="18">
        <v>5</v>
      </c>
      <c r="H178" s="113">
        <f t="shared" si="9"/>
        <v>11.786222312538102</v>
      </c>
      <c r="I178" s="84">
        <f t="shared" si="10"/>
        <v>11.684616947774842</v>
      </c>
      <c r="J178" s="85">
        <f t="shared" si="11"/>
        <v>0.1016053647632595</v>
      </c>
      <c r="K178"/>
    </row>
    <row r="179" spans="1:11">
      <c r="A179" s="164"/>
      <c r="B179" s="33">
        <v>7335</v>
      </c>
      <c r="C179" s="34" t="s">
        <v>189</v>
      </c>
      <c r="D179" s="16">
        <v>4061</v>
      </c>
      <c r="E179" s="17">
        <f t="shared" si="8"/>
        <v>3</v>
      </c>
      <c r="F179" s="112">
        <v>2</v>
      </c>
      <c r="G179" s="18">
        <v>1</v>
      </c>
      <c r="H179" s="113">
        <f t="shared" si="9"/>
        <v>7.3873430189608472E-2</v>
      </c>
      <c r="I179" s="84">
        <f t="shared" si="10"/>
        <v>4.9248953459738981E-2</v>
      </c>
      <c r="J179" s="85">
        <f t="shared" si="11"/>
        <v>2.4624476729869491E-2</v>
      </c>
      <c r="K179"/>
    </row>
    <row r="180" spans="1:11">
      <c r="A180" s="164"/>
      <c r="B180" s="33">
        <v>7336</v>
      </c>
      <c r="C180" s="34" t="s">
        <v>190</v>
      </c>
      <c r="D180" s="16">
        <v>2416.5</v>
      </c>
      <c r="E180" s="17">
        <f t="shared" si="8"/>
        <v>42</v>
      </c>
      <c r="F180" s="112">
        <v>41</v>
      </c>
      <c r="G180" s="18">
        <v>1</v>
      </c>
      <c r="H180" s="113">
        <f t="shared" si="9"/>
        <v>1.7380509000620732</v>
      </c>
      <c r="I180" s="84">
        <f t="shared" si="10"/>
        <v>1.6966687357748811</v>
      </c>
      <c r="J180" s="85">
        <f t="shared" si="11"/>
        <v>4.138216428719222E-2</v>
      </c>
      <c r="K180"/>
    </row>
    <row r="181" spans="1:11">
      <c r="A181" s="164"/>
      <c r="B181" s="33">
        <v>7337</v>
      </c>
      <c r="C181" s="34" t="s">
        <v>191</v>
      </c>
      <c r="D181" s="16">
        <v>3994.5</v>
      </c>
      <c r="E181" s="17">
        <f t="shared" si="8"/>
        <v>74</v>
      </c>
      <c r="F181" s="112">
        <v>62</v>
      </c>
      <c r="G181" s="18">
        <v>12</v>
      </c>
      <c r="H181" s="113">
        <f t="shared" si="9"/>
        <v>1.8525472524721491</v>
      </c>
      <c r="I181" s="84">
        <f t="shared" si="10"/>
        <v>1.5521341845036927</v>
      </c>
      <c r="J181" s="85">
        <f t="shared" si="11"/>
        <v>0.30041306796845663</v>
      </c>
      <c r="K181"/>
    </row>
    <row r="182" spans="1:11">
      <c r="A182" s="164"/>
      <c r="B182" s="33">
        <v>7338</v>
      </c>
      <c r="C182" s="34" t="s">
        <v>192</v>
      </c>
      <c r="D182" s="16">
        <v>6045.5</v>
      </c>
      <c r="E182" s="17">
        <f t="shared" si="8"/>
        <v>442</v>
      </c>
      <c r="F182" s="112">
        <v>434</v>
      </c>
      <c r="G182" s="18">
        <v>8</v>
      </c>
      <c r="H182" s="113">
        <f t="shared" si="9"/>
        <v>7.311223223885535</v>
      </c>
      <c r="I182" s="84">
        <f t="shared" si="10"/>
        <v>7.1788933917790088</v>
      </c>
      <c r="J182" s="85">
        <f t="shared" si="11"/>
        <v>0.13232983210652552</v>
      </c>
      <c r="K182"/>
    </row>
    <row r="183" spans="1:11">
      <c r="A183" s="164"/>
      <c r="B183" s="33">
        <v>7339</v>
      </c>
      <c r="C183" s="34" t="s">
        <v>193</v>
      </c>
      <c r="D183" s="16">
        <v>8327</v>
      </c>
      <c r="E183" s="17">
        <f t="shared" si="8"/>
        <v>785</v>
      </c>
      <c r="F183" s="112">
        <v>784</v>
      </c>
      <c r="G183" s="18">
        <v>1</v>
      </c>
      <c r="H183" s="113">
        <f t="shared" si="9"/>
        <v>9.4271646451302988</v>
      </c>
      <c r="I183" s="84">
        <f t="shared" si="10"/>
        <v>9.4151555181938278</v>
      </c>
      <c r="J183" s="85">
        <f t="shared" si="11"/>
        <v>1.2009126936471718E-2</v>
      </c>
      <c r="K183"/>
    </row>
    <row r="184" spans="1:11">
      <c r="A184" s="165"/>
      <c r="B184" s="35">
        <v>7340</v>
      </c>
      <c r="C184" s="36" t="s">
        <v>194</v>
      </c>
      <c r="D184" s="21">
        <v>3087</v>
      </c>
      <c r="E184" s="22">
        <f t="shared" si="8"/>
        <v>369</v>
      </c>
      <c r="F184" s="129">
        <v>361</v>
      </c>
      <c r="G184" s="23">
        <v>8</v>
      </c>
      <c r="H184" s="119">
        <f t="shared" si="9"/>
        <v>11.9533527696793</v>
      </c>
      <c r="I184" s="86">
        <f t="shared" si="10"/>
        <v>11.694201490119857</v>
      </c>
      <c r="J184" s="87">
        <f t="shared" si="11"/>
        <v>0.25915127955944284</v>
      </c>
      <c r="K184"/>
    </row>
    <row r="185" spans="1:11">
      <c r="A185" s="167" t="s">
        <v>195</v>
      </c>
      <c r="B185" s="39">
        <v>8111</v>
      </c>
      <c r="C185" s="40" t="s">
        <v>196</v>
      </c>
      <c r="D185" s="41">
        <v>20363</v>
      </c>
      <c r="E185" s="40">
        <f t="shared" si="8"/>
        <v>2091</v>
      </c>
      <c r="F185" s="120">
        <v>2082</v>
      </c>
      <c r="G185" s="69">
        <v>9</v>
      </c>
      <c r="H185" s="121">
        <f t="shared" si="9"/>
        <v>10.268624465943132</v>
      </c>
      <c r="I185" s="92">
        <f t="shared" si="10"/>
        <v>10.224426656190149</v>
      </c>
      <c r="J185" s="93">
        <f t="shared" si="11"/>
        <v>4.4197809752983354E-2</v>
      </c>
      <c r="K185"/>
    </row>
    <row r="186" spans="1:11">
      <c r="A186" s="167"/>
      <c r="B186" s="49">
        <v>8115</v>
      </c>
      <c r="C186" s="50" t="s">
        <v>197</v>
      </c>
      <c r="D186" s="51">
        <v>15642.5</v>
      </c>
      <c r="E186" s="50">
        <f t="shared" si="8"/>
        <v>715</v>
      </c>
      <c r="F186" s="126">
        <v>698</v>
      </c>
      <c r="G186" s="71">
        <v>17</v>
      </c>
      <c r="H186" s="127">
        <f t="shared" si="9"/>
        <v>4.5708806137126414</v>
      </c>
      <c r="I186" s="96">
        <f t="shared" si="10"/>
        <v>4.4622023333866068</v>
      </c>
      <c r="J186" s="97">
        <f t="shared" si="11"/>
        <v>0.10867828032603484</v>
      </c>
      <c r="K186"/>
    </row>
    <row r="187" spans="1:11">
      <c r="A187" s="167"/>
      <c r="B187" s="49">
        <v>8116</v>
      </c>
      <c r="C187" s="50" t="s">
        <v>198</v>
      </c>
      <c r="D187" s="51">
        <v>19448</v>
      </c>
      <c r="E187" s="50">
        <f t="shared" si="8"/>
        <v>1024</v>
      </c>
      <c r="F187" s="126">
        <v>819</v>
      </c>
      <c r="G187" s="71">
        <v>205</v>
      </c>
      <c r="H187" s="127">
        <f t="shared" si="9"/>
        <v>5.2653229123817358</v>
      </c>
      <c r="I187" s="96">
        <f t="shared" si="10"/>
        <v>4.2112299465240639</v>
      </c>
      <c r="J187" s="97">
        <f t="shared" si="11"/>
        <v>1.0540929658576716</v>
      </c>
      <c r="K187"/>
    </row>
    <row r="188" spans="1:11">
      <c r="A188" s="167"/>
      <c r="B188" s="49">
        <v>8117</v>
      </c>
      <c r="C188" s="50" t="s">
        <v>199</v>
      </c>
      <c r="D188" s="51">
        <v>9615.5</v>
      </c>
      <c r="E188" s="50">
        <f t="shared" si="8"/>
        <v>363</v>
      </c>
      <c r="F188" s="126">
        <v>311</v>
      </c>
      <c r="G188" s="71">
        <v>52</v>
      </c>
      <c r="H188" s="127">
        <f t="shared" si="9"/>
        <v>3.7751546981436221</v>
      </c>
      <c r="I188" s="96">
        <f t="shared" si="10"/>
        <v>3.2343611876657481</v>
      </c>
      <c r="J188" s="97">
        <f t="shared" si="11"/>
        <v>0.54079351047787427</v>
      </c>
      <c r="K188"/>
    </row>
    <row r="189" spans="1:11">
      <c r="A189" s="167"/>
      <c r="B189" s="49">
        <v>8118</v>
      </c>
      <c r="C189" s="50" t="s">
        <v>200</v>
      </c>
      <c r="D189" s="51">
        <v>21091</v>
      </c>
      <c r="E189" s="50">
        <f t="shared" si="8"/>
        <v>886</v>
      </c>
      <c r="F189" s="126">
        <v>833</v>
      </c>
      <c r="G189" s="71">
        <v>53</v>
      </c>
      <c r="H189" s="127">
        <f t="shared" si="9"/>
        <v>4.2008439618794746</v>
      </c>
      <c r="I189" s="96">
        <f t="shared" si="10"/>
        <v>3.9495519415864586</v>
      </c>
      <c r="J189" s="97">
        <f t="shared" si="11"/>
        <v>0.25129202029301601</v>
      </c>
      <c r="K189"/>
    </row>
    <row r="190" spans="1:11">
      <c r="A190" s="167"/>
      <c r="B190" s="49">
        <v>8119</v>
      </c>
      <c r="C190" s="50" t="s">
        <v>201</v>
      </c>
      <c r="D190" s="51">
        <v>15979.5</v>
      </c>
      <c r="E190" s="50">
        <f t="shared" si="8"/>
        <v>1062</v>
      </c>
      <c r="F190" s="126">
        <v>924</v>
      </c>
      <c r="G190" s="71">
        <v>138</v>
      </c>
      <c r="H190" s="127">
        <f t="shared" si="9"/>
        <v>6.6460152069839484</v>
      </c>
      <c r="I190" s="96">
        <f t="shared" si="10"/>
        <v>5.7824087111611755</v>
      </c>
      <c r="J190" s="97">
        <f t="shared" si="11"/>
        <v>0.86360649582277293</v>
      </c>
      <c r="K190"/>
    </row>
    <row r="191" spans="1:11">
      <c r="A191" s="167"/>
      <c r="B191" s="49">
        <v>8121</v>
      </c>
      <c r="C191" s="50" t="s">
        <v>202</v>
      </c>
      <c r="D191" s="51">
        <v>4804</v>
      </c>
      <c r="E191" s="50">
        <f t="shared" si="8"/>
        <v>38</v>
      </c>
      <c r="F191" s="126">
        <v>34</v>
      </c>
      <c r="G191" s="71">
        <v>4</v>
      </c>
      <c r="H191" s="127">
        <f t="shared" si="9"/>
        <v>0.79100749375520396</v>
      </c>
      <c r="I191" s="96">
        <f t="shared" si="10"/>
        <v>0.70774354704412989</v>
      </c>
      <c r="J191" s="97">
        <f t="shared" si="11"/>
        <v>8.3263946711074108E-2</v>
      </c>
      <c r="K191"/>
    </row>
    <row r="192" spans="1:11">
      <c r="A192" s="167"/>
      <c r="B192" s="49">
        <v>8125</v>
      </c>
      <c r="C192" s="50" t="s">
        <v>203</v>
      </c>
      <c r="D192" s="51">
        <v>13365.5</v>
      </c>
      <c r="E192" s="50">
        <f t="shared" si="8"/>
        <v>504</v>
      </c>
      <c r="F192" s="126">
        <v>464</v>
      </c>
      <c r="G192" s="71">
        <v>40</v>
      </c>
      <c r="H192" s="127">
        <f t="shared" si="9"/>
        <v>3.7709026972429016</v>
      </c>
      <c r="I192" s="96">
        <f t="shared" si="10"/>
        <v>3.4716247053982268</v>
      </c>
      <c r="J192" s="97">
        <f t="shared" si="11"/>
        <v>0.29927799184467474</v>
      </c>
      <c r="K192"/>
    </row>
    <row r="193" spans="1:11">
      <c r="A193" s="167"/>
      <c r="B193" s="49">
        <v>8126</v>
      </c>
      <c r="C193" s="50" t="s">
        <v>204</v>
      </c>
      <c r="D193" s="51">
        <v>4116</v>
      </c>
      <c r="E193" s="50">
        <f t="shared" si="8"/>
        <v>55</v>
      </c>
      <c r="F193" s="126">
        <v>32</v>
      </c>
      <c r="G193" s="71">
        <v>23</v>
      </c>
      <c r="H193" s="127">
        <f t="shared" si="9"/>
        <v>1.3362487852283771</v>
      </c>
      <c r="I193" s="96">
        <f t="shared" si="10"/>
        <v>0.77745383867832851</v>
      </c>
      <c r="J193" s="97">
        <f t="shared" si="11"/>
        <v>0.55879494655004858</v>
      </c>
      <c r="K193"/>
    </row>
    <row r="194" spans="1:11">
      <c r="A194" s="167"/>
      <c r="B194" s="49">
        <v>8127</v>
      </c>
      <c r="C194" s="50" t="s">
        <v>205</v>
      </c>
      <c r="D194" s="51">
        <v>7746.5</v>
      </c>
      <c r="E194" s="50">
        <f t="shared" si="8"/>
        <v>73</v>
      </c>
      <c r="F194" s="126">
        <v>64</v>
      </c>
      <c r="G194" s="71">
        <v>9</v>
      </c>
      <c r="H194" s="127">
        <f t="shared" si="9"/>
        <v>0.94236106628800098</v>
      </c>
      <c r="I194" s="96">
        <f t="shared" si="10"/>
        <v>0.82617956496482281</v>
      </c>
      <c r="J194" s="97">
        <f t="shared" si="11"/>
        <v>0.11618150132317821</v>
      </c>
      <c r="K194"/>
    </row>
    <row r="195" spans="1:11">
      <c r="A195" s="167"/>
      <c r="B195" s="49">
        <v>8128</v>
      </c>
      <c r="C195" s="50" t="s">
        <v>206</v>
      </c>
      <c r="D195" s="51">
        <v>4646</v>
      </c>
      <c r="E195" s="50">
        <f t="shared" si="8"/>
        <v>198</v>
      </c>
      <c r="F195" s="126">
        <v>161</v>
      </c>
      <c r="G195" s="71">
        <v>37</v>
      </c>
      <c r="H195" s="127">
        <f t="shared" si="9"/>
        <v>4.2617305208781744</v>
      </c>
      <c r="I195" s="96">
        <f t="shared" si="10"/>
        <v>3.4653465346534653</v>
      </c>
      <c r="J195" s="97">
        <f t="shared" si="11"/>
        <v>0.79638398622470941</v>
      </c>
      <c r="K195"/>
    </row>
    <row r="196" spans="1:11">
      <c r="A196" s="167"/>
      <c r="B196" s="49">
        <v>8135</v>
      </c>
      <c r="C196" s="50" t="s">
        <v>207</v>
      </c>
      <c r="D196" s="51">
        <v>4989</v>
      </c>
      <c r="E196" s="50">
        <f t="shared" si="8"/>
        <v>435</v>
      </c>
      <c r="F196" s="126">
        <v>417</v>
      </c>
      <c r="G196" s="71">
        <v>18</v>
      </c>
      <c r="H196" s="127">
        <f t="shared" si="9"/>
        <v>8.7191822008418516</v>
      </c>
      <c r="I196" s="96">
        <f t="shared" si="10"/>
        <v>8.3583884546001208</v>
      </c>
      <c r="J196" s="97">
        <f t="shared" si="11"/>
        <v>0.36079374624173183</v>
      </c>
      <c r="K196"/>
    </row>
    <row r="197" spans="1:11">
      <c r="A197" s="167"/>
      <c r="B197" s="49">
        <v>8136</v>
      </c>
      <c r="C197" s="50" t="s">
        <v>208</v>
      </c>
      <c r="D197" s="51">
        <v>11562</v>
      </c>
      <c r="E197" s="50">
        <f t="shared" si="8"/>
        <v>432</v>
      </c>
      <c r="F197" s="126">
        <v>336</v>
      </c>
      <c r="G197" s="71">
        <v>96</v>
      </c>
      <c r="H197" s="127">
        <f t="shared" si="9"/>
        <v>3.7363777893098078</v>
      </c>
      <c r="I197" s="96">
        <f t="shared" si="10"/>
        <v>2.9060716139076286</v>
      </c>
      <c r="J197" s="97">
        <f t="shared" si="11"/>
        <v>0.83030617540217955</v>
      </c>
      <c r="K197"/>
    </row>
    <row r="198" spans="1:11">
      <c r="A198" s="167"/>
      <c r="B198" s="49">
        <v>8211</v>
      </c>
      <c r="C198" s="50" t="s">
        <v>209</v>
      </c>
      <c r="D198" s="51">
        <v>1747</v>
      </c>
      <c r="E198" s="50">
        <f t="shared" si="8"/>
        <v>65</v>
      </c>
      <c r="F198" s="126">
        <v>65</v>
      </c>
      <c r="G198" s="140" t="s">
        <v>442</v>
      </c>
      <c r="H198" s="127">
        <f t="shared" si="9"/>
        <v>3.720663995420721</v>
      </c>
      <c r="I198" s="96">
        <f t="shared" si="10"/>
        <v>3.720663995420721</v>
      </c>
      <c r="J198" s="104" t="e">
        <f t="shared" si="11"/>
        <v>#VALUE!</v>
      </c>
      <c r="K198"/>
    </row>
    <row r="199" spans="1:11">
      <c r="A199" s="167"/>
      <c r="B199" s="49">
        <v>8212</v>
      </c>
      <c r="C199" s="50" t="s">
        <v>210</v>
      </c>
      <c r="D199" s="51">
        <v>9498</v>
      </c>
      <c r="E199" s="50">
        <f t="shared" si="8"/>
        <v>1891</v>
      </c>
      <c r="F199" s="126">
        <v>1885</v>
      </c>
      <c r="G199" s="71">
        <v>6</v>
      </c>
      <c r="H199" s="127">
        <f t="shared" si="9"/>
        <v>19.909454622025688</v>
      </c>
      <c r="I199" s="96">
        <f t="shared" si="10"/>
        <v>19.846283428090125</v>
      </c>
      <c r="J199" s="97">
        <f t="shared" si="11"/>
        <v>6.3171193935565376E-2</v>
      </c>
      <c r="K199"/>
    </row>
    <row r="200" spans="1:11">
      <c r="A200" s="167"/>
      <c r="B200" s="49">
        <v>8215</v>
      </c>
      <c r="C200" s="50" t="s">
        <v>211</v>
      </c>
      <c r="D200" s="51">
        <v>16931</v>
      </c>
      <c r="E200" s="50">
        <f t="shared" ref="E200:E263" si="12">SUM(F200:G200)</f>
        <v>1336</v>
      </c>
      <c r="F200" s="126">
        <v>1278</v>
      </c>
      <c r="G200" s="71">
        <v>58</v>
      </c>
      <c r="H200" s="127">
        <f t="shared" ref="H200:H263" si="13">E200*100/D200</f>
        <v>7.890851101529738</v>
      </c>
      <c r="I200" s="96">
        <f t="shared" ref="I200:I263" si="14">F200*100/D200</f>
        <v>7.5482842123914713</v>
      </c>
      <c r="J200" s="97">
        <f t="shared" si="11"/>
        <v>0.34256688913826711</v>
      </c>
      <c r="K200"/>
    </row>
    <row r="201" spans="1:11">
      <c r="A201" s="167"/>
      <c r="B201" s="49">
        <v>8216</v>
      </c>
      <c r="C201" s="50" t="s">
        <v>212</v>
      </c>
      <c r="D201" s="51">
        <v>8384.5</v>
      </c>
      <c r="E201" s="50">
        <f t="shared" si="12"/>
        <v>500</v>
      </c>
      <c r="F201" s="126">
        <v>491</v>
      </c>
      <c r="G201" s="71">
        <v>9</v>
      </c>
      <c r="H201" s="127">
        <f t="shared" si="13"/>
        <v>5.9633848172222557</v>
      </c>
      <c r="I201" s="96">
        <f t="shared" si="14"/>
        <v>5.8560438905122547</v>
      </c>
      <c r="J201" s="97">
        <f t="shared" ref="J201:J264" si="15">G201*100/D201</f>
        <v>0.1073409267100006</v>
      </c>
      <c r="K201"/>
    </row>
    <row r="202" spans="1:11">
      <c r="A202" s="167"/>
      <c r="B202" s="49">
        <v>8221</v>
      </c>
      <c r="C202" s="50" t="s">
        <v>213</v>
      </c>
      <c r="D202" s="51">
        <v>4962</v>
      </c>
      <c r="E202" s="50">
        <f t="shared" si="12"/>
        <v>250</v>
      </c>
      <c r="F202" s="126">
        <v>241</v>
      </c>
      <c r="G202" s="71">
        <v>9</v>
      </c>
      <c r="H202" s="127">
        <f t="shared" si="13"/>
        <v>5.0382910116888349</v>
      </c>
      <c r="I202" s="96">
        <f t="shared" si="14"/>
        <v>4.8569125352680373</v>
      </c>
      <c r="J202" s="104">
        <f t="shared" si="15"/>
        <v>0.18137847642079807</v>
      </c>
      <c r="K202"/>
    </row>
    <row r="203" spans="1:11">
      <c r="A203" s="167"/>
      <c r="B203" s="49">
        <v>8222</v>
      </c>
      <c r="C203" s="50" t="s">
        <v>214</v>
      </c>
      <c r="D203" s="51">
        <v>10469.5</v>
      </c>
      <c r="E203" s="50">
        <f t="shared" si="12"/>
        <v>2520</v>
      </c>
      <c r="F203" s="126">
        <v>2509</v>
      </c>
      <c r="G203" s="71">
        <v>11</v>
      </c>
      <c r="H203" s="127">
        <f t="shared" si="13"/>
        <v>24.06991737905344</v>
      </c>
      <c r="I203" s="96">
        <f t="shared" si="14"/>
        <v>23.964850279382969</v>
      </c>
      <c r="J203" s="97">
        <f t="shared" si="15"/>
        <v>0.10506709967047137</v>
      </c>
      <c r="K203"/>
    </row>
    <row r="204" spans="1:11">
      <c r="A204" s="167"/>
      <c r="B204" s="49">
        <v>8225</v>
      </c>
      <c r="C204" s="50" t="s">
        <v>215</v>
      </c>
      <c r="D204" s="51">
        <v>5069</v>
      </c>
      <c r="E204" s="50">
        <f t="shared" si="12"/>
        <v>71</v>
      </c>
      <c r="F204" s="126">
        <v>35</v>
      </c>
      <c r="G204" s="71">
        <v>36</v>
      </c>
      <c r="H204" s="127">
        <f t="shared" si="13"/>
        <v>1.4006707437364372</v>
      </c>
      <c r="I204" s="96">
        <f t="shared" si="14"/>
        <v>0.6904714933912014</v>
      </c>
      <c r="J204" s="97">
        <f t="shared" si="15"/>
        <v>0.71019925034523579</v>
      </c>
      <c r="K204"/>
    </row>
    <row r="205" spans="1:11">
      <c r="A205" s="167"/>
      <c r="B205" s="49">
        <v>8226</v>
      </c>
      <c r="C205" s="50" t="s">
        <v>216</v>
      </c>
      <c r="D205" s="51">
        <v>20798.5</v>
      </c>
      <c r="E205" s="50">
        <f t="shared" si="12"/>
        <v>1545</v>
      </c>
      <c r="F205" s="126">
        <v>1513</v>
      </c>
      <c r="G205" s="71">
        <v>32</v>
      </c>
      <c r="H205" s="127">
        <f t="shared" si="13"/>
        <v>7.4284203187729885</v>
      </c>
      <c r="I205" s="96">
        <f t="shared" si="14"/>
        <v>7.2745630694521237</v>
      </c>
      <c r="J205" s="97">
        <f t="shared" si="15"/>
        <v>0.15385724932086448</v>
      </c>
      <c r="K205"/>
    </row>
    <row r="206" spans="1:11">
      <c r="A206" s="167"/>
      <c r="B206" s="49">
        <v>8231</v>
      </c>
      <c r="C206" s="50" t="s">
        <v>217</v>
      </c>
      <c r="D206" s="51">
        <v>4986.5</v>
      </c>
      <c r="E206" s="50">
        <f t="shared" si="12"/>
        <v>1244</v>
      </c>
      <c r="F206" s="126">
        <v>1227</v>
      </c>
      <c r="G206" s="71">
        <v>17</v>
      </c>
      <c r="H206" s="127">
        <f t="shared" si="13"/>
        <v>24.947357866238846</v>
      </c>
      <c r="I206" s="96">
        <f t="shared" si="14"/>
        <v>24.606437380928508</v>
      </c>
      <c r="J206" s="97">
        <f t="shared" si="15"/>
        <v>0.34092048531033792</v>
      </c>
      <c r="K206"/>
    </row>
    <row r="207" spans="1:11">
      <c r="A207" s="167"/>
      <c r="B207" s="49">
        <v>8235</v>
      </c>
      <c r="C207" s="50" t="s">
        <v>218</v>
      </c>
      <c r="D207" s="51">
        <v>6063</v>
      </c>
      <c r="E207" s="50">
        <f t="shared" si="12"/>
        <v>196</v>
      </c>
      <c r="F207" s="126">
        <v>125</v>
      </c>
      <c r="G207" s="71">
        <v>71</v>
      </c>
      <c r="H207" s="127">
        <f t="shared" si="13"/>
        <v>3.2327230743856177</v>
      </c>
      <c r="I207" s="96">
        <f t="shared" si="14"/>
        <v>2.0616856341745011</v>
      </c>
      <c r="J207" s="97">
        <f t="shared" si="15"/>
        <v>1.1710374402111166</v>
      </c>
      <c r="K207"/>
    </row>
    <row r="208" spans="1:11">
      <c r="A208" s="167"/>
      <c r="B208" s="49">
        <v>8236</v>
      </c>
      <c r="C208" s="50" t="s">
        <v>219</v>
      </c>
      <c r="D208" s="51">
        <v>7497</v>
      </c>
      <c r="E208" s="50">
        <f t="shared" si="12"/>
        <v>456</v>
      </c>
      <c r="F208" s="126">
        <v>425</v>
      </c>
      <c r="G208" s="71">
        <v>31</v>
      </c>
      <c r="H208" s="127">
        <f t="shared" si="13"/>
        <v>6.0824329731892757</v>
      </c>
      <c r="I208" s="96">
        <f t="shared" si="14"/>
        <v>5.6689342403628116</v>
      </c>
      <c r="J208" s="97">
        <f t="shared" si="15"/>
        <v>0.41349873282646393</v>
      </c>
      <c r="K208"/>
    </row>
    <row r="209" spans="1:11">
      <c r="A209" s="167"/>
      <c r="B209" s="49">
        <v>8237</v>
      </c>
      <c r="C209" s="50" t="s">
        <v>220</v>
      </c>
      <c r="D209" s="51">
        <v>4314</v>
      </c>
      <c r="E209" s="50">
        <f t="shared" si="12"/>
        <v>143</v>
      </c>
      <c r="F209" s="126">
        <v>106</v>
      </c>
      <c r="G209" s="71">
        <v>37</v>
      </c>
      <c r="H209" s="127">
        <f t="shared" si="13"/>
        <v>3.3147890588780715</v>
      </c>
      <c r="I209" s="96">
        <f t="shared" si="14"/>
        <v>2.4571163653222068</v>
      </c>
      <c r="J209" s="97">
        <f t="shared" si="15"/>
        <v>0.85767269355586462</v>
      </c>
      <c r="K209"/>
    </row>
    <row r="210" spans="1:11">
      <c r="A210" s="167"/>
      <c r="B210" s="49">
        <v>8311</v>
      </c>
      <c r="C210" s="50" t="s">
        <v>221</v>
      </c>
      <c r="D210" s="51">
        <v>7949.5</v>
      </c>
      <c r="E210" s="50">
        <f t="shared" si="12"/>
        <v>691</v>
      </c>
      <c r="F210" s="126">
        <v>684</v>
      </c>
      <c r="G210" s="71">
        <v>7</v>
      </c>
      <c r="H210" s="127">
        <f t="shared" si="13"/>
        <v>8.6923705893452414</v>
      </c>
      <c r="I210" s="96">
        <f t="shared" si="14"/>
        <v>8.6043147367758976</v>
      </c>
      <c r="J210" s="97">
        <f t="shared" si="15"/>
        <v>8.8055852569343979E-2</v>
      </c>
      <c r="K210"/>
    </row>
    <row r="211" spans="1:11">
      <c r="A211" s="167"/>
      <c r="B211" s="49">
        <v>8315</v>
      </c>
      <c r="C211" s="50" t="s">
        <v>222</v>
      </c>
      <c r="D211" s="51">
        <v>10094.5</v>
      </c>
      <c r="E211" s="50">
        <f t="shared" si="12"/>
        <v>671</v>
      </c>
      <c r="F211" s="126">
        <v>647</v>
      </c>
      <c r="G211" s="71">
        <v>24</v>
      </c>
      <c r="H211" s="127">
        <f t="shared" si="13"/>
        <v>6.6471841101589977</v>
      </c>
      <c r="I211" s="96">
        <f t="shared" si="14"/>
        <v>6.4094308782010003</v>
      </c>
      <c r="J211" s="97">
        <f t="shared" si="15"/>
        <v>0.23775323195799694</v>
      </c>
      <c r="K211"/>
    </row>
    <row r="212" spans="1:11">
      <c r="A212" s="167"/>
      <c r="B212" s="49">
        <v>8316</v>
      </c>
      <c r="C212" s="50" t="s">
        <v>223</v>
      </c>
      <c r="D212" s="51">
        <v>6404</v>
      </c>
      <c r="E212" s="50">
        <f t="shared" si="12"/>
        <v>391</v>
      </c>
      <c r="F212" s="126">
        <v>383</v>
      </c>
      <c r="G212" s="71">
        <v>8</v>
      </c>
      <c r="H212" s="127">
        <f t="shared" si="13"/>
        <v>6.1055590256089944</v>
      </c>
      <c r="I212" s="96">
        <f t="shared" si="14"/>
        <v>5.980637101811368</v>
      </c>
      <c r="J212" s="97">
        <f t="shared" si="15"/>
        <v>0.12492192379762648</v>
      </c>
      <c r="K212"/>
    </row>
    <row r="213" spans="1:11">
      <c r="A213" s="167"/>
      <c r="B213" s="49">
        <v>8317</v>
      </c>
      <c r="C213" s="50" t="s">
        <v>224</v>
      </c>
      <c r="D213" s="51">
        <v>16498.5</v>
      </c>
      <c r="E213" s="50">
        <f t="shared" si="12"/>
        <v>877</v>
      </c>
      <c r="F213" s="126">
        <v>789</v>
      </c>
      <c r="G213" s="71">
        <v>88</v>
      </c>
      <c r="H213" s="127">
        <f t="shared" si="13"/>
        <v>5.315634754674667</v>
      </c>
      <c r="I213" s="96">
        <f t="shared" si="14"/>
        <v>4.7822529320847353</v>
      </c>
      <c r="J213" s="97">
        <f t="shared" si="15"/>
        <v>0.53338182258993239</v>
      </c>
      <c r="K213"/>
    </row>
    <row r="214" spans="1:11">
      <c r="A214" s="167"/>
      <c r="B214" s="49">
        <v>8325</v>
      </c>
      <c r="C214" s="50" t="s">
        <v>225</v>
      </c>
      <c r="D214" s="51">
        <v>5388</v>
      </c>
      <c r="E214" s="50">
        <f t="shared" si="12"/>
        <v>129</v>
      </c>
      <c r="F214" s="126">
        <v>94</v>
      </c>
      <c r="G214" s="71">
        <v>35</v>
      </c>
      <c r="H214" s="127">
        <f t="shared" si="13"/>
        <v>2.3942093541202674</v>
      </c>
      <c r="I214" s="96">
        <f t="shared" si="14"/>
        <v>1.7446176688938382</v>
      </c>
      <c r="J214" s="97">
        <f t="shared" si="15"/>
        <v>0.64959168522642907</v>
      </c>
      <c r="K214"/>
    </row>
    <row r="215" spans="1:11">
      <c r="A215" s="167"/>
      <c r="B215" s="49">
        <v>8326</v>
      </c>
      <c r="C215" s="50" t="s">
        <v>226</v>
      </c>
      <c r="D215" s="51">
        <v>7859</v>
      </c>
      <c r="E215" s="50">
        <f t="shared" si="12"/>
        <v>234</v>
      </c>
      <c r="F215" s="126">
        <v>183</v>
      </c>
      <c r="G215" s="71">
        <v>51</v>
      </c>
      <c r="H215" s="127">
        <f t="shared" si="13"/>
        <v>2.9774780506425755</v>
      </c>
      <c r="I215" s="96">
        <f t="shared" si="14"/>
        <v>2.328540526784578</v>
      </c>
      <c r="J215" s="97">
        <f t="shared" si="15"/>
        <v>0.64893752385799719</v>
      </c>
      <c r="K215"/>
    </row>
    <row r="216" spans="1:11">
      <c r="A216" s="167"/>
      <c r="B216" s="49">
        <v>8327</v>
      </c>
      <c r="C216" s="50" t="s">
        <v>227</v>
      </c>
      <c r="D216" s="51">
        <v>5810.5</v>
      </c>
      <c r="E216" s="50">
        <f t="shared" si="12"/>
        <v>54</v>
      </c>
      <c r="F216" s="126">
        <v>27</v>
      </c>
      <c r="G216" s="71">
        <v>27</v>
      </c>
      <c r="H216" s="127">
        <f t="shared" si="13"/>
        <v>0.92935203510885467</v>
      </c>
      <c r="I216" s="96">
        <f t="shared" si="14"/>
        <v>0.46467601755442733</v>
      </c>
      <c r="J216" s="97">
        <f t="shared" si="15"/>
        <v>0.46467601755442733</v>
      </c>
      <c r="K216"/>
    </row>
    <row r="217" spans="1:11">
      <c r="A217" s="167"/>
      <c r="B217" s="49">
        <v>8335</v>
      </c>
      <c r="C217" s="50" t="s">
        <v>228</v>
      </c>
      <c r="D217" s="51">
        <v>10377.5</v>
      </c>
      <c r="E217" s="50">
        <f t="shared" si="12"/>
        <v>524</v>
      </c>
      <c r="F217" s="126">
        <v>452</v>
      </c>
      <c r="G217" s="71">
        <v>72</v>
      </c>
      <c r="H217" s="127">
        <f t="shared" si="13"/>
        <v>5.0493856901951339</v>
      </c>
      <c r="I217" s="96">
        <f t="shared" si="14"/>
        <v>4.3555769694049626</v>
      </c>
      <c r="J217" s="97">
        <f t="shared" si="15"/>
        <v>0.69380872079017109</v>
      </c>
      <c r="K217"/>
    </row>
    <row r="218" spans="1:11">
      <c r="A218" s="167"/>
      <c r="B218" s="49">
        <v>8336</v>
      </c>
      <c r="C218" s="50" t="s">
        <v>229</v>
      </c>
      <c r="D218" s="51">
        <v>8989.5</v>
      </c>
      <c r="E218" s="50">
        <f t="shared" si="12"/>
        <v>243</v>
      </c>
      <c r="F218" s="126">
        <v>205</v>
      </c>
      <c r="G218" s="71">
        <v>38</v>
      </c>
      <c r="H218" s="127">
        <f t="shared" si="13"/>
        <v>2.7031536792925079</v>
      </c>
      <c r="I218" s="96">
        <f t="shared" si="14"/>
        <v>2.2804382891150787</v>
      </c>
      <c r="J218" s="97">
        <f t="shared" si="15"/>
        <v>0.42271539017742921</v>
      </c>
      <c r="K218"/>
    </row>
    <row r="219" spans="1:11">
      <c r="A219" s="167"/>
      <c r="B219" s="49">
        <v>8337</v>
      </c>
      <c r="C219" s="50" t="s">
        <v>230</v>
      </c>
      <c r="D219" s="51">
        <v>6830</v>
      </c>
      <c r="E219" s="50">
        <f t="shared" si="12"/>
        <v>302</v>
      </c>
      <c r="F219" s="126">
        <v>297</v>
      </c>
      <c r="G219" s="71">
        <v>5</v>
      </c>
      <c r="H219" s="127">
        <f t="shared" si="13"/>
        <v>4.4216691068814056</v>
      </c>
      <c r="I219" s="96">
        <f t="shared" si="14"/>
        <v>4.3484626647144946</v>
      </c>
      <c r="J219" s="97">
        <f t="shared" si="15"/>
        <v>7.320644216691069E-2</v>
      </c>
      <c r="K219"/>
    </row>
    <row r="220" spans="1:11">
      <c r="A220" s="167"/>
      <c r="B220" s="49">
        <v>8415</v>
      </c>
      <c r="C220" s="50" t="s">
        <v>231</v>
      </c>
      <c r="D220" s="51">
        <v>10846</v>
      </c>
      <c r="E220" s="50">
        <f t="shared" si="12"/>
        <v>344</v>
      </c>
      <c r="F220" s="126">
        <v>229</v>
      </c>
      <c r="G220" s="71">
        <v>115</v>
      </c>
      <c r="H220" s="127">
        <f t="shared" si="13"/>
        <v>3.1716761939885671</v>
      </c>
      <c r="I220" s="96">
        <f t="shared" si="14"/>
        <v>2.1113774663470406</v>
      </c>
      <c r="J220" s="97">
        <f t="shared" si="15"/>
        <v>1.0602987276415268</v>
      </c>
      <c r="K220"/>
    </row>
    <row r="221" spans="1:11">
      <c r="A221" s="167"/>
      <c r="B221" s="49">
        <v>8416</v>
      </c>
      <c r="C221" s="50" t="s">
        <v>232</v>
      </c>
      <c r="D221" s="51">
        <v>8344.5</v>
      </c>
      <c r="E221" s="50">
        <f t="shared" si="12"/>
        <v>418</v>
      </c>
      <c r="F221" s="126">
        <v>334</v>
      </c>
      <c r="G221" s="71">
        <v>84</v>
      </c>
      <c r="H221" s="127">
        <f t="shared" si="13"/>
        <v>5.0092875546767335</v>
      </c>
      <c r="I221" s="96">
        <f t="shared" si="14"/>
        <v>4.0026364671340406</v>
      </c>
      <c r="J221" s="97">
        <f t="shared" si="15"/>
        <v>1.0066510875426928</v>
      </c>
      <c r="K221"/>
    </row>
    <row r="222" spans="1:11">
      <c r="A222" s="167"/>
      <c r="B222" s="49">
        <v>8417</v>
      </c>
      <c r="C222" s="50" t="s">
        <v>233</v>
      </c>
      <c r="D222" s="51">
        <v>6808.5</v>
      </c>
      <c r="E222" s="50">
        <f t="shared" si="12"/>
        <v>149</v>
      </c>
      <c r="F222" s="126">
        <v>141</v>
      </c>
      <c r="G222" s="71">
        <v>8</v>
      </c>
      <c r="H222" s="127">
        <f t="shared" si="13"/>
        <v>2.1884409194389365</v>
      </c>
      <c r="I222" s="96">
        <f t="shared" si="14"/>
        <v>2.0709407358448999</v>
      </c>
      <c r="J222" s="97">
        <f t="shared" si="15"/>
        <v>0.11750018359403687</v>
      </c>
      <c r="K222"/>
    </row>
    <row r="223" spans="1:11">
      <c r="A223" s="167"/>
      <c r="B223" s="49">
        <v>8421</v>
      </c>
      <c r="C223" s="50" t="s">
        <v>234</v>
      </c>
      <c r="D223" s="51">
        <v>4505</v>
      </c>
      <c r="E223" s="50">
        <f t="shared" si="12"/>
        <v>125</v>
      </c>
      <c r="F223" s="126">
        <v>115</v>
      </c>
      <c r="G223" s="71">
        <v>10</v>
      </c>
      <c r="H223" s="127">
        <f t="shared" si="13"/>
        <v>2.7746947835738069</v>
      </c>
      <c r="I223" s="96">
        <f t="shared" si="14"/>
        <v>2.5527192008879025</v>
      </c>
      <c r="J223" s="97">
        <f t="shared" si="15"/>
        <v>0.22197558268590456</v>
      </c>
      <c r="K223"/>
    </row>
    <row r="224" spans="1:11">
      <c r="A224" s="167"/>
      <c r="B224" s="49">
        <v>8425</v>
      </c>
      <c r="C224" s="50" t="s">
        <v>235</v>
      </c>
      <c r="D224" s="51">
        <v>7892</v>
      </c>
      <c r="E224" s="50">
        <f t="shared" si="12"/>
        <v>48</v>
      </c>
      <c r="F224" s="126">
        <v>41</v>
      </c>
      <c r="G224" s="71">
        <v>7</v>
      </c>
      <c r="H224" s="127">
        <f t="shared" si="13"/>
        <v>0.60821084642676126</v>
      </c>
      <c r="I224" s="96">
        <f t="shared" si="14"/>
        <v>0.51951343132285854</v>
      </c>
      <c r="J224" s="97">
        <f t="shared" si="15"/>
        <v>8.869741510390268E-2</v>
      </c>
      <c r="K224"/>
    </row>
    <row r="225" spans="1:11">
      <c r="A225" s="167"/>
      <c r="B225" s="49">
        <v>8426</v>
      </c>
      <c r="C225" s="50" t="s">
        <v>236</v>
      </c>
      <c r="D225" s="51">
        <v>8288</v>
      </c>
      <c r="E225" s="50">
        <f t="shared" si="12"/>
        <v>238</v>
      </c>
      <c r="F225" s="126">
        <v>218</v>
      </c>
      <c r="G225" s="71">
        <v>20</v>
      </c>
      <c r="H225" s="127">
        <f t="shared" si="13"/>
        <v>2.8716216216216215</v>
      </c>
      <c r="I225" s="96">
        <f t="shared" si="14"/>
        <v>2.6303088803088803</v>
      </c>
      <c r="J225" s="97">
        <f t="shared" si="15"/>
        <v>0.2413127413127413</v>
      </c>
      <c r="K225"/>
    </row>
    <row r="226" spans="1:11">
      <c r="A226" s="167"/>
      <c r="B226" s="49">
        <v>8435</v>
      </c>
      <c r="C226" s="50" t="s">
        <v>237</v>
      </c>
      <c r="D226" s="51">
        <v>7798</v>
      </c>
      <c r="E226" s="50">
        <f t="shared" si="12"/>
        <v>279</v>
      </c>
      <c r="F226" s="126">
        <v>274</v>
      </c>
      <c r="G226" s="71">
        <v>5</v>
      </c>
      <c r="H226" s="127">
        <f t="shared" si="13"/>
        <v>3.5778404719158758</v>
      </c>
      <c r="I226" s="96">
        <f t="shared" si="14"/>
        <v>3.5137214670428314</v>
      </c>
      <c r="J226" s="97">
        <f t="shared" si="15"/>
        <v>6.4119004873044366E-2</v>
      </c>
      <c r="K226"/>
    </row>
    <row r="227" spans="1:11">
      <c r="A227" s="167"/>
      <c r="B227" s="49">
        <v>8436</v>
      </c>
      <c r="C227" s="50" t="s">
        <v>238</v>
      </c>
      <c r="D227" s="51">
        <v>10822.5</v>
      </c>
      <c r="E227" s="50">
        <f t="shared" si="12"/>
        <v>752</v>
      </c>
      <c r="F227" s="126">
        <v>711</v>
      </c>
      <c r="G227" s="71">
        <v>41</v>
      </c>
      <c r="H227" s="127">
        <f t="shared" si="13"/>
        <v>6.9484869484869485</v>
      </c>
      <c r="I227" s="96">
        <f t="shared" si="14"/>
        <v>6.5696465696465696</v>
      </c>
      <c r="J227" s="97">
        <f t="shared" si="15"/>
        <v>0.37884037884037886</v>
      </c>
      <c r="K227"/>
    </row>
    <row r="228" spans="1:11">
      <c r="A228" s="167"/>
      <c r="B228" s="43">
        <v>8437</v>
      </c>
      <c r="C228" s="44" t="s">
        <v>239</v>
      </c>
      <c r="D228" s="45">
        <v>4939.5</v>
      </c>
      <c r="E228" s="44">
        <f t="shared" si="12"/>
        <v>112</v>
      </c>
      <c r="F228" s="122">
        <v>83</v>
      </c>
      <c r="G228" s="73">
        <v>29</v>
      </c>
      <c r="H228" s="123">
        <f t="shared" si="13"/>
        <v>2.2674359753011437</v>
      </c>
      <c r="I228" s="94">
        <f t="shared" si="14"/>
        <v>1.6803320174106691</v>
      </c>
      <c r="J228" s="95">
        <f t="shared" si="15"/>
        <v>0.58710395789047476</v>
      </c>
      <c r="K228"/>
    </row>
    <row r="229" spans="1:11">
      <c r="A229" s="163" t="s">
        <v>240</v>
      </c>
      <c r="B229" s="31">
        <v>9161</v>
      </c>
      <c r="C229" s="32" t="s">
        <v>241</v>
      </c>
      <c r="D229" s="11">
        <v>5233.5</v>
      </c>
      <c r="E229" s="12">
        <f t="shared" si="12"/>
        <v>753</v>
      </c>
      <c r="F229" s="128">
        <v>753</v>
      </c>
      <c r="G229" s="13" t="s">
        <v>442</v>
      </c>
      <c r="H229" s="111">
        <f t="shared" si="13"/>
        <v>14.388076812840355</v>
      </c>
      <c r="I229" s="82">
        <f t="shared" si="14"/>
        <v>14.388076812840355</v>
      </c>
      <c r="J229" s="83" t="s">
        <v>442</v>
      </c>
      <c r="K229"/>
    </row>
    <row r="230" spans="1:11">
      <c r="A230" s="164"/>
      <c r="B230" s="33">
        <v>9162</v>
      </c>
      <c r="C230" s="34" t="s">
        <v>242</v>
      </c>
      <c r="D230" s="16">
        <v>52387</v>
      </c>
      <c r="E230" s="17">
        <f t="shared" si="12"/>
        <v>20132</v>
      </c>
      <c r="F230" s="112">
        <v>20095</v>
      </c>
      <c r="G230" s="18">
        <v>37</v>
      </c>
      <c r="H230" s="113">
        <f t="shared" si="13"/>
        <v>38.429381335064043</v>
      </c>
      <c r="I230" s="84">
        <f t="shared" si="14"/>
        <v>38.358753125775479</v>
      </c>
      <c r="J230" s="85">
        <f t="shared" si="15"/>
        <v>7.0628209288563962E-2</v>
      </c>
      <c r="K230"/>
    </row>
    <row r="231" spans="1:11">
      <c r="A231" s="164"/>
      <c r="B231" s="33">
        <v>9163</v>
      </c>
      <c r="C231" s="34" t="s">
        <v>243</v>
      </c>
      <c r="D231" s="16">
        <v>2213.5</v>
      </c>
      <c r="E231" s="17">
        <f t="shared" si="12"/>
        <v>440</v>
      </c>
      <c r="F231" s="112">
        <v>438</v>
      </c>
      <c r="G231" s="18">
        <v>2</v>
      </c>
      <c r="H231" s="113">
        <f t="shared" si="13"/>
        <v>19.878021233340863</v>
      </c>
      <c r="I231" s="84">
        <f t="shared" si="14"/>
        <v>19.787666591371131</v>
      </c>
      <c r="J231" s="85">
        <f t="shared" si="15"/>
        <v>9.0354641969731198E-2</v>
      </c>
      <c r="K231"/>
    </row>
    <row r="232" spans="1:11">
      <c r="A232" s="164"/>
      <c r="B232" s="33">
        <v>9171</v>
      </c>
      <c r="C232" s="34" t="s">
        <v>244</v>
      </c>
      <c r="D232" s="16">
        <v>4197.5</v>
      </c>
      <c r="E232" s="17">
        <f t="shared" si="12"/>
        <v>336</v>
      </c>
      <c r="F232" s="112">
        <v>335</v>
      </c>
      <c r="G232" s="18">
        <v>1</v>
      </c>
      <c r="H232" s="113">
        <f t="shared" si="13"/>
        <v>8.0047647409172118</v>
      </c>
      <c r="I232" s="84">
        <f t="shared" si="14"/>
        <v>7.9809410363311493</v>
      </c>
      <c r="J232" s="85">
        <f t="shared" si="15"/>
        <v>2.3823704586063133E-2</v>
      </c>
      <c r="K232"/>
    </row>
    <row r="233" spans="1:11">
      <c r="A233" s="164"/>
      <c r="B233" s="33">
        <v>9172</v>
      </c>
      <c r="C233" s="34" t="s">
        <v>245</v>
      </c>
      <c r="D233" s="16">
        <v>3672.5</v>
      </c>
      <c r="E233" s="17">
        <f t="shared" si="12"/>
        <v>270</v>
      </c>
      <c r="F233" s="112">
        <v>270</v>
      </c>
      <c r="G233" s="18" t="s">
        <v>442</v>
      </c>
      <c r="H233" s="113">
        <f t="shared" si="13"/>
        <v>7.3519400953029272</v>
      </c>
      <c r="I233" s="84">
        <f t="shared" si="14"/>
        <v>7.3519400953029272</v>
      </c>
      <c r="J233" s="85" t="s">
        <v>442</v>
      </c>
      <c r="K233"/>
    </row>
    <row r="234" spans="1:11">
      <c r="A234" s="164"/>
      <c r="B234" s="33">
        <v>9173</v>
      </c>
      <c r="C234" s="34" t="s">
        <v>246</v>
      </c>
      <c r="D234" s="16">
        <v>4831</v>
      </c>
      <c r="E234" s="17">
        <f t="shared" si="12"/>
        <v>514</v>
      </c>
      <c r="F234" s="112">
        <v>512</v>
      </c>
      <c r="G234" s="18">
        <v>2</v>
      </c>
      <c r="H234" s="113">
        <f t="shared" si="13"/>
        <v>10.63961912647485</v>
      </c>
      <c r="I234" s="84">
        <f t="shared" si="14"/>
        <v>10.598219830262886</v>
      </c>
      <c r="J234" s="85">
        <f t="shared" si="15"/>
        <v>4.13992962119644E-2</v>
      </c>
      <c r="K234"/>
    </row>
    <row r="235" spans="1:11">
      <c r="A235" s="164"/>
      <c r="B235" s="33">
        <v>9174</v>
      </c>
      <c r="C235" s="34" t="s">
        <v>247</v>
      </c>
      <c r="D235" s="16">
        <v>6120.5</v>
      </c>
      <c r="E235" s="17">
        <f t="shared" si="12"/>
        <v>1785</v>
      </c>
      <c r="F235" s="112">
        <v>1784</v>
      </c>
      <c r="G235" s="18">
        <v>1</v>
      </c>
      <c r="H235" s="113">
        <f t="shared" si="13"/>
        <v>29.164283963728455</v>
      </c>
      <c r="I235" s="84">
        <f t="shared" si="14"/>
        <v>29.147945429294992</v>
      </c>
      <c r="J235" s="85">
        <f t="shared" si="15"/>
        <v>1.6338534433461317E-2</v>
      </c>
      <c r="K235"/>
    </row>
    <row r="236" spans="1:11">
      <c r="A236" s="164"/>
      <c r="B236" s="33">
        <v>9175</v>
      </c>
      <c r="C236" s="34" t="s">
        <v>248</v>
      </c>
      <c r="D236" s="16">
        <v>6166</v>
      </c>
      <c r="E236" s="17">
        <f t="shared" si="12"/>
        <v>1637</v>
      </c>
      <c r="F236" s="112">
        <v>1625</v>
      </c>
      <c r="G236" s="18">
        <v>12</v>
      </c>
      <c r="H236" s="113">
        <f t="shared" si="13"/>
        <v>26.548816088225752</v>
      </c>
      <c r="I236" s="84">
        <f t="shared" si="14"/>
        <v>26.354200454103147</v>
      </c>
      <c r="J236" s="85">
        <f t="shared" si="15"/>
        <v>0.19461563412260785</v>
      </c>
      <c r="K236"/>
    </row>
    <row r="237" spans="1:11">
      <c r="A237" s="164"/>
      <c r="B237" s="33">
        <v>9176</v>
      </c>
      <c r="C237" s="34" t="s">
        <v>249</v>
      </c>
      <c r="D237" s="16">
        <v>5659.5</v>
      </c>
      <c r="E237" s="17">
        <f t="shared" si="12"/>
        <v>514</v>
      </c>
      <c r="F237" s="112">
        <v>511</v>
      </c>
      <c r="G237" s="18">
        <v>3</v>
      </c>
      <c r="H237" s="113">
        <f t="shared" si="13"/>
        <v>9.0820743881968369</v>
      </c>
      <c r="I237" s="84">
        <f t="shared" si="14"/>
        <v>9.029066171923315</v>
      </c>
      <c r="J237" s="85">
        <f t="shared" si="15"/>
        <v>5.3008216273522396E-2</v>
      </c>
      <c r="K237"/>
    </row>
    <row r="238" spans="1:11">
      <c r="A238" s="164"/>
      <c r="B238" s="33">
        <v>9177</v>
      </c>
      <c r="C238" s="34" t="s">
        <v>250</v>
      </c>
      <c r="D238" s="16">
        <v>5471.5</v>
      </c>
      <c r="E238" s="17">
        <f t="shared" si="12"/>
        <v>476</v>
      </c>
      <c r="F238" s="112">
        <v>474</v>
      </c>
      <c r="G238" s="18">
        <v>2</v>
      </c>
      <c r="H238" s="113">
        <f t="shared" si="13"/>
        <v>8.6996253312619931</v>
      </c>
      <c r="I238" s="84">
        <f t="shared" si="14"/>
        <v>8.6630722836516494</v>
      </c>
      <c r="J238" s="85">
        <f t="shared" si="15"/>
        <v>3.6553047610344509E-2</v>
      </c>
      <c r="K238"/>
    </row>
    <row r="239" spans="1:11">
      <c r="A239" s="164"/>
      <c r="B239" s="33">
        <v>9178</v>
      </c>
      <c r="C239" s="34" t="s">
        <v>251</v>
      </c>
      <c r="D239" s="16">
        <v>7004.5</v>
      </c>
      <c r="E239" s="17">
        <f t="shared" si="12"/>
        <v>1449</v>
      </c>
      <c r="F239" s="112">
        <v>1448</v>
      </c>
      <c r="G239" s="18">
        <v>1</v>
      </c>
      <c r="H239" s="113">
        <f t="shared" si="13"/>
        <v>20.686701406238846</v>
      </c>
      <c r="I239" s="84">
        <f t="shared" si="14"/>
        <v>20.672424869726605</v>
      </c>
      <c r="J239" s="85">
        <f t="shared" si="15"/>
        <v>1.427653651224213E-2</v>
      </c>
      <c r="K239"/>
    </row>
    <row r="240" spans="1:11">
      <c r="A240" s="164"/>
      <c r="B240" s="33">
        <v>9179</v>
      </c>
      <c r="C240" s="34" t="s">
        <v>252</v>
      </c>
      <c r="D240" s="16">
        <v>8718.5</v>
      </c>
      <c r="E240" s="17">
        <f t="shared" si="12"/>
        <v>1446</v>
      </c>
      <c r="F240" s="112">
        <v>1445</v>
      </c>
      <c r="G240" s="18">
        <v>1</v>
      </c>
      <c r="H240" s="113">
        <f t="shared" si="13"/>
        <v>16.585421804209439</v>
      </c>
      <c r="I240" s="84">
        <f t="shared" si="14"/>
        <v>16.573951941274302</v>
      </c>
      <c r="J240" s="85">
        <f t="shared" si="15"/>
        <v>1.1469862935137925E-2</v>
      </c>
      <c r="K240"/>
    </row>
    <row r="241" spans="1:11">
      <c r="A241" s="164"/>
      <c r="B241" s="33">
        <v>9180</v>
      </c>
      <c r="C241" s="34" t="s">
        <v>253</v>
      </c>
      <c r="D241" s="16">
        <v>2911.5</v>
      </c>
      <c r="E241" s="17">
        <f t="shared" si="12"/>
        <v>314</v>
      </c>
      <c r="F241" s="112">
        <v>300</v>
      </c>
      <c r="G241" s="18">
        <v>14</v>
      </c>
      <c r="H241" s="113">
        <f t="shared" si="13"/>
        <v>10.784818821913102</v>
      </c>
      <c r="I241" s="84">
        <f t="shared" si="14"/>
        <v>10.303967027305513</v>
      </c>
      <c r="J241" s="85">
        <f t="shared" si="15"/>
        <v>0.48085179460759059</v>
      </c>
      <c r="K241"/>
    </row>
    <row r="242" spans="1:11">
      <c r="A242" s="164"/>
      <c r="B242" s="33">
        <v>9181</v>
      </c>
      <c r="C242" s="34" t="s">
        <v>254</v>
      </c>
      <c r="D242" s="16">
        <v>4745</v>
      </c>
      <c r="E242" s="17">
        <f t="shared" si="12"/>
        <v>289</v>
      </c>
      <c r="F242" s="112">
        <v>289</v>
      </c>
      <c r="G242" s="18" t="s">
        <v>442</v>
      </c>
      <c r="H242" s="113">
        <f t="shared" si="13"/>
        <v>6.0906217070600635</v>
      </c>
      <c r="I242" s="84">
        <f t="shared" si="14"/>
        <v>6.0906217070600635</v>
      </c>
      <c r="J242" s="85" t="s">
        <v>442</v>
      </c>
      <c r="K242"/>
    </row>
    <row r="243" spans="1:11">
      <c r="A243" s="164"/>
      <c r="B243" s="33">
        <v>9182</v>
      </c>
      <c r="C243" s="34" t="s">
        <v>255</v>
      </c>
      <c r="D243" s="16">
        <v>3603.5</v>
      </c>
      <c r="E243" s="17">
        <f t="shared" si="12"/>
        <v>629</v>
      </c>
      <c r="F243" s="112">
        <v>622</v>
      </c>
      <c r="G243" s="18">
        <v>7</v>
      </c>
      <c r="H243" s="113">
        <f t="shared" si="13"/>
        <v>17.455251838490355</v>
      </c>
      <c r="I243" s="84">
        <f t="shared" si="14"/>
        <v>17.260996253642293</v>
      </c>
      <c r="J243" s="85">
        <f t="shared" si="15"/>
        <v>0.19425558484806438</v>
      </c>
      <c r="K243"/>
    </row>
    <row r="244" spans="1:11">
      <c r="A244" s="164"/>
      <c r="B244" s="33">
        <v>9183</v>
      </c>
      <c r="C244" s="34" t="s">
        <v>256</v>
      </c>
      <c r="D244" s="16">
        <v>4524</v>
      </c>
      <c r="E244" s="17">
        <f t="shared" si="12"/>
        <v>782</v>
      </c>
      <c r="F244" s="112">
        <v>780</v>
      </c>
      <c r="G244" s="18">
        <v>2</v>
      </c>
      <c r="H244" s="113">
        <f t="shared" si="13"/>
        <v>17.285587975243146</v>
      </c>
      <c r="I244" s="84">
        <f t="shared" si="14"/>
        <v>17.241379310344829</v>
      </c>
      <c r="J244" s="85">
        <f t="shared" si="15"/>
        <v>4.4208664898320073E-2</v>
      </c>
      <c r="K244"/>
    </row>
    <row r="245" spans="1:11">
      <c r="A245" s="164"/>
      <c r="B245" s="33">
        <v>9184</v>
      </c>
      <c r="C245" s="34" t="s">
        <v>257</v>
      </c>
      <c r="D245" s="16">
        <v>14402.5</v>
      </c>
      <c r="E245" s="17">
        <f t="shared" si="12"/>
        <v>4397</v>
      </c>
      <c r="F245" s="112">
        <v>4390</v>
      </c>
      <c r="G245" s="18">
        <v>7</v>
      </c>
      <c r="H245" s="113">
        <f t="shared" si="13"/>
        <v>30.5294219753515</v>
      </c>
      <c r="I245" s="84">
        <f t="shared" si="14"/>
        <v>30.480819302204477</v>
      </c>
      <c r="J245" s="85">
        <f t="shared" si="15"/>
        <v>4.8602673147023087E-2</v>
      </c>
      <c r="K245"/>
    </row>
    <row r="246" spans="1:11">
      <c r="A246" s="164"/>
      <c r="B246" s="33">
        <v>9185</v>
      </c>
      <c r="C246" s="34" t="s">
        <v>258</v>
      </c>
      <c r="D246" s="16">
        <v>3954.5</v>
      </c>
      <c r="E246" s="17">
        <f t="shared" si="12"/>
        <v>261</v>
      </c>
      <c r="F246" s="112">
        <v>261</v>
      </c>
      <c r="G246" s="18" t="s">
        <v>442</v>
      </c>
      <c r="H246" s="113">
        <f t="shared" si="13"/>
        <v>6.6000758629409537</v>
      </c>
      <c r="I246" s="84">
        <f t="shared" si="14"/>
        <v>6.6000758629409537</v>
      </c>
      <c r="J246" s="85" t="s">
        <v>442</v>
      </c>
      <c r="K246"/>
    </row>
    <row r="247" spans="1:11">
      <c r="A247" s="164"/>
      <c r="B247" s="33">
        <v>9186</v>
      </c>
      <c r="C247" s="34" t="s">
        <v>259</v>
      </c>
      <c r="D247" s="16">
        <v>5188</v>
      </c>
      <c r="E247" s="17">
        <f t="shared" si="12"/>
        <v>325</v>
      </c>
      <c r="F247" s="112">
        <v>291</v>
      </c>
      <c r="G247" s="18">
        <v>34</v>
      </c>
      <c r="H247" s="113">
        <f t="shared" si="13"/>
        <v>6.2644564379336929</v>
      </c>
      <c r="I247" s="84">
        <f t="shared" si="14"/>
        <v>5.6090979182729379</v>
      </c>
      <c r="J247" s="85">
        <f t="shared" si="15"/>
        <v>0.65535851966075565</v>
      </c>
      <c r="K247"/>
    </row>
    <row r="248" spans="1:11">
      <c r="A248" s="164"/>
      <c r="B248" s="33">
        <v>9187</v>
      </c>
      <c r="C248" s="34" t="s">
        <v>260</v>
      </c>
      <c r="D248" s="16">
        <v>9956</v>
      </c>
      <c r="E248" s="17">
        <f t="shared" si="12"/>
        <v>903</v>
      </c>
      <c r="F248" s="112">
        <v>881</v>
      </c>
      <c r="G248" s="18">
        <v>22</v>
      </c>
      <c r="H248" s="113">
        <f t="shared" si="13"/>
        <v>9.0699075934110081</v>
      </c>
      <c r="I248" s="84">
        <f t="shared" si="14"/>
        <v>8.8489353153877062</v>
      </c>
      <c r="J248" s="85">
        <f t="shared" si="15"/>
        <v>0.22097227802330252</v>
      </c>
      <c r="K248"/>
    </row>
    <row r="249" spans="1:11">
      <c r="A249" s="164"/>
      <c r="B249" s="33">
        <v>9188</v>
      </c>
      <c r="C249" s="34" t="s">
        <v>261</v>
      </c>
      <c r="D249" s="16">
        <v>5542</v>
      </c>
      <c r="E249" s="17">
        <f t="shared" si="12"/>
        <v>1592</v>
      </c>
      <c r="F249" s="112">
        <v>1579</v>
      </c>
      <c r="G249" s="18">
        <v>13</v>
      </c>
      <c r="H249" s="113">
        <f t="shared" si="13"/>
        <v>28.726091663659329</v>
      </c>
      <c r="I249" s="84">
        <f t="shared" si="14"/>
        <v>28.491519307109346</v>
      </c>
      <c r="J249" s="85">
        <f t="shared" si="15"/>
        <v>0.23457235654998196</v>
      </c>
      <c r="K249"/>
    </row>
    <row r="250" spans="1:11">
      <c r="A250" s="164"/>
      <c r="B250" s="33">
        <v>9189</v>
      </c>
      <c r="C250" s="34" t="s">
        <v>262</v>
      </c>
      <c r="D250" s="16">
        <v>6227.5</v>
      </c>
      <c r="E250" s="17">
        <f t="shared" si="12"/>
        <v>334</v>
      </c>
      <c r="F250" s="112">
        <v>333</v>
      </c>
      <c r="G250" s="18">
        <v>1</v>
      </c>
      <c r="H250" s="113">
        <f t="shared" si="13"/>
        <v>5.3633079084704942</v>
      </c>
      <c r="I250" s="84">
        <f t="shared" si="14"/>
        <v>5.3472501003613004</v>
      </c>
      <c r="J250" s="85">
        <f t="shared" si="15"/>
        <v>1.6057808109193095E-2</v>
      </c>
      <c r="K250"/>
    </row>
    <row r="251" spans="1:11">
      <c r="A251" s="164"/>
      <c r="B251" s="33">
        <v>9190</v>
      </c>
      <c r="C251" s="34" t="s">
        <v>263</v>
      </c>
      <c r="D251" s="16">
        <v>5343.5</v>
      </c>
      <c r="E251" s="17">
        <f t="shared" si="12"/>
        <v>767</v>
      </c>
      <c r="F251" s="112">
        <v>758</v>
      </c>
      <c r="G251" s="18">
        <v>9</v>
      </c>
      <c r="H251" s="113">
        <f t="shared" si="13"/>
        <v>14.35388790118836</v>
      </c>
      <c r="I251" s="84">
        <f t="shared" si="14"/>
        <v>14.185458968840647</v>
      </c>
      <c r="J251" s="85">
        <f t="shared" si="15"/>
        <v>0.16842893234771217</v>
      </c>
      <c r="K251"/>
    </row>
    <row r="252" spans="1:11" ht="12" customHeight="1">
      <c r="A252" s="164"/>
      <c r="B252" s="33">
        <v>9261</v>
      </c>
      <c r="C252" s="34" t="s">
        <v>264</v>
      </c>
      <c r="D252" s="16">
        <v>2516.5</v>
      </c>
      <c r="E252" s="17">
        <f t="shared" si="12"/>
        <v>626</v>
      </c>
      <c r="F252" s="112">
        <v>569</v>
      </c>
      <c r="G252" s="18">
        <v>57</v>
      </c>
      <c r="H252" s="113">
        <f t="shared" si="13"/>
        <v>24.875819590701372</v>
      </c>
      <c r="I252" s="84">
        <f t="shared" si="14"/>
        <v>22.610768925094376</v>
      </c>
      <c r="J252" s="85">
        <f t="shared" si="15"/>
        <v>2.265050665606994</v>
      </c>
      <c r="K252"/>
    </row>
    <row r="253" spans="1:11">
      <c r="A253" s="164"/>
      <c r="B253" s="33">
        <v>9262</v>
      </c>
      <c r="C253" s="34" t="s">
        <v>265</v>
      </c>
      <c r="D253" s="16">
        <v>1543</v>
      </c>
      <c r="E253" s="17">
        <f t="shared" si="12"/>
        <v>430</v>
      </c>
      <c r="F253" s="112">
        <v>427</v>
      </c>
      <c r="G253" s="18">
        <v>3</v>
      </c>
      <c r="H253" s="113">
        <f t="shared" si="13"/>
        <v>27.867790019442644</v>
      </c>
      <c r="I253" s="84">
        <f t="shared" si="14"/>
        <v>27.673363577446533</v>
      </c>
      <c r="J253" s="85">
        <f t="shared" si="15"/>
        <v>0.19442644199611148</v>
      </c>
      <c r="K253"/>
    </row>
    <row r="254" spans="1:11">
      <c r="A254" s="164"/>
      <c r="B254" s="33">
        <v>9263</v>
      </c>
      <c r="C254" s="34" t="s">
        <v>266</v>
      </c>
      <c r="D254" s="16">
        <v>1465</v>
      </c>
      <c r="E254" s="17">
        <f t="shared" si="12"/>
        <v>491</v>
      </c>
      <c r="F254" s="112">
        <v>487</v>
      </c>
      <c r="G254" s="18">
        <v>4</v>
      </c>
      <c r="H254" s="113">
        <f t="shared" si="13"/>
        <v>33.515358361774744</v>
      </c>
      <c r="I254" s="84">
        <f t="shared" si="14"/>
        <v>33.242320819112628</v>
      </c>
      <c r="J254" s="85">
        <f t="shared" si="15"/>
        <v>0.27303754266211605</v>
      </c>
      <c r="K254"/>
    </row>
    <row r="255" spans="1:11">
      <c r="A255" s="164"/>
      <c r="B255" s="33">
        <v>9271</v>
      </c>
      <c r="C255" s="34" t="s">
        <v>267</v>
      </c>
      <c r="D255" s="16">
        <v>4171.5</v>
      </c>
      <c r="E255" s="17">
        <f t="shared" si="12"/>
        <v>182</v>
      </c>
      <c r="F255" s="112">
        <v>171</v>
      </c>
      <c r="G255" s="18">
        <v>11</v>
      </c>
      <c r="H255" s="113">
        <f t="shared" si="13"/>
        <v>4.3629389907707061</v>
      </c>
      <c r="I255" s="84">
        <f t="shared" si="14"/>
        <v>4.0992448759439046</v>
      </c>
      <c r="J255" s="85">
        <f t="shared" si="15"/>
        <v>0.26369411482680088</v>
      </c>
      <c r="K255"/>
    </row>
    <row r="256" spans="1:11">
      <c r="A256" s="164"/>
      <c r="B256" s="33">
        <v>9272</v>
      </c>
      <c r="C256" s="34" t="s">
        <v>268</v>
      </c>
      <c r="D256" s="16">
        <v>2599</v>
      </c>
      <c r="E256" s="17">
        <f t="shared" si="12"/>
        <v>48</v>
      </c>
      <c r="F256" s="112">
        <v>14</v>
      </c>
      <c r="G256" s="18">
        <v>34</v>
      </c>
      <c r="H256" s="113">
        <f t="shared" si="13"/>
        <v>1.846864178530204</v>
      </c>
      <c r="I256" s="84">
        <f t="shared" si="14"/>
        <v>0.53866871873797617</v>
      </c>
      <c r="J256" s="85">
        <f t="shared" si="15"/>
        <v>1.3081954597922278</v>
      </c>
      <c r="K256"/>
    </row>
    <row r="257" spans="1:11">
      <c r="A257" s="164"/>
      <c r="B257" s="33">
        <v>9273</v>
      </c>
      <c r="C257" s="34" t="s">
        <v>269</v>
      </c>
      <c r="D257" s="16">
        <v>4796</v>
      </c>
      <c r="E257" s="17">
        <f t="shared" si="12"/>
        <v>150</v>
      </c>
      <c r="F257" s="112">
        <v>128</v>
      </c>
      <c r="G257" s="18">
        <v>22</v>
      </c>
      <c r="H257" s="113">
        <f t="shared" si="13"/>
        <v>3.1276063386155131</v>
      </c>
      <c r="I257" s="84">
        <f t="shared" si="14"/>
        <v>2.6688907422852375</v>
      </c>
      <c r="J257" s="85">
        <f t="shared" si="15"/>
        <v>0.45871559633027525</v>
      </c>
      <c r="K257"/>
    </row>
    <row r="258" spans="1:11">
      <c r="A258" s="164"/>
      <c r="B258" s="33">
        <v>9274</v>
      </c>
      <c r="C258" s="34" t="s">
        <v>270</v>
      </c>
      <c r="D258" s="16">
        <v>6412</v>
      </c>
      <c r="E258" s="17">
        <f t="shared" si="12"/>
        <v>991</v>
      </c>
      <c r="F258" s="112">
        <v>987</v>
      </c>
      <c r="G258" s="18">
        <v>4</v>
      </c>
      <c r="H258" s="113">
        <f t="shared" si="13"/>
        <v>15.455396132252027</v>
      </c>
      <c r="I258" s="84">
        <f t="shared" si="14"/>
        <v>15.393013100436681</v>
      </c>
      <c r="J258" s="85">
        <f t="shared" si="15"/>
        <v>6.2383031815346227E-2</v>
      </c>
      <c r="K258"/>
    </row>
    <row r="259" spans="1:11">
      <c r="A259" s="164"/>
      <c r="B259" s="33">
        <v>9275</v>
      </c>
      <c r="C259" s="34" t="s">
        <v>271</v>
      </c>
      <c r="D259" s="16">
        <v>6867</v>
      </c>
      <c r="E259" s="17">
        <f t="shared" si="12"/>
        <v>362</v>
      </c>
      <c r="F259" s="112">
        <v>343</v>
      </c>
      <c r="G259" s="18">
        <v>19</v>
      </c>
      <c r="H259" s="113">
        <f t="shared" si="13"/>
        <v>5.2715887578272902</v>
      </c>
      <c r="I259" s="84">
        <f t="shared" si="14"/>
        <v>4.9949031600407743</v>
      </c>
      <c r="J259" s="85">
        <f t="shared" si="15"/>
        <v>0.27668559778651519</v>
      </c>
      <c r="K259"/>
    </row>
    <row r="260" spans="1:11">
      <c r="A260" s="164"/>
      <c r="B260" s="33">
        <v>9276</v>
      </c>
      <c r="C260" s="34" t="s">
        <v>272</v>
      </c>
      <c r="D260" s="16">
        <v>2584</v>
      </c>
      <c r="E260" s="17">
        <f t="shared" si="12"/>
        <v>96</v>
      </c>
      <c r="F260" s="112">
        <v>94</v>
      </c>
      <c r="G260" s="18">
        <v>2</v>
      </c>
      <c r="H260" s="113">
        <f t="shared" si="13"/>
        <v>3.7151702786377707</v>
      </c>
      <c r="I260" s="84">
        <f t="shared" si="14"/>
        <v>3.6377708978328172</v>
      </c>
      <c r="J260" s="85">
        <f t="shared" si="15"/>
        <v>7.7399380804953566E-2</v>
      </c>
      <c r="K260"/>
    </row>
    <row r="261" spans="1:11">
      <c r="A261" s="164"/>
      <c r="B261" s="33">
        <v>9277</v>
      </c>
      <c r="C261" s="34" t="s">
        <v>273</v>
      </c>
      <c r="D261" s="16">
        <v>4296</v>
      </c>
      <c r="E261" s="17">
        <f t="shared" si="12"/>
        <v>378</v>
      </c>
      <c r="F261" s="112">
        <v>373</v>
      </c>
      <c r="G261" s="18">
        <v>5</v>
      </c>
      <c r="H261" s="113">
        <f t="shared" si="13"/>
        <v>8.7988826815642458</v>
      </c>
      <c r="I261" s="84">
        <f t="shared" si="14"/>
        <v>8.6824953445065169</v>
      </c>
      <c r="J261" s="85">
        <f t="shared" si="15"/>
        <v>0.11638733705772812</v>
      </c>
      <c r="K261"/>
    </row>
    <row r="262" spans="1:11">
      <c r="A262" s="164"/>
      <c r="B262" s="33">
        <v>9278</v>
      </c>
      <c r="C262" s="34" t="s">
        <v>274</v>
      </c>
      <c r="D262" s="16">
        <v>3793</v>
      </c>
      <c r="E262" s="17">
        <f t="shared" si="12"/>
        <v>150</v>
      </c>
      <c r="F262" s="112">
        <v>144</v>
      </c>
      <c r="G262" s="18">
        <v>6</v>
      </c>
      <c r="H262" s="113">
        <f t="shared" si="13"/>
        <v>3.9546533087266016</v>
      </c>
      <c r="I262" s="84">
        <f t="shared" si="14"/>
        <v>3.7964671763775377</v>
      </c>
      <c r="J262" s="85">
        <f t="shared" si="15"/>
        <v>0.15818613234906406</v>
      </c>
      <c r="K262"/>
    </row>
    <row r="263" spans="1:11">
      <c r="A263" s="164"/>
      <c r="B263" s="33">
        <v>9279</v>
      </c>
      <c r="C263" s="34" t="s">
        <v>275</v>
      </c>
      <c r="D263" s="16">
        <v>3499</v>
      </c>
      <c r="E263" s="17">
        <f t="shared" si="12"/>
        <v>125</v>
      </c>
      <c r="F263" s="112">
        <v>118</v>
      </c>
      <c r="G263" s="18">
        <v>7</v>
      </c>
      <c r="H263" s="113">
        <f t="shared" si="13"/>
        <v>3.5724492712203486</v>
      </c>
      <c r="I263" s="84">
        <f t="shared" si="14"/>
        <v>3.3723921120320091</v>
      </c>
      <c r="J263" s="85">
        <f t="shared" si="15"/>
        <v>0.20005715918833952</v>
      </c>
      <c r="K263"/>
    </row>
    <row r="264" spans="1:11">
      <c r="A264" s="164"/>
      <c r="B264" s="33">
        <v>9361</v>
      </c>
      <c r="C264" s="34" t="s">
        <v>276</v>
      </c>
      <c r="D264" s="16">
        <v>1349.5</v>
      </c>
      <c r="E264" s="17">
        <f t="shared" ref="E264:E327" si="16">SUM(F264:G264)</f>
        <v>66</v>
      </c>
      <c r="F264" s="112">
        <v>63</v>
      </c>
      <c r="G264" s="18">
        <v>3</v>
      </c>
      <c r="H264" s="113">
        <f t="shared" ref="H264:H327" si="17">E264*100/D264</f>
        <v>4.8907002593553166</v>
      </c>
      <c r="I264" s="84">
        <f t="shared" ref="I264:I327" si="18">F264*100/D264</f>
        <v>4.6683957021118934</v>
      </c>
      <c r="J264" s="85">
        <f t="shared" si="15"/>
        <v>0.22230455724342349</v>
      </c>
      <c r="K264"/>
    </row>
    <row r="265" spans="1:11">
      <c r="A265" s="164"/>
      <c r="B265" s="33">
        <v>9362</v>
      </c>
      <c r="C265" s="34" t="s">
        <v>277</v>
      </c>
      <c r="D265" s="16">
        <v>4817</v>
      </c>
      <c r="E265" s="17">
        <f t="shared" si="16"/>
        <v>999</v>
      </c>
      <c r="F265" s="112">
        <v>999</v>
      </c>
      <c r="G265" s="18" t="s">
        <v>442</v>
      </c>
      <c r="H265" s="113">
        <f t="shared" si="17"/>
        <v>20.739049200747353</v>
      </c>
      <c r="I265" s="84">
        <f t="shared" si="18"/>
        <v>20.739049200747353</v>
      </c>
      <c r="J265" s="85" t="s">
        <v>442</v>
      </c>
      <c r="K265"/>
    </row>
    <row r="266" spans="1:11">
      <c r="A266" s="164"/>
      <c r="B266" s="33">
        <v>9363</v>
      </c>
      <c r="C266" s="34" t="s">
        <v>278</v>
      </c>
      <c r="D266" s="16">
        <v>1339</v>
      </c>
      <c r="E266" s="17">
        <f t="shared" si="16"/>
        <v>136</v>
      </c>
      <c r="F266" s="112">
        <v>136</v>
      </c>
      <c r="G266" s="18" t="s">
        <v>442</v>
      </c>
      <c r="H266" s="113">
        <f t="shared" si="17"/>
        <v>10.156833457804332</v>
      </c>
      <c r="I266" s="84">
        <f t="shared" si="18"/>
        <v>10.156833457804332</v>
      </c>
      <c r="J266" s="85" t="s">
        <v>442</v>
      </c>
      <c r="K266"/>
    </row>
    <row r="267" spans="1:11">
      <c r="A267" s="164"/>
      <c r="B267" s="33">
        <v>9371</v>
      </c>
      <c r="C267" s="34" t="s">
        <v>279</v>
      </c>
      <c r="D267" s="16">
        <v>3453</v>
      </c>
      <c r="E267" s="17">
        <f t="shared" si="16"/>
        <v>205</v>
      </c>
      <c r="F267" s="112">
        <v>203</v>
      </c>
      <c r="G267" s="18">
        <v>2</v>
      </c>
      <c r="H267" s="113">
        <f t="shared" si="17"/>
        <v>5.9368664929047208</v>
      </c>
      <c r="I267" s="84">
        <f t="shared" si="18"/>
        <v>5.8789458441934546</v>
      </c>
      <c r="J267" s="85">
        <f t="shared" ref="J267:J330" si="19">G267*100/D267</f>
        <v>5.7920648711265565E-2</v>
      </c>
      <c r="K267"/>
    </row>
    <row r="268" spans="1:11">
      <c r="A268" s="164"/>
      <c r="B268" s="33">
        <v>9372</v>
      </c>
      <c r="C268" s="34" t="s">
        <v>280</v>
      </c>
      <c r="D268" s="16">
        <v>4473</v>
      </c>
      <c r="E268" s="17">
        <f t="shared" si="16"/>
        <v>83</v>
      </c>
      <c r="F268" s="112">
        <v>83</v>
      </c>
      <c r="G268" s="18" t="s">
        <v>442</v>
      </c>
      <c r="H268" s="113">
        <f t="shared" si="17"/>
        <v>1.8555779119159401</v>
      </c>
      <c r="I268" s="84">
        <f t="shared" si="18"/>
        <v>1.8555779119159401</v>
      </c>
      <c r="J268" s="85" t="s">
        <v>442</v>
      </c>
      <c r="K268"/>
    </row>
    <row r="269" spans="1:11">
      <c r="A269" s="164"/>
      <c r="B269" s="33">
        <v>9373</v>
      </c>
      <c r="C269" s="34" t="s">
        <v>281</v>
      </c>
      <c r="D269" s="16">
        <v>5142.5</v>
      </c>
      <c r="E269" s="17">
        <f t="shared" si="16"/>
        <v>192</v>
      </c>
      <c r="F269" s="112">
        <v>192</v>
      </c>
      <c r="G269" s="18" t="s">
        <v>442</v>
      </c>
      <c r="H269" s="113">
        <f t="shared" si="17"/>
        <v>3.7335926105979582</v>
      </c>
      <c r="I269" s="84">
        <f t="shared" si="18"/>
        <v>3.7335926105979582</v>
      </c>
      <c r="J269" s="85" t="s">
        <v>442</v>
      </c>
      <c r="K269"/>
    </row>
    <row r="270" spans="1:11">
      <c r="A270" s="164"/>
      <c r="B270" s="33">
        <v>9374</v>
      </c>
      <c r="C270" s="34" t="s">
        <v>282</v>
      </c>
      <c r="D270" s="16">
        <v>3225.5</v>
      </c>
      <c r="E270" s="17">
        <f t="shared" si="16"/>
        <v>209</v>
      </c>
      <c r="F270" s="112">
        <v>208</v>
      </c>
      <c r="G270" s="18">
        <v>1</v>
      </c>
      <c r="H270" s="113">
        <f t="shared" si="17"/>
        <v>6.4796155634785304</v>
      </c>
      <c r="I270" s="84">
        <f t="shared" si="18"/>
        <v>6.4486126181987284</v>
      </c>
      <c r="J270" s="85">
        <f t="shared" si="19"/>
        <v>3.1002945279801582E-2</v>
      </c>
      <c r="K270"/>
    </row>
    <row r="271" spans="1:11">
      <c r="A271" s="164"/>
      <c r="B271" s="33">
        <v>9375</v>
      </c>
      <c r="C271" s="34" t="s">
        <v>283</v>
      </c>
      <c r="D271" s="16">
        <v>7633</v>
      </c>
      <c r="E271" s="17">
        <f t="shared" si="16"/>
        <v>1152</v>
      </c>
      <c r="F271" s="112">
        <v>1152</v>
      </c>
      <c r="G271" s="18" t="s">
        <v>442</v>
      </c>
      <c r="H271" s="113">
        <f t="shared" si="17"/>
        <v>15.092362111882615</v>
      </c>
      <c r="I271" s="84">
        <f t="shared" si="18"/>
        <v>15.092362111882615</v>
      </c>
      <c r="J271" s="85" t="s">
        <v>442</v>
      </c>
      <c r="K271"/>
    </row>
    <row r="272" spans="1:11">
      <c r="A272" s="164"/>
      <c r="B272" s="33">
        <v>9376</v>
      </c>
      <c r="C272" s="34" t="s">
        <v>284</v>
      </c>
      <c r="D272" s="16">
        <v>5228.5</v>
      </c>
      <c r="E272" s="17">
        <f t="shared" si="16"/>
        <v>323</v>
      </c>
      <c r="F272" s="112">
        <v>322</v>
      </c>
      <c r="G272" s="18">
        <v>1</v>
      </c>
      <c r="H272" s="113">
        <f t="shared" si="17"/>
        <v>6.1776800229511331</v>
      </c>
      <c r="I272" s="84">
        <f t="shared" si="18"/>
        <v>6.1585540786076312</v>
      </c>
      <c r="J272" s="85">
        <f t="shared" si="19"/>
        <v>1.9125944343501962E-2</v>
      </c>
      <c r="K272"/>
    </row>
    <row r="273" spans="1:11">
      <c r="A273" s="164"/>
      <c r="B273" s="33">
        <v>9377</v>
      </c>
      <c r="C273" s="34" t="s">
        <v>285</v>
      </c>
      <c r="D273" s="16">
        <v>2457.5</v>
      </c>
      <c r="E273" s="17">
        <f t="shared" si="16"/>
        <v>393</v>
      </c>
      <c r="F273" s="112">
        <v>391</v>
      </c>
      <c r="G273" s="18">
        <v>2</v>
      </c>
      <c r="H273" s="113">
        <f t="shared" si="17"/>
        <v>15.991861648016277</v>
      </c>
      <c r="I273" s="84">
        <f t="shared" si="18"/>
        <v>15.910478128179044</v>
      </c>
      <c r="J273" s="85">
        <f t="shared" si="19"/>
        <v>8.1383519837232965E-2</v>
      </c>
      <c r="K273"/>
    </row>
    <row r="274" spans="1:11">
      <c r="A274" s="164"/>
      <c r="B274" s="33">
        <v>9461</v>
      </c>
      <c r="C274" s="34" t="s">
        <v>286</v>
      </c>
      <c r="D274" s="16">
        <v>2460</v>
      </c>
      <c r="E274" s="17">
        <f t="shared" si="16"/>
        <v>413</v>
      </c>
      <c r="F274" s="112">
        <v>412</v>
      </c>
      <c r="G274" s="18">
        <v>1</v>
      </c>
      <c r="H274" s="113">
        <f t="shared" si="17"/>
        <v>16.788617886178862</v>
      </c>
      <c r="I274" s="84">
        <f t="shared" si="18"/>
        <v>16.747967479674795</v>
      </c>
      <c r="J274" s="85">
        <f t="shared" si="19"/>
        <v>4.065040650406504E-2</v>
      </c>
      <c r="K274"/>
    </row>
    <row r="275" spans="1:11">
      <c r="A275" s="164"/>
      <c r="B275" s="33">
        <v>9462</v>
      </c>
      <c r="C275" s="34" t="s">
        <v>287</v>
      </c>
      <c r="D275" s="16">
        <v>2028</v>
      </c>
      <c r="E275" s="17">
        <f t="shared" si="16"/>
        <v>721</v>
      </c>
      <c r="F275" s="112">
        <v>720</v>
      </c>
      <c r="G275" s="18">
        <v>1</v>
      </c>
      <c r="H275" s="113">
        <f t="shared" si="17"/>
        <v>35.552268244575934</v>
      </c>
      <c r="I275" s="84">
        <f t="shared" si="18"/>
        <v>35.502958579881657</v>
      </c>
      <c r="J275" s="85">
        <f t="shared" si="19"/>
        <v>4.9309664694280081E-2</v>
      </c>
      <c r="K275"/>
    </row>
    <row r="276" spans="1:11">
      <c r="A276" s="164"/>
      <c r="B276" s="33">
        <v>9463</v>
      </c>
      <c r="C276" s="34" t="s">
        <v>288</v>
      </c>
      <c r="D276" s="16">
        <v>1259.5</v>
      </c>
      <c r="E276" s="17">
        <f t="shared" si="16"/>
        <v>81</v>
      </c>
      <c r="F276" s="112">
        <v>81</v>
      </c>
      <c r="G276" s="18" t="s">
        <v>442</v>
      </c>
      <c r="H276" s="113">
        <f t="shared" si="17"/>
        <v>6.431123461691147</v>
      </c>
      <c r="I276" s="84">
        <f t="shared" si="18"/>
        <v>6.431123461691147</v>
      </c>
      <c r="J276" s="85" t="s">
        <v>442</v>
      </c>
      <c r="K276"/>
    </row>
    <row r="277" spans="1:11">
      <c r="A277" s="164"/>
      <c r="B277" s="33">
        <v>9464</v>
      </c>
      <c r="C277" s="34" t="s">
        <v>289</v>
      </c>
      <c r="D277" s="16">
        <v>1629</v>
      </c>
      <c r="E277" s="17">
        <f t="shared" si="16"/>
        <v>243</v>
      </c>
      <c r="F277" s="112">
        <v>234</v>
      </c>
      <c r="G277" s="18">
        <v>9</v>
      </c>
      <c r="H277" s="113">
        <f t="shared" si="17"/>
        <v>14.917127071823204</v>
      </c>
      <c r="I277" s="84">
        <f t="shared" si="18"/>
        <v>14.3646408839779</v>
      </c>
      <c r="J277" s="85">
        <f t="shared" si="19"/>
        <v>0.5524861878453039</v>
      </c>
      <c r="K277"/>
    </row>
    <row r="278" spans="1:11">
      <c r="A278" s="164"/>
      <c r="B278" s="33">
        <v>9471</v>
      </c>
      <c r="C278" s="34" t="s">
        <v>290</v>
      </c>
      <c r="D278" s="16">
        <v>5560</v>
      </c>
      <c r="E278" s="17">
        <f t="shared" si="16"/>
        <v>948</v>
      </c>
      <c r="F278" s="112">
        <v>947</v>
      </c>
      <c r="G278" s="18">
        <v>1</v>
      </c>
      <c r="H278" s="113">
        <f t="shared" si="17"/>
        <v>17.050359712230215</v>
      </c>
      <c r="I278" s="84">
        <f t="shared" si="18"/>
        <v>17.032374100719423</v>
      </c>
      <c r="J278" s="85">
        <f t="shared" si="19"/>
        <v>1.7985611510791366E-2</v>
      </c>
      <c r="K278"/>
    </row>
    <row r="279" spans="1:11">
      <c r="A279" s="164"/>
      <c r="B279" s="33">
        <v>9472</v>
      </c>
      <c r="C279" s="34" t="s">
        <v>291</v>
      </c>
      <c r="D279" s="16">
        <v>3604</v>
      </c>
      <c r="E279" s="17">
        <f t="shared" si="16"/>
        <v>841</v>
      </c>
      <c r="F279" s="112">
        <v>840</v>
      </c>
      <c r="G279" s="18">
        <v>1</v>
      </c>
      <c r="H279" s="113">
        <f t="shared" si="17"/>
        <v>23.335183129855714</v>
      </c>
      <c r="I279" s="84">
        <f t="shared" si="18"/>
        <v>23.307436182019977</v>
      </c>
      <c r="J279" s="85">
        <f t="shared" si="19"/>
        <v>2.774694783573807E-2</v>
      </c>
      <c r="K279"/>
    </row>
    <row r="280" spans="1:11">
      <c r="A280" s="164"/>
      <c r="B280" s="33">
        <v>9473</v>
      </c>
      <c r="C280" s="34" t="s">
        <v>292</v>
      </c>
      <c r="D280" s="16">
        <v>2986</v>
      </c>
      <c r="E280" s="17">
        <f t="shared" si="16"/>
        <v>176</v>
      </c>
      <c r="F280" s="112">
        <v>171</v>
      </c>
      <c r="G280" s="18">
        <v>5</v>
      </c>
      <c r="H280" s="113">
        <f t="shared" si="17"/>
        <v>5.8941728064300065</v>
      </c>
      <c r="I280" s="84">
        <f t="shared" si="18"/>
        <v>5.7267247153382455</v>
      </c>
      <c r="J280" s="85">
        <f t="shared" si="19"/>
        <v>0.16744809109176156</v>
      </c>
      <c r="K280"/>
    </row>
    <row r="281" spans="1:11">
      <c r="A281" s="164"/>
      <c r="B281" s="33">
        <v>9474</v>
      </c>
      <c r="C281" s="34" t="s">
        <v>293</v>
      </c>
      <c r="D281" s="16">
        <v>4413</v>
      </c>
      <c r="E281" s="17">
        <f t="shared" si="16"/>
        <v>357</v>
      </c>
      <c r="F281" s="112">
        <v>355</v>
      </c>
      <c r="G281" s="18">
        <v>2</v>
      </c>
      <c r="H281" s="113">
        <f t="shared" si="17"/>
        <v>8.089734874235214</v>
      </c>
      <c r="I281" s="84">
        <f t="shared" si="18"/>
        <v>8.0444142306820758</v>
      </c>
      <c r="J281" s="85">
        <f t="shared" si="19"/>
        <v>4.5320643553138452E-2</v>
      </c>
      <c r="K281"/>
    </row>
    <row r="282" spans="1:11">
      <c r="A282" s="164"/>
      <c r="B282" s="33">
        <v>9475</v>
      </c>
      <c r="C282" s="34" t="s">
        <v>294</v>
      </c>
      <c r="D282" s="16">
        <v>2985</v>
      </c>
      <c r="E282" s="17">
        <f t="shared" si="16"/>
        <v>807</v>
      </c>
      <c r="F282" s="112">
        <v>801</v>
      </c>
      <c r="G282" s="18">
        <v>6</v>
      </c>
      <c r="H282" s="113">
        <f t="shared" si="17"/>
        <v>27.035175879396984</v>
      </c>
      <c r="I282" s="84">
        <f t="shared" si="18"/>
        <v>26.834170854271356</v>
      </c>
      <c r="J282" s="85">
        <f t="shared" si="19"/>
        <v>0.20100502512562815</v>
      </c>
      <c r="K282"/>
    </row>
    <row r="283" spans="1:11">
      <c r="A283" s="164"/>
      <c r="B283" s="33">
        <v>9476</v>
      </c>
      <c r="C283" s="34" t="s">
        <v>295</v>
      </c>
      <c r="D283" s="16">
        <v>2013</v>
      </c>
      <c r="E283" s="17">
        <f t="shared" si="16"/>
        <v>273</v>
      </c>
      <c r="F283" s="112">
        <v>271</v>
      </c>
      <c r="G283" s="18">
        <v>2</v>
      </c>
      <c r="H283" s="113">
        <f t="shared" si="17"/>
        <v>13.561847988077496</v>
      </c>
      <c r="I283" s="84">
        <f t="shared" si="18"/>
        <v>13.462493790362643</v>
      </c>
      <c r="J283" s="85">
        <f t="shared" si="19"/>
        <v>9.9354197714853459E-2</v>
      </c>
      <c r="K283"/>
    </row>
    <row r="284" spans="1:11">
      <c r="A284" s="164"/>
      <c r="B284" s="33">
        <v>9477</v>
      </c>
      <c r="C284" s="34" t="s">
        <v>296</v>
      </c>
      <c r="D284" s="16">
        <v>2148.5</v>
      </c>
      <c r="E284" s="17">
        <f t="shared" si="16"/>
        <v>918</v>
      </c>
      <c r="F284" s="112">
        <v>918</v>
      </c>
      <c r="G284" s="18" t="s">
        <v>442</v>
      </c>
      <c r="H284" s="113">
        <f t="shared" si="17"/>
        <v>42.727484291366068</v>
      </c>
      <c r="I284" s="84">
        <f t="shared" si="18"/>
        <v>42.727484291366068</v>
      </c>
      <c r="J284" s="85" t="s">
        <v>442</v>
      </c>
      <c r="K284"/>
    </row>
    <row r="285" spans="1:11">
      <c r="A285" s="164"/>
      <c r="B285" s="33">
        <v>9478</v>
      </c>
      <c r="C285" s="34" t="s">
        <v>297</v>
      </c>
      <c r="D285" s="16">
        <v>2279.5</v>
      </c>
      <c r="E285" s="17">
        <f t="shared" si="16"/>
        <v>1000</v>
      </c>
      <c r="F285" s="112">
        <v>999</v>
      </c>
      <c r="G285" s="18">
        <v>1</v>
      </c>
      <c r="H285" s="113">
        <f t="shared" si="17"/>
        <v>43.869269576661551</v>
      </c>
      <c r="I285" s="84">
        <f t="shared" si="18"/>
        <v>43.825400307084884</v>
      </c>
      <c r="J285" s="85">
        <f t="shared" si="19"/>
        <v>4.3869269576661547E-2</v>
      </c>
      <c r="K285"/>
    </row>
    <row r="286" spans="1:11">
      <c r="A286" s="164"/>
      <c r="B286" s="33">
        <v>9479</v>
      </c>
      <c r="C286" s="34" t="s">
        <v>298</v>
      </c>
      <c r="D286" s="16">
        <v>2243.5</v>
      </c>
      <c r="E286" s="17">
        <f t="shared" si="16"/>
        <v>873</v>
      </c>
      <c r="F286" s="112">
        <v>872</v>
      </c>
      <c r="G286" s="18">
        <v>1</v>
      </c>
      <c r="H286" s="113">
        <f t="shared" si="17"/>
        <v>38.912413639402722</v>
      </c>
      <c r="I286" s="84">
        <f t="shared" si="18"/>
        <v>38.867840427902827</v>
      </c>
      <c r="J286" s="85">
        <f t="shared" si="19"/>
        <v>4.457321149988857E-2</v>
      </c>
      <c r="K286"/>
    </row>
    <row r="287" spans="1:11">
      <c r="A287" s="164"/>
      <c r="B287" s="33">
        <v>9561</v>
      </c>
      <c r="C287" s="34" t="s">
        <v>299</v>
      </c>
      <c r="D287" s="16">
        <v>1463.5</v>
      </c>
      <c r="E287" s="17">
        <f t="shared" si="16"/>
        <v>125</v>
      </c>
      <c r="F287" s="112">
        <v>116</v>
      </c>
      <c r="G287" s="18">
        <v>9</v>
      </c>
      <c r="H287" s="113">
        <f t="shared" si="17"/>
        <v>8.5411684318414753</v>
      </c>
      <c r="I287" s="84">
        <f t="shared" si="18"/>
        <v>7.9262043047488895</v>
      </c>
      <c r="J287" s="85">
        <f t="shared" si="19"/>
        <v>0.6149641270925863</v>
      </c>
      <c r="K287"/>
    </row>
    <row r="288" spans="1:11">
      <c r="A288" s="164"/>
      <c r="B288" s="33">
        <v>9562</v>
      </c>
      <c r="C288" s="34" t="s">
        <v>300</v>
      </c>
      <c r="D288" s="16">
        <v>3877</v>
      </c>
      <c r="E288" s="17">
        <f t="shared" si="16"/>
        <v>1273</v>
      </c>
      <c r="F288" s="112">
        <v>1271</v>
      </c>
      <c r="G288" s="18">
        <v>2</v>
      </c>
      <c r="H288" s="113">
        <f t="shared" si="17"/>
        <v>32.834665978849628</v>
      </c>
      <c r="I288" s="84">
        <f t="shared" si="18"/>
        <v>32.78307970079959</v>
      </c>
      <c r="J288" s="85">
        <f t="shared" si="19"/>
        <v>5.1586278050038688E-2</v>
      </c>
      <c r="K288"/>
    </row>
    <row r="289" spans="1:11">
      <c r="A289" s="164"/>
      <c r="B289" s="33">
        <v>9563</v>
      </c>
      <c r="C289" s="34" t="s">
        <v>301</v>
      </c>
      <c r="D289" s="16">
        <v>4563.5</v>
      </c>
      <c r="E289" s="17">
        <f t="shared" si="16"/>
        <v>1202</v>
      </c>
      <c r="F289" s="112">
        <v>1202</v>
      </c>
      <c r="G289" s="18" t="s">
        <v>442</v>
      </c>
      <c r="H289" s="113">
        <f t="shared" si="17"/>
        <v>26.339432453160953</v>
      </c>
      <c r="I289" s="84">
        <f t="shared" si="18"/>
        <v>26.339432453160953</v>
      </c>
      <c r="J289" s="85" t="s">
        <v>442</v>
      </c>
      <c r="K289"/>
    </row>
    <row r="290" spans="1:11">
      <c r="A290" s="164"/>
      <c r="B290" s="33">
        <v>9564</v>
      </c>
      <c r="C290" s="34" t="s">
        <v>302</v>
      </c>
      <c r="D290" s="16">
        <v>17987.5</v>
      </c>
      <c r="E290" s="17">
        <f t="shared" si="16"/>
        <v>8410</v>
      </c>
      <c r="F290" s="112">
        <v>8370</v>
      </c>
      <c r="G290" s="18">
        <v>40</v>
      </c>
      <c r="H290" s="113">
        <f t="shared" si="17"/>
        <v>46.754690757470463</v>
      </c>
      <c r="I290" s="84">
        <f t="shared" si="18"/>
        <v>46.532314107018763</v>
      </c>
      <c r="J290" s="85">
        <f t="shared" si="19"/>
        <v>0.22237665045170257</v>
      </c>
      <c r="K290"/>
    </row>
    <row r="291" spans="1:11">
      <c r="A291" s="164"/>
      <c r="B291" s="33">
        <v>9565</v>
      </c>
      <c r="C291" s="34" t="s">
        <v>303</v>
      </c>
      <c r="D291" s="16">
        <v>1578</v>
      </c>
      <c r="E291" s="17">
        <f t="shared" si="16"/>
        <v>160</v>
      </c>
      <c r="F291" s="112">
        <v>153</v>
      </c>
      <c r="G291" s="18">
        <v>7</v>
      </c>
      <c r="H291" s="113">
        <f t="shared" si="17"/>
        <v>10.139416983523448</v>
      </c>
      <c r="I291" s="84">
        <f t="shared" si="18"/>
        <v>9.6958174904942958</v>
      </c>
      <c r="J291" s="85">
        <f t="shared" si="19"/>
        <v>0.4435994930291508</v>
      </c>
      <c r="K291"/>
    </row>
    <row r="292" spans="1:11">
      <c r="A292" s="164"/>
      <c r="B292" s="33">
        <v>9571</v>
      </c>
      <c r="C292" s="34" t="s">
        <v>304</v>
      </c>
      <c r="D292" s="16">
        <v>6807</v>
      </c>
      <c r="E292" s="17">
        <f t="shared" si="16"/>
        <v>687</v>
      </c>
      <c r="F292" s="112">
        <v>683</v>
      </c>
      <c r="G292" s="18">
        <v>4</v>
      </c>
      <c r="H292" s="113">
        <f t="shared" si="17"/>
        <v>10.092551784927281</v>
      </c>
      <c r="I292" s="84">
        <f t="shared" si="18"/>
        <v>10.033788746878214</v>
      </c>
      <c r="J292" s="85">
        <f t="shared" si="19"/>
        <v>5.8763038049067136E-2</v>
      </c>
      <c r="K292"/>
    </row>
    <row r="293" spans="1:11">
      <c r="A293" s="164"/>
      <c r="B293" s="33">
        <v>9572</v>
      </c>
      <c r="C293" s="34" t="s">
        <v>305</v>
      </c>
      <c r="D293" s="16">
        <v>5712.5</v>
      </c>
      <c r="E293" s="17">
        <f t="shared" si="16"/>
        <v>1607</v>
      </c>
      <c r="F293" s="112">
        <v>1602</v>
      </c>
      <c r="G293" s="18">
        <v>5</v>
      </c>
      <c r="H293" s="113">
        <f t="shared" si="17"/>
        <v>28.131291028446391</v>
      </c>
      <c r="I293" s="84">
        <f t="shared" si="18"/>
        <v>28.043763676148796</v>
      </c>
      <c r="J293" s="85">
        <f t="shared" si="19"/>
        <v>8.7527352297592995E-2</v>
      </c>
      <c r="K293"/>
    </row>
    <row r="294" spans="1:11">
      <c r="A294" s="164"/>
      <c r="B294" s="33">
        <v>9573</v>
      </c>
      <c r="C294" s="34" t="s">
        <v>306</v>
      </c>
      <c r="D294" s="16">
        <v>4543</v>
      </c>
      <c r="E294" s="17">
        <f t="shared" si="16"/>
        <v>1281</v>
      </c>
      <c r="F294" s="112">
        <v>1276</v>
      </c>
      <c r="G294" s="18">
        <v>5</v>
      </c>
      <c r="H294" s="113">
        <f t="shared" si="17"/>
        <v>28.197226502311249</v>
      </c>
      <c r="I294" s="84">
        <f t="shared" si="18"/>
        <v>28.087167070217916</v>
      </c>
      <c r="J294" s="85">
        <f t="shared" si="19"/>
        <v>0.1100594320933304</v>
      </c>
      <c r="K294"/>
    </row>
    <row r="295" spans="1:11">
      <c r="A295" s="164"/>
      <c r="B295" s="33">
        <v>9574</v>
      </c>
      <c r="C295" s="34" t="s">
        <v>307</v>
      </c>
      <c r="D295" s="16">
        <v>6367.5</v>
      </c>
      <c r="E295" s="17">
        <f t="shared" si="16"/>
        <v>2356</v>
      </c>
      <c r="F295" s="112">
        <v>2352</v>
      </c>
      <c r="G295" s="18">
        <v>4</v>
      </c>
      <c r="H295" s="113">
        <f t="shared" si="17"/>
        <v>37.000392618767179</v>
      </c>
      <c r="I295" s="84">
        <f t="shared" si="18"/>
        <v>36.937573616018845</v>
      </c>
      <c r="J295" s="85">
        <f t="shared" si="19"/>
        <v>6.2819002748331368E-2</v>
      </c>
      <c r="K295"/>
    </row>
    <row r="296" spans="1:11">
      <c r="A296" s="164"/>
      <c r="B296" s="33">
        <v>9575</v>
      </c>
      <c r="C296" s="34" t="s">
        <v>308</v>
      </c>
      <c r="D296" s="16">
        <v>3742</v>
      </c>
      <c r="E296" s="17">
        <f t="shared" si="16"/>
        <v>535</v>
      </c>
      <c r="F296" s="112">
        <v>535</v>
      </c>
      <c r="G296" s="18" t="s">
        <v>442</v>
      </c>
      <c r="H296" s="113">
        <f t="shared" si="17"/>
        <v>14.297167290219134</v>
      </c>
      <c r="I296" s="84">
        <f t="shared" si="18"/>
        <v>14.297167290219134</v>
      </c>
      <c r="J296" s="85" t="s">
        <v>442</v>
      </c>
      <c r="K296"/>
    </row>
    <row r="297" spans="1:11">
      <c r="A297" s="164"/>
      <c r="B297" s="33">
        <v>9576</v>
      </c>
      <c r="C297" s="34" t="s">
        <v>309</v>
      </c>
      <c r="D297" s="16">
        <v>4718.5</v>
      </c>
      <c r="E297" s="17">
        <f t="shared" si="16"/>
        <v>1456</v>
      </c>
      <c r="F297" s="112">
        <v>1456</v>
      </c>
      <c r="G297" s="18" t="s">
        <v>442</v>
      </c>
      <c r="H297" s="113">
        <f t="shared" si="17"/>
        <v>30.857263961004556</v>
      </c>
      <c r="I297" s="84">
        <f t="shared" si="18"/>
        <v>30.857263961004556</v>
      </c>
      <c r="J297" s="85" t="s">
        <v>442</v>
      </c>
      <c r="K297"/>
    </row>
    <row r="298" spans="1:11">
      <c r="A298" s="164"/>
      <c r="B298" s="33">
        <v>9577</v>
      </c>
      <c r="C298" s="34" t="s">
        <v>310</v>
      </c>
      <c r="D298" s="16">
        <v>3400.5</v>
      </c>
      <c r="E298" s="17">
        <f t="shared" si="16"/>
        <v>445</v>
      </c>
      <c r="F298" s="112">
        <v>440</v>
      </c>
      <c r="G298" s="18">
        <v>5</v>
      </c>
      <c r="H298" s="113">
        <f t="shared" si="17"/>
        <v>13.086310836641671</v>
      </c>
      <c r="I298" s="84">
        <f t="shared" si="18"/>
        <v>12.939273636229967</v>
      </c>
      <c r="J298" s="85">
        <f t="shared" si="19"/>
        <v>0.14703720041170415</v>
      </c>
      <c r="K298"/>
    </row>
    <row r="299" spans="1:11">
      <c r="A299" s="164"/>
      <c r="B299" s="33">
        <v>9661</v>
      </c>
      <c r="C299" s="34" t="s">
        <v>311</v>
      </c>
      <c r="D299" s="16">
        <v>2392</v>
      </c>
      <c r="E299" s="17">
        <f t="shared" si="16"/>
        <v>327</v>
      </c>
      <c r="F299" s="112">
        <v>327</v>
      </c>
      <c r="G299" s="18" t="s">
        <v>442</v>
      </c>
      <c r="H299" s="113">
        <f t="shared" si="17"/>
        <v>13.67056856187291</v>
      </c>
      <c r="I299" s="84">
        <f t="shared" si="18"/>
        <v>13.67056856187291</v>
      </c>
      <c r="J299" s="85" t="s">
        <v>442</v>
      </c>
      <c r="K299"/>
    </row>
    <row r="300" spans="1:11">
      <c r="A300" s="164"/>
      <c r="B300" s="33">
        <v>9662</v>
      </c>
      <c r="C300" s="34" t="s">
        <v>312</v>
      </c>
      <c r="D300" s="16">
        <v>1885.5</v>
      </c>
      <c r="E300" s="17">
        <f t="shared" si="16"/>
        <v>180</v>
      </c>
      <c r="F300" s="112">
        <v>180</v>
      </c>
      <c r="G300" s="18" t="s">
        <v>442</v>
      </c>
      <c r="H300" s="113">
        <f t="shared" si="17"/>
        <v>9.5465393794749396</v>
      </c>
      <c r="I300" s="84">
        <f t="shared" si="18"/>
        <v>9.5465393794749396</v>
      </c>
      <c r="J300" s="85" t="s">
        <v>442</v>
      </c>
      <c r="K300"/>
    </row>
    <row r="301" spans="1:11">
      <c r="A301" s="164"/>
      <c r="B301" s="33">
        <v>9663</v>
      </c>
      <c r="C301" s="34" t="s">
        <v>313</v>
      </c>
      <c r="D301" s="16">
        <v>3512</v>
      </c>
      <c r="E301" s="17">
        <f t="shared" si="16"/>
        <v>753</v>
      </c>
      <c r="F301" s="112">
        <v>753</v>
      </c>
      <c r="G301" s="18" t="s">
        <v>442</v>
      </c>
      <c r="H301" s="113">
        <f t="shared" si="17"/>
        <v>21.440774487471526</v>
      </c>
      <c r="I301" s="84">
        <f t="shared" si="18"/>
        <v>21.440774487471526</v>
      </c>
      <c r="J301" s="85" t="s">
        <v>442</v>
      </c>
      <c r="K301"/>
    </row>
    <row r="302" spans="1:11">
      <c r="A302" s="164"/>
      <c r="B302" s="33">
        <v>9671</v>
      </c>
      <c r="C302" s="34" t="s">
        <v>314</v>
      </c>
      <c r="D302" s="16">
        <v>6200</v>
      </c>
      <c r="E302" s="17">
        <f t="shared" si="16"/>
        <v>1613</v>
      </c>
      <c r="F302" s="112">
        <v>1613</v>
      </c>
      <c r="G302" s="18" t="s">
        <v>442</v>
      </c>
      <c r="H302" s="113">
        <f t="shared" si="17"/>
        <v>26.016129032258064</v>
      </c>
      <c r="I302" s="84">
        <f t="shared" si="18"/>
        <v>26.016129032258064</v>
      </c>
      <c r="J302" s="85" t="s">
        <v>442</v>
      </c>
      <c r="K302"/>
    </row>
    <row r="303" spans="1:11">
      <c r="A303" s="164"/>
      <c r="B303" s="33">
        <v>9672</v>
      </c>
      <c r="C303" s="34" t="s">
        <v>315</v>
      </c>
      <c r="D303" s="16">
        <v>3451.5</v>
      </c>
      <c r="E303" s="17">
        <f t="shared" si="16"/>
        <v>552</v>
      </c>
      <c r="F303" s="112">
        <v>524</v>
      </c>
      <c r="G303" s="18">
        <v>28</v>
      </c>
      <c r="H303" s="113">
        <f t="shared" si="17"/>
        <v>15.993046501521079</v>
      </c>
      <c r="I303" s="84">
        <f t="shared" si="18"/>
        <v>15.181805012313486</v>
      </c>
      <c r="J303" s="85">
        <f t="shared" si="19"/>
        <v>0.81124148920759087</v>
      </c>
      <c r="K303"/>
    </row>
    <row r="304" spans="1:11">
      <c r="A304" s="164"/>
      <c r="B304" s="33">
        <v>9673</v>
      </c>
      <c r="C304" s="34" t="s">
        <v>316</v>
      </c>
      <c r="D304" s="16">
        <v>2810.5</v>
      </c>
      <c r="E304" s="17">
        <f t="shared" si="16"/>
        <v>810</v>
      </c>
      <c r="F304" s="112">
        <v>810</v>
      </c>
      <c r="G304" s="18" t="s">
        <v>442</v>
      </c>
      <c r="H304" s="113">
        <f t="shared" si="17"/>
        <v>28.82049457391923</v>
      </c>
      <c r="I304" s="84">
        <f t="shared" si="18"/>
        <v>28.82049457391923</v>
      </c>
      <c r="J304" s="85" t="s">
        <v>442</v>
      </c>
      <c r="K304"/>
    </row>
    <row r="305" spans="1:11">
      <c r="A305" s="164"/>
      <c r="B305" s="33">
        <v>9674</v>
      </c>
      <c r="C305" s="34" t="s">
        <v>317</v>
      </c>
      <c r="D305" s="16">
        <v>3059</v>
      </c>
      <c r="E305" s="17">
        <f t="shared" si="16"/>
        <v>210</v>
      </c>
      <c r="F305" s="112">
        <v>207</v>
      </c>
      <c r="G305" s="18">
        <v>3</v>
      </c>
      <c r="H305" s="113">
        <f t="shared" si="17"/>
        <v>6.8649885583524028</v>
      </c>
      <c r="I305" s="84">
        <f t="shared" si="18"/>
        <v>6.7669172932330826</v>
      </c>
      <c r="J305" s="85">
        <f t="shared" si="19"/>
        <v>9.8071265119320045E-2</v>
      </c>
      <c r="K305"/>
    </row>
    <row r="306" spans="1:11">
      <c r="A306" s="164"/>
      <c r="B306" s="33">
        <v>9675</v>
      </c>
      <c r="C306" s="34" t="s">
        <v>318</v>
      </c>
      <c r="D306" s="16">
        <v>3370.5</v>
      </c>
      <c r="E306" s="17">
        <f t="shared" si="16"/>
        <v>463</v>
      </c>
      <c r="F306" s="112">
        <v>456</v>
      </c>
      <c r="G306" s="18">
        <v>7</v>
      </c>
      <c r="H306" s="113">
        <f t="shared" si="17"/>
        <v>13.736834297581961</v>
      </c>
      <c r="I306" s="84">
        <f t="shared" si="18"/>
        <v>13.529149977748109</v>
      </c>
      <c r="J306" s="85">
        <f t="shared" si="19"/>
        <v>0.20768431983385255</v>
      </c>
      <c r="K306"/>
    </row>
    <row r="307" spans="1:11">
      <c r="A307" s="164"/>
      <c r="B307" s="33">
        <v>9676</v>
      </c>
      <c r="C307" s="34" t="s">
        <v>319</v>
      </c>
      <c r="D307" s="16">
        <v>4694.5</v>
      </c>
      <c r="E307" s="17">
        <f t="shared" si="16"/>
        <v>467</v>
      </c>
      <c r="F307" s="112">
        <v>467</v>
      </c>
      <c r="G307" s="18" t="s">
        <v>442</v>
      </c>
      <c r="H307" s="113">
        <f t="shared" si="17"/>
        <v>9.9478112685056974</v>
      </c>
      <c r="I307" s="84">
        <f t="shared" si="18"/>
        <v>9.9478112685056974</v>
      </c>
      <c r="J307" s="85" t="s">
        <v>442</v>
      </c>
      <c r="K307"/>
    </row>
    <row r="308" spans="1:11">
      <c r="A308" s="164"/>
      <c r="B308" s="33">
        <v>9677</v>
      </c>
      <c r="C308" s="34" t="s">
        <v>320</v>
      </c>
      <c r="D308" s="16">
        <v>4258.5</v>
      </c>
      <c r="E308" s="17">
        <f t="shared" si="16"/>
        <v>365</v>
      </c>
      <c r="F308" s="112">
        <v>365</v>
      </c>
      <c r="G308" s="18" t="s">
        <v>442</v>
      </c>
      <c r="H308" s="113">
        <f t="shared" si="17"/>
        <v>8.5710931079018433</v>
      </c>
      <c r="I308" s="84">
        <f t="shared" si="18"/>
        <v>8.5710931079018433</v>
      </c>
      <c r="J308" s="85" t="s">
        <v>442</v>
      </c>
      <c r="K308"/>
    </row>
    <row r="309" spans="1:11">
      <c r="A309" s="164"/>
      <c r="B309" s="33">
        <v>9678</v>
      </c>
      <c r="C309" s="34" t="s">
        <v>321</v>
      </c>
      <c r="D309" s="16">
        <v>4274.5</v>
      </c>
      <c r="E309" s="17">
        <f t="shared" si="16"/>
        <v>746</v>
      </c>
      <c r="F309" s="112">
        <v>718</v>
      </c>
      <c r="G309" s="18">
        <v>28</v>
      </c>
      <c r="H309" s="113">
        <f t="shared" si="17"/>
        <v>17.45233360626974</v>
      </c>
      <c r="I309" s="84">
        <f t="shared" si="18"/>
        <v>16.797286232307872</v>
      </c>
      <c r="J309" s="85">
        <f t="shared" si="19"/>
        <v>0.65504737396186685</v>
      </c>
      <c r="K309"/>
    </row>
    <row r="310" spans="1:11">
      <c r="A310" s="164"/>
      <c r="B310" s="33">
        <v>9679</v>
      </c>
      <c r="C310" s="34" t="s">
        <v>322</v>
      </c>
      <c r="D310" s="16">
        <v>6110.5</v>
      </c>
      <c r="E310" s="17">
        <f t="shared" si="16"/>
        <v>1006</v>
      </c>
      <c r="F310" s="112">
        <v>1006</v>
      </c>
      <c r="G310" s="18" t="s">
        <v>442</v>
      </c>
      <c r="H310" s="113">
        <f t="shared" si="17"/>
        <v>16.463464528271007</v>
      </c>
      <c r="I310" s="84">
        <f t="shared" si="18"/>
        <v>16.463464528271007</v>
      </c>
      <c r="J310" s="85" t="s">
        <v>442</v>
      </c>
      <c r="K310"/>
    </row>
    <row r="311" spans="1:11">
      <c r="A311" s="164"/>
      <c r="B311" s="33">
        <v>9761</v>
      </c>
      <c r="C311" s="34" t="s">
        <v>323</v>
      </c>
      <c r="D311" s="16">
        <v>10007.5</v>
      </c>
      <c r="E311" s="17">
        <f t="shared" si="16"/>
        <v>2452</v>
      </c>
      <c r="F311" s="112">
        <v>2433</v>
      </c>
      <c r="G311" s="18">
        <v>19</v>
      </c>
      <c r="H311" s="113">
        <f t="shared" si="17"/>
        <v>24.501623782163378</v>
      </c>
      <c r="I311" s="84">
        <f t="shared" si="18"/>
        <v>24.311766175368472</v>
      </c>
      <c r="J311" s="85">
        <f t="shared" si="19"/>
        <v>0.18985760679490382</v>
      </c>
      <c r="K311"/>
    </row>
    <row r="312" spans="1:11">
      <c r="A312" s="164"/>
      <c r="B312" s="33">
        <v>9762</v>
      </c>
      <c r="C312" s="34" t="s">
        <v>324</v>
      </c>
      <c r="D312" s="16">
        <v>1642</v>
      </c>
      <c r="E312" s="17">
        <f t="shared" si="16"/>
        <v>92</v>
      </c>
      <c r="F312" s="112">
        <v>92</v>
      </c>
      <c r="G312" s="18" t="s">
        <v>442</v>
      </c>
      <c r="H312" s="113">
        <f t="shared" si="17"/>
        <v>5.6029232643118148</v>
      </c>
      <c r="I312" s="84">
        <f t="shared" si="18"/>
        <v>5.6029232643118148</v>
      </c>
      <c r="J312" s="85" t="s">
        <v>442</v>
      </c>
      <c r="K312"/>
    </row>
    <row r="313" spans="1:11">
      <c r="A313" s="164"/>
      <c r="B313" s="33">
        <v>9763</v>
      </c>
      <c r="C313" s="34" t="s">
        <v>325</v>
      </c>
      <c r="D313" s="16">
        <v>2263</v>
      </c>
      <c r="E313" s="17">
        <f t="shared" si="16"/>
        <v>252</v>
      </c>
      <c r="F313" s="112">
        <v>252</v>
      </c>
      <c r="G313" s="18" t="s">
        <v>442</v>
      </c>
      <c r="H313" s="113">
        <f t="shared" si="17"/>
        <v>11.135660627485638</v>
      </c>
      <c r="I313" s="84">
        <f t="shared" si="18"/>
        <v>11.135660627485638</v>
      </c>
      <c r="J313" s="85" t="s">
        <v>442</v>
      </c>
      <c r="K313"/>
    </row>
    <row r="314" spans="1:11">
      <c r="A314" s="164"/>
      <c r="B314" s="33">
        <v>9764</v>
      </c>
      <c r="C314" s="34" t="s">
        <v>326</v>
      </c>
      <c r="D314" s="16">
        <v>1612</v>
      </c>
      <c r="E314" s="17">
        <f t="shared" si="16"/>
        <v>243</v>
      </c>
      <c r="F314" s="112">
        <v>241</v>
      </c>
      <c r="G314" s="18">
        <v>2</v>
      </c>
      <c r="H314" s="113">
        <f t="shared" si="17"/>
        <v>15.074441687344914</v>
      </c>
      <c r="I314" s="84">
        <f t="shared" si="18"/>
        <v>14.950372208436725</v>
      </c>
      <c r="J314" s="85">
        <f t="shared" si="19"/>
        <v>0.12406947890818859</v>
      </c>
      <c r="K314"/>
    </row>
    <row r="315" spans="1:11">
      <c r="A315" s="164"/>
      <c r="B315" s="33">
        <v>9771</v>
      </c>
      <c r="C315" s="34" t="s">
        <v>327</v>
      </c>
      <c r="D315" s="16">
        <v>5556</v>
      </c>
      <c r="E315" s="17">
        <f t="shared" si="16"/>
        <v>647</v>
      </c>
      <c r="F315" s="112">
        <v>647</v>
      </c>
      <c r="G315" s="18" t="s">
        <v>442</v>
      </c>
      <c r="H315" s="113">
        <f t="shared" si="17"/>
        <v>11.645068394528439</v>
      </c>
      <c r="I315" s="84">
        <f t="shared" si="18"/>
        <v>11.645068394528439</v>
      </c>
      <c r="J315" s="85" t="s">
        <v>442</v>
      </c>
      <c r="K315"/>
    </row>
    <row r="316" spans="1:11">
      <c r="A316" s="164"/>
      <c r="B316" s="33">
        <v>9772</v>
      </c>
      <c r="C316" s="34" t="s">
        <v>328</v>
      </c>
      <c r="D316" s="16">
        <v>10354.5</v>
      </c>
      <c r="E316" s="17">
        <f t="shared" si="16"/>
        <v>1191</v>
      </c>
      <c r="F316" s="112">
        <v>1181</v>
      </c>
      <c r="G316" s="18">
        <v>10</v>
      </c>
      <c r="H316" s="113">
        <f t="shared" si="17"/>
        <v>11.502245400550485</v>
      </c>
      <c r="I316" s="84">
        <f t="shared" si="18"/>
        <v>11.405669032787676</v>
      </c>
      <c r="J316" s="85">
        <f t="shared" si="19"/>
        <v>9.6576367762808438E-2</v>
      </c>
      <c r="K316"/>
    </row>
    <row r="317" spans="1:11">
      <c r="A317" s="164"/>
      <c r="B317" s="33">
        <v>9773</v>
      </c>
      <c r="C317" s="34" t="s">
        <v>329</v>
      </c>
      <c r="D317" s="16">
        <v>3661</v>
      </c>
      <c r="E317" s="17">
        <f t="shared" si="16"/>
        <v>145</v>
      </c>
      <c r="F317" s="112">
        <v>138</v>
      </c>
      <c r="G317" s="18">
        <v>7</v>
      </c>
      <c r="H317" s="113">
        <f t="shared" si="17"/>
        <v>3.9606664845670583</v>
      </c>
      <c r="I317" s="84">
        <f t="shared" si="18"/>
        <v>3.7694618956569244</v>
      </c>
      <c r="J317" s="85">
        <f t="shared" si="19"/>
        <v>0.19120458891013384</v>
      </c>
      <c r="K317"/>
    </row>
    <row r="318" spans="1:11">
      <c r="A318" s="164"/>
      <c r="B318" s="33">
        <v>9774</v>
      </c>
      <c r="C318" s="34" t="s">
        <v>330</v>
      </c>
      <c r="D318" s="16">
        <v>4776</v>
      </c>
      <c r="E318" s="17">
        <f t="shared" si="16"/>
        <v>293</v>
      </c>
      <c r="F318" s="112">
        <v>282</v>
      </c>
      <c r="G318" s="18">
        <v>11</v>
      </c>
      <c r="H318" s="113">
        <f t="shared" si="17"/>
        <v>6.1348408710217752</v>
      </c>
      <c r="I318" s="84">
        <f t="shared" si="18"/>
        <v>5.9045226130653266</v>
      </c>
      <c r="J318" s="85">
        <f t="shared" si="19"/>
        <v>0.23031825795644892</v>
      </c>
      <c r="K318"/>
    </row>
    <row r="319" spans="1:11">
      <c r="A319" s="164"/>
      <c r="B319" s="33">
        <v>9775</v>
      </c>
      <c r="C319" s="34" t="s">
        <v>331</v>
      </c>
      <c r="D319" s="16">
        <v>6534</v>
      </c>
      <c r="E319" s="17">
        <f t="shared" si="16"/>
        <v>329</v>
      </c>
      <c r="F319" s="112">
        <v>329</v>
      </c>
      <c r="G319" s="18" t="s">
        <v>442</v>
      </c>
      <c r="H319" s="113">
        <f t="shared" si="17"/>
        <v>5.0352004897459439</v>
      </c>
      <c r="I319" s="84">
        <f t="shared" si="18"/>
        <v>5.0352004897459439</v>
      </c>
      <c r="J319" s="85" t="s">
        <v>442</v>
      </c>
      <c r="K319"/>
    </row>
    <row r="320" spans="1:11">
      <c r="A320" s="164"/>
      <c r="B320" s="33">
        <v>9776</v>
      </c>
      <c r="C320" s="34" t="s">
        <v>332</v>
      </c>
      <c r="D320" s="16">
        <v>2870.5</v>
      </c>
      <c r="E320" s="17">
        <f t="shared" si="16"/>
        <v>316</v>
      </c>
      <c r="F320" s="112">
        <v>313</v>
      </c>
      <c r="G320" s="18">
        <v>3</v>
      </c>
      <c r="H320" s="113">
        <f t="shared" si="17"/>
        <v>11.00853509841491</v>
      </c>
      <c r="I320" s="84">
        <f t="shared" si="18"/>
        <v>10.904023689252744</v>
      </c>
      <c r="J320" s="85">
        <f t="shared" si="19"/>
        <v>0.10451140916216688</v>
      </c>
      <c r="K320"/>
    </row>
    <row r="321" spans="1:11">
      <c r="A321" s="164"/>
      <c r="B321" s="33">
        <v>9777</v>
      </c>
      <c r="C321" s="34" t="s">
        <v>333</v>
      </c>
      <c r="D321" s="16">
        <v>5394</v>
      </c>
      <c r="E321" s="17">
        <f t="shared" si="16"/>
        <v>434</v>
      </c>
      <c r="F321" s="112">
        <v>427</v>
      </c>
      <c r="G321" s="18">
        <v>7</v>
      </c>
      <c r="H321" s="113">
        <f t="shared" si="17"/>
        <v>8.0459770114942533</v>
      </c>
      <c r="I321" s="84">
        <f t="shared" si="18"/>
        <v>7.9162031887282165</v>
      </c>
      <c r="J321" s="85">
        <f t="shared" si="19"/>
        <v>0.12977382276603633</v>
      </c>
      <c r="K321"/>
    </row>
    <row r="322" spans="1:11">
      <c r="A322" s="164"/>
      <c r="B322" s="33">
        <v>9778</v>
      </c>
      <c r="C322" s="34" t="s">
        <v>334</v>
      </c>
      <c r="D322" s="16">
        <v>5549</v>
      </c>
      <c r="E322" s="17">
        <f t="shared" si="16"/>
        <v>263</v>
      </c>
      <c r="F322" s="112">
        <v>241</v>
      </c>
      <c r="G322" s="18">
        <v>22</v>
      </c>
      <c r="H322" s="113">
        <f t="shared" si="17"/>
        <v>4.7395927194089023</v>
      </c>
      <c r="I322" s="84">
        <f t="shared" si="18"/>
        <v>4.3431248873670931</v>
      </c>
      <c r="J322" s="85">
        <f t="shared" si="19"/>
        <v>0.39646783204180935</v>
      </c>
      <c r="K322"/>
    </row>
    <row r="323" spans="1:11">
      <c r="A323" s="164"/>
      <c r="B323" s="33">
        <v>9779</v>
      </c>
      <c r="C323" s="34" t="s">
        <v>335</v>
      </c>
      <c r="D323" s="16">
        <v>5034</v>
      </c>
      <c r="E323" s="17">
        <f t="shared" si="16"/>
        <v>387</v>
      </c>
      <c r="F323" s="112">
        <v>382</v>
      </c>
      <c r="G323" s="18">
        <v>5</v>
      </c>
      <c r="H323" s="113">
        <f t="shared" si="17"/>
        <v>7.6877234803337302</v>
      </c>
      <c r="I323" s="84">
        <f t="shared" si="18"/>
        <v>7.5883988875645612</v>
      </c>
      <c r="J323" s="85">
        <f t="shared" si="19"/>
        <v>9.9324592769169648E-2</v>
      </c>
      <c r="K323"/>
    </row>
    <row r="324" spans="1:11">
      <c r="A324" s="164"/>
      <c r="B324" s="53">
        <v>9780</v>
      </c>
      <c r="C324" s="54" t="s">
        <v>336</v>
      </c>
      <c r="D324" s="21">
        <v>5619</v>
      </c>
      <c r="E324" s="22">
        <f t="shared" si="16"/>
        <v>486</v>
      </c>
      <c r="F324" s="129">
        <v>486</v>
      </c>
      <c r="G324" s="23" t="s">
        <v>442</v>
      </c>
      <c r="H324" s="119">
        <f t="shared" si="17"/>
        <v>8.6492258408969569</v>
      </c>
      <c r="I324" s="86">
        <f t="shared" si="18"/>
        <v>8.6492258408969569</v>
      </c>
      <c r="J324" s="87" t="s">
        <v>442</v>
      </c>
      <c r="K324"/>
    </row>
    <row r="325" spans="1:11">
      <c r="A325" s="167" t="s">
        <v>337</v>
      </c>
      <c r="B325" s="39">
        <v>10041</v>
      </c>
      <c r="C325" s="40" t="s">
        <v>338</v>
      </c>
      <c r="D325" s="41">
        <v>10674.5</v>
      </c>
      <c r="E325" s="40">
        <f t="shared" si="16"/>
        <v>1396</v>
      </c>
      <c r="F325" s="120">
        <v>1386</v>
      </c>
      <c r="G325" s="69">
        <v>10</v>
      </c>
      <c r="H325" s="121">
        <f t="shared" si="17"/>
        <v>13.077895920183614</v>
      </c>
      <c r="I325" s="92">
        <f t="shared" si="18"/>
        <v>12.98421471731697</v>
      </c>
      <c r="J325" s="102">
        <f t="shared" si="19"/>
        <v>9.3681202866644803E-2</v>
      </c>
      <c r="K325"/>
    </row>
    <row r="326" spans="1:11">
      <c r="A326" s="167"/>
      <c r="B326" s="49">
        <v>10042</v>
      </c>
      <c r="C326" s="50" t="s">
        <v>339</v>
      </c>
      <c r="D326" s="51">
        <v>3357</v>
      </c>
      <c r="E326" s="50">
        <f t="shared" si="16"/>
        <v>110</v>
      </c>
      <c r="F326" s="126">
        <v>84</v>
      </c>
      <c r="G326" s="71">
        <v>26</v>
      </c>
      <c r="H326" s="127">
        <f t="shared" si="17"/>
        <v>3.276735180220435</v>
      </c>
      <c r="I326" s="96">
        <f t="shared" si="18"/>
        <v>2.5022341376228776</v>
      </c>
      <c r="J326" s="104">
        <f t="shared" si="19"/>
        <v>0.77450104259755737</v>
      </c>
      <c r="K326"/>
    </row>
    <row r="327" spans="1:11">
      <c r="A327" s="167"/>
      <c r="B327" s="49">
        <v>10043</v>
      </c>
      <c r="C327" s="50" t="s">
        <v>340</v>
      </c>
      <c r="D327" s="51">
        <v>4221</v>
      </c>
      <c r="E327" s="50">
        <f t="shared" si="16"/>
        <v>150</v>
      </c>
      <c r="F327" s="126">
        <v>146</v>
      </c>
      <c r="G327" s="71">
        <v>4</v>
      </c>
      <c r="H327" s="127">
        <f t="shared" si="17"/>
        <v>3.5536602700781805</v>
      </c>
      <c r="I327" s="96">
        <f t="shared" si="18"/>
        <v>3.4588959962094292</v>
      </c>
      <c r="J327" s="104">
        <f t="shared" si="19"/>
        <v>9.4764273868751484E-2</v>
      </c>
      <c r="K327"/>
    </row>
    <row r="328" spans="1:11">
      <c r="A328" s="167"/>
      <c r="B328" s="49">
        <v>10044</v>
      </c>
      <c r="C328" s="50" t="s">
        <v>341</v>
      </c>
      <c r="D328" s="51">
        <v>6534.5</v>
      </c>
      <c r="E328" s="50">
        <f t="shared" ref="E328:E391" si="20">SUM(F328:G328)</f>
        <v>343</v>
      </c>
      <c r="F328" s="126">
        <v>329</v>
      </c>
      <c r="G328" s="71">
        <v>14</v>
      </c>
      <c r="H328" s="127">
        <f t="shared" ref="H328:H389" si="21">E328*100/D328</f>
        <v>5.2490626673808247</v>
      </c>
      <c r="I328" s="96">
        <f t="shared" ref="I328:I389" si="22">F328*100/D328</f>
        <v>5.034815211569363</v>
      </c>
      <c r="J328" s="104">
        <f t="shared" si="19"/>
        <v>0.21424745581146223</v>
      </c>
      <c r="K328"/>
    </row>
    <row r="329" spans="1:11">
      <c r="A329" s="167"/>
      <c r="B329" s="49">
        <v>10045</v>
      </c>
      <c r="C329" s="50" t="s">
        <v>342</v>
      </c>
      <c r="D329" s="51">
        <v>4564.5</v>
      </c>
      <c r="E329" s="50">
        <f t="shared" si="20"/>
        <v>292</v>
      </c>
      <c r="F329" s="126">
        <v>292</v>
      </c>
      <c r="G329" s="71" t="s">
        <v>442</v>
      </c>
      <c r="H329" s="127">
        <f t="shared" si="21"/>
        <v>6.3971957498083034</v>
      </c>
      <c r="I329" s="96">
        <f t="shared" si="22"/>
        <v>6.3971957498083034</v>
      </c>
      <c r="J329" s="104" t="s">
        <v>442</v>
      </c>
      <c r="K329"/>
    </row>
    <row r="330" spans="1:11">
      <c r="A330" s="167"/>
      <c r="B330" s="43">
        <v>10046</v>
      </c>
      <c r="C330" s="44" t="s">
        <v>343</v>
      </c>
      <c r="D330" s="45">
        <v>2656</v>
      </c>
      <c r="E330" s="44">
        <f t="shared" si="20"/>
        <v>41</v>
      </c>
      <c r="F330" s="122">
        <v>38</v>
      </c>
      <c r="G330" s="73">
        <v>3</v>
      </c>
      <c r="H330" s="123">
        <f t="shared" si="21"/>
        <v>1.5436746987951808</v>
      </c>
      <c r="I330" s="94">
        <f t="shared" si="22"/>
        <v>1.4307228915662651</v>
      </c>
      <c r="J330" s="106">
        <f t="shared" si="19"/>
        <v>0.11295180722891567</v>
      </c>
      <c r="K330"/>
    </row>
    <row r="331" spans="1:11" ht="14.85" customHeight="1">
      <c r="A331" s="55" t="s">
        <v>344</v>
      </c>
      <c r="B331" s="56">
        <v>11000</v>
      </c>
      <c r="C331" s="57" t="s">
        <v>345</v>
      </c>
      <c r="D331" s="58">
        <v>138010.5</v>
      </c>
      <c r="E331" s="59">
        <f t="shared" si="20"/>
        <v>7</v>
      </c>
      <c r="F331" s="130" t="s">
        <v>442</v>
      </c>
      <c r="G331" s="61">
        <v>7</v>
      </c>
      <c r="H331" s="131">
        <f t="shared" si="21"/>
        <v>5.0720778491491593E-3</v>
      </c>
      <c r="I331" s="132" t="s">
        <v>442</v>
      </c>
      <c r="J331" s="133">
        <f t="shared" ref="J331:J362" si="23">G331*100/D331</f>
        <v>5.0720778491491593E-3</v>
      </c>
      <c r="K331"/>
    </row>
    <row r="332" spans="1:11">
      <c r="A332" s="171" t="s">
        <v>346</v>
      </c>
      <c r="B332" s="62">
        <v>12051</v>
      </c>
      <c r="C332" s="63" t="s">
        <v>347</v>
      </c>
      <c r="D332" s="41">
        <v>2508.5</v>
      </c>
      <c r="E332" s="40">
        <f t="shared" si="20"/>
        <v>1985</v>
      </c>
      <c r="F332" s="120">
        <v>1985</v>
      </c>
      <c r="G332" s="69" t="s">
        <v>442</v>
      </c>
      <c r="H332" s="121">
        <f t="shared" si="21"/>
        <v>79.13095475383696</v>
      </c>
      <c r="I332" s="92">
        <f t="shared" si="22"/>
        <v>79.13095475383696</v>
      </c>
      <c r="J332" s="102" t="s">
        <v>442</v>
      </c>
      <c r="K332"/>
    </row>
    <row r="333" spans="1:11">
      <c r="A333" s="167"/>
      <c r="B333" s="49">
        <v>12052</v>
      </c>
      <c r="C333" s="50" t="s">
        <v>348</v>
      </c>
      <c r="D333" s="51">
        <v>3327.5</v>
      </c>
      <c r="E333" s="50">
        <f t="shared" si="20"/>
        <v>2886</v>
      </c>
      <c r="F333" s="126">
        <v>2886</v>
      </c>
      <c r="G333" s="71" t="s">
        <v>442</v>
      </c>
      <c r="H333" s="127">
        <f t="shared" si="21"/>
        <v>86.73178061607814</v>
      </c>
      <c r="I333" s="96">
        <f t="shared" si="22"/>
        <v>86.73178061607814</v>
      </c>
      <c r="J333" s="104" t="s">
        <v>442</v>
      </c>
      <c r="K333"/>
    </row>
    <row r="334" spans="1:11">
      <c r="A334" s="167"/>
      <c r="B334" s="49">
        <v>12053</v>
      </c>
      <c r="C334" s="50" t="s">
        <v>349</v>
      </c>
      <c r="D334" s="51">
        <v>1843.5</v>
      </c>
      <c r="E334" s="50">
        <f t="shared" si="20"/>
        <v>1679</v>
      </c>
      <c r="F334" s="126">
        <v>1679</v>
      </c>
      <c r="G334" s="71" t="s">
        <v>442</v>
      </c>
      <c r="H334" s="127">
        <f t="shared" si="21"/>
        <v>91.076756170328181</v>
      </c>
      <c r="I334" s="96">
        <f t="shared" si="22"/>
        <v>91.076756170328181</v>
      </c>
      <c r="J334" s="104" t="s">
        <v>442</v>
      </c>
      <c r="K334"/>
    </row>
    <row r="335" spans="1:11">
      <c r="A335" s="167"/>
      <c r="B335" s="49">
        <v>12054</v>
      </c>
      <c r="C335" s="50" t="s">
        <v>350</v>
      </c>
      <c r="D335" s="51">
        <v>7426</v>
      </c>
      <c r="E335" s="50">
        <f t="shared" si="20"/>
        <v>6887</v>
      </c>
      <c r="F335" s="126">
        <v>6887</v>
      </c>
      <c r="G335" s="71" t="s">
        <v>442</v>
      </c>
      <c r="H335" s="127">
        <f t="shared" si="21"/>
        <v>92.741718287099374</v>
      </c>
      <c r="I335" s="96">
        <f t="shared" si="22"/>
        <v>92.741718287099374</v>
      </c>
      <c r="J335" s="104" t="s">
        <v>442</v>
      </c>
      <c r="K335"/>
    </row>
    <row r="336" spans="1:11">
      <c r="A336" s="167"/>
      <c r="B336" s="49">
        <v>12060</v>
      </c>
      <c r="C336" s="50" t="s">
        <v>351</v>
      </c>
      <c r="D336" s="51">
        <v>7424</v>
      </c>
      <c r="E336" s="50">
        <f t="shared" si="20"/>
        <v>6164</v>
      </c>
      <c r="F336" s="126">
        <v>6164</v>
      </c>
      <c r="G336" s="71" t="s">
        <v>442</v>
      </c>
      <c r="H336" s="127">
        <f t="shared" si="21"/>
        <v>83.028017241379317</v>
      </c>
      <c r="I336" s="96">
        <f t="shared" si="22"/>
        <v>83.028017241379317</v>
      </c>
      <c r="J336" s="104" t="s">
        <v>442</v>
      </c>
      <c r="K336"/>
    </row>
    <row r="337" spans="1:11">
      <c r="A337" s="167"/>
      <c r="B337" s="49">
        <v>12061</v>
      </c>
      <c r="C337" s="50" t="s">
        <v>352</v>
      </c>
      <c r="D337" s="51">
        <v>6749</v>
      </c>
      <c r="E337" s="50">
        <f t="shared" si="20"/>
        <v>5347</v>
      </c>
      <c r="F337" s="126">
        <v>5347</v>
      </c>
      <c r="G337" s="71" t="s">
        <v>442</v>
      </c>
      <c r="H337" s="127">
        <f t="shared" si="21"/>
        <v>79.22655208178989</v>
      </c>
      <c r="I337" s="96">
        <f t="shared" si="22"/>
        <v>79.22655208178989</v>
      </c>
      <c r="J337" s="104" t="s">
        <v>442</v>
      </c>
      <c r="K337"/>
    </row>
    <row r="338" spans="1:11">
      <c r="A338" s="167"/>
      <c r="B338" s="49">
        <v>12062</v>
      </c>
      <c r="C338" s="50" t="s">
        <v>353</v>
      </c>
      <c r="D338" s="51">
        <v>3240</v>
      </c>
      <c r="E338" s="50">
        <f t="shared" si="20"/>
        <v>2534</v>
      </c>
      <c r="F338" s="126">
        <v>2534</v>
      </c>
      <c r="G338" s="71" t="s">
        <v>442</v>
      </c>
      <c r="H338" s="127">
        <f t="shared" si="21"/>
        <v>78.209876543209873</v>
      </c>
      <c r="I338" s="96">
        <f t="shared" si="22"/>
        <v>78.209876543209873</v>
      </c>
      <c r="J338" s="104" t="s">
        <v>442</v>
      </c>
      <c r="K338"/>
    </row>
    <row r="339" spans="1:11">
      <c r="A339" s="167"/>
      <c r="B339" s="49">
        <v>12063</v>
      </c>
      <c r="C339" s="50" t="s">
        <v>354</v>
      </c>
      <c r="D339" s="51">
        <v>6654.5</v>
      </c>
      <c r="E339" s="50">
        <f t="shared" si="20"/>
        <v>5007</v>
      </c>
      <c r="F339" s="126">
        <v>5007</v>
      </c>
      <c r="G339" s="71" t="s">
        <v>442</v>
      </c>
      <c r="H339" s="127">
        <f t="shared" si="21"/>
        <v>75.242317228942824</v>
      </c>
      <c r="I339" s="96">
        <f t="shared" si="22"/>
        <v>75.242317228942824</v>
      </c>
      <c r="J339" s="104" t="s">
        <v>442</v>
      </c>
      <c r="K339"/>
    </row>
    <row r="340" spans="1:11">
      <c r="A340" s="167"/>
      <c r="B340" s="49">
        <v>12064</v>
      </c>
      <c r="C340" s="50" t="s">
        <v>355</v>
      </c>
      <c r="D340" s="51">
        <v>7824</v>
      </c>
      <c r="E340" s="50">
        <f t="shared" si="20"/>
        <v>6016</v>
      </c>
      <c r="F340" s="126">
        <v>6015</v>
      </c>
      <c r="G340" s="71">
        <v>1</v>
      </c>
      <c r="H340" s="127">
        <f t="shared" si="21"/>
        <v>76.891615541922292</v>
      </c>
      <c r="I340" s="96">
        <f t="shared" si="22"/>
        <v>76.878834355828218</v>
      </c>
      <c r="J340" s="104">
        <f t="shared" si="23"/>
        <v>1.278118609406953E-2</v>
      </c>
      <c r="K340"/>
    </row>
    <row r="341" spans="1:11">
      <c r="A341" s="167"/>
      <c r="B341" s="49">
        <v>12065</v>
      </c>
      <c r="C341" s="50" t="s">
        <v>356</v>
      </c>
      <c r="D341" s="51">
        <v>8397.5</v>
      </c>
      <c r="E341" s="50">
        <f t="shared" si="20"/>
        <v>6177</v>
      </c>
      <c r="F341" s="126">
        <v>6177</v>
      </c>
      <c r="G341" s="71" t="s">
        <v>442</v>
      </c>
      <c r="H341" s="127">
        <f t="shared" si="21"/>
        <v>73.557606430485265</v>
      </c>
      <c r="I341" s="96">
        <f t="shared" si="22"/>
        <v>73.557606430485265</v>
      </c>
      <c r="J341" s="104" t="s">
        <v>442</v>
      </c>
      <c r="K341"/>
    </row>
    <row r="342" spans="1:11">
      <c r="A342" s="167"/>
      <c r="B342" s="49">
        <v>12066</v>
      </c>
      <c r="C342" s="50" t="s">
        <v>357</v>
      </c>
      <c r="D342" s="51">
        <v>3544</v>
      </c>
      <c r="E342" s="50">
        <f t="shared" si="20"/>
        <v>2685</v>
      </c>
      <c r="F342" s="126">
        <v>2684</v>
      </c>
      <c r="G342" s="71">
        <v>1</v>
      </c>
      <c r="H342" s="127">
        <f t="shared" si="21"/>
        <v>75.761851015801355</v>
      </c>
      <c r="I342" s="96">
        <f t="shared" si="22"/>
        <v>75.733634311512418</v>
      </c>
      <c r="J342" s="104">
        <f t="shared" si="23"/>
        <v>2.8216704288939052E-2</v>
      </c>
      <c r="K342"/>
    </row>
    <row r="343" spans="1:11">
      <c r="A343" s="167"/>
      <c r="B343" s="49">
        <v>12067</v>
      </c>
      <c r="C343" s="50" t="s">
        <v>358</v>
      </c>
      <c r="D343" s="51">
        <v>6487.5</v>
      </c>
      <c r="E343" s="50">
        <f t="shared" si="20"/>
        <v>5477</v>
      </c>
      <c r="F343" s="126">
        <v>5477</v>
      </c>
      <c r="G343" s="71" t="s">
        <v>442</v>
      </c>
      <c r="H343" s="127">
        <f t="shared" si="21"/>
        <v>84.423892100192674</v>
      </c>
      <c r="I343" s="96">
        <f t="shared" si="22"/>
        <v>84.423892100192674</v>
      </c>
      <c r="J343" s="104" t="s">
        <v>442</v>
      </c>
      <c r="K343"/>
    </row>
    <row r="344" spans="1:11">
      <c r="A344" s="167"/>
      <c r="B344" s="49">
        <v>12068</v>
      </c>
      <c r="C344" s="50" t="s">
        <v>359</v>
      </c>
      <c r="D344" s="51">
        <v>3422</v>
      </c>
      <c r="E344" s="50">
        <f t="shared" si="20"/>
        <v>2705</v>
      </c>
      <c r="F344" s="126">
        <v>2705</v>
      </c>
      <c r="G344" s="71" t="s">
        <v>442</v>
      </c>
      <c r="H344" s="127">
        <f t="shared" si="21"/>
        <v>79.047340736411456</v>
      </c>
      <c r="I344" s="96">
        <f t="shared" si="22"/>
        <v>79.047340736411456</v>
      </c>
      <c r="J344" s="104" t="s">
        <v>442</v>
      </c>
      <c r="K344"/>
    </row>
    <row r="345" spans="1:11">
      <c r="A345" s="167"/>
      <c r="B345" s="49">
        <v>12069</v>
      </c>
      <c r="C345" s="50" t="s">
        <v>360</v>
      </c>
      <c r="D345" s="51">
        <v>8936</v>
      </c>
      <c r="E345" s="50">
        <f t="shared" si="20"/>
        <v>7591</v>
      </c>
      <c r="F345" s="126">
        <v>7589</v>
      </c>
      <c r="G345" s="71">
        <v>2</v>
      </c>
      <c r="H345" s="127">
        <f t="shared" si="21"/>
        <v>84.948522829006265</v>
      </c>
      <c r="I345" s="96">
        <f t="shared" si="22"/>
        <v>84.926141450313338</v>
      </c>
      <c r="J345" s="104">
        <f t="shared" si="23"/>
        <v>2.2381378692927483E-2</v>
      </c>
      <c r="K345"/>
    </row>
    <row r="346" spans="1:11">
      <c r="A346" s="167"/>
      <c r="B346" s="49">
        <v>12070</v>
      </c>
      <c r="C346" s="50" t="s">
        <v>361</v>
      </c>
      <c r="D346" s="51">
        <v>2481</v>
      </c>
      <c r="E346" s="50">
        <f t="shared" si="20"/>
        <v>1735</v>
      </c>
      <c r="F346" s="126">
        <v>1735</v>
      </c>
      <c r="G346" s="71" t="s">
        <v>442</v>
      </c>
      <c r="H346" s="127">
        <f t="shared" si="21"/>
        <v>69.931479242241025</v>
      </c>
      <c r="I346" s="96">
        <f t="shared" si="22"/>
        <v>69.931479242241025</v>
      </c>
      <c r="J346" s="104" t="s">
        <v>442</v>
      </c>
      <c r="K346"/>
    </row>
    <row r="347" spans="1:11">
      <c r="A347" s="167"/>
      <c r="B347" s="49">
        <v>12071</v>
      </c>
      <c r="C347" s="50" t="s">
        <v>362</v>
      </c>
      <c r="D347" s="51">
        <v>3767.5</v>
      </c>
      <c r="E347" s="50">
        <f t="shared" si="20"/>
        <v>3177</v>
      </c>
      <c r="F347" s="126">
        <v>3177</v>
      </c>
      <c r="G347" s="71" t="s">
        <v>442</v>
      </c>
      <c r="H347" s="127">
        <f t="shared" si="21"/>
        <v>84.326476443264767</v>
      </c>
      <c r="I347" s="96">
        <f t="shared" si="22"/>
        <v>84.326476443264767</v>
      </c>
      <c r="J347" s="104" t="s">
        <v>442</v>
      </c>
      <c r="K347"/>
    </row>
    <row r="348" spans="1:11">
      <c r="A348" s="167"/>
      <c r="B348" s="49">
        <v>12072</v>
      </c>
      <c r="C348" s="50" t="s">
        <v>363</v>
      </c>
      <c r="D348" s="51">
        <v>6676</v>
      </c>
      <c r="E348" s="50">
        <f t="shared" si="20"/>
        <v>4860</v>
      </c>
      <c r="F348" s="126">
        <v>4860</v>
      </c>
      <c r="G348" s="71" t="s">
        <v>442</v>
      </c>
      <c r="H348" s="127">
        <f t="shared" si="21"/>
        <v>72.798082684242061</v>
      </c>
      <c r="I348" s="96">
        <f t="shared" si="22"/>
        <v>72.798082684242061</v>
      </c>
      <c r="J348" s="104" t="s">
        <v>442</v>
      </c>
      <c r="K348"/>
    </row>
    <row r="349" spans="1:11">
      <c r="A349" s="172"/>
      <c r="B349" s="64">
        <v>12073</v>
      </c>
      <c r="C349" s="65" t="s">
        <v>364</v>
      </c>
      <c r="D349" s="45">
        <v>3973.5</v>
      </c>
      <c r="E349" s="44">
        <f t="shared" si="20"/>
        <v>2943</v>
      </c>
      <c r="F349" s="122">
        <v>2943</v>
      </c>
      <c r="G349" s="73" t="s">
        <v>442</v>
      </c>
      <c r="H349" s="123">
        <f t="shared" si="21"/>
        <v>74.065685164212908</v>
      </c>
      <c r="I349" s="94">
        <f t="shared" si="22"/>
        <v>74.065685164212908</v>
      </c>
      <c r="J349" s="106" t="s">
        <v>442</v>
      </c>
      <c r="K349"/>
    </row>
    <row r="350" spans="1:11">
      <c r="A350" s="173" t="s">
        <v>365</v>
      </c>
      <c r="B350" s="66">
        <v>13003</v>
      </c>
      <c r="C350" s="67" t="s">
        <v>366</v>
      </c>
      <c r="D350" s="11">
        <v>6664</v>
      </c>
      <c r="E350" s="12">
        <f t="shared" si="20"/>
        <v>5868</v>
      </c>
      <c r="F350" s="128">
        <v>5868</v>
      </c>
      <c r="G350" s="13" t="s">
        <v>442</v>
      </c>
      <c r="H350" s="111">
        <f t="shared" si="21"/>
        <v>88.055222088835535</v>
      </c>
      <c r="I350" s="82">
        <f t="shared" si="22"/>
        <v>88.055222088835535</v>
      </c>
      <c r="J350" s="83" t="s">
        <v>442</v>
      </c>
      <c r="K350"/>
    </row>
    <row r="351" spans="1:11">
      <c r="A351" s="173"/>
      <c r="B351" s="33">
        <v>13004</v>
      </c>
      <c r="C351" s="34" t="s">
        <v>367</v>
      </c>
      <c r="D351" s="16">
        <v>3443.5</v>
      </c>
      <c r="E351" s="17">
        <f t="shared" si="20"/>
        <v>2802</v>
      </c>
      <c r="F351" s="112">
        <v>2802</v>
      </c>
      <c r="G351" s="18" t="s">
        <v>442</v>
      </c>
      <c r="H351" s="113">
        <f t="shared" si="21"/>
        <v>81.370698417307977</v>
      </c>
      <c r="I351" s="84">
        <f t="shared" si="22"/>
        <v>81.370698417307977</v>
      </c>
      <c r="J351" s="85" t="s">
        <v>442</v>
      </c>
      <c r="K351"/>
    </row>
    <row r="352" spans="1:11">
      <c r="A352" s="173"/>
      <c r="B352" s="33">
        <v>13071</v>
      </c>
      <c r="C352" s="34" t="s">
        <v>368</v>
      </c>
      <c r="D352" s="16">
        <v>8994.5</v>
      </c>
      <c r="E352" s="17">
        <f t="shared" si="20"/>
        <v>6593</v>
      </c>
      <c r="F352" s="112">
        <v>6593</v>
      </c>
      <c r="G352" s="18" t="s">
        <v>442</v>
      </c>
      <c r="H352" s="113">
        <f t="shared" si="21"/>
        <v>73.300350214019673</v>
      </c>
      <c r="I352" s="84">
        <f t="shared" si="22"/>
        <v>73.300350214019673</v>
      </c>
      <c r="J352" s="85" t="s">
        <v>442</v>
      </c>
      <c r="K352"/>
    </row>
    <row r="353" spans="1:11">
      <c r="A353" s="173"/>
      <c r="B353" s="33">
        <v>13072</v>
      </c>
      <c r="C353" s="34" t="s">
        <v>369</v>
      </c>
      <c r="D353" s="16">
        <v>8544</v>
      </c>
      <c r="E353" s="17">
        <f t="shared" si="20"/>
        <v>6708</v>
      </c>
      <c r="F353" s="112">
        <v>6708</v>
      </c>
      <c r="G353" s="18" t="s">
        <v>442</v>
      </c>
      <c r="H353" s="113">
        <f t="shared" si="21"/>
        <v>78.511235955056179</v>
      </c>
      <c r="I353" s="84">
        <f t="shared" si="22"/>
        <v>78.511235955056179</v>
      </c>
      <c r="J353" s="85" t="s">
        <v>442</v>
      </c>
      <c r="K353"/>
    </row>
    <row r="354" spans="1:11">
      <c r="A354" s="173"/>
      <c r="B354" s="33">
        <v>13073</v>
      </c>
      <c r="C354" s="34" t="s">
        <v>370</v>
      </c>
      <c r="D354" s="16">
        <v>7630.5</v>
      </c>
      <c r="E354" s="17">
        <f t="shared" si="20"/>
        <v>5790</v>
      </c>
      <c r="F354" s="112">
        <v>5789</v>
      </c>
      <c r="G354" s="18">
        <v>1</v>
      </c>
      <c r="H354" s="113">
        <f t="shared" si="21"/>
        <v>75.8796933359544</v>
      </c>
      <c r="I354" s="84">
        <f t="shared" si="22"/>
        <v>75.866588034860101</v>
      </c>
      <c r="J354" s="85">
        <f t="shared" si="23"/>
        <v>1.3105301094292641E-2</v>
      </c>
      <c r="K354"/>
    </row>
    <row r="355" spans="1:11">
      <c r="A355" s="173"/>
      <c r="B355" s="33">
        <v>13074</v>
      </c>
      <c r="C355" s="34" t="s">
        <v>371</v>
      </c>
      <c r="D355" s="16">
        <v>5758</v>
      </c>
      <c r="E355" s="17">
        <f t="shared" si="20"/>
        <v>4278</v>
      </c>
      <c r="F355" s="112">
        <v>4278</v>
      </c>
      <c r="G355" s="18" t="s">
        <v>442</v>
      </c>
      <c r="H355" s="113">
        <f t="shared" si="21"/>
        <v>74.29663077457451</v>
      </c>
      <c r="I355" s="84">
        <f t="shared" si="22"/>
        <v>74.29663077457451</v>
      </c>
      <c r="J355" s="85" t="s">
        <v>442</v>
      </c>
      <c r="K355"/>
    </row>
    <row r="356" spans="1:11">
      <c r="A356" s="173"/>
      <c r="B356" s="33">
        <v>13075</v>
      </c>
      <c r="C356" s="34" t="s">
        <v>372</v>
      </c>
      <c r="D356" s="16">
        <v>8009</v>
      </c>
      <c r="E356" s="17">
        <f t="shared" si="20"/>
        <v>6021</v>
      </c>
      <c r="F356" s="112">
        <v>6008</v>
      </c>
      <c r="G356" s="18">
        <v>13</v>
      </c>
      <c r="H356" s="113">
        <f t="shared" si="21"/>
        <v>75.177924834561125</v>
      </c>
      <c r="I356" s="84">
        <f t="shared" si="22"/>
        <v>75.015607441628163</v>
      </c>
      <c r="J356" s="85">
        <f t="shared" si="23"/>
        <v>0.16231739293295044</v>
      </c>
      <c r="K356"/>
    </row>
    <row r="357" spans="1:11">
      <c r="A357" s="174"/>
      <c r="B357" s="35">
        <v>13076</v>
      </c>
      <c r="C357" s="36" t="s">
        <v>373</v>
      </c>
      <c r="D357" s="21">
        <v>7759</v>
      </c>
      <c r="E357" s="22">
        <f t="shared" si="20"/>
        <v>5558</v>
      </c>
      <c r="F357" s="129">
        <v>5550</v>
      </c>
      <c r="G357" s="23">
        <v>8</v>
      </c>
      <c r="H357" s="119">
        <f t="shared" si="21"/>
        <v>71.632942389483176</v>
      </c>
      <c r="I357" s="86">
        <f t="shared" si="22"/>
        <v>71.529836319113286</v>
      </c>
      <c r="J357" s="87">
        <f t="shared" si="23"/>
        <v>0.10310607036989303</v>
      </c>
      <c r="K357"/>
    </row>
    <row r="358" spans="1:11">
      <c r="A358" s="167" t="s">
        <v>374</v>
      </c>
      <c r="B358" s="39">
        <v>14511</v>
      </c>
      <c r="C358" s="40" t="s">
        <v>375</v>
      </c>
      <c r="D358" s="41">
        <v>8478.5</v>
      </c>
      <c r="E358" s="40">
        <f t="shared" si="20"/>
        <v>7640</v>
      </c>
      <c r="F358" s="120">
        <v>7640</v>
      </c>
      <c r="G358" s="69" t="s">
        <v>442</v>
      </c>
      <c r="H358" s="121">
        <f t="shared" si="21"/>
        <v>90.110278940850392</v>
      </c>
      <c r="I358" s="92">
        <f t="shared" si="22"/>
        <v>90.110278940850392</v>
      </c>
      <c r="J358" s="102" t="s">
        <v>442</v>
      </c>
      <c r="K358"/>
    </row>
    <row r="359" spans="1:11">
      <c r="A359" s="167"/>
      <c r="B359" s="49">
        <v>14521</v>
      </c>
      <c r="C359" s="50" t="s">
        <v>376</v>
      </c>
      <c r="D359" s="51">
        <v>11776.5</v>
      </c>
      <c r="E359" s="50">
        <f t="shared" si="20"/>
        <v>9635</v>
      </c>
      <c r="F359" s="126">
        <v>9635</v>
      </c>
      <c r="G359" s="71" t="s">
        <v>442</v>
      </c>
      <c r="H359" s="127">
        <f t="shared" si="21"/>
        <v>81.815479981318731</v>
      </c>
      <c r="I359" s="96">
        <f t="shared" si="22"/>
        <v>81.815479981318731</v>
      </c>
      <c r="J359" s="104" t="s">
        <v>442</v>
      </c>
      <c r="K359"/>
    </row>
    <row r="360" spans="1:11">
      <c r="A360" s="167"/>
      <c r="B360" s="49">
        <v>14522</v>
      </c>
      <c r="C360" s="50" t="s">
        <v>377</v>
      </c>
      <c r="D360" s="51">
        <v>10858.5</v>
      </c>
      <c r="E360" s="50">
        <f t="shared" si="20"/>
        <v>9281</v>
      </c>
      <c r="F360" s="126">
        <v>9281</v>
      </c>
      <c r="G360" s="71" t="s">
        <v>442</v>
      </c>
      <c r="H360" s="127">
        <f t="shared" si="21"/>
        <v>85.47221071050329</v>
      </c>
      <c r="I360" s="96">
        <f t="shared" si="22"/>
        <v>85.47221071050329</v>
      </c>
      <c r="J360" s="104" t="s">
        <v>442</v>
      </c>
      <c r="K360"/>
    </row>
    <row r="361" spans="1:11">
      <c r="A361" s="167"/>
      <c r="B361" s="49">
        <v>14523</v>
      </c>
      <c r="C361" s="50" t="s">
        <v>378</v>
      </c>
      <c r="D361" s="51">
        <v>7345.5</v>
      </c>
      <c r="E361" s="50">
        <f t="shared" si="20"/>
        <v>6238</v>
      </c>
      <c r="F361" s="126">
        <v>6238</v>
      </c>
      <c r="G361" s="71" t="s">
        <v>442</v>
      </c>
      <c r="H361" s="127">
        <f t="shared" si="21"/>
        <v>84.922741814716488</v>
      </c>
      <c r="I361" s="96">
        <f t="shared" si="22"/>
        <v>84.922741814716488</v>
      </c>
      <c r="J361" s="104" t="s">
        <v>442</v>
      </c>
      <c r="K361"/>
    </row>
    <row r="362" spans="1:11">
      <c r="A362" s="167"/>
      <c r="B362" s="49">
        <v>14524</v>
      </c>
      <c r="C362" s="50" t="s">
        <v>379</v>
      </c>
      <c r="D362" s="51">
        <v>10720.5</v>
      </c>
      <c r="E362" s="50">
        <f t="shared" si="20"/>
        <v>8958</v>
      </c>
      <c r="F362" s="126">
        <v>8957</v>
      </c>
      <c r="G362" s="71">
        <v>1</v>
      </c>
      <c r="H362" s="127">
        <f t="shared" si="21"/>
        <v>83.559535469427729</v>
      </c>
      <c r="I362" s="96">
        <f t="shared" si="22"/>
        <v>83.550207546289812</v>
      </c>
      <c r="J362" s="104">
        <f t="shared" si="23"/>
        <v>9.3279231379133441E-3</v>
      </c>
      <c r="K362"/>
    </row>
    <row r="363" spans="1:11">
      <c r="A363" s="167"/>
      <c r="B363" s="49">
        <v>14612</v>
      </c>
      <c r="C363" s="50" t="s">
        <v>380</v>
      </c>
      <c r="D363" s="51">
        <v>22298</v>
      </c>
      <c r="E363" s="50">
        <f t="shared" si="20"/>
        <v>20589</v>
      </c>
      <c r="F363" s="126">
        <v>20589</v>
      </c>
      <c r="G363" s="71" t="s">
        <v>442</v>
      </c>
      <c r="H363" s="127">
        <f t="shared" si="21"/>
        <v>92.33563548300296</v>
      </c>
      <c r="I363" s="96">
        <f t="shared" si="22"/>
        <v>92.33563548300296</v>
      </c>
      <c r="J363" s="104" t="s">
        <v>442</v>
      </c>
      <c r="K363"/>
    </row>
    <row r="364" spans="1:11">
      <c r="A364" s="167"/>
      <c r="B364" s="49">
        <v>14625</v>
      </c>
      <c r="C364" s="50" t="s">
        <v>381</v>
      </c>
      <c r="D364" s="51">
        <v>11364.5</v>
      </c>
      <c r="E364" s="50">
        <f t="shared" si="20"/>
        <v>9730</v>
      </c>
      <c r="F364" s="126">
        <v>9730</v>
      </c>
      <c r="G364" s="71" t="s">
        <v>442</v>
      </c>
      <c r="H364" s="127">
        <f t="shared" si="21"/>
        <v>85.617493070526635</v>
      </c>
      <c r="I364" s="96">
        <f t="shared" si="22"/>
        <v>85.617493070526635</v>
      </c>
      <c r="J364" s="104" t="s">
        <v>442</v>
      </c>
      <c r="K364"/>
    </row>
    <row r="365" spans="1:11">
      <c r="A365" s="167"/>
      <c r="B365" s="49">
        <v>14626</v>
      </c>
      <c r="C365" s="50" t="s">
        <v>382</v>
      </c>
      <c r="D365" s="51">
        <v>8762.5</v>
      </c>
      <c r="E365" s="50">
        <f t="shared" si="20"/>
        <v>7280</v>
      </c>
      <c r="F365" s="126">
        <v>7280</v>
      </c>
      <c r="G365" s="71" t="s">
        <v>442</v>
      </c>
      <c r="H365" s="127">
        <f t="shared" si="21"/>
        <v>83.081312410841662</v>
      </c>
      <c r="I365" s="96">
        <f t="shared" si="22"/>
        <v>83.081312410841662</v>
      </c>
      <c r="J365" s="104" t="s">
        <v>442</v>
      </c>
      <c r="K365"/>
    </row>
    <row r="366" spans="1:11">
      <c r="A366" s="167"/>
      <c r="B366" s="49">
        <v>14627</v>
      </c>
      <c r="C366" s="50" t="s">
        <v>383</v>
      </c>
      <c r="D366" s="51">
        <v>9221.5</v>
      </c>
      <c r="E366" s="50">
        <f t="shared" si="20"/>
        <v>8113</v>
      </c>
      <c r="F366" s="126">
        <v>8113</v>
      </c>
      <c r="G366" s="71" t="s">
        <v>442</v>
      </c>
      <c r="H366" s="127">
        <f t="shared" si="21"/>
        <v>87.979179092338555</v>
      </c>
      <c r="I366" s="96">
        <f t="shared" si="22"/>
        <v>87.979179092338555</v>
      </c>
      <c r="J366" s="104" t="s">
        <v>442</v>
      </c>
      <c r="K366"/>
    </row>
    <row r="367" spans="1:11">
      <c r="A367" s="167"/>
      <c r="B367" s="49">
        <v>14628</v>
      </c>
      <c r="C367" s="50" t="s">
        <v>384</v>
      </c>
      <c r="D367" s="51">
        <v>9849</v>
      </c>
      <c r="E367" s="50">
        <f t="shared" si="20"/>
        <v>8532</v>
      </c>
      <c r="F367" s="126">
        <v>8532</v>
      </c>
      <c r="G367" s="71" t="s">
        <v>442</v>
      </c>
      <c r="H367" s="127">
        <f t="shared" si="21"/>
        <v>86.628084069448676</v>
      </c>
      <c r="I367" s="96">
        <f t="shared" si="22"/>
        <v>86.628084069448676</v>
      </c>
      <c r="J367" s="104" t="s">
        <v>442</v>
      </c>
      <c r="K367"/>
    </row>
    <row r="368" spans="1:11">
      <c r="A368" s="167"/>
      <c r="B368" s="49">
        <v>14713</v>
      </c>
      <c r="C368" s="50" t="s">
        <v>385</v>
      </c>
      <c r="D368" s="51">
        <v>22451.5</v>
      </c>
      <c r="E368" s="50">
        <f t="shared" si="20"/>
        <v>20376</v>
      </c>
      <c r="F368" s="126">
        <v>20376</v>
      </c>
      <c r="G368" s="71" t="s">
        <v>442</v>
      </c>
      <c r="H368" s="127">
        <f t="shared" si="21"/>
        <v>90.755628799857476</v>
      </c>
      <c r="I368" s="96">
        <f t="shared" si="22"/>
        <v>90.755628799857476</v>
      </c>
      <c r="J368" s="104" t="s">
        <v>442</v>
      </c>
      <c r="K368"/>
    </row>
    <row r="369" spans="1:11">
      <c r="A369" s="167"/>
      <c r="B369" s="49">
        <v>14729</v>
      </c>
      <c r="C369" s="50" t="s">
        <v>386</v>
      </c>
      <c r="D369" s="51">
        <v>9883.5</v>
      </c>
      <c r="E369" s="50">
        <f t="shared" si="20"/>
        <v>8872</v>
      </c>
      <c r="F369" s="126">
        <v>8872</v>
      </c>
      <c r="G369" s="71" t="s">
        <v>442</v>
      </c>
      <c r="H369" s="127">
        <f t="shared" si="21"/>
        <v>89.765771234886429</v>
      </c>
      <c r="I369" s="96">
        <f t="shared" si="22"/>
        <v>89.765771234886429</v>
      </c>
      <c r="J369" s="104" t="s">
        <v>442</v>
      </c>
      <c r="K369"/>
    </row>
    <row r="370" spans="1:11">
      <c r="A370" s="167"/>
      <c r="B370" s="43">
        <v>14730</v>
      </c>
      <c r="C370" s="44" t="s">
        <v>387</v>
      </c>
      <c r="D370" s="45">
        <v>7350</v>
      </c>
      <c r="E370" s="44">
        <f t="shared" si="20"/>
        <v>6379</v>
      </c>
      <c r="F370" s="122">
        <v>6379</v>
      </c>
      <c r="G370" s="73" t="s">
        <v>442</v>
      </c>
      <c r="H370" s="123">
        <f t="shared" si="21"/>
        <v>86.789115646258509</v>
      </c>
      <c r="I370" s="94">
        <f t="shared" si="22"/>
        <v>86.789115646258509</v>
      </c>
      <c r="J370" s="106" t="s">
        <v>442</v>
      </c>
      <c r="K370"/>
    </row>
    <row r="371" spans="1:11">
      <c r="A371" s="163" t="s">
        <v>388</v>
      </c>
      <c r="B371" s="31">
        <v>15001</v>
      </c>
      <c r="C371" s="32" t="s">
        <v>389</v>
      </c>
      <c r="D371" s="11">
        <v>2414</v>
      </c>
      <c r="E371" s="12">
        <f t="shared" si="20"/>
        <v>1899</v>
      </c>
      <c r="F371" s="128">
        <v>1899</v>
      </c>
      <c r="G371" s="13" t="s">
        <v>442</v>
      </c>
      <c r="H371" s="111">
        <f t="shared" si="21"/>
        <v>78.666114333057166</v>
      </c>
      <c r="I371" s="82">
        <f t="shared" si="22"/>
        <v>78.666114333057166</v>
      </c>
      <c r="J371" s="83" t="s">
        <v>442</v>
      </c>
      <c r="K371"/>
    </row>
    <row r="372" spans="1:11">
      <c r="A372" s="164"/>
      <c r="B372" s="33">
        <v>15002</v>
      </c>
      <c r="C372" s="34" t="s">
        <v>390</v>
      </c>
      <c r="D372" s="16">
        <v>8487.5</v>
      </c>
      <c r="E372" s="17">
        <f t="shared" si="20"/>
        <v>6551</v>
      </c>
      <c r="F372" s="112">
        <v>6551</v>
      </c>
      <c r="G372" s="18" t="s">
        <v>442</v>
      </c>
      <c r="H372" s="113">
        <f t="shared" si="21"/>
        <v>77.184094256259201</v>
      </c>
      <c r="I372" s="84">
        <f t="shared" si="22"/>
        <v>77.184094256259201</v>
      </c>
      <c r="J372" s="85" t="s">
        <v>442</v>
      </c>
      <c r="K372"/>
    </row>
    <row r="373" spans="1:11">
      <c r="A373" s="164"/>
      <c r="B373" s="33">
        <v>15003</v>
      </c>
      <c r="C373" s="34" t="s">
        <v>391</v>
      </c>
      <c r="D373" s="16">
        <v>8160.5</v>
      </c>
      <c r="E373" s="17">
        <f t="shared" si="20"/>
        <v>7117</v>
      </c>
      <c r="F373" s="112">
        <v>7117</v>
      </c>
      <c r="G373" s="18" t="s">
        <v>442</v>
      </c>
      <c r="H373" s="113">
        <f t="shared" si="21"/>
        <v>87.2127933337418</v>
      </c>
      <c r="I373" s="84">
        <f t="shared" si="22"/>
        <v>87.2127933337418</v>
      </c>
      <c r="J373" s="85" t="s">
        <v>442</v>
      </c>
      <c r="K373"/>
    </row>
    <row r="374" spans="1:11">
      <c r="A374" s="164"/>
      <c r="B374" s="33">
        <v>15081</v>
      </c>
      <c r="C374" s="34" t="s">
        <v>392</v>
      </c>
      <c r="D374" s="16">
        <v>2993.5</v>
      </c>
      <c r="E374" s="17">
        <f t="shared" si="20"/>
        <v>2139</v>
      </c>
      <c r="F374" s="112">
        <v>2139</v>
      </c>
      <c r="G374" s="18" t="s">
        <v>442</v>
      </c>
      <c r="H374" s="113">
        <f t="shared" si="21"/>
        <v>71.454818774010363</v>
      </c>
      <c r="I374" s="84">
        <f t="shared" si="22"/>
        <v>71.454818774010363</v>
      </c>
      <c r="J374" s="85" t="s">
        <v>442</v>
      </c>
      <c r="K374"/>
    </row>
    <row r="375" spans="1:11">
      <c r="A375" s="164"/>
      <c r="B375" s="33">
        <v>15082</v>
      </c>
      <c r="C375" s="34" t="s">
        <v>393</v>
      </c>
      <c r="D375" s="16">
        <v>5096.5</v>
      </c>
      <c r="E375" s="17">
        <f t="shared" si="20"/>
        <v>3594</v>
      </c>
      <c r="F375" s="112">
        <v>3594</v>
      </c>
      <c r="G375" s="18" t="s">
        <v>442</v>
      </c>
      <c r="H375" s="113">
        <f t="shared" si="21"/>
        <v>70.518983616207194</v>
      </c>
      <c r="I375" s="84">
        <f t="shared" si="22"/>
        <v>70.518983616207194</v>
      </c>
      <c r="J375" s="85" t="s">
        <v>442</v>
      </c>
      <c r="K375"/>
    </row>
    <row r="376" spans="1:11">
      <c r="A376" s="164"/>
      <c r="B376" s="33">
        <v>15083</v>
      </c>
      <c r="C376" s="34" t="s">
        <v>394</v>
      </c>
      <c r="D376" s="16">
        <v>6445</v>
      </c>
      <c r="E376" s="17">
        <f t="shared" si="20"/>
        <v>5093</v>
      </c>
      <c r="F376" s="112">
        <v>5093</v>
      </c>
      <c r="G376" s="18" t="s">
        <v>442</v>
      </c>
      <c r="H376" s="113">
        <f t="shared" si="21"/>
        <v>79.022498060512021</v>
      </c>
      <c r="I376" s="84">
        <f t="shared" si="22"/>
        <v>79.022498060512021</v>
      </c>
      <c r="J376" s="85" t="s">
        <v>442</v>
      </c>
      <c r="K376"/>
    </row>
    <row r="377" spans="1:11">
      <c r="A377" s="164"/>
      <c r="B377" s="33">
        <v>15084</v>
      </c>
      <c r="C377" s="34" t="s">
        <v>395</v>
      </c>
      <c r="D377" s="16">
        <v>5906</v>
      </c>
      <c r="E377" s="17">
        <f t="shared" si="20"/>
        <v>4519</v>
      </c>
      <c r="F377" s="112">
        <v>4519</v>
      </c>
      <c r="G377" s="18" t="s">
        <v>442</v>
      </c>
      <c r="H377" s="113">
        <f t="shared" si="21"/>
        <v>76.515408059600404</v>
      </c>
      <c r="I377" s="84">
        <f t="shared" si="22"/>
        <v>76.515408059600404</v>
      </c>
      <c r="J377" s="85" t="s">
        <v>442</v>
      </c>
      <c r="K377"/>
    </row>
    <row r="378" spans="1:11">
      <c r="A378" s="164"/>
      <c r="B378" s="33">
        <v>15085</v>
      </c>
      <c r="C378" s="34" t="s">
        <v>396</v>
      </c>
      <c r="D378" s="16">
        <v>6827.5</v>
      </c>
      <c r="E378" s="17">
        <f t="shared" si="20"/>
        <v>4804</v>
      </c>
      <c r="F378" s="112">
        <v>4804</v>
      </c>
      <c r="G378" s="18" t="s">
        <v>442</v>
      </c>
      <c r="H378" s="113">
        <f t="shared" si="21"/>
        <v>70.362504577077999</v>
      </c>
      <c r="I378" s="84">
        <f t="shared" si="22"/>
        <v>70.362504577077999</v>
      </c>
      <c r="J378" s="85" t="s">
        <v>442</v>
      </c>
      <c r="K378"/>
    </row>
    <row r="379" spans="1:11">
      <c r="A379" s="164"/>
      <c r="B379" s="33">
        <v>15086</v>
      </c>
      <c r="C379" s="34" t="s">
        <v>397</v>
      </c>
      <c r="D379" s="16">
        <v>3225</v>
      </c>
      <c r="E379" s="17">
        <f t="shared" si="20"/>
        <v>2498</v>
      </c>
      <c r="F379" s="112">
        <v>2498</v>
      </c>
      <c r="G379" s="18" t="s">
        <v>442</v>
      </c>
      <c r="H379" s="113">
        <f t="shared" si="21"/>
        <v>77.457364341085267</v>
      </c>
      <c r="I379" s="84">
        <f t="shared" si="22"/>
        <v>77.457364341085267</v>
      </c>
      <c r="J379" s="85" t="s">
        <v>442</v>
      </c>
      <c r="K379"/>
    </row>
    <row r="380" spans="1:11">
      <c r="A380" s="164"/>
      <c r="B380" s="33">
        <v>15087</v>
      </c>
      <c r="C380" s="34" t="s">
        <v>398</v>
      </c>
      <c r="D380" s="16">
        <v>4272</v>
      </c>
      <c r="E380" s="17">
        <f t="shared" si="20"/>
        <v>2791</v>
      </c>
      <c r="F380" s="112">
        <v>2791</v>
      </c>
      <c r="G380" s="18" t="s">
        <v>442</v>
      </c>
      <c r="H380" s="113">
        <f t="shared" si="21"/>
        <v>65.332397003745314</v>
      </c>
      <c r="I380" s="84">
        <f t="shared" si="22"/>
        <v>65.332397003745314</v>
      </c>
      <c r="J380" s="85" t="s">
        <v>442</v>
      </c>
      <c r="K380"/>
    </row>
    <row r="381" spans="1:11">
      <c r="A381" s="164"/>
      <c r="B381" s="33">
        <v>15088</v>
      </c>
      <c r="C381" s="34" t="s">
        <v>399</v>
      </c>
      <c r="D381" s="16">
        <v>6653.5</v>
      </c>
      <c r="E381" s="17">
        <f t="shared" si="20"/>
        <v>5069</v>
      </c>
      <c r="F381" s="112">
        <v>5069</v>
      </c>
      <c r="G381" s="18" t="s">
        <v>442</v>
      </c>
      <c r="H381" s="113">
        <f t="shared" si="21"/>
        <v>76.185466295934475</v>
      </c>
      <c r="I381" s="84">
        <f t="shared" si="22"/>
        <v>76.185466295934475</v>
      </c>
      <c r="J381" s="85" t="s">
        <v>442</v>
      </c>
      <c r="K381"/>
    </row>
    <row r="382" spans="1:11">
      <c r="A382" s="164"/>
      <c r="B382" s="33">
        <v>15089</v>
      </c>
      <c r="C382" s="34" t="s">
        <v>400</v>
      </c>
      <c r="D382" s="16">
        <v>6244</v>
      </c>
      <c r="E382" s="17">
        <f t="shared" si="20"/>
        <v>4579</v>
      </c>
      <c r="F382" s="112">
        <v>4579</v>
      </c>
      <c r="G382" s="18" t="s">
        <v>442</v>
      </c>
      <c r="H382" s="113">
        <f t="shared" si="21"/>
        <v>73.33440102498399</v>
      </c>
      <c r="I382" s="84">
        <f t="shared" si="22"/>
        <v>73.33440102498399</v>
      </c>
      <c r="J382" s="85" t="s">
        <v>442</v>
      </c>
      <c r="K382"/>
    </row>
    <row r="383" spans="1:11">
      <c r="A383" s="164"/>
      <c r="B383" s="33">
        <v>15090</v>
      </c>
      <c r="C383" s="34" t="s">
        <v>401</v>
      </c>
      <c r="D383" s="16">
        <v>3797.5</v>
      </c>
      <c r="E383" s="17">
        <f t="shared" si="20"/>
        <v>2425</v>
      </c>
      <c r="F383" s="112">
        <v>2425</v>
      </c>
      <c r="G383" s="18" t="s">
        <v>442</v>
      </c>
      <c r="H383" s="113">
        <f t="shared" si="21"/>
        <v>63.857801184990123</v>
      </c>
      <c r="I383" s="84">
        <f t="shared" si="22"/>
        <v>63.857801184990123</v>
      </c>
      <c r="J383" s="85" t="s">
        <v>442</v>
      </c>
      <c r="K383"/>
    </row>
    <row r="384" spans="1:11">
      <c r="A384" s="165"/>
      <c r="B384" s="35">
        <v>15091</v>
      </c>
      <c r="C384" s="36" t="s">
        <v>402</v>
      </c>
      <c r="D384" s="21">
        <v>4074</v>
      </c>
      <c r="E384" s="22">
        <f t="shared" si="20"/>
        <v>2999</v>
      </c>
      <c r="F384" s="129">
        <v>2999</v>
      </c>
      <c r="G384" s="23" t="s">
        <v>442</v>
      </c>
      <c r="H384" s="119">
        <f t="shared" si="21"/>
        <v>73.613156602847326</v>
      </c>
      <c r="I384" s="86">
        <f t="shared" si="22"/>
        <v>73.613156602847326</v>
      </c>
      <c r="J384" s="87" t="s">
        <v>442</v>
      </c>
      <c r="K384"/>
    </row>
    <row r="385" spans="1:11">
      <c r="A385" s="167" t="s">
        <v>403</v>
      </c>
      <c r="B385" s="39">
        <v>16051</v>
      </c>
      <c r="C385" s="40" t="s">
        <v>404</v>
      </c>
      <c r="D385" s="41">
        <v>7828</v>
      </c>
      <c r="E385" s="120">
        <f t="shared" si="20"/>
        <v>0</v>
      </c>
      <c r="F385" s="120" t="s">
        <v>442</v>
      </c>
      <c r="G385" s="69" t="s">
        <v>442</v>
      </c>
      <c r="H385" s="134" t="s">
        <v>442</v>
      </c>
      <c r="I385" s="101" t="s">
        <v>442</v>
      </c>
      <c r="J385" s="102" t="s">
        <v>442</v>
      </c>
      <c r="K385"/>
    </row>
    <row r="386" spans="1:11">
      <c r="A386" s="167"/>
      <c r="B386" s="49">
        <v>16052</v>
      </c>
      <c r="C386" s="50" t="s">
        <v>405</v>
      </c>
      <c r="D386" s="51">
        <v>3066.5</v>
      </c>
      <c r="E386" s="70">
        <f t="shared" si="20"/>
        <v>0</v>
      </c>
      <c r="F386" s="126" t="s">
        <v>442</v>
      </c>
      <c r="G386" s="71" t="s">
        <v>442</v>
      </c>
      <c r="H386" s="135" t="s">
        <v>442</v>
      </c>
      <c r="I386" s="103" t="s">
        <v>442</v>
      </c>
      <c r="J386" s="104" t="s">
        <v>442</v>
      </c>
      <c r="K386"/>
    </row>
    <row r="387" spans="1:11">
      <c r="A387" s="167"/>
      <c r="B387" s="49">
        <v>16053</v>
      </c>
      <c r="C387" s="50" t="s">
        <v>406</v>
      </c>
      <c r="D387" s="51">
        <v>3950</v>
      </c>
      <c r="E387" s="70">
        <f t="shared" si="20"/>
        <v>5</v>
      </c>
      <c r="F387" s="126">
        <v>5</v>
      </c>
      <c r="G387" s="71" t="s">
        <v>442</v>
      </c>
      <c r="H387" s="135">
        <f t="shared" si="21"/>
        <v>0.12658227848101267</v>
      </c>
      <c r="I387" s="103">
        <f t="shared" si="22"/>
        <v>0.12658227848101267</v>
      </c>
      <c r="J387" s="104" t="s">
        <v>442</v>
      </c>
      <c r="K387"/>
    </row>
    <row r="388" spans="1:11">
      <c r="A388" s="167"/>
      <c r="B388" s="49">
        <v>16054</v>
      </c>
      <c r="C388" s="50" t="s">
        <v>407</v>
      </c>
      <c r="D388" s="51">
        <v>1109</v>
      </c>
      <c r="E388" s="70">
        <f t="shared" si="20"/>
        <v>0</v>
      </c>
      <c r="F388" s="126" t="s">
        <v>442</v>
      </c>
      <c r="G388" s="71" t="s">
        <v>442</v>
      </c>
      <c r="H388" s="135" t="s">
        <v>442</v>
      </c>
      <c r="I388" s="103" t="s">
        <v>442</v>
      </c>
      <c r="J388" s="104" t="s">
        <v>442</v>
      </c>
      <c r="K388"/>
    </row>
    <row r="389" spans="1:11">
      <c r="A389" s="167"/>
      <c r="B389" s="49">
        <v>16055</v>
      </c>
      <c r="C389" s="50" t="s">
        <v>408</v>
      </c>
      <c r="D389" s="51">
        <v>2493</v>
      </c>
      <c r="E389" s="70">
        <f t="shared" si="20"/>
        <v>10</v>
      </c>
      <c r="F389" s="126">
        <v>10</v>
      </c>
      <c r="G389" s="71" t="s">
        <v>442</v>
      </c>
      <c r="H389" s="135">
        <f t="shared" si="21"/>
        <v>0.4011231448054553</v>
      </c>
      <c r="I389" s="103">
        <f t="shared" si="22"/>
        <v>0.4011231448054553</v>
      </c>
      <c r="J389" s="104" t="s">
        <v>442</v>
      </c>
      <c r="K389"/>
    </row>
    <row r="390" spans="1:11">
      <c r="A390" s="167"/>
      <c r="B390" s="49">
        <v>16061</v>
      </c>
      <c r="C390" s="50" t="s">
        <v>410</v>
      </c>
      <c r="D390" s="51">
        <v>3950.5</v>
      </c>
      <c r="E390" s="70">
        <f t="shared" si="20"/>
        <v>0</v>
      </c>
      <c r="F390" s="126" t="s">
        <v>442</v>
      </c>
      <c r="G390" s="71" t="s">
        <v>442</v>
      </c>
      <c r="H390" s="135" t="s">
        <v>442</v>
      </c>
      <c r="I390" s="103" t="s">
        <v>442</v>
      </c>
      <c r="J390" s="104" t="s">
        <v>442</v>
      </c>
      <c r="K390"/>
    </row>
    <row r="391" spans="1:11">
      <c r="A391" s="167"/>
      <c r="B391" s="49">
        <v>16062</v>
      </c>
      <c r="C391" s="50" t="s">
        <v>411</v>
      </c>
      <c r="D391" s="51">
        <v>2862.5</v>
      </c>
      <c r="E391" s="50">
        <f t="shared" si="20"/>
        <v>43</v>
      </c>
      <c r="F391" s="126">
        <v>43</v>
      </c>
      <c r="G391" s="71" t="s">
        <v>442</v>
      </c>
      <c r="H391" s="135">
        <f t="shared" ref="H391:H407" si="24">E391*100/D391</f>
        <v>1.5021834061135371</v>
      </c>
      <c r="I391" s="103">
        <f t="shared" ref="I391:I407" si="25">F391*100/D391</f>
        <v>1.5021834061135371</v>
      </c>
      <c r="J391" s="104" t="s">
        <v>442</v>
      </c>
      <c r="K391"/>
    </row>
    <row r="392" spans="1:11">
      <c r="A392" s="167"/>
      <c r="B392" s="49">
        <v>16063</v>
      </c>
      <c r="C392" s="50" t="s">
        <v>412</v>
      </c>
      <c r="D392" s="51">
        <v>5765</v>
      </c>
      <c r="E392" s="70">
        <f t="shared" ref="E392:E406" si="26">SUM(F392:G392)</f>
        <v>15</v>
      </c>
      <c r="F392" s="126">
        <v>15</v>
      </c>
      <c r="G392" s="71" t="s">
        <v>442</v>
      </c>
      <c r="H392" s="135">
        <f t="shared" si="24"/>
        <v>0.26019080659150046</v>
      </c>
      <c r="I392" s="103">
        <f t="shared" si="25"/>
        <v>0.26019080659150046</v>
      </c>
      <c r="J392" s="104" t="s">
        <v>442</v>
      </c>
      <c r="K392"/>
    </row>
    <row r="393" spans="1:11">
      <c r="A393" s="167"/>
      <c r="B393" s="49">
        <v>16064</v>
      </c>
      <c r="C393" s="50" t="s">
        <v>413</v>
      </c>
      <c r="D393" s="51">
        <v>3848.5</v>
      </c>
      <c r="E393" s="50">
        <f t="shared" si="26"/>
        <v>18</v>
      </c>
      <c r="F393" s="126">
        <v>18</v>
      </c>
      <c r="G393" s="71" t="s">
        <v>442</v>
      </c>
      <c r="H393" s="135">
        <f t="shared" si="24"/>
        <v>0.46771469403663762</v>
      </c>
      <c r="I393" s="103">
        <f t="shared" si="25"/>
        <v>0.46771469403663762</v>
      </c>
      <c r="J393" s="104" t="s">
        <v>442</v>
      </c>
      <c r="K393"/>
    </row>
    <row r="394" spans="1:11">
      <c r="A394" s="167"/>
      <c r="B394" s="49">
        <v>16065</v>
      </c>
      <c r="C394" s="50" t="s">
        <v>414</v>
      </c>
      <c r="D394" s="51">
        <v>2415</v>
      </c>
      <c r="E394" s="70">
        <f t="shared" si="26"/>
        <v>0</v>
      </c>
      <c r="F394" s="126" t="s">
        <v>442</v>
      </c>
      <c r="G394" s="71" t="s">
        <v>442</v>
      </c>
      <c r="H394" s="135" t="s">
        <v>442</v>
      </c>
      <c r="I394" s="103" t="s">
        <v>442</v>
      </c>
      <c r="J394" s="104" t="s">
        <v>442</v>
      </c>
      <c r="K394"/>
    </row>
    <row r="395" spans="1:11">
      <c r="A395" s="167"/>
      <c r="B395" s="49">
        <v>16066</v>
      </c>
      <c r="C395" s="50" t="s">
        <v>415</v>
      </c>
      <c r="D395" s="51">
        <v>4446</v>
      </c>
      <c r="E395" s="50">
        <f t="shared" si="26"/>
        <v>12</v>
      </c>
      <c r="F395" s="126">
        <v>12</v>
      </c>
      <c r="G395" s="71" t="s">
        <v>442</v>
      </c>
      <c r="H395" s="135">
        <f t="shared" si="24"/>
        <v>0.26990553306342779</v>
      </c>
      <c r="I395" s="103">
        <f t="shared" si="25"/>
        <v>0.26990553306342779</v>
      </c>
      <c r="J395" s="104" t="s">
        <v>442</v>
      </c>
      <c r="K395"/>
    </row>
    <row r="396" spans="1:11">
      <c r="A396" s="167"/>
      <c r="B396" s="49">
        <v>16067</v>
      </c>
      <c r="C396" s="50" t="s">
        <v>416</v>
      </c>
      <c r="D396" s="51">
        <v>4846</v>
      </c>
      <c r="E396" s="50">
        <f t="shared" si="26"/>
        <v>28</v>
      </c>
      <c r="F396" s="126">
        <v>28</v>
      </c>
      <c r="G396" s="71" t="s">
        <v>442</v>
      </c>
      <c r="H396" s="135">
        <f t="shared" si="24"/>
        <v>0.57779612051176232</v>
      </c>
      <c r="I396" s="103">
        <f t="shared" si="25"/>
        <v>0.57779612051176232</v>
      </c>
      <c r="J396" s="104" t="s">
        <v>442</v>
      </c>
      <c r="K396"/>
    </row>
    <row r="397" spans="1:11">
      <c r="A397" s="167"/>
      <c r="B397" s="49">
        <v>16068</v>
      </c>
      <c r="C397" s="50" t="s">
        <v>417</v>
      </c>
      <c r="D397" s="51">
        <v>2540</v>
      </c>
      <c r="E397" s="70">
        <f t="shared" si="26"/>
        <v>0</v>
      </c>
      <c r="F397" s="126" t="s">
        <v>442</v>
      </c>
      <c r="G397" s="71" t="s">
        <v>442</v>
      </c>
      <c r="H397" s="135" t="s">
        <v>442</v>
      </c>
      <c r="I397" s="103" t="s">
        <v>442</v>
      </c>
      <c r="J397" s="104" t="s">
        <v>442</v>
      </c>
      <c r="K397"/>
    </row>
    <row r="398" spans="1:11">
      <c r="A398" s="167"/>
      <c r="B398" s="49">
        <v>16069</v>
      </c>
      <c r="C398" s="50" t="s">
        <v>418</v>
      </c>
      <c r="D398" s="51">
        <v>2224</v>
      </c>
      <c r="E398" s="70">
        <f t="shared" si="26"/>
        <v>0</v>
      </c>
      <c r="F398" s="126" t="s">
        <v>442</v>
      </c>
      <c r="G398" s="71" t="s">
        <v>442</v>
      </c>
      <c r="H398" s="135" t="s">
        <v>442</v>
      </c>
      <c r="I398" s="103" t="s">
        <v>442</v>
      </c>
      <c r="J398" s="104" t="s">
        <v>442</v>
      </c>
      <c r="K398"/>
    </row>
    <row r="399" spans="1:11">
      <c r="A399" s="167"/>
      <c r="B399" s="49">
        <v>16070</v>
      </c>
      <c r="C399" s="50" t="s">
        <v>419</v>
      </c>
      <c r="D399" s="51">
        <v>3758</v>
      </c>
      <c r="E399" s="50">
        <f t="shared" si="26"/>
        <v>33</v>
      </c>
      <c r="F399" s="126">
        <v>33</v>
      </c>
      <c r="G399" s="71" t="s">
        <v>442</v>
      </c>
      <c r="H399" s="135">
        <f t="shared" si="24"/>
        <v>0.87812666311868015</v>
      </c>
      <c r="I399" s="103">
        <f t="shared" si="25"/>
        <v>0.87812666311868015</v>
      </c>
      <c r="J399" s="104" t="s">
        <v>442</v>
      </c>
      <c r="K399"/>
    </row>
    <row r="400" spans="1:11">
      <c r="A400" s="167"/>
      <c r="B400" s="49">
        <v>16071</v>
      </c>
      <c r="C400" s="50" t="s">
        <v>420</v>
      </c>
      <c r="D400" s="51">
        <v>3375</v>
      </c>
      <c r="E400" s="70">
        <f t="shared" si="26"/>
        <v>0</v>
      </c>
      <c r="F400" s="126" t="s">
        <v>442</v>
      </c>
      <c r="G400" s="71" t="s">
        <v>442</v>
      </c>
      <c r="H400" s="135" t="s">
        <v>442</v>
      </c>
      <c r="I400" s="103" t="s">
        <v>442</v>
      </c>
      <c r="J400" s="104" t="s">
        <v>442</v>
      </c>
      <c r="K400"/>
    </row>
    <row r="401" spans="1:11">
      <c r="A401" s="167"/>
      <c r="B401" s="49">
        <v>16072</v>
      </c>
      <c r="C401" s="50" t="s">
        <v>421</v>
      </c>
      <c r="D401" s="51">
        <v>1786</v>
      </c>
      <c r="E401" s="70">
        <f t="shared" si="26"/>
        <v>0</v>
      </c>
      <c r="F401" s="126" t="s">
        <v>442</v>
      </c>
      <c r="G401" s="71" t="s">
        <v>442</v>
      </c>
      <c r="H401" s="135" t="s">
        <v>442</v>
      </c>
      <c r="I401" s="103" t="s">
        <v>442</v>
      </c>
      <c r="J401" s="104" t="s">
        <v>442</v>
      </c>
      <c r="K401"/>
    </row>
    <row r="402" spans="1:11">
      <c r="A402" s="167"/>
      <c r="B402" s="49">
        <v>16073</v>
      </c>
      <c r="C402" s="50" t="s">
        <v>422</v>
      </c>
      <c r="D402" s="51">
        <v>3384.5</v>
      </c>
      <c r="E402" s="50">
        <f t="shared" si="26"/>
        <v>50</v>
      </c>
      <c r="F402" s="126">
        <v>50</v>
      </c>
      <c r="G402" s="71" t="s">
        <v>442</v>
      </c>
      <c r="H402" s="135">
        <f t="shared" si="24"/>
        <v>1.4773230905599055</v>
      </c>
      <c r="I402" s="103">
        <f t="shared" si="25"/>
        <v>1.4773230905599055</v>
      </c>
      <c r="J402" s="104" t="s">
        <v>442</v>
      </c>
      <c r="K402"/>
    </row>
    <row r="403" spans="1:11">
      <c r="A403" s="167"/>
      <c r="B403" s="49">
        <v>16074</v>
      </c>
      <c r="C403" s="50" t="s">
        <v>423</v>
      </c>
      <c r="D403" s="51">
        <v>3108</v>
      </c>
      <c r="E403" s="50">
        <f t="shared" si="26"/>
        <v>0</v>
      </c>
      <c r="F403" s="126" t="s">
        <v>442</v>
      </c>
      <c r="G403" s="71" t="s">
        <v>442</v>
      </c>
      <c r="H403" s="135" t="s">
        <v>442</v>
      </c>
      <c r="I403" s="103" t="s">
        <v>442</v>
      </c>
      <c r="J403" s="104" t="s">
        <v>442</v>
      </c>
      <c r="K403"/>
    </row>
    <row r="404" spans="1:11">
      <c r="A404" s="167"/>
      <c r="B404" s="49">
        <v>16075</v>
      </c>
      <c r="C404" s="50" t="s">
        <v>424</v>
      </c>
      <c r="D404" s="51">
        <v>2798</v>
      </c>
      <c r="E404" s="50">
        <f t="shared" si="26"/>
        <v>25</v>
      </c>
      <c r="F404" s="126">
        <v>25</v>
      </c>
      <c r="G404" s="71" t="s">
        <v>442</v>
      </c>
      <c r="H404" s="135">
        <f t="shared" si="24"/>
        <v>0.89349535382416012</v>
      </c>
      <c r="I404" s="103">
        <f t="shared" si="25"/>
        <v>0.89349535382416012</v>
      </c>
      <c r="J404" s="104" t="s">
        <v>442</v>
      </c>
      <c r="K404"/>
    </row>
    <row r="405" spans="1:11">
      <c r="A405" s="167"/>
      <c r="B405" s="49">
        <v>16076</v>
      </c>
      <c r="C405" s="50" t="s">
        <v>425</v>
      </c>
      <c r="D405" s="51">
        <v>3332.5</v>
      </c>
      <c r="E405" s="50">
        <f t="shared" si="26"/>
        <v>130</v>
      </c>
      <c r="F405" s="126">
        <v>130</v>
      </c>
      <c r="G405" s="71" t="s">
        <v>442</v>
      </c>
      <c r="H405" s="135">
        <f t="shared" si="24"/>
        <v>3.9009752438109526</v>
      </c>
      <c r="I405" s="103">
        <f t="shared" si="25"/>
        <v>3.9009752438109526</v>
      </c>
      <c r="J405" s="104" t="s">
        <v>442</v>
      </c>
      <c r="K405"/>
    </row>
    <row r="406" spans="1:11">
      <c r="A406" s="167"/>
      <c r="B406" s="43">
        <v>16077</v>
      </c>
      <c r="C406" s="44" t="s">
        <v>426</v>
      </c>
      <c r="D406" s="45">
        <v>2828.5</v>
      </c>
      <c r="E406" s="72">
        <f t="shared" si="26"/>
        <v>1</v>
      </c>
      <c r="F406" s="122">
        <v>1</v>
      </c>
      <c r="G406" s="73" t="s">
        <v>442</v>
      </c>
      <c r="H406" s="136">
        <f t="shared" si="24"/>
        <v>3.5354428142124798E-2</v>
      </c>
      <c r="I406" s="105">
        <f t="shared" si="25"/>
        <v>3.5354428142124798E-2</v>
      </c>
      <c r="J406" s="106" t="s">
        <v>442</v>
      </c>
      <c r="K406"/>
    </row>
    <row r="407" spans="1:11" ht="15" customHeight="1">
      <c r="A407" s="168" t="s">
        <v>427</v>
      </c>
      <c r="B407" s="169"/>
      <c r="C407" s="169"/>
      <c r="D407" s="74">
        <f>SUM(D7:D406)</f>
        <v>3044633.5</v>
      </c>
      <c r="E407" s="75">
        <f>SUM(F407:G407)</f>
        <v>503178</v>
      </c>
      <c r="F407" s="76">
        <f>SUM(F7:F406)</f>
        <v>498366</v>
      </c>
      <c r="G407" s="76">
        <f>SUM(G7:G406)</f>
        <v>4812</v>
      </c>
      <c r="H407" s="77">
        <f t="shared" si="24"/>
        <v>16.526718240471308</v>
      </c>
      <c r="I407" s="78">
        <f t="shared" si="25"/>
        <v>16.368669660896789</v>
      </c>
      <c r="J407" s="79">
        <f t="shared" ref="J407" si="27">G407*100/D407</f>
        <v>0.1580485795745202</v>
      </c>
      <c r="K407"/>
    </row>
    <row r="408" spans="1:11" ht="15" customHeight="1">
      <c r="A408" s="170" t="s">
        <v>428</v>
      </c>
      <c r="B408" s="170"/>
      <c r="C408" s="170"/>
      <c r="D408" s="170"/>
      <c r="E408" s="170"/>
      <c r="F408" s="170"/>
      <c r="G408" s="170"/>
      <c r="H408" s="170"/>
      <c r="I408" s="170"/>
      <c r="J408" s="170"/>
    </row>
    <row r="409" spans="1:11" ht="32.25" customHeight="1">
      <c r="A409" s="166" t="s">
        <v>447</v>
      </c>
      <c r="B409" s="166"/>
      <c r="C409" s="166"/>
      <c r="D409" s="166"/>
      <c r="E409" s="166"/>
      <c r="F409" s="166"/>
      <c r="G409" s="166"/>
      <c r="H409" s="166"/>
      <c r="I409" s="166"/>
      <c r="J409" s="166"/>
    </row>
    <row r="410" spans="1:11" ht="14.25" customHeight="1">
      <c r="A410" s="3"/>
      <c r="D410" s="80"/>
      <c r="E410" s="3"/>
      <c r="F410" s="80"/>
      <c r="I410" s="3"/>
    </row>
    <row r="411" spans="1:11">
      <c r="A411" s="3"/>
      <c r="D411" s="80"/>
      <c r="E411" s="3"/>
      <c r="F411" s="80"/>
      <c r="I411" s="3"/>
    </row>
    <row r="412" spans="1:11">
      <c r="A412" s="3"/>
      <c r="D412" s="80"/>
      <c r="E412" s="3"/>
      <c r="F412" s="80"/>
      <c r="I412" s="3"/>
    </row>
    <row r="413" spans="1:11">
      <c r="A413" s="3"/>
      <c r="D413" s="80"/>
      <c r="E413" s="3"/>
      <c r="F413" s="80"/>
      <c r="I413" s="3"/>
    </row>
    <row r="414" spans="1:11">
      <c r="A414" s="3"/>
      <c r="D414" s="80"/>
      <c r="E414" s="139"/>
      <c r="F414" s="80"/>
      <c r="I414" s="3"/>
    </row>
    <row r="415" spans="1:11">
      <c r="A415" s="3"/>
      <c r="D415" s="80"/>
      <c r="E415" s="3"/>
      <c r="F415" s="80"/>
      <c r="I415" s="3"/>
    </row>
    <row r="416" spans="1:11">
      <c r="A416" s="3"/>
      <c r="D416" s="80"/>
      <c r="E416" s="3"/>
      <c r="F416" s="80"/>
      <c r="I416" s="3"/>
    </row>
    <row r="417" spans="1:9">
      <c r="A417" s="3"/>
      <c r="D417" s="80"/>
      <c r="E417" s="3"/>
      <c r="F417" s="80"/>
      <c r="I417" s="3"/>
    </row>
    <row r="418" spans="1:9">
      <c r="A418" s="3"/>
      <c r="D418" s="80"/>
      <c r="E418" s="3"/>
      <c r="F418" s="80"/>
      <c r="I418" s="3"/>
    </row>
  </sheetData>
  <mergeCells count="25">
    <mergeCell ref="A1:J1"/>
    <mergeCell ref="A3:A6"/>
    <mergeCell ref="B3:C6"/>
    <mergeCell ref="E3:J3"/>
    <mergeCell ref="D4:D5"/>
    <mergeCell ref="E4:J4"/>
    <mergeCell ref="D6:G6"/>
    <mergeCell ref="H6:J6"/>
    <mergeCell ref="A358:A370"/>
    <mergeCell ref="A7:A21"/>
    <mergeCell ref="A23:A67"/>
    <mergeCell ref="A68:A69"/>
    <mergeCell ref="A70:A122"/>
    <mergeCell ref="A123:A148"/>
    <mergeCell ref="A149:A184"/>
    <mergeCell ref="A185:A228"/>
    <mergeCell ref="A229:A324"/>
    <mergeCell ref="A325:A330"/>
    <mergeCell ref="A332:A349"/>
    <mergeCell ref="A350:A357"/>
    <mergeCell ref="A371:A384"/>
    <mergeCell ref="A409:J409"/>
    <mergeCell ref="A385:A406"/>
    <mergeCell ref="A407:C407"/>
    <mergeCell ref="A408:J40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8A88A-BDD3-46BB-A8FA-BBF8148A636A}">
  <dimension ref="A1:AM420"/>
  <sheetViews>
    <sheetView workbookViewId="0">
      <selection sqref="A1:J1"/>
    </sheetView>
  </sheetViews>
  <sheetFormatPr baseColWidth="10" defaultColWidth="9.33203125" defaultRowHeight="14.4"/>
  <cols>
    <col min="1" max="1" width="15.44140625" style="80" customWidth="1"/>
    <col min="2" max="2" width="9.33203125" style="3"/>
    <col min="3" max="3" width="37.6640625" style="3" customWidth="1"/>
    <col min="4" max="4" width="16" style="3" customWidth="1"/>
    <col min="5" max="5" width="21.6640625" style="80" customWidth="1"/>
    <col min="6" max="6" width="21.6640625" style="3" customWidth="1"/>
    <col min="7" max="8" width="21.6640625" style="80" customWidth="1"/>
    <col min="9" max="9" width="11.6640625" style="80" customWidth="1"/>
    <col min="10" max="10" width="21.6640625" style="3" customWidth="1"/>
    <col min="11" max="11" width="10.44140625" style="3" customWidth="1"/>
    <col min="12" max="16384" width="9.33203125" style="3"/>
  </cols>
  <sheetData>
    <row r="1" spans="1:39" ht="36" customHeight="1">
      <c r="A1" s="176" t="s">
        <v>441</v>
      </c>
      <c r="B1" s="176"/>
      <c r="C1" s="176"/>
      <c r="D1" s="176"/>
      <c r="E1" s="176"/>
      <c r="F1" s="176"/>
      <c r="G1" s="176"/>
      <c r="H1" s="176"/>
      <c r="I1" s="176"/>
      <c r="J1" s="176"/>
      <c r="K1" s="1"/>
      <c r="L1" s="1"/>
      <c r="M1" s="1"/>
      <c r="N1" s="1"/>
      <c r="O1" s="1"/>
      <c r="P1" s="1"/>
      <c r="Q1" s="1"/>
      <c r="R1" s="1"/>
      <c r="S1" s="1"/>
      <c r="T1" s="1"/>
      <c r="U1" s="1"/>
      <c r="V1" s="1"/>
      <c r="W1" s="1"/>
      <c r="X1" s="1"/>
      <c r="Y1" s="1"/>
      <c r="Z1" s="1"/>
      <c r="AA1" s="1"/>
      <c r="AB1" s="1"/>
      <c r="AC1" s="1"/>
      <c r="AD1" s="1"/>
      <c r="AE1" s="1"/>
      <c r="AF1" s="1"/>
      <c r="AG1" s="1"/>
      <c r="AH1" s="1"/>
      <c r="AI1" s="1"/>
      <c r="AJ1" s="1"/>
      <c r="AK1" s="1"/>
      <c r="AL1" s="1"/>
      <c r="AM1" s="1"/>
    </row>
    <row r="2" spans="1:39" ht="18" customHeight="1">
      <c r="A2" s="81"/>
      <c r="B2" s="81"/>
      <c r="C2" s="81"/>
      <c r="D2" s="81"/>
      <c r="E2" s="81"/>
      <c r="F2" s="81"/>
      <c r="G2" s="81"/>
      <c r="H2" s="81"/>
      <c r="I2" s="81"/>
      <c r="J2" s="81"/>
      <c r="K2" s="1"/>
      <c r="L2" s="1"/>
      <c r="M2" s="1"/>
      <c r="N2" s="1"/>
      <c r="O2" s="1"/>
      <c r="P2" s="1"/>
      <c r="Q2" s="1"/>
      <c r="R2" s="1"/>
      <c r="S2" s="1"/>
      <c r="T2" s="1"/>
      <c r="U2" s="1"/>
      <c r="V2" s="1"/>
      <c r="W2" s="1"/>
      <c r="X2" s="1"/>
      <c r="Y2" s="1"/>
      <c r="Z2" s="1"/>
      <c r="AA2" s="1"/>
      <c r="AB2" s="1"/>
      <c r="AC2" s="1"/>
      <c r="AD2" s="1"/>
      <c r="AE2" s="1"/>
      <c r="AF2" s="1"/>
      <c r="AG2" s="1"/>
      <c r="AH2" s="1"/>
      <c r="AI2" s="1"/>
      <c r="AJ2" s="1"/>
      <c r="AK2" s="1"/>
      <c r="AL2" s="1"/>
      <c r="AM2" s="1"/>
    </row>
    <row r="3" spans="1:39" ht="17.850000000000001" customHeight="1">
      <c r="A3" s="177" t="s">
        <v>1</v>
      </c>
      <c r="B3" s="178" t="s">
        <v>2</v>
      </c>
      <c r="C3" s="179"/>
      <c r="D3" s="109">
        <v>44196</v>
      </c>
      <c r="E3" s="185">
        <v>44256</v>
      </c>
      <c r="F3" s="186"/>
      <c r="G3" s="186"/>
      <c r="H3" s="186"/>
      <c r="I3" s="186"/>
      <c r="J3" s="187"/>
      <c r="K3"/>
    </row>
    <row r="4" spans="1:39" ht="23.1" customHeight="1">
      <c r="A4" s="177"/>
      <c r="B4" s="180"/>
      <c r="C4" s="181"/>
      <c r="D4" s="188" t="s">
        <v>3</v>
      </c>
      <c r="E4" s="190" t="s">
        <v>4</v>
      </c>
      <c r="F4" s="191"/>
      <c r="G4" s="191"/>
      <c r="H4" s="191"/>
      <c r="I4" s="191"/>
      <c r="J4" s="192"/>
      <c r="K4"/>
    </row>
    <row r="5" spans="1:39" ht="37.35" customHeight="1">
      <c r="A5" s="177"/>
      <c r="B5" s="180"/>
      <c r="C5" s="182"/>
      <c r="D5" s="189"/>
      <c r="E5" s="7" t="s">
        <v>5</v>
      </c>
      <c r="F5" s="8" t="s">
        <v>431</v>
      </c>
      <c r="G5" s="8" t="s">
        <v>7</v>
      </c>
      <c r="H5" s="7" t="s">
        <v>5</v>
      </c>
      <c r="I5" s="8" t="s">
        <v>431</v>
      </c>
      <c r="J5" s="8" t="s">
        <v>7</v>
      </c>
      <c r="K5"/>
    </row>
    <row r="6" spans="1:39">
      <c r="A6" s="177"/>
      <c r="B6" s="183"/>
      <c r="C6" s="184"/>
      <c r="D6" s="193" t="s">
        <v>8</v>
      </c>
      <c r="E6" s="194"/>
      <c r="F6" s="194"/>
      <c r="G6" s="195"/>
      <c r="H6" s="194" t="s">
        <v>9</v>
      </c>
      <c r="I6" s="194"/>
      <c r="J6" s="195"/>
      <c r="K6"/>
    </row>
    <row r="7" spans="1:39">
      <c r="A7" s="164" t="s">
        <v>10</v>
      </c>
      <c r="B7" s="9">
        <v>1001</v>
      </c>
      <c r="C7" s="10" t="s">
        <v>11</v>
      </c>
      <c r="D7" s="11">
        <v>3066</v>
      </c>
      <c r="E7" s="12">
        <f>SUM(F7:G7)</f>
        <v>503</v>
      </c>
      <c r="F7" s="110">
        <v>502</v>
      </c>
      <c r="G7" s="13">
        <v>1</v>
      </c>
      <c r="H7" s="111">
        <f>E7*100/D7</f>
        <v>16.405740378343118</v>
      </c>
      <c r="I7" s="82">
        <f>F7*100/D7</f>
        <v>16.373124592302673</v>
      </c>
      <c r="J7" s="83">
        <f>G7*100/D7</f>
        <v>3.2615786040443573E-2</v>
      </c>
      <c r="K7"/>
    </row>
    <row r="8" spans="1:39">
      <c r="A8" s="164"/>
      <c r="B8" s="14">
        <v>1002</v>
      </c>
      <c r="C8" s="15" t="s">
        <v>12</v>
      </c>
      <c r="D8" s="16">
        <v>7745</v>
      </c>
      <c r="E8" s="17">
        <f t="shared" ref="E8:E71" si="0">SUM(F8:G8)</f>
        <v>958</v>
      </c>
      <c r="F8" s="112">
        <v>957</v>
      </c>
      <c r="G8" s="18">
        <v>1</v>
      </c>
      <c r="H8" s="113">
        <f t="shared" ref="H8:H71" si="1">E8*100/D8</f>
        <v>12.369270497094901</v>
      </c>
      <c r="I8" s="84">
        <f t="shared" ref="I8:I71" si="2">F8*100/D8</f>
        <v>12.35635894125242</v>
      </c>
      <c r="J8" s="85">
        <f t="shared" ref="J8:J71" si="3">G8*100/D8</f>
        <v>1.2911555842479019E-2</v>
      </c>
      <c r="K8"/>
    </row>
    <row r="9" spans="1:39">
      <c r="A9" s="164"/>
      <c r="B9" s="14">
        <v>1003</v>
      </c>
      <c r="C9" s="15" t="s">
        <v>13</v>
      </c>
      <c r="D9" s="16">
        <v>7040</v>
      </c>
      <c r="E9" s="17">
        <f t="shared" si="0"/>
        <v>167</v>
      </c>
      <c r="F9" s="112">
        <v>157</v>
      </c>
      <c r="G9" s="18">
        <v>10</v>
      </c>
      <c r="H9" s="113">
        <f t="shared" si="1"/>
        <v>2.3721590909090908</v>
      </c>
      <c r="I9" s="84">
        <f t="shared" si="2"/>
        <v>2.2301136363636362</v>
      </c>
      <c r="J9" s="85">
        <f t="shared" si="3"/>
        <v>0.14204545454545456</v>
      </c>
      <c r="K9"/>
    </row>
    <row r="10" spans="1:39">
      <c r="A10" s="164"/>
      <c r="B10" s="14">
        <v>1004</v>
      </c>
      <c r="C10" s="15" t="s">
        <v>14</v>
      </c>
      <c r="D10" s="16">
        <v>2789.5</v>
      </c>
      <c r="E10" s="17">
        <f t="shared" si="0"/>
        <v>275</v>
      </c>
      <c r="F10" s="112">
        <v>262</v>
      </c>
      <c r="G10" s="18">
        <v>13</v>
      </c>
      <c r="H10" s="113">
        <f t="shared" si="1"/>
        <v>9.8583975622871485</v>
      </c>
      <c r="I10" s="84">
        <f t="shared" si="2"/>
        <v>9.3923642229790278</v>
      </c>
      <c r="J10" s="85">
        <f t="shared" si="3"/>
        <v>0.46603333930811974</v>
      </c>
      <c r="K10"/>
    </row>
    <row r="11" spans="1:39">
      <c r="A11" s="164"/>
      <c r="B11" s="14">
        <v>1051</v>
      </c>
      <c r="C11" s="15" t="s">
        <v>15</v>
      </c>
      <c r="D11" s="16">
        <v>4457</v>
      </c>
      <c r="E11" s="17">
        <f t="shared" si="0"/>
        <v>108</v>
      </c>
      <c r="F11" s="112">
        <v>104</v>
      </c>
      <c r="G11" s="18">
        <v>4</v>
      </c>
      <c r="H11" s="113">
        <f t="shared" si="1"/>
        <v>2.4231545882880861</v>
      </c>
      <c r="I11" s="84">
        <f t="shared" si="2"/>
        <v>2.3334081220551939</v>
      </c>
      <c r="J11" s="85">
        <f t="shared" si="3"/>
        <v>8.9746466232892078E-2</v>
      </c>
      <c r="K11"/>
    </row>
    <row r="12" spans="1:39">
      <c r="A12" s="164"/>
      <c r="B12" s="14">
        <v>1053</v>
      </c>
      <c r="C12" s="15" t="s">
        <v>16</v>
      </c>
      <c r="D12" s="16">
        <v>7479.5</v>
      </c>
      <c r="E12" s="17">
        <f t="shared" si="0"/>
        <v>462</v>
      </c>
      <c r="F12" s="112">
        <v>453</v>
      </c>
      <c r="G12" s="18">
        <v>9</v>
      </c>
      <c r="H12" s="113">
        <f t="shared" si="1"/>
        <v>6.1768834815161444</v>
      </c>
      <c r="I12" s="84">
        <f t="shared" si="2"/>
        <v>6.0565545825255702</v>
      </c>
      <c r="J12" s="85">
        <f t="shared" si="3"/>
        <v>0.12032889899057424</v>
      </c>
      <c r="K12"/>
    </row>
    <row r="13" spans="1:39">
      <c r="A13" s="164"/>
      <c r="B13" s="14">
        <v>1054</v>
      </c>
      <c r="C13" s="15" t="s">
        <v>17</v>
      </c>
      <c r="D13" s="16">
        <v>5412.5</v>
      </c>
      <c r="E13" s="17">
        <f t="shared" si="0"/>
        <v>547</v>
      </c>
      <c r="F13" s="112">
        <v>543</v>
      </c>
      <c r="G13" s="18">
        <v>4</v>
      </c>
      <c r="H13" s="113">
        <f t="shared" si="1"/>
        <v>10.106235565819862</v>
      </c>
      <c r="I13" s="84">
        <f t="shared" si="2"/>
        <v>10.032332563510392</v>
      </c>
      <c r="J13" s="85">
        <f t="shared" si="3"/>
        <v>7.3903002309468821E-2</v>
      </c>
      <c r="K13"/>
    </row>
    <row r="14" spans="1:39">
      <c r="A14" s="164"/>
      <c r="B14" s="14">
        <v>1055</v>
      </c>
      <c r="C14" s="15" t="s">
        <v>18</v>
      </c>
      <c r="D14" s="16">
        <v>6300.5</v>
      </c>
      <c r="E14" s="17">
        <f t="shared" si="0"/>
        <v>246</v>
      </c>
      <c r="F14" s="112">
        <v>242</v>
      </c>
      <c r="G14" s="18">
        <v>4</v>
      </c>
      <c r="H14" s="113">
        <f t="shared" si="1"/>
        <v>3.9044520276168559</v>
      </c>
      <c r="I14" s="84">
        <f t="shared" si="2"/>
        <v>3.8409650027775575</v>
      </c>
      <c r="J14" s="85">
        <f t="shared" si="3"/>
        <v>6.3487024839298467E-2</v>
      </c>
      <c r="K14"/>
    </row>
    <row r="15" spans="1:39">
      <c r="A15" s="164"/>
      <c r="B15" s="14">
        <v>1056</v>
      </c>
      <c r="C15" s="15" t="s">
        <v>19</v>
      </c>
      <c r="D15" s="16">
        <v>11855</v>
      </c>
      <c r="E15" s="17">
        <f t="shared" si="0"/>
        <v>767</v>
      </c>
      <c r="F15" s="112">
        <v>761</v>
      </c>
      <c r="G15" s="18">
        <v>6</v>
      </c>
      <c r="H15" s="113">
        <f t="shared" si="1"/>
        <v>6.469843947701392</v>
      </c>
      <c r="I15" s="84">
        <f t="shared" si="2"/>
        <v>6.4192323913960356</v>
      </c>
      <c r="J15" s="85">
        <f t="shared" si="3"/>
        <v>5.0611556305356388E-2</v>
      </c>
      <c r="K15"/>
    </row>
    <row r="16" spans="1:39">
      <c r="A16" s="164"/>
      <c r="B16" s="14">
        <v>1057</v>
      </c>
      <c r="C16" s="15" t="s">
        <v>20</v>
      </c>
      <c r="D16" s="16">
        <v>4426.5</v>
      </c>
      <c r="E16" s="17">
        <f t="shared" si="0"/>
        <v>186</v>
      </c>
      <c r="F16" s="112">
        <v>185</v>
      </c>
      <c r="G16" s="18">
        <v>1</v>
      </c>
      <c r="H16" s="113">
        <f t="shared" si="1"/>
        <v>4.2019654354456115</v>
      </c>
      <c r="I16" s="84">
        <f t="shared" si="2"/>
        <v>4.1793742234270868</v>
      </c>
      <c r="J16" s="85">
        <f t="shared" si="3"/>
        <v>2.2591212018524792E-2</v>
      </c>
      <c r="K16"/>
    </row>
    <row r="17" spans="1:11">
      <c r="A17" s="164"/>
      <c r="B17" s="14">
        <v>1058</v>
      </c>
      <c r="C17" s="15" t="s">
        <v>21</v>
      </c>
      <c r="D17" s="16">
        <v>10001.5</v>
      </c>
      <c r="E17" s="17">
        <f t="shared" si="0"/>
        <v>332</v>
      </c>
      <c r="F17" s="112">
        <v>329</v>
      </c>
      <c r="G17" s="18">
        <v>3</v>
      </c>
      <c r="H17" s="113">
        <f t="shared" si="1"/>
        <v>3.3195020746887969</v>
      </c>
      <c r="I17" s="84">
        <f t="shared" si="2"/>
        <v>3.289506574013898</v>
      </c>
      <c r="J17" s="85">
        <f t="shared" si="3"/>
        <v>2.9995500674898767E-2</v>
      </c>
      <c r="K17"/>
    </row>
    <row r="18" spans="1:11">
      <c r="A18" s="164"/>
      <c r="B18" s="14">
        <v>1059</v>
      </c>
      <c r="C18" s="15" t="s">
        <v>22</v>
      </c>
      <c r="D18" s="16">
        <v>7361</v>
      </c>
      <c r="E18" s="17">
        <f t="shared" si="0"/>
        <v>380</v>
      </c>
      <c r="F18" s="112">
        <v>378</v>
      </c>
      <c r="G18" s="18">
        <v>2</v>
      </c>
      <c r="H18" s="113">
        <f t="shared" si="1"/>
        <v>5.1623420730878955</v>
      </c>
      <c r="I18" s="84">
        <f t="shared" si="2"/>
        <v>5.1351718516505906</v>
      </c>
      <c r="J18" s="85">
        <f t="shared" si="3"/>
        <v>2.7170221437304715E-2</v>
      </c>
      <c r="K18"/>
    </row>
    <row r="19" spans="1:11">
      <c r="A19" s="164"/>
      <c r="B19" s="14">
        <v>1060</v>
      </c>
      <c r="C19" s="15" t="s">
        <v>23</v>
      </c>
      <c r="D19" s="16">
        <v>10487.5</v>
      </c>
      <c r="E19" s="17">
        <f t="shared" si="0"/>
        <v>3215</v>
      </c>
      <c r="F19" s="112">
        <v>3205</v>
      </c>
      <c r="G19" s="18">
        <v>10</v>
      </c>
      <c r="H19" s="113">
        <f t="shared" si="1"/>
        <v>30.65554231227652</v>
      </c>
      <c r="I19" s="84">
        <f t="shared" si="2"/>
        <v>30.560190703218115</v>
      </c>
      <c r="J19" s="85">
        <f t="shared" si="3"/>
        <v>9.5351609058402856E-2</v>
      </c>
      <c r="K19"/>
    </row>
    <row r="20" spans="1:11">
      <c r="A20" s="164"/>
      <c r="B20" s="14">
        <v>1061</v>
      </c>
      <c r="C20" s="15" t="s">
        <v>24</v>
      </c>
      <c r="D20" s="16">
        <v>4562.5</v>
      </c>
      <c r="E20" s="17">
        <f t="shared" si="0"/>
        <v>199</v>
      </c>
      <c r="F20" s="112">
        <v>186</v>
      </c>
      <c r="G20" s="18">
        <v>13</v>
      </c>
      <c r="H20" s="113">
        <f t="shared" si="1"/>
        <v>4.3616438356164382</v>
      </c>
      <c r="I20" s="84">
        <f t="shared" si="2"/>
        <v>4.0767123287671234</v>
      </c>
      <c r="J20" s="85">
        <f t="shared" si="3"/>
        <v>0.28493150684931506</v>
      </c>
      <c r="K20"/>
    </row>
    <row r="21" spans="1:11">
      <c r="A21" s="165"/>
      <c r="B21" s="19">
        <v>1062</v>
      </c>
      <c r="C21" s="20" t="s">
        <v>25</v>
      </c>
      <c r="D21" s="21">
        <v>9562.5</v>
      </c>
      <c r="E21" s="22">
        <f t="shared" si="0"/>
        <v>1205</v>
      </c>
      <c r="F21" s="114">
        <v>1178</v>
      </c>
      <c r="G21" s="23">
        <v>27</v>
      </c>
      <c r="H21" s="113">
        <f t="shared" si="1"/>
        <v>12.601307189542483</v>
      </c>
      <c r="I21" s="84">
        <f t="shared" si="2"/>
        <v>12.318954248366014</v>
      </c>
      <c r="J21" s="85">
        <f t="shared" si="3"/>
        <v>0.28235294117647058</v>
      </c>
      <c r="K21"/>
    </row>
    <row r="22" spans="1:11" ht="14.85" customHeight="1">
      <c r="A22" s="24" t="s">
        <v>26</v>
      </c>
      <c r="B22" s="25">
        <v>2000</v>
      </c>
      <c r="C22" s="26" t="s">
        <v>27</v>
      </c>
      <c r="D22" s="27">
        <v>67461.5</v>
      </c>
      <c r="E22" s="28">
        <f t="shared" si="0"/>
        <v>1641</v>
      </c>
      <c r="F22" s="115">
        <v>1514</v>
      </c>
      <c r="G22" s="30">
        <v>127</v>
      </c>
      <c r="H22" s="116">
        <f t="shared" si="1"/>
        <v>2.4324985362021301</v>
      </c>
      <c r="I22" s="117">
        <f t="shared" si="2"/>
        <v>2.2442430126813071</v>
      </c>
      <c r="J22" s="118">
        <f t="shared" si="3"/>
        <v>0.18825552352082298</v>
      </c>
      <c r="K22"/>
    </row>
    <row r="23" spans="1:11">
      <c r="A23" s="163" t="s">
        <v>28</v>
      </c>
      <c r="B23" s="31">
        <v>3101</v>
      </c>
      <c r="C23" s="32" t="s">
        <v>29</v>
      </c>
      <c r="D23" s="11">
        <v>7808.5</v>
      </c>
      <c r="E23" s="12">
        <f t="shared" si="0"/>
        <v>2869</v>
      </c>
      <c r="F23" s="110">
        <v>2818</v>
      </c>
      <c r="G23" s="13">
        <v>51</v>
      </c>
      <c r="H23" s="111">
        <f t="shared" si="1"/>
        <v>36.742011910097972</v>
      </c>
      <c r="I23" s="82">
        <f t="shared" si="2"/>
        <v>36.088877505282703</v>
      </c>
      <c r="J23" s="83">
        <f t="shared" si="3"/>
        <v>0.65313440481526541</v>
      </c>
      <c r="K23"/>
    </row>
    <row r="24" spans="1:11">
      <c r="A24" s="164"/>
      <c r="B24" s="33">
        <v>3102</v>
      </c>
      <c r="C24" s="34" t="s">
        <v>30</v>
      </c>
      <c r="D24" s="16">
        <v>4115.5</v>
      </c>
      <c r="E24" s="17">
        <f t="shared" si="0"/>
        <v>382</v>
      </c>
      <c r="F24" s="112">
        <v>359</v>
      </c>
      <c r="G24" s="18">
        <v>23</v>
      </c>
      <c r="H24" s="113">
        <f t="shared" si="1"/>
        <v>9.2819827481472483</v>
      </c>
      <c r="I24" s="84">
        <f t="shared" si="2"/>
        <v>8.7231199125258172</v>
      </c>
      <c r="J24" s="85">
        <f t="shared" si="3"/>
        <v>0.55886283562143113</v>
      </c>
      <c r="K24"/>
    </row>
    <row r="25" spans="1:11">
      <c r="A25" s="164"/>
      <c r="B25" s="33">
        <v>3103</v>
      </c>
      <c r="C25" s="34" t="s">
        <v>31</v>
      </c>
      <c r="D25" s="16">
        <v>4580</v>
      </c>
      <c r="E25" s="17">
        <f t="shared" si="0"/>
        <v>7</v>
      </c>
      <c r="F25" s="112">
        <v>6</v>
      </c>
      <c r="G25" s="18">
        <v>1</v>
      </c>
      <c r="H25" s="113">
        <f t="shared" si="1"/>
        <v>0.15283842794759825</v>
      </c>
      <c r="I25" s="84">
        <f t="shared" si="2"/>
        <v>0.13100436681222707</v>
      </c>
      <c r="J25" s="85">
        <f t="shared" si="3"/>
        <v>2.1834061135371178E-2</v>
      </c>
      <c r="K25"/>
    </row>
    <row r="26" spans="1:11">
      <c r="A26" s="164"/>
      <c r="B26" s="33">
        <v>3151</v>
      </c>
      <c r="C26" s="34" t="s">
        <v>32</v>
      </c>
      <c r="D26" s="16">
        <v>6843.5</v>
      </c>
      <c r="E26" s="17">
        <f t="shared" si="0"/>
        <v>552</v>
      </c>
      <c r="F26" s="112">
        <v>537</v>
      </c>
      <c r="G26" s="18">
        <v>15</v>
      </c>
      <c r="H26" s="113">
        <f t="shared" si="1"/>
        <v>8.0660480748155177</v>
      </c>
      <c r="I26" s="84">
        <f t="shared" si="2"/>
        <v>7.8468619858259663</v>
      </c>
      <c r="J26" s="85">
        <f t="shared" si="3"/>
        <v>0.21918608898955214</v>
      </c>
      <c r="K26"/>
    </row>
    <row r="27" spans="1:11">
      <c r="A27" s="164"/>
      <c r="B27" s="33">
        <v>3153</v>
      </c>
      <c r="C27" s="34" t="s">
        <v>33</v>
      </c>
      <c r="D27" s="16">
        <v>3809</v>
      </c>
      <c r="E27" s="17">
        <f t="shared" si="0"/>
        <v>393</v>
      </c>
      <c r="F27" s="112">
        <v>386</v>
      </c>
      <c r="G27" s="18">
        <v>7</v>
      </c>
      <c r="H27" s="113">
        <f t="shared" si="1"/>
        <v>10.317668679443424</v>
      </c>
      <c r="I27" s="84">
        <f t="shared" si="2"/>
        <v>10.133893410343923</v>
      </c>
      <c r="J27" s="85">
        <f t="shared" si="3"/>
        <v>0.18377526909950118</v>
      </c>
      <c r="K27"/>
    </row>
    <row r="28" spans="1:11">
      <c r="A28" s="164"/>
      <c r="B28" s="33">
        <v>3154</v>
      </c>
      <c r="C28" s="34" t="s">
        <v>34</v>
      </c>
      <c r="D28" s="16">
        <v>3093</v>
      </c>
      <c r="E28" s="17">
        <f t="shared" si="0"/>
        <v>190</v>
      </c>
      <c r="F28" s="112">
        <v>188</v>
      </c>
      <c r="G28" s="18">
        <v>2</v>
      </c>
      <c r="H28" s="113">
        <f t="shared" si="1"/>
        <v>6.1429033301002267</v>
      </c>
      <c r="I28" s="84">
        <f t="shared" si="2"/>
        <v>6.0782411897833821</v>
      </c>
      <c r="J28" s="85">
        <f t="shared" si="3"/>
        <v>6.4662140316844488E-2</v>
      </c>
      <c r="K28"/>
    </row>
    <row r="29" spans="1:11">
      <c r="A29" s="164"/>
      <c r="B29" s="33">
        <v>3155</v>
      </c>
      <c r="C29" s="34" t="s">
        <v>35</v>
      </c>
      <c r="D29" s="16">
        <v>4317.5</v>
      </c>
      <c r="E29" s="17">
        <f t="shared" si="0"/>
        <v>269</v>
      </c>
      <c r="F29" s="112">
        <v>244</v>
      </c>
      <c r="G29" s="18">
        <v>25</v>
      </c>
      <c r="H29" s="113">
        <f t="shared" si="1"/>
        <v>6.2304574406485234</v>
      </c>
      <c r="I29" s="84">
        <f t="shared" si="2"/>
        <v>5.6514186450492181</v>
      </c>
      <c r="J29" s="85">
        <f t="shared" si="3"/>
        <v>0.57903879559930516</v>
      </c>
      <c r="K29"/>
    </row>
    <row r="30" spans="1:11">
      <c r="A30" s="164"/>
      <c r="B30" s="33">
        <v>3157</v>
      </c>
      <c r="C30" s="34" t="s">
        <v>36</v>
      </c>
      <c r="D30" s="16">
        <v>5226</v>
      </c>
      <c r="E30" s="17">
        <f t="shared" si="0"/>
        <v>403</v>
      </c>
      <c r="F30" s="112">
        <v>393</v>
      </c>
      <c r="G30" s="18">
        <v>10</v>
      </c>
      <c r="H30" s="113">
        <f t="shared" si="1"/>
        <v>7.7114427860696519</v>
      </c>
      <c r="I30" s="84">
        <f t="shared" si="2"/>
        <v>7.5200918484500576</v>
      </c>
      <c r="J30" s="85">
        <f t="shared" si="3"/>
        <v>0.19135093761959435</v>
      </c>
      <c r="K30"/>
    </row>
    <row r="31" spans="1:11">
      <c r="A31" s="164"/>
      <c r="B31" s="33">
        <v>3158</v>
      </c>
      <c r="C31" s="34" t="s">
        <v>37</v>
      </c>
      <c r="D31" s="16">
        <v>3976.5</v>
      </c>
      <c r="E31" s="17">
        <f t="shared" si="0"/>
        <v>540</v>
      </c>
      <c r="F31" s="112">
        <v>538</v>
      </c>
      <c r="G31" s="18">
        <v>2</v>
      </c>
      <c r="H31" s="113">
        <f t="shared" si="1"/>
        <v>13.579781214635986</v>
      </c>
      <c r="I31" s="84">
        <f t="shared" si="2"/>
        <v>13.529485728655853</v>
      </c>
      <c r="J31" s="85">
        <f t="shared" si="3"/>
        <v>5.0295485980133281E-2</v>
      </c>
      <c r="K31"/>
    </row>
    <row r="32" spans="1:11">
      <c r="A32" s="164"/>
      <c r="B32" s="33">
        <v>3159</v>
      </c>
      <c r="C32" s="34" t="s">
        <v>38</v>
      </c>
      <c r="D32" s="16">
        <v>10579</v>
      </c>
      <c r="E32" s="17">
        <f t="shared" si="0"/>
        <v>1224</v>
      </c>
      <c r="F32" s="112">
        <v>1202</v>
      </c>
      <c r="G32" s="18">
        <v>22</v>
      </c>
      <c r="H32" s="113">
        <f t="shared" si="1"/>
        <v>11.570091691086114</v>
      </c>
      <c r="I32" s="84">
        <f t="shared" si="2"/>
        <v>11.362132526703848</v>
      </c>
      <c r="J32" s="85">
        <f t="shared" si="3"/>
        <v>0.20795916438226675</v>
      </c>
      <c r="K32"/>
    </row>
    <row r="33" spans="1:11">
      <c r="A33" s="164"/>
      <c r="B33" s="33">
        <v>3241</v>
      </c>
      <c r="C33" s="34" t="s">
        <v>39</v>
      </c>
      <c r="D33" s="16">
        <v>41678.5</v>
      </c>
      <c r="E33" s="17">
        <f t="shared" si="0"/>
        <v>7816</v>
      </c>
      <c r="F33" s="112">
        <v>7724</v>
      </c>
      <c r="G33" s="18">
        <v>92</v>
      </c>
      <c r="H33" s="113">
        <f t="shared" si="1"/>
        <v>18.753074126947947</v>
      </c>
      <c r="I33" s="84">
        <f t="shared" si="2"/>
        <v>18.532336816344159</v>
      </c>
      <c r="J33" s="85">
        <f t="shared" si="3"/>
        <v>0.22073731060378851</v>
      </c>
      <c r="K33"/>
    </row>
    <row r="34" spans="1:11">
      <c r="A34" s="164"/>
      <c r="B34" s="33">
        <v>3251</v>
      </c>
      <c r="C34" s="34" t="s">
        <v>40</v>
      </c>
      <c r="D34" s="16">
        <v>7820</v>
      </c>
      <c r="E34" s="17">
        <f t="shared" si="0"/>
        <v>961</v>
      </c>
      <c r="F34" s="112">
        <v>880</v>
      </c>
      <c r="G34" s="18">
        <v>81</v>
      </c>
      <c r="H34" s="113">
        <f t="shared" si="1"/>
        <v>12.289002557544757</v>
      </c>
      <c r="I34" s="84">
        <f t="shared" si="2"/>
        <v>11.253196930946292</v>
      </c>
      <c r="J34" s="85">
        <f t="shared" si="3"/>
        <v>1.0358056265984654</v>
      </c>
      <c r="K34"/>
    </row>
    <row r="35" spans="1:11">
      <c r="A35" s="164"/>
      <c r="B35" s="33">
        <v>3252</v>
      </c>
      <c r="C35" s="34" t="s">
        <v>41</v>
      </c>
      <c r="D35" s="16">
        <v>5125</v>
      </c>
      <c r="E35" s="17">
        <f t="shared" si="0"/>
        <v>664</v>
      </c>
      <c r="F35" s="112">
        <v>659</v>
      </c>
      <c r="G35" s="18">
        <v>5</v>
      </c>
      <c r="H35" s="113">
        <f t="shared" si="1"/>
        <v>12.956097560975611</v>
      </c>
      <c r="I35" s="84">
        <f t="shared" si="2"/>
        <v>12.858536585365854</v>
      </c>
      <c r="J35" s="85">
        <f t="shared" si="3"/>
        <v>9.7560975609756101E-2</v>
      </c>
      <c r="K35"/>
    </row>
    <row r="36" spans="1:11">
      <c r="A36" s="164"/>
      <c r="B36" s="33">
        <v>3254</v>
      </c>
      <c r="C36" s="34" t="s">
        <v>42</v>
      </c>
      <c r="D36" s="16">
        <v>9181</v>
      </c>
      <c r="E36" s="17">
        <f t="shared" si="0"/>
        <v>1434</v>
      </c>
      <c r="F36" s="112">
        <v>1421</v>
      </c>
      <c r="G36" s="18">
        <v>13</v>
      </c>
      <c r="H36" s="113">
        <f t="shared" si="1"/>
        <v>15.619213593290491</v>
      </c>
      <c r="I36" s="84">
        <f t="shared" si="2"/>
        <v>15.477616817340159</v>
      </c>
      <c r="J36" s="85">
        <f t="shared" si="3"/>
        <v>0.14159677595033221</v>
      </c>
      <c r="K36"/>
    </row>
    <row r="37" spans="1:11">
      <c r="A37" s="164"/>
      <c r="B37" s="33">
        <v>3255</v>
      </c>
      <c r="C37" s="34" t="s">
        <v>43</v>
      </c>
      <c r="D37" s="16">
        <v>2232</v>
      </c>
      <c r="E37" s="17">
        <f t="shared" si="0"/>
        <v>259</v>
      </c>
      <c r="F37" s="112">
        <v>246</v>
      </c>
      <c r="G37" s="17">
        <v>13</v>
      </c>
      <c r="H37" s="113">
        <f t="shared" si="1"/>
        <v>11.603942652329749</v>
      </c>
      <c r="I37" s="84">
        <f t="shared" si="2"/>
        <v>11.021505376344086</v>
      </c>
      <c r="J37" s="85">
        <f t="shared" si="3"/>
        <v>0.58243727598566308</v>
      </c>
      <c r="K37"/>
    </row>
    <row r="38" spans="1:11">
      <c r="A38" s="164"/>
      <c r="B38" s="33">
        <v>3256</v>
      </c>
      <c r="C38" s="34" t="s">
        <v>44</v>
      </c>
      <c r="D38" s="16">
        <v>4428.5</v>
      </c>
      <c r="E38" s="17">
        <f t="shared" si="0"/>
        <v>90</v>
      </c>
      <c r="F38" s="112">
        <v>76</v>
      </c>
      <c r="G38" s="17">
        <v>14</v>
      </c>
      <c r="H38" s="113">
        <f t="shared" si="1"/>
        <v>2.0322908434007001</v>
      </c>
      <c r="I38" s="84">
        <f t="shared" si="2"/>
        <v>1.7161567122050356</v>
      </c>
      <c r="J38" s="85">
        <f t="shared" si="3"/>
        <v>0.31613413119566447</v>
      </c>
      <c r="K38"/>
    </row>
    <row r="39" spans="1:11">
      <c r="A39" s="164"/>
      <c r="B39" s="33">
        <v>3257</v>
      </c>
      <c r="C39" s="34" t="s">
        <v>45</v>
      </c>
      <c r="D39" s="16">
        <v>5248.5</v>
      </c>
      <c r="E39" s="17">
        <f t="shared" si="0"/>
        <v>568</v>
      </c>
      <c r="F39" s="112">
        <v>530</v>
      </c>
      <c r="G39" s="17">
        <v>38</v>
      </c>
      <c r="H39" s="113">
        <f t="shared" si="1"/>
        <v>10.822139658950176</v>
      </c>
      <c r="I39" s="84">
        <f t="shared" si="2"/>
        <v>10.098123273316185</v>
      </c>
      <c r="J39" s="85">
        <f t="shared" si="3"/>
        <v>0.72401638563399062</v>
      </c>
      <c r="K39"/>
    </row>
    <row r="40" spans="1:11">
      <c r="A40" s="164"/>
      <c r="B40" s="33">
        <v>3351</v>
      </c>
      <c r="C40" s="34" t="s">
        <v>46</v>
      </c>
      <c r="D40" s="16">
        <v>6701.5</v>
      </c>
      <c r="E40" s="17">
        <f t="shared" si="0"/>
        <v>281</v>
      </c>
      <c r="F40" s="112">
        <v>273</v>
      </c>
      <c r="G40" s="17">
        <v>8</v>
      </c>
      <c r="H40" s="113">
        <f t="shared" si="1"/>
        <v>4.1930910990076846</v>
      </c>
      <c r="I40" s="84">
        <f t="shared" si="2"/>
        <v>4.0737148399612026</v>
      </c>
      <c r="J40" s="85">
        <f t="shared" si="3"/>
        <v>0.11937625904648214</v>
      </c>
      <c r="K40"/>
    </row>
    <row r="41" spans="1:11">
      <c r="A41" s="164"/>
      <c r="B41" s="33">
        <v>3352</v>
      </c>
      <c r="C41" s="34" t="s">
        <v>47</v>
      </c>
      <c r="D41" s="16">
        <v>6922</v>
      </c>
      <c r="E41" s="17">
        <f t="shared" si="0"/>
        <v>1096</v>
      </c>
      <c r="F41" s="112">
        <v>1064</v>
      </c>
      <c r="G41" s="17">
        <v>32</v>
      </c>
      <c r="H41" s="113">
        <f t="shared" si="1"/>
        <v>15.83357411152846</v>
      </c>
      <c r="I41" s="84">
        <f t="shared" si="2"/>
        <v>15.371279976885294</v>
      </c>
      <c r="J41" s="85">
        <f t="shared" si="3"/>
        <v>0.46229413464316671</v>
      </c>
      <c r="K41"/>
    </row>
    <row r="42" spans="1:11">
      <c r="A42" s="164"/>
      <c r="B42" s="33">
        <v>3353</v>
      </c>
      <c r="C42" s="34" t="s">
        <v>48</v>
      </c>
      <c r="D42" s="16">
        <v>9781.5</v>
      </c>
      <c r="E42" s="17">
        <f t="shared" si="0"/>
        <v>2192</v>
      </c>
      <c r="F42" s="112">
        <v>2190</v>
      </c>
      <c r="G42" s="17">
        <v>2</v>
      </c>
      <c r="H42" s="113">
        <f t="shared" si="1"/>
        <v>22.409650871543221</v>
      </c>
      <c r="I42" s="84">
        <f t="shared" si="2"/>
        <v>22.38920410979911</v>
      </c>
      <c r="J42" s="85">
        <f t="shared" si="3"/>
        <v>2.0446761744108775E-2</v>
      </c>
      <c r="K42"/>
    </row>
    <row r="43" spans="1:11">
      <c r="A43" s="164"/>
      <c r="B43" s="33">
        <v>3354</v>
      </c>
      <c r="C43" s="34" t="s">
        <v>49</v>
      </c>
      <c r="D43" s="16">
        <v>1566.5</v>
      </c>
      <c r="E43" s="17">
        <f t="shared" si="0"/>
        <v>198</v>
      </c>
      <c r="F43" s="112">
        <v>195</v>
      </c>
      <c r="G43" s="17">
        <v>3</v>
      </c>
      <c r="H43" s="113">
        <f t="shared" si="1"/>
        <v>12.639642515161187</v>
      </c>
      <c r="I43" s="84">
        <f t="shared" si="2"/>
        <v>12.448132780082988</v>
      </c>
      <c r="J43" s="85">
        <f t="shared" si="3"/>
        <v>0.19150973507819982</v>
      </c>
      <c r="K43"/>
    </row>
    <row r="44" spans="1:11">
      <c r="A44" s="164"/>
      <c r="B44" s="33">
        <v>3355</v>
      </c>
      <c r="C44" s="34" t="s">
        <v>50</v>
      </c>
      <c r="D44" s="16">
        <v>6921.5</v>
      </c>
      <c r="E44" s="17">
        <f t="shared" si="0"/>
        <v>842</v>
      </c>
      <c r="F44" s="112">
        <v>824</v>
      </c>
      <c r="G44" s="17">
        <v>18</v>
      </c>
      <c r="H44" s="113">
        <f t="shared" si="1"/>
        <v>12.164993137325725</v>
      </c>
      <c r="I44" s="84">
        <f t="shared" si="2"/>
        <v>11.904933901610923</v>
      </c>
      <c r="J44" s="85">
        <f t="shared" si="3"/>
        <v>0.26005923571480172</v>
      </c>
      <c r="K44"/>
    </row>
    <row r="45" spans="1:11">
      <c r="A45" s="164"/>
      <c r="B45" s="33">
        <v>3356</v>
      </c>
      <c r="C45" s="34" t="s">
        <v>51</v>
      </c>
      <c r="D45" s="16">
        <v>4192</v>
      </c>
      <c r="E45" s="17">
        <f t="shared" si="0"/>
        <v>330</v>
      </c>
      <c r="F45" s="112">
        <v>305</v>
      </c>
      <c r="G45" s="17">
        <v>25</v>
      </c>
      <c r="H45" s="113">
        <f t="shared" si="1"/>
        <v>7.8721374045801529</v>
      </c>
      <c r="I45" s="84">
        <f t="shared" si="2"/>
        <v>7.2757633587786259</v>
      </c>
      <c r="J45" s="85">
        <f t="shared" si="3"/>
        <v>0.59637404580152675</v>
      </c>
      <c r="K45"/>
    </row>
    <row r="46" spans="1:11">
      <c r="A46" s="164"/>
      <c r="B46" s="33">
        <v>3357</v>
      </c>
      <c r="C46" s="34" t="s">
        <v>52</v>
      </c>
      <c r="D46" s="16">
        <v>5756.5</v>
      </c>
      <c r="E46" s="17">
        <f t="shared" si="0"/>
        <v>227</v>
      </c>
      <c r="F46" s="112">
        <v>215</v>
      </c>
      <c r="G46" s="17">
        <v>12</v>
      </c>
      <c r="H46" s="113">
        <f t="shared" si="1"/>
        <v>3.9433683661947363</v>
      </c>
      <c r="I46" s="84">
        <f t="shared" si="2"/>
        <v>3.7349083644575698</v>
      </c>
      <c r="J46" s="85">
        <f t="shared" si="3"/>
        <v>0.20846000173716669</v>
      </c>
      <c r="K46"/>
    </row>
    <row r="47" spans="1:11">
      <c r="A47" s="164"/>
      <c r="B47" s="33">
        <v>3358</v>
      </c>
      <c r="C47" s="34" t="s">
        <v>53</v>
      </c>
      <c r="D47" s="16">
        <v>5087.5</v>
      </c>
      <c r="E47" s="17">
        <f t="shared" si="0"/>
        <v>349</v>
      </c>
      <c r="F47" s="112">
        <v>330</v>
      </c>
      <c r="G47" s="17">
        <v>19</v>
      </c>
      <c r="H47" s="113">
        <f t="shared" si="1"/>
        <v>6.8599508599508603</v>
      </c>
      <c r="I47" s="84">
        <f t="shared" si="2"/>
        <v>6.4864864864864868</v>
      </c>
      <c r="J47" s="85">
        <f t="shared" si="3"/>
        <v>0.37346437346437344</v>
      </c>
      <c r="K47"/>
    </row>
    <row r="48" spans="1:11">
      <c r="A48" s="164"/>
      <c r="B48" s="33">
        <v>3359</v>
      </c>
      <c r="C48" s="34" t="s">
        <v>54</v>
      </c>
      <c r="D48" s="16">
        <v>7861.5</v>
      </c>
      <c r="E48" s="17">
        <f t="shared" si="0"/>
        <v>900</v>
      </c>
      <c r="F48" s="112">
        <v>818</v>
      </c>
      <c r="G48" s="17">
        <v>82</v>
      </c>
      <c r="H48" s="113">
        <f t="shared" si="1"/>
        <v>11.448196908986835</v>
      </c>
      <c r="I48" s="84">
        <f t="shared" si="2"/>
        <v>10.405138968390256</v>
      </c>
      <c r="J48" s="85">
        <f t="shared" si="3"/>
        <v>1.0430579405965783</v>
      </c>
      <c r="K48"/>
    </row>
    <row r="49" spans="1:11">
      <c r="A49" s="164"/>
      <c r="B49" s="33">
        <v>3360</v>
      </c>
      <c r="C49" s="34" t="s">
        <v>55</v>
      </c>
      <c r="D49" s="16">
        <v>2957</v>
      </c>
      <c r="E49" s="17">
        <f t="shared" si="0"/>
        <v>250</v>
      </c>
      <c r="F49" s="112">
        <v>206</v>
      </c>
      <c r="G49" s="17">
        <v>44</v>
      </c>
      <c r="H49" s="113">
        <f t="shared" si="1"/>
        <v>8.4545147108555962</v>
      </c>
      <c r="I49" s="84">
        <f t="shared" si="2"/>
        <v>6.9665201217450115</v>
      </c>
      <c r="J49" s="85">
        <f t="shared" si="3"/>
        <v>1.487994589110585</v>
      </c>
      <c r="K49"/>
    </row>
    <row r="50" spans="1:11">
      <c r="A50" s="164"/>
      <c r="B50" s="33">
        <v>3361</v>
      </c>
      <c r="C50" s="34" t="s">
        <v>56</v>
      </c>
      <c r="D50" s="16">
        <v>5285</v>
      </c>
      <c r="E50" s="17">
        <f t="shared" si="0"/>
        <v>659</v>
      </c>
      <c r="F50" s="112">
        <v>637</v>
      </c>
      <c r="G50" s="17">
        <v>22</v>
      </c>
      <c r="H50" s="113">
        <f t="shared" si="1"/>
        <v>12.469252601702934</v>
      </c>
      <c r="I50" s="84">
        <f t="shared" si="2"/>
        <v>12.052980132450331</v>
      </c>
      <c r="J50" s="85">
        <f t="shared" si="3"/>
        <v>0.4162724692526017</v>
      </c>
      <c r="K50"/>
    </row>
    <row r="51" spans="1:11">
      <c r="A51" s="164"/>
      <c r="B51" s="33">
        <v>3401</v>
      </c>
      <c r="C51" s="34" t="s">
        <v>57</v>
      </c>
      <c r="D51" s="16">
        <v>2880</v>
      </c>
      <c r="E51" s="17">
        <f t="shared" si="0"/>
        <v>198</v>
      </c>
      <c r="F51" s="112">
        <v>187</v>
      </c>
      <c r="G51" s="17">
        <v>11</v>
      </c>
      <c r="H51" s="113">
        <f t="shared" si="1"/>
        <v>6.875</v>
      </c>
      <c r="I51" s="84">
        <f t="shared" si="2"/>
        <v>6.4930555555555554</v>
      </c>
      <c r="J51" s="85">
        <f t="shared" si="3"/>
        <v>0.38194444444444442</v>
      </c>
      <c r="K51"/>
    </row>
    <row r="52" spans="1:11">
      <c r="A52" s="164"/>
      <c r="B52" s="33">
        <v>3402</v>
      </c>
      <c r="C52" s="34" t="s">
        <v>58</v>
      </c>
      <c r="D52" s="16">
        <v>1791.5</v>
      </c>
      <c r="E52" s="17">
        <f t="shared" si="0"/>
        <v>181</v>
      </c>
      <c r="F52" s="112">
        <v>181</v>
      </c>
      <c r="G52" s="17">
        <v>0</v>
      </c>
      <c r="H52" s="113">
        <f t="shared" si="1"/>
        <v>10.103265420039074</v>
      </c>
      <c r="I52" s="84">
        <f t="shared" si="2"/>
        <v>10.103265420039074</v>
      </c>
      <c r="J52" s="85">
        <f t="shared" si="3"/>
        <v>0</v>
      </c>
      <c r="K52"/>
    </row>
    <row r="53" spans="1:11">
      <c r="A53" s="164"/>
      <c r="B53" s="33">
        <v>3403</v>
      </c>
      <c r="C53" s="34" t="s">
        <v>59</v>
      </c>
      <c r="D53" s="16">
        <v>5607.5</v>
      </c>
      <c r="E53" s="17">
        <f t="shared" si="0"/>
        <v>1067</v>
      </c>
      <c r="F53" s="112">
        <v>1049</v>
      </c>
      <c r="G53" s="17">
        <v>18</v>
      </c>
      <c r="H53" s="113">
        <f t="shared" si="1"/>
        <v>19.028087382969236</v>
      </c>
      <c r="I53" s="84">
        <f t="shared" si="2"/>
        <v>18.707088720463666</v>
      </c>
      <c r="J53" s="85">
        <f t="shared" si="3"/>
        <v>0.32099866250557291</v>
      </c>
      <c r="K53"/>
    </row>
    <row r="54" spans="1:11">
      <c r="A54" s="164"/>
      <c r="B54" s="33">
        <v>3404</v>
      </c>
      <c r="C54" s="34" t="s">
        <v>60</v>
      </c>
      <c r="D54" s="16">
        <v>5287.5</v>
      </c>
      <c r="E54" s="17">
        <f t="shared" si="0"/>
        <v>1466</v>
      </c>
      <c r="F54" s="112">
        <v>1453</v>
      </c>
      <c r="G54" s="17">
        <v>13</v>
      </c>
      <c r="H54" s="113">
        <f t="shared" si="1"/>
        <v>27.725768321513002</v>
      </c>
      <c r="I54" s="84">
        <f t="shared" si="2"/>
        <v>27.479905437352247</v>
      </c>
      <c r="J54" s="85">
        <f t="shared" si="3"/>
        <v>0.2458628841607565</v>
      </c>
      <c r="K54"/>
    </row>
    <row r="55" spans="1:11">
      <c r="A55" s="164"/>
      <c r="B55" s="33">
        <v>3405</v>
      </c>
      <c r="C55" s="34" t="s">
        <v>61</v>
      </c>
      <c r="D55" s="16">
        <v>2328</v>
      </c>
      <c r="E55" s="17">
        <f t="shared" si="0"/>
        <v>177</v>
      </c>
      <c r="F55" s="112">
        <v>172</v>
      </c>
      <c r="G55" s="17">
        <v>5</v>
      </c>
      <c r="H55" s="113">
        <f t="shared" si="1"/>
        <v>7.6030927835051543</v>
      </c>
      <c r="I55" s="84">
        <f t="shared" si="2"/>
        <v>7.3883161512027495</v>
      </c>
      <c r="J55" s="85">
        <f t="shared" si="3"/>
        <v>0.21477663230240548</v>
      </c>
      <c r="K55"/>
    </row>
    <row r="56" spans="1:11">
      <c r="A56" s="164"/>
      <c r="B56" s="33">
        <v>3451</v>
      </c>
      <c r="C56" s="34" t="s">
        <v>62</v>
      </c>
      <c r="D56" s="16">
        <v>4640.5</v>
      </c>
      <c r="E56" s="17">
        <f t="shared" si="0"/>
        <v>272</v>
      </c>
      <c r="F56" s="112">
        <v>262</v>
      </c>
      <c r="G56" s="17">
        <v>10</v>
      </c>
      <c r="H56" s="113">
        <f t="shared" si="1"/>
        <v>5.8614373451136732</v>
      </c>
      <c r="I56" s="84">
        <f t="shared" si="2"/>
        <v>5.6459433250727296</v>
      </c>
      <c r="J56" s="85">
        <f t="shared" si="3"/>
        <v>0.21549402004094387</v>
      </c>
      <c r="K56"/>
    </row>
    <row r="57" spans="1:11">
      <c r="A57" s="164"/>
      <c r="B57" s="33">
        <v>3452</v>
      </c>
      <c r="C57" s="34" t="s">
        <v>63</v>
      </c>
      <c r="D57" s="16">
        <v>6646</v>
      </c>
      <c r="E57" s="17">
        <f t="shared" si="0"/>
        <v>348</v>
      </c>
      <c r="F57" s="112">
        <v>275</v>
      </c>
      <c r="G57" s="17">
        <v>73</v>
      </c>
      <c r="H57" s="113">
        <f t="shared" si="1"/>
        <v>5.2362323201925971</v>
      </c>
      <c r="I57" s="84">
        <f t="shared" si="2"/>
        <v>4.1378272645200118</v>
      </c>
      <c r="J57" s="85">
        <f t="shared" si="3"/>
        <v>1.0984050556725851</v>
      </c>
      <c r="K57"/>
    </row>
    <row r="58" spans="1:11">
      <c r="A58" s="164"/>
      <c r="B58" s="33">
        <v>3453</v>
      </c>
      <c r="C58" s="34" t="s">
        <v>64</v>
      </c>
      <c r="D58" s="16">
        <v>7233.5</v>
      </c>
      <c r="E58" s="17">
        <f t="shared" si="0"/>
        <v>57</v>
      </c>
      <c r="F58" s="112">
        <v>22</v>
      </c>
      <c r="G58" s="17">
        <v>35</v>
      </c>
      <c r="H58" s="113">
        <f t="shared" si="1"/>
        <v>0.78800027649132509</v>
      </c>
      <c r="I58" s="84">
        <f t="shared" si="2"/>
        <v>0.30414045759314301</v>
      </c>
      <c r="J58" s="85">
        <f t="shared" si="3"/>
        <v>0.48385981889818208</v>
      </c>
      <c r="K58"/>
    </row>
    <row r="59" spans="1:11">
      <c r="A59" s="164"/>
      <c r="B59" s="33">
        <v>3454</v>
      </c>
      <c r="C59" s="34" t="s">
        <v>65</v>
      </c>
      <c r="D59" s="16">
        <v>12503</v>
      </c>
      <c r="E59" s="17">
        <f t="shared" si="0"/>
        <v>284</v>
      </c>
      <c r="F59" s="112">
        <v>282</v>
      </c>
      <c r="G59" s="17">
        <v>2</v>
      </c>
      <c r="H59" s="113">
        <f t="shared" si="1"/>
        <v>2.2714548508357995</v>
      </c>
      <c r="I59" s="84">
        <f t="shared" si="2"/>
        <v>2.2554586899144207</v>
      </c>
      <c r="J59" s="85">
        <f t="shared" si="3"/>
        <v>1.5996160921378868E-2</v>
      </c>
      <c r="K59"/>
    </row>
    <row r="60" spans="1:11">
      <c r="A60" s="164"/>
      <c r="B60" s="33">
        <v>3455</v>
      </c>
      <c r="C60" s="34" t="s">
        <v>66</v>
      </c>
      <c r="D60" s="16">
        <v>3351.5</v>
      </c>
      <c r="E60" s="17">
        <f t="shared" si="0"/>
        <v>99</v>
      </c>
      <c r="F60" s="112">
        <v>93</v>
      </c>
      <c r="G60" s="17">
        <v>6</v>
      </c>
      <c r="H60" s="113">
        <f t="shared" si="1"/>
        <v>2.9539012382515293</v>
      </c>
      <c r="I60" s="84">
        <f t="shared" si="2"/>
        <v>2.7748769207817396</v>
      </c>
      <c r="J60" s="85">
        <f t="shared" si="3"/>
        <v>0.17902431746978964</v>
      </c>
      <c r="K60"/>
    </row>
    <row r="61" spans="1:11">
      <c r="A61" s="164"/>
      <c r="B61" s="33">
        <v>3456</v>
      </c>
      <c r="C61" s="34" t="s">
        <v>67</v>
      </c>
      <c r="D61" s="16">
        <v>5325.5</v>
      </c>
      <c r="E61" s="17">
        <f t="shared" si="0"/>
        <v>183</v>
      </c>
      <c r="F61" s="112">
        <v>127</v>
      </c>
      <c r="G61" s="17">
        <v>56</v>
      </c>
      <c r="H61" s="113">
        <f t="shared" si="1"/>
        <v>3.4362970613087973</v>
      </c>
      <c r="I61" s="84">
        <f t="shared" si="2"/>
        <v>2.3847526053891652</v>
      </c>
      <c r="J61" s="85">
        <f t="shared" si="3"/>
        <v>1.0515444559196319</v>
      </c>
      <c r="K61"/>
    </row>
    <row r="62" spans="1:11">
      <c r="A62" s="164"/>
      <c r="B62" s="33">
        <v>3457</v>
      </c>
      <c r="C62" s="34" t="s">
        <v>68</v>
      </c>
      <c r="D62" s="16">
        <v>6243.5</v>
      </c>
      <c r="E62" s="17">
        <f t="shared" si="0"/>
        <v>69</v>
      </c>
      <c r="F62" s="112">
        <v>54</v>
      </c>
      <c r="G62" s="17">
        <v>15</v>
      </c>
      <c r="H62" s="113">
        <f t="shared" si="1"/>
        <v>1.1051493553295426</v>
      </c>
      <c r="I62" s="84">
        <f t="shared" si="2"/>
        <v>0.86489949547529432</v>
      </c>
      <c r="J62" s="85">
        <f t="shared" si="3"/>
        <v>0.24024985985424843</v>
      </c>
      <c r="K62"/>
    </row>
    <row r="63" spans="1:11">
      <c r="A63" s="164"/>
      <c r="B63" s="33">
        <v>3458</v>
      </c>
      <c r="C63" s="34" t="s">
        <v>69</v>
      </c>
      <c r="D63" s="16">
        <v>4733</v>
      </c>
      <c r="E63" s="17">
        <f t="shared" si="0"/>
        <v>455</v>
      </c>
      <c r="F63" s="112">
        <v>419</v>
      </c>
      <c r="G63" s="17">
        <v>36</v>
      </c>
      <c r="H63" s="113">
        <f t="shared" si="1"/>
        <v>9.6133530530319042</v>
      </c>
      <c r="I63" s="84">
        <f t="shared" si="2"/>
        <v>8.8527361081766323</v>
      </c>
      <c r="J63" s="85">
        <f t="shared" si="3"/>
        <v>0.76061694485527154</v>
      </c>
      <c r="K63"/>
    </row>
    <row r="64" spans="1:11">
      <c r="A64" s="164"/>
      <c r="B64" s="33">
        <v>3459</v>
      </c>
      <c r="C64" s="34" t="s">
        <v>70</v>
      </c>
      <c r="D64" s="16">
        <v>13751</v>
      </c>
      <c r="E64" s="17">
        <f t="shared" si="0"/>
        <v>796</v>
      </c>
      <c r="F64" s="112">
        <v>373</v>
      </c>
      <c r="G64" s="17">
        <v>423</v>
      </c>
      <c r="H64" s="113">
        <f t="shared" si="1"/>
        <v>5.7886699149152792</v>
      </c>
      <c r="I64" s="84">
        <f t="shared" si="2"/>
        <v>2.7125299978183404</v>
      </c>
      <c r="J64" s="85">
        <f t="shared" si="3"/>
        <v>3.0761399170969383</v>
      </c>
      <c r="K64"/>
    </row>
    <row r="65" spans="1:11">
      <c r="A65" s="164"/>
      <c r="B65" s="33">
        <v>3460</v>
      </c>
      <c r="C65" s="34" t="s">
        <v>71</v>
      </c>
      <c r="D65" s="16">
        <v>6028</v>
      </c>
      <c r="E65" s="17">
        <f t="shared" si="0"/>
        <v>121</v>
      </c>
      <c r="F65" s="112">
        <v>87</v>
      </c>
      <c r="G65" s="17">
        <v>34</v>
      </c>
      <c r="H65" s="113">
        <f t="shared" si="1"/>
        <v>2.0072992700729926</v>
      </c>
      <c r="I65" s="84">
        <f t="shared" si="2"/>
        <v>1.4432647644326477</v>
      </c>
      <c r="J65" s="85">
        <f t="shared" si="3"/>
        <v>0.56403450564034507</v>
      </c>
      <c r="K65"/>
    </row>
    <row r="66" spans="1:11">
      <c r="A66" s="164"/>
      <c r="B66" s="33">
        <v>3461</v>
      </c>
      <c r="C66" s="34" t="s">
        <v>72</v>
      </c>
      <c r="D66" s="16">
        <v>2938</v>
      </c>
      <c r="E66" s="17">
        <f t="shared" si="0"/>
        <v>325</v>
      </c>
      <c r="F66" s="112">
        <v>301</v>
      </c>
      <c r="G66" s="17">
        <v>24</v>
      </c>
      <c r="H66" s="113">
        <f t="shared" si="1"/>
        <v>11.061946902654867</v>
      </c>
      <c r="I66" s="84">
        <f t="shared" si="2"/>
        <v>10.245064669843432</v>
      </c>
      <c r="J66" s="85">
        <f t="shared" si="3"/>
        <v>0.81688223281143635</v>
      </c>
      <c r="K66"/>
    </row>
    <row r="67" spans="1:11">
      <c r="A67" s="165"/>
      <c r="B67" s="35">
        <v>3462</v>
      </c>
      <c r="C67" s="36" t="s">
        <v>73</v>
      </c>
      <c r="D67" s="37">
        <v>1986.5</v>
      </c>
      <c r="E67" s="38">
        <f t="shared" si="0"/>
        <v>34</v>
      </c>
      <c r="F67" s="114">
        <v>17</v>
      </c>
      <c r="G67" s="38">
        <v>17</v>
      </c>
      <c r="H67" s="119">
        <f t="shared" si="1"/>
        <v>1.7115529826327711</v>
      </c>
      <c r="I67" s="86">
        <f t="shared" si="2"/>
        <v>0.85577649131638556</v>
      </c>
      <c r="J67" s="87">
        <f t="shared" si="3"/>
        <v>0.85577649131638556</v>
      </c>
      <c r="K67"/>
    </row>
    <row r="68" spans="1:11">
      <c r="A68" s="175" t="s">
        <v>74</v>
      </c>
      <c r="B68" s="39">
        <v>4011</v>
      </c>
      <c r="C68" s="40" t="s">
        <v>75</v>
      </c>
      <c r="D68" s="41">
        <v>19237</v>
      </c>
      <c r="E68" s="40">
        <f t="shared" si="0"/>
        <v>2400</v>
      </c>
      <c r="F68" s="120">
        <v>2367</v>
      </c>
      <c r="G68" s="42">
        <v>33</v>
      </c>
      <c r="H68" s="121">
        <f t="shared" si="1"/>
        <v>12.475957789676144</v>
      </c>
      <c r="I68" s="92">
        <f t="shared" si="2"/>
        <v>12.304413370068097</v>
      </c>
      <c r="J68" s="93">
        <f t="shared" si="3"/>
        <v>0.17154441960804701</v>
      </c>
      <c r="K68"/>
    </row>
    <row r="69" spans="1:11">
      <c r="A69" s="175"/>
      <c r="B69" s="43">
        <v>4012</v>
      </c>
      <c r="C69" s="44" t="s">
        <v>76</v>
      </c>
      <c r="D69" s="45">
        <v>4325</v>
      </c>
      <c r="E69" s="44">
        <f t="shared" si="0"/>
        <v>556</v>
      </c>
      <c r="F69" s="122">
        <v>539</v>
      </c>
      <c r="G69" s="46">
        <v>17</v>
      </c>
      <c r="H69" s="123">
        <f t="shared" si="1"/>
        <v>12.855491329479769</v>
      </c>
      <c r="I69" s="94">
        <f t="shared" si="2"/>
        <v>12.462427745664741</v>
      </c>
      <c r="J69" s="95">
        <f t="shared" si="3"/>
        <v>0.39306358381502893</v>
      </c>
      <c r="K69"/>
    </row>
    <row r="70" spans="1:11">
      <c r="A70" s="163" t="s">
        <v>77</v>
      </c>
      <c r="B70" s="31">
        <v>5111</v>
      </c>
      <c r="C70" s="32" t="s">
        <v>78</v>
      </c>
      <c r="D70" s="11">
        <v>21842</v>
      </c>
      <c r="E70" s="12">
        <f t="shared" si="0"/>
        <v>97</v>
      </c>
      <c r="F70" s="110">
        <v>48</v>
      </c>
      <c r="G70" s="13">
        <v>49</v>
      </c>
      <c r="H70" s="111">
        <f t="shared" si="1"/>
        <v>0.44409852577602782</v>
      </c>
      <c r="I70" s="82">
        <f t="shared" si="2"/>
        <v>0.21976009522937459</v>
      </c>
      <c r="J70" s="83">
        <f t="shared" si="3"/>
        <v>0.22433843054665323</v>
      </c>
      <c r="K70"/>
    </row>
    <row r="71" spans="1:11">
      <c r="A71" s="164"/>
      <c r="B71" s="33">
        <v>5112</v>
      </c>
      <c r="C71" s="34" t="s">
        <v>79</v>
      </c>
      <c r="D71" s="16">
        <v>18367</v>
      </c>
      <c r="E71" s="17">
        <f t="shared" si="0"/>
        <v>58</v>
      </c>
      <c r="F71" s="112">
        <v>45</v>
      </c>
      <c r="G71" s="18">
        <v>13</v>
      </c>
      <c r="H71" s="113">
        <f t="shared" si="1"/>
        <v>0.31578374258180431</v>
      </c>
      <c r="I71" s="84">
        <f t="shared" si="2"/>
        <v>0.245004627865193</v>
      </c>
      <c r="J71" s="85">
        <f t="shared" si="3"/>
        <v>7.0779114716611316E-2</v>
      </c>
      <c r="K71"/>
    </row>
    <row r="72" spans="1:11">
      <c r="A72" s="164"/>
      <c r="B72" s="33">
        <v>5113</v>
      </c>
      <c r="C72" s="34" t="s">
        <v>80</v>
      </c>
      <c r="D72" s="16">
        <v>20470</v>
      </c>
      <c r="E72" s="17">
        <f t="shared" ref="E72:E135" si="4">SUM(F72:G72)</f>
        <v>101</v>
      </c>
      <c r="F72" s="112">
        <v>88</v>
      </c>
      <c r="G72" s="18">
        <v>13</v>
      </c>
      <c r="H72" s="113">
        <f t="shared" ref="H72:H135" si="5">E72*100/D72</f>
        <v>0.49340498290180751</v>
      </c>
      <c r="I72" s="84">
        <f t="shared" ref="I72:I135" si="6">F72*100/D72</f>
        <v>0.42989741084513922</v>
      </c>
      <c r="J72" s="85">
        <f t="shared" ref="J72:J135" si="7">G72*100/D72</f>
        <v>6.3507572056668293E-2</v>
      </c>
      <c r="K72"/>
    </row>
    <row r="73" spans="1:11">
      <c r="A73" s="164"/>
      <c r="B73" s="33">
        <v>5114</v>
      </c>
      <c r="C73" s="34" t="s">
        <v>81</v>
      </c>
      <c r="D73" s="16">
        <v>8084</v>
      </c>
      <c r="E73" s="17">
        <f t="shared" si="4"/>
        <v>16</v>
      </c>
      <c r="F73" s="112">
        <v>1</v>
      </c>
      <c r="G73" s="18">
        <v>15</v>
      </c>
      <c r="H73" s="113">
        <f t="shared" si="5"/>
        <v>0.19792182088075211</v>
      </c>
      <c r="I73" s="84">
        <f t="shared" si="6"/>
        <v>1.2370113805047007E-2</v>
      </c>
      <c r="J73" s="85">
        <f t="shared" si="7"/>
        <v>0.18555170707570509</v>
      </c>
      <c r="K73"/>
    </row>
    <row r="74" spans="1:11">
      <c r="A74" s="164"/>
      <c r="B74" s="33">
        <v>5116</v>
      </c>
      <c r="C74" s="34" t="s">
        <v>82</v>
      </c>
      <c r="D74" s="16">
        <v>9250.5</v>
      </c>
      <c r="E74" s="17">
        <f t="shared" si="4"/>
        <v>38</v>
      </c>
      <c r="F74" s="112">
        <v>7</v>
      </c>
      <c r="G74" s="18">
        <v>31</v>
      </c>
      <c r="H74" s="113">
        <f t="shared" si="5"/>
        <v>0.41078860602129613</v>
      </c>
      <c r="I74" s="84">
        <f t="shared" si="6"/>
        <v>7.5671585319712451E-2</v>
      </c>
      <c r="J74" s="85">
        <f t="shared" si="7"/>
        <v>0.33511702070158372</v>
      </c>
      <c r="K74"/>
    </row>
    <row r="75" spans="1:11">
      <c r="A75" s="164"/>
      <c r="B75" s="33">
        <v>5117</v>
      </c>
      <c r="C75" s="34" t="s">
        <v>83</v>
      </c>
      <c r="D75" s="16">
        <v>6177.5</v>
      </c>
      <c r="E75" s="17">
        <f t="shared" si="4"/>
        <v>112</v>
      </c>
      <c r="F75" s="112">
        <v>109</v>
      </c>
      <c r="G75" s="18">
        <v>3</v>
      </c>
      <c r="H75" s="113">
        <f t="shared" si="5"/>
        <v>1.8130311614730878</v>
      </c>
      <c r="I75" s="84">
        <f t="shared" si="6"/>
        <v>1.764467826790773</v>
      </c>
      <c r="J75" s="85">
        <f t="shared" si="7"/>
        <v>4.856333468231485E-2</v>
      </c>
      <c r="K75"/>
    </row>
    <row r="76" spans="1:11">
      <c r="A76" s="164"/>
      <c r="B76" s="33">
        <v>5119</v>
      </c>
      <c r="C76" s="34" t="s">
        <v>84</v>
      </c>
      <c r="D76" s="16">
        <v>7403.5</v>
      </c>
      <c r="E76" s="17">
        <f t="shared" si="4"/>
        <v>11</v>
      </c>
      <c r="F76" s="112">
        <v>0</v>
      </c>
      <c r="G76" s="18">
        <v>11</v>
      </c>
      <c r="H76" s="113">
        <f t="shared" si="5"/>
        <v>0.14857837509286148</v>
      </c>
      <c r="I76" s="84">
        <f t="shared" si="6"/>
        <v>0</v>
      </c>
      <c r="J76" s="85">
        <f t="shared" si="7"/>
        <v>0.14857837509286148</v>
      </c>
      <c r="K76"/>
    </row>
    <row r="77" spans="1:11">
      <c r="A77" s="164"/>
      <c r="B77" s="33">
        <v>5120</v>
      </c>
      <c r="C77" s="34" t="s">
        <v>85</v>
      </c>
      <c r="D77" s="16">
        <v>4080.5</v>
      </c>
      <c r="E77" s="17">
        <f t="shared" si="4"/>
        <v>2</v>
      </c>
      <c r="F77" s="112">
        <v>1</v>
      </c>
      <c r="G77" s="18">
        <v>1</v>
      </c>
      <c r="H77" s="113">
        <f t="shared" si="5"/>
        <v>4.9013601274353634E-2</v>
      </c>
      <c r="I77" s="84">
        <f t="shared" si="6"/>
        <v>2.4506800637176817E-2</v>
      </c>
      <c r="J77" s="85">
        <f t="shared" si="7"/>
        <v>2.4506800637176817E-2</v>
      </c>
      <c r="K77"/>
    </row>
    <row r="78" spans="1:11">
      <c r="A78" s="164"/>
      <c r="B78" s="33">
        <v>5122</v>
      </c>
      <c r="C78" s="34" t="s">
        <v>86</v>
      </c>
      <c r="D78" s="16">
        <v>5739</v>
      </c>
      <c r="E78" s="17">
        <f t="shared" si="4"/>
        <v>4</v>
      </c>
      <c r="F78" s="112">
        <v>4</v>
      </c>
      <c r="G78" s="18">
        <v>0</v>
      </c>
      <c r="H78" s="113">
        <f t="shared" si="5"/>
        <v>6.9698553755009579E-2</v>
      </c>
      <c r="I78" s="84">
        <f t="shared" si="6"/>
        <v>6.9698553755009579E-2</v>
      </c>
      <c r="J78" s="85">
        <f t="shared" si="7"/>
        <v>0</v>
      </c>
      <c r="K78"/>
    </row>
    <row r="79" spans="1:11">
      <c r="A79" s="164"/>
      <c r="B79" s="33">
        <v>5124</v>
      </c>
      <c r="C79" s="34" t="s">
        <v>87</v>
      </c>
      <c r="D79" s="16">
        <v>13334</v>
      </c>
      <c r="E79" s="17">
        <f t="shared" si="4"/>
        <v>318</v>
      </c>
      <c r="F79" s="112">
        <v>318</v>
      </c>
      <c r="G79" s="18">
        <v>0</v>
      </c>
      <c r="H79" s="113">
        <f t="shared" si="5"/>
        <v>2.3848807559622021</v>
      </c>
      <c r="I79" s="84">
        <f t="shared" si="6"/>
        <v>2.3848807559622021</v>
      </c>
      <c r="J79" s="85">
        <f t="shared" si="7"/>
        <v>0</v>
      </c>
      <c r="K79"/>
    </row>
    <row r="80" spans="1:11">
      <c r="A80" s="164"/>
      <c r="B80" s="33">
        <v>5154</v>
      </c>
      <c r="C80" s="34" t="s">
        <v>88</v>
      </c>
      <c r="D80" s="16">
        <v>11201</v>
      </c>
      <c r="E80" s="17">
        <f t="shared" si="4"/>
        <v>15</v>
      </c>
      <c r="F80" s="112">
        <v>8</v>
      </c>
      <c r="G80" s="18">
        <v>7</v>
      </c>
      <c r="H80" s="113">
        <f t="shared" si="5"/>
        <v>0.13391661458798321</v>
      </c>
      <c r="I80" s="84">
        <f t="shared" si="6"/>
        <v>7.1422194446924381E-2</v>
      </c>
      <c r="J80" s="85">
        <f t="shared" si="7"/>
        <v>6.2494420141058833E-2</v>
      </c>
      <c r="K80"/>
    </row>
    <row r="81" spans="1:11">
      <c r="A81" s="164"/>
      <c r="B81" s="33">
        <v>5158</v>
      </c>
      <c r="C81" s="34" t="s">
        <v>89</v>
      </c>
      <c r="D81" s="16">
        <v>17703.5</v>
      </c>
      <c r="E81" s="17">
        <f t="shared" si="4"/>
        <v>196</v>
      </c>
      <c r="F81" s="112">
        <v>175</v>
      </c>
      <c r="G81" s="18">
        <v>21</v>
      </c>
      <c r="H81" s="113">
        <f t="shared" si="5"/>
        <v>1.1071257096054452</v>
      </c>
      <c r="I81" s="84">
        <f t="shared" si="6"/>
        <v>0.98850509786200469</v>
      </c>
      <c r="J81" s="85">
        <f t="shared" si="7"/>
        <v>0.11862061174344056</v>
      </c>
      <c r="K81"/>
    </row>
    <row r="82" spans="1:11">
      <c r="A82" s="164"/>
      <c r="B82" s="33">
        <v>5162</v>
      </c>
      <c r="C82" s="34" t="s">
        <v>90</v>
      </c>
      <c r="D82" s="16">
        <v>17195.5</v>
      </c>
      <c r="E82" s="17">
        <f t="shared" si="4"/>
        <v>53</v>
      </c>
      <c r="F82" s="112">
        <v>50</v>
      </c>
      <c r="G82" s="18">
        <v>3</v>
      </c>
      <c r="H82" s="113">
        <f t="shared" si="5"/>
        <v>0.30822017388270184</v>
      </c>
      <c r="I82" s="84">
        <f t="shared" si="6"/>
        <v>0.29077374894594515</v>
      </c>
      <c r="J82" s="85">
        <f t="shared" si="7"/>
        <v>1.7446424936756709E-2</v>
      </c>
      <c r="K82"/>
    </row>
    <row r="83" spans="1:11">
      <c r="A83" s="164"/>
      <c r="B83" s="33">
        <v>5166</v>
      </c>
      <c r="C83" s="34" t="s">
        <v>91</v>
      </c>
      <c r="D83" s="16">
        <v>10227.5</v>
      </c>
      <c r="E83" s="17">
        <f t="shared" si="4"/>
        <v>12</v>
      </c>
      <c r="F83" s="112">
        <v>2</v>
      </c>
      <c r="G83" s="18">
        <v>10</v>
      </c>
      <c r="H83" s="113">
        <f t="shared" si="5"/>
        <v>0.11733072598386703</v>
      </c>
      <c r="I83" s="84">
        <f t="shared" si="6"/>
        <v>1.955512099731117E-2</v>
      </c>
      <c r="J83" s="85">
        <f t="shared" si="7"/>
        <v>9.7775604986555853E-2</v>
      </c>
      <c r="K83"/>
    </row>
    <row r="84" spans="1:11">
      <c r="A84" s="164"/>
      <c r="B84" s="33">
        <v>5170</v>
      </c>
      <c r="C84" s="34" t="s">
        <v>92</v>
      </c>
      <c r="D84" s="16">
        <v>15766</v>
      </c>
      <c r="E84" s="17">
        <f t="shared" si="4"/>
        <v>94</v>
      </c>
      <c r="F84" s="112">
        <v>23</v>
      </c>
      <c r="G84" s="18">
        <v>71</v>
      </c>
      <c r="H84" s="113">
        <f t="shared" si="5"/>
        <v>0.59621971330711654</v>
      </c>
      <c r="I84" s="84">
        <f t="shared" si="6"/>
        <v>0.14588354687301788</v>
      </c>
      <c r="J84" s="85">
        <f t="shared" si="7"/>
        <v>0.45033616643409868</v>
      </c>
      <c r="K84"/>
    </row>
    <row r="85" spans="1:11">
      <c r="A85" s="164"/>
      <c r="B85" s="33">
        <v>5314</v>
      </c>
      <c r="C85" s="34" t="s">
        <v>93</v>
      </c>
      <c r="D85" s="16">
        <v>12669</v>
      </c>
      <c r="E85" s="17">
        <f t="shared" si="4"/>
        <v>52</v>
      </c>
      <c r="F85" s="112">
        <v>28</v>
      </c>
      <c r="G85" s="18">
        <v>24</v>
      </c>
      <c r="H85" s="113">
        <f t="shared" si="5"/>
        <v>0.41045070644881204</v>
      </c>
      <c r="I85" s="84">
        <f t="shared" si="6"/>
        <v>0.22101191885705265</v>
      </c>
      <c r="J85" s="85">
        <f t="shared" si="7"/>
        <v>0.18943878759175942</v>
      </c>
      <c r="K85"/>
    </row>
    <row r="86" spans="1:11">
      <c r="A86" s="164"/>
      <c r="B86" s="33">
        <v>5315</v>
      </c>
      <c r="C86" s="34" t="s">
        <v>94</v>
      </c>
      <c r="D86" s="16">
        <v>37798.5</v>
      </c>
      <c r="E86" s="17">
        <f t="shared" si="4"/>
        <v>53</v>
      </c>
      <c r="F86" s="112">
        <v>44</v>
      </c>
      <c r="G86" s="18">
        <v>9</v>
      </c>
      <c r="H86" s="113">
        <f t="shared" si="5"/>
        <v>0.14021720438641744</v>
      </c>
      <c r="I86" s="84">
        <f t="shared" si="6"/>
        <v>0.11640673571702581</v>
      </c>
      <c r="J86" s="85">
        <f t="shared" si="7"/>
        <v>2.3810468669391644E-2</v>
      </c>
      <c r="K86"/>
    </row>
    <row r="87" spans="1:11">
      <c r="A87" s="164"/>
      <c r="B87" s="33">
        <v>5316</v>
      </c>
      <c r="C87" s="34" t="s">
        <v>95</v>
      </c>
      <c r="D87" s="16">
        <v>6223.5</v>
      </c>
      <c r="E87" s="17">
        <f t="shared" si="4"/>
        <v>22</v>
      </c>
      <c r="F87" s="112">
        <v>15</v>
      </c>
      <c r="G87" s="18">
        <v>7</v>
      </c>
      <c r="H87" s="113">
        <f t="shared" si="5"/>
        <v>0.35349883506065721</v>
      </c>
      <c r="I87" s="84">
        <f t="shared" si="6"/>
        <v>0.24102193299590263</v>
      </c>
      <c r="J87" s="85">
        <f t="shared" si="7"/>
        <v>0.11247690206475455</v>
      </c>
      <c r="K87"/>
    </row>
    <row r="88" spans="1:11" ht="14.25" customHeight="1">
      <c r="A88" s="164"/>
      <c r="B88" s="33">
        <v>5334</v>
      </c>
      <c r="C88" s="34" t="s">
        <v>96</v>
      </c>
      <c r="D88" s="16">
        <v>18392.5</v>
      </c>
      <c r="E88" s="17">
        <f t="shared" si="4"/>
        <v>38</v>
      </c>
      <c r="F88" s="112">
        <v>38</v>
      </c>
      <c r="G88" s="18">
        <v>0</v>
      </c>
      <c r="H88" s="113">
        <f t="shared" si="5"/>
        <v>0.20660595351366046</v>
      </c>
      <c r="I88" s="84">
        <f t="shared" si="6"/>
        <v>0.20660595351366046</v>
      </c>
      <c r="J88" s="85">
        <f t="shared" si="7"/>
        <v>0</v>
      </c>
      <c r="K88"/>
    </row>
    <row r="89" spans="1:11">
      <c r="A89" s="164"/>
      <c r="B89" s="33">
        <v>5358</v>
      </c>
      <c r="C89" s="34" t="s">
        <v>97</v>
      </c>
      <c r="D89" s="16">
        <v>9459.5</v>
      </c>
      <c r="E89" s="17">
        <f t="shared" si="4"/>
        <v>85</v>
      </c>
      <c r="F89" s="112">
        <v>78</v>
      </c>
      <c r="G89" s="18">
        <v>7</v>
      </c>
      <c r="H89" s="113">
        <f t="shared" si="5"/>
        <v>0.8985675775675247</v>
      </c>
      <c r="I89" s="84">
        <f t="shared" si="6"/>
        <v>0.8245678947090227</v>
      </c>
      <c r="J89" s="85">
        <f t="shared" si="7"/>
        <v>7.3999682858502031E-2</v>
      </c>
      <c r="K89"/>
    </row>
    <row r="90" spans="1:11">
      <c r="A90" s="164"/>
      <c r="B90" s="33">
        <v>5362</v>
      </c>
      <c r="C90" s="47" t="s">
        <v>98</v>
      </c>
      <c r="D90" s="16">
        <v>17818</v>
      </c>
      <c r="E90" s="17">
        <f t="shared" si="4"/>
        <v>55</v>
      </c>
      <c r="F90" s="112">
        <v>52</v>
      </c>
      <c r="G90" s="18">
        <v>3</v>
      </c>
      <c r="H90" s="113">
        <f t="shared" si="5"/>
        <v>0.30867661914917499</v>
      </c>
      <c r="I90" s="84">
        <f t="shared" si="6"/>
        <v>0.29183971265012909</v>
      </c>
      <c r="J90" s="85">
        <f t="shared" si="7"/>
        <v>1.6836906499045907E-2</v>
      </c>
      <c r="K90"/>
    </row>
    <row r="91" spans="1:11">
      <c r="A91" s="164"/>
      <c r="B91" s="33">
        <v>5366</v>
      </c>
      <c r="C91" s="34" t="s">
        <v>99</v>
      </c>
      <c r="D91" s="16">
        <v>6936</v>
      </c>
      <c r="E91" s="17">
        <f t="shared" si="4"/>
        <v>2</v>
      </c>
      <c r="F91" s="112">
        <v>0</v>
      </c>
      <c r="G91" s="18">
        <v>2</v>
      </c>
      <c r="H91" s="113">
        <f t="shared" si="5"/>
        <v>2.8835063437139562E-2</v>
      </c>
      <c r="I91" s="84">
        <f t="shared" si="6"/>
        <v>0</v>
      </c>
      <c r="J91" s="85">
        <f t="shared" si="7"/>
        <v>2.8835063437139562E-2</v>
      </c>
      <c r="K91"/>
    </row>
    <row r="92" spans="1:11">
      <c r="A92" s="164"/>
      <c r="B92" s="33">
        <v>5370</v>
      </c>
      <c r="C92" s="34" t="s">
        <v>100</v>
      </c>
      <c r="D92" s="16">
        <v>9201</v>
      </c>
      <c r="E92" s="17">
        <f t="shared" si="4"/>
        <v>14</v>
      </c>
      <c r="F92" s="112">
        <v>8</v>
      </c>
      <c r="G92" s="18">
        <v>6</v>
      </c>
      <c r="H92" s="113">
        <f t="shared" si="5"/>
        <v>0.15215737419845668</v>
      </c>
      <c r="I92" s="84">
        <f t="shared" si="6"/>
        <v>8.6947070970546686E-2</v>
      </c>
      <c r="J92" s="85">
        <f t="shared" si="7"/>
        <v>6.5210303227910008E-2</v>
      </c>
      <c r="K92"/>
    </row>
    <row r="93" spans="1:11">
      <c r="A93" s="164"/>
      <c r="B93" s="33">
        <v>5374</v>
      </c>
      <c r="C93" s="34" t="s">
        <v>101</v>
      </c>
      <c r="D93" s="16">
        <v>10225.5</v>
      </c>
      <c r="E93" s="17">
        <f t="shared" si="4"/>
        <v>26</v>
      </c>
      <c r="F93" s="112">
        <v>4</v>
      </c>
      <c r="G93" s="18">
        <v>22</v>
      </c>
      <c r="H93" s="113">
        <f t="shared" si="5"/>
        <v>0.25426629504669701</v>
      </c>
      <c r="I93" s="84">
        <f t="shared" si="6"/>
        <v>3.911789154564569E-2</v>
      </c>
      <c r="J93" s="85">
        <f t="shared" si="7"/>
        <v>0.2151484035010513</v>
      </c>
      <c r="K93"/>
    </row>
    <row r="94" spans="1:11">
      <c r="A94" s="164"/>
      <c r="B94" s="33">
        <v>5378</v>
      </c>
      <c r="C94" s="34" t="s">
        <v>102</v>
      </c>
      <c r="D94" s="16">
        <v>10359.5</v>
      </c>
      <c r="E94" s="17">
        <f t="shared" si="4"/>
        <v>148</v>
      </c>
      <c r="F94" s="112">
        <v>147</v>
      </c>
      <c r="G94" s="18">
        <v>1</v>
      </c>
      <c r="H94" s="113">
        <f t="shared" si="5"/>
        <v>1.4286403783966408</v>
      </c>
      <c r="I94" s="84">
        <f t="shared" si="6"/>
        <v>1.4189874028669338</v>
      </c>
      <c r="J94" s="85">
        <f t="shared" si="7"/>
        <v>9.6529755297070328E-3</v>
      </c>
      <c r="K94"/>
    </row>
    <row r="95" spans="1:11">
      <c r="A95" s="164"/>
      <c r="B95" s="33">
        <v>5382</v>
      </c>
      <c r="C95" s="34" t="s">
        <v>103</v>
      </c>
      <c r="D95" s="16">
        <v>23035.5</v>
      </c>
      <c r="E95" s="17">
        <f t="shared" si="4"/>
        <v>117</v>
      </c>
      <c r="F95" s="112">
        <v>109</v>
      </c>
      <c r="G95" s="18">
        <v>8</v>
      </c>
      <c r="H95" s="113">
        <f t="shared" si="5"/>
        <v>0.50791170150420006</v>
      </c>
      <c r="I95" s="84">
        <f t="shared" si="6"/>
        <v>0.47318269627314363</v>
      </c>
      <c r="J95" s="85">
        <f t="shared" si="7"/>
        <v>3.472900523105641E-2</v>
      </c>
      <c r="K95"/>
    </row>
    <row r="96" spans="1:11">
      <c r="A96" s="164"/>
      <c r="B96" s="33">
        <v>5512</v>
      </c>
      <c r="C96" s="34" t="s">
        <v>104</v>
      </c>
      <c r="D96" s="16">
        <v>3929</v>
      </c>
      <c r="E96" s="17">
        <f t="shared" si="4"/>
        <v>41</v>
      </c>
      <c r="F96" s="112">
        <v>20</v>
      </c>
      <c r="G96" s="18">
        <v>21</v>
      </c>
      <c r="H96" s="113">
        <f t="shared" si="5"/>
        <v>1.0435225248154747</v>
      </c>
      <c r="I96" s="84">
        <f t="shared" si="6"/>
        <v>0.50903537795876819</v>
      </c>
      <c r="J96" s="85">
        <f t="shared" si="7"/>
        <v>0.53448714685670651</v>
      </c>
      <c r="K96"/>
    </row>
    <row r="97" spans="1:11">
      <c r="A97" s="164"/>
      <c r="B97" s="33">
        <v>5513</v>
      </c>
      <c r="C97" s="34" t="s">
        <v>105</v>
      </c>
      <c r="D97" s="16">
        <v>9950</v>
      </c>
      <c r="E97" s="17">
        <f t="shared" si="4"/>
        <v>6</v>
      </c>
      <c r="F97" s="112">
        <v>1</v>
      </c>
      <c r="G97" s="18">
        <v>5</v>
      </c>
      <c r="H97" s="113">
        <f t="shared" si="5"/>
        <v>6.030150753768844E-2</v>
      </c>
      <c r="I97" s="84">
        <f t="shared" si="6"/>
        <v>1.0050251256281407E-2</v>
      </c>
      <c r="J97" s="85">
        <f t="shared" si="7"/>
        <v>5.0251256281407038E-2</v>
      </c>
      <c r="K97"/>
    </row>
    <row r="98" spans="1:11">
      <c r="A98" s="164"/>
      <c r="B98" s="33">
        <v>5515</v>
      </c>
      <c r="C98" s="34" t="s">
        <v>106</v>
      </c>
      <c r="D98" s="16">
        <v>10163</v>
      </c>
      <c r="E98" s="17">
        <f t="shared" si="4"/>
        <v>28</v>
      </c>
      <c r="F98" s="112">
        <v>25</v>
      </c>
      <c r="G98" s="18">
        <v>3</v>
      </c>
      <c r="H98" s="113">
        <f t="shared" si="5"/>
        <v>0.27550920003935847</v>
      </c>
      <c r="I98" s="84">
        <f t="shared" si="6"/>
        <v>0.24599035717799861</v>
      </c>
      <c r="J98" s="85">
        <f t="shared" si="7"/>
        <v>2.9518842861359834E-2</v>
      </c>
      <c r="K98"/>
    </row>
    <row r="99" spans="1:11">
      <c r="A99" s="164"/>
      <c r="B99" s="33">
        <v>5554</v>
      </c>
      <c r="C99" s="34" t="s">
        <v>107</v>
      </c>
      <c r="D99" s="16">
        <v>14439.5</v>
      </c>
      <c r="E99" s="17">
        <f t="shared" si="4"/>
        <v>152</v>
      </c>
      <c r="F99" s="112">
        <v>39</v>
      </c>
      <c r="G99" s="18">
        <v>113</v>
      </c>
      <c r="H99" s="113">
        <f t="shared" si="5"/>
        <v>1.0526680286713528</v>
      </c>
      <c r="I99" s="84">
        <f t="shared" si="6"/>
        <v>0.27009245472488658</v>
      </c>
      <c r="J99" s="85">
        <f t="shared" si="7"/>
        <v>0.78257557394646626</v>
      </c>
      <c r="K99"/>
    </row>
    <row r="100" spans="1:11">
      <c r="A100" s="164"/>
      <c r="B100" s="33">
        <v>5558</v>
      </c>
      <c r="C100" s="34" t="s">
        <v>108</v>
      </c>
      <c r="D100" s="16">
        <v>8033</v>
      </c>
      <c r="E100" s="17">
        <f t="shared" si="4"/>
        <v>161</v>
      </c>
      <c r="F100" s="112">
        <v>147</v>
      </c>
      <c r="G100" s="18">
        <v>14</v>
      </c>
      <c r="H100" s="113">
        <f t="shared" si="5"/>
        <v>2.0042325407693267</v>
      </c>
      <c r="I100" s="84">
        <f t="shared" si="6"/>
        <v>1.8299514502676459</v>
      </c>
      <c r="J100" s="85">
        <f t="shared" si="7"/>
        <v>0.17428109050168056</v>
      </c>
      <c r="K100"/>
    </row>
    <row r="101" spans="1:11">
      <c r="A101" s="164"/>
      <c r="B101" s="33">
        <v>5562</v>
      </c>
      <c r="C101" s="34" t="s">
        <v>109</v>
      </c>
      <c r="D101" s="16">
        <v>21511.5</v>
      </c>
      <c r="E101" s="17">
        <f t="shared" si="4"/>
        <v>54</v>
      </c>
      <c r="F101" s="112">
        <v>35</v>
      </c>
      <c r="G101" s="18">
        <v>19</v>
      </c>
      <c r="H101" s="113">
        <f t="shared" si="5"/>
        <v>0.25102851962903561</v>
      </c>
      <c r="I101" s="84">
        <f t="shared" si="6"/>
        <v>0.16270367012993051</v>
      </c>
      <c r="J101" s="85">
        <f t="shared" si="7"/>
        <v>8.8324849499105129E-2</v>
      </c>
      <c r="K101"/>
    </row>
    <row r="102" spans="1:11">
      <c r="A102" s="164"/>
      <c r="B102" s="33">
        <v>5566</v>
      </c>
      <c r="C102" s="34" t="s">
        <v>110</v>
      </c>
      <c r="D102" s="16">
        <v>17075.5</v>
      </c>
      <c r="E102" s="17">
        <f t="shared" si="4"/>
        <v>47</v>
      </c>
      <c r="F102" s="112">
        <v>7</v>
      </c>
      <c r="G102" s="18">
        <v>40</v>
      </c>
      <c r="H102" s="113">
        <f t="shared" si="5"/>
        <v>0.27524816257210621</v>
      </c>
      <c r="I102" s="84">
        <f t="shared" si="6"/>
        <v>4.0994407191590289E-2</v>
      </c>
      <c r="J102" s="85">
        <f t="shared" si="7"/>
        <v>0.23425375538051593</v>
      </c>
      <c r="K102"/>
    </row>
    <row r="103" spans="1:11">
      <c r="A103" s="164"/>
      <c r="B103" s="33">
        <v>5570</v>
      </c>
      <c r="C103" s="34" t="s">
        <v>111</v>
      </c>
      <c r="D103" s="16">
        <v>10468.5</v>
      </c>
      <c r="E103" s="17">
        <f t="shared" si="4"/>
        <v>31</v>
      </c>
      <c r="F103" s="112">
        <v>19</v>
      </c>
      <c r="G103" s="18">
        <v>12</v>
      </c>
      <c r="H103" s="113">
        <f t="shared" si="5"/>
        <v>0.29612647466208147</v>
      </c>
      <c r="I103" s="84">
        <f t="shared" si="6"/>
        <v>0.18149687156708219</v>
      </c>
      <c r="J103" s="85">
        <f t="shared" si="7"/>
        <v>0.11462960309499928</v>
      </c>
      <c r="K103"/>
    </row>
    <row r="104" spans="1:11">
      <c r="A104" s="164"/>
      <c r="B104" s="33">
        <v>5711</v>
      </c>
      <c r="C104" s="34" t="s">
        <v>112</v>
      </c>
      <c r="D104" s="16">
        <v>12388.5</v>
      </c>
      <c r="E104" s="17">
        <f t="shared" si="4"/>
        <v>17</v>
      </c>
      <c r="F104" s="112">
        <v>13</v>
      </c>
      <c r="G104" s="18">
        <v>4</v>
      </c>
      <c r="H104" s="113">
        <f t="shared" si="5"/>
        <v>0.13722403842273076</v>
      </c>
      <c r="I104" s="84">
        <f t="shared" si="6"/>
        <v>0.10493602938208822</v>
      </c>
      <c r="J104" s="85">
        <f t="shared" si="7"/>
        <v>3.228800904064253E-2</v>
      </c>
      <c r="K104"/>
    </row>
    <row r="105" spans="1:11">
      <c r="A105" s="164"/>
      <c r="B105" s="33">
        <v>5754</v>
      </c>
      <c r="C105" s="34" t="s">
        <v>113</v>
      </c>
      <c r="D105" s="16">
        <v>13993.5</v>
      </c>
      <c r="E105" s="17">
        <f t="shared" si="4"/>
        <v>51</v>
      </c>
      <c r="F105" s="112">
        <v>28</v>
      </c>
      <c r="G105" s="18">
        <v>23</v>
      </c>
      <c r="H105" s="113">
        <f t="shared" si="5"/>
        <v>0.36445492550112552</v>
      </c>
      <c r="I105" s="84">
        <f t="shared" si="6"/>
        <v>0.20009290027512774</v>
      </c>
      <c r="J105" s="85">
        <f t="shared" si="7"/>
        <v>0.16436202522599777</v>
      </c>
      <c r="K105"/>
    </row>
    <row r="106" spans="1:11">
      <c r="A106" s="164"/>
      <c r="B106" s="33">
        <v>5758</v>
      </c>
      <c r="C106" s="34" t="s">
        <v>114</v>
      </c>
      <c r="D106" s="16">
        <v>9235</v>
      </c>
      <c r="E106" s="17">
        <f t="shared" si="4"/>
        <v>20</v>
      </c>
      <c r="F106" s="112">
        <v>20</v>
      </c>
      <c r="G106" s="18">
        <v>0</v>
      </c>
      <c r="H106" s="113">
        <f t="shared" si="5"/>
        <v>0.21656740660530591</v>
      </c>
      <c r="I106" s="84">
        <f t="shared" si="6"/>
        <v>0.21656740660530591</v>
      </c>
      <c r="J106" s="85">
        <f t="shared" si="7"/>
        <v>0</v>
      </c>
      <c r="K106"/>
    </row>
    <row r="107" spans="1:11">
      <c r="A107" s="164"/>
      <c r="B107" s="33">
        <v>5762</v>
      </c>
      <c r="C107" s="34" t="s">
        <v>115</v>
      </c>
      <c r="D107" s="16">
        <v>4898</v>
      </c>
      <c r="E107" s="17">
        <f t="shared" si="4"/>
        <v>9</v>
      </c>
      <c r="F107" s="112">
        <v>5</v>
      </c>
      <c r="G107" s="18">
        <v>4</v>
      </c>
      <c r="H107" s="113">
        <f t="shared" si="5"/>
        <v>0.1837484687627603</v>
      </c>
      <c r="I107" s="84">
        <f t="shared" si="6"/>
        <v>0.10208248264597795</v>
      </c>
      <c r="J107" s="85">
        <f t="shared" si="7"/>
        <v>8.1665986116782358E-2</v>
      </c>
      <c r="K107"/>
    </row>
    <row r="108" spans="1:11">
      <c r="A108" s="164"/>
      <c r="B108" s="33">
        <v>5766</v>
      </c>
      <c r="C108" s="34" t="s">
        <v>116</v>
      </c>
      <c r="D108" s="16">
        <v>13555</v>
      </c>
      <c r="E108" s="17">
        <f t="shared" si="4"/>
        <v>120</v>
      </c>
      <c r="F108" s="112">
        <v>104</v>
      </c>
      <c r="G108" s="18">
        <v>16</v>
      </c>
      <c r="H108" s="113">
        <f t="shared" si="5"/>
        <v>0.88528218369605316</v>
      </c>
      <c r="I108" s="84">
        <f t="shared" si="6"/>
        <v>0.76724455920324608</v>
      </c>
      <c r="J108" s="85">
        <f t="shared" si="7"/>
        <v>0.11803762449280708</v>
      </c>
      <c r="K108"/>
    </row>
    <row r="109" spans="1:11">
      <c r="A109" s="164"/>
      <c r="B109" s="33">
        <v>5770</v>
      </c>
      <c r="C109" s="34" t="s">
        <v>117</v>
      </c>
      <c r="D109" s="16">
        <v>11657.5</v>
      </c>
      <c r="E109" s="17">
        <f t="shared" si="4"/>
        <v>60</v>
      </c>
      <c r="F109" s="112">
        <v>44</v>
      </c>
      <c r="G109" s="18">
        <v>16</v>
      </c>
      <c r="H109" s="113">
        <f t="shared" si="5"/>
        <v>0.51469011366073347</v>
      </c>
      <c r="I109" s="84">
        <f t="shared" si="6"/>
        <v>0.37743941668453784</v>
      </c>
      <c r="J109" s="85">
        <f t="shared" si="7"/>
        <v>0.13725069697619557</v>
      </c>
      <c r="K109"/>
    </row>
    <row r="110" spans="1:11">
      <c r="A110" s="164"/>
      <c r="B110" s="33">
        <v>5774</v>
      </c>
      <c r="C110" s="34" t="s">
        <v>118</v>
      </c>
      <c r="D110" s="16">
        <v>11728</v>
      </c>
      <c r="E110" s="17">
        <f t="shared" si="4"/>
        <v>57</v>
      </c>
      <c r="F110" s="112">
        <v>32</v>
      </c>
      <c r="G110" s="18">
        <v>25</v>
      </c>
      <c r="H110" s="113">
        <f t="shared" si="5"/>
        <v>0.48601637107776263</v>
      </c>
      <c r="I110" s="84">
        <f t="shared" si="6"/>
        <v>0.27285129604365621</v>
      </c>
      <c r="J110" s="85">
        <f t="shared" si="7"/>
        <v>0.21316507503410642</v>
      </c>
      <c r="K110"/>
    </row>
    <row r="111" spans="1:11">
      <c r="A111" s="164"/>
      <c r="B111" s="33">
        <v>5911</v>
      </c>
      <c r="C111" s="34" t="s">
        <v>119</v>
      </c>
      <c r="D111" s="16">
        <v>11564.5</v>
      </c>
      <c r="E111" s="17">
        <f t="shared" si="4"/>
        <v>190</v>
      </c>
      <c r="F111" s="112">
        <v>149</v>
      </c>
      <c r="G111" s="18">
        <v>41</v>
      </c>
      <c r="H111" s="113">
        <f t="shared" si="5"/>
        <v>1.6429590557309006</v>
      </c>
      <c r="I111" s="84">
        <f t="shared" si="6"/>
        <v>1.2884257858100221</v>
      </c>
      <c r="J111" s="85">
        <f t="shared" si="7"/>
        <v>0.35453326992087852</v>
      </c>
      <c r="K111"/>
    </row>
    <row r="112" spans="1:11">
      <c r="A112" s="164"/>
      <c r="B112" s="33">
        <v>5913</v>
      </c>
      <c r="C112" s="34" t="s">
        <v>120</v>
      </c>
      <c r="D112" s="16">
        <v>20792.5</v>
      </c>
      <c r="E112" s="17">
        <f t="shared" si="4"/>
        <v>31</v>
      </c>
      <c r="F112" s="112">
        <v>1</v>
      </c>
      <c r="G112" s="18">
        <v>30</v>
      </c>
      <c r="H112" s="113">
        <f t="shared" si="5"/>
        <v>0.14909222075267525</v>
      </c>
      <c r="I112" s="84">
        <f t="shared" si="6"/>
        <v>4.80942647589275E-3</v>
      </c>
      <c r="J112" s="85">
        <f t="shared" si="7"/>
        <v>0.14428279427678251</v>
      </c>
      <c r="K112"/>
    </row>
    <row r="113" spans="1:11">
      <c r="A113" s="164"/>
      <c r="B113" s="33">
        <v>5914</v>
      </c>
      <c r="C113" s="34" t="s">
        <v>121</v>
      </c>
      <c r="D113" s="16">
        <v>7142</v>
      </c>
      <c r="E113" s="17">
        <f t="shared" si="4"/>
        <v>38</v>
      </c>
      <c r="F113" s="112">
        <v>35</v>
      </c>
      <c r="G113" s="18">
        <v>3</v>
      </c>
      <c r="H113" s="113">
        <f t="shared" si="5"/>
        <v>0.53206384766171944</v>
      </c>
      <c r="I113" s="84">
        <f t="shared" si="6"/>
        <v>0.49005880705684685</v>
      </c>
      <c r="J113" s="85">
        <f t="shared" si="7"/>
        <v>4.2005040604872583E-2</v>
      </c>
      <c r="K113"/>
    </row>
    <row r="114" spans="1:11">
      <c r="A114" s="164"/>
      <c r="B114" s="33">
        <v>5915</v>
      </c>
      <c r="C114" s="34" t="s">
        <v>122</v>
      </c>
      <c r="D114" s="16">
        <v>6726.5</v>
      </c>
      <c r="E114" s="17">
        <f t="shared" si="4"/>
        <v>72</v>
      </c>
      <c r="F114" s="112">
        <v>71</v>
      </c>
      <c r="G114" s="18">
        <v>1</v>
      </c>
      <c r="H114" s="113">
        <f t="shared" si="5"/>
        <v>1.0703932208429348</v>
      </c>
      <c r="I114" s="84">
        <f t="shared" si="6"/>
        <v>1.0555266483312273</v>
      </c>
      <c r="J114" s="85">
        <f t="shared" si="7"/>
        <v>1.4866572511707426E-2</v>
      </c>
      <c r="K114"/>
    </row>
    <row r="115" spans="1:11">
      <c r="A115" s="164"/>
      <c r="B115" s="33">
        <v>5916</v>
      </c>
      <c r="C115" s="34" t="s">
        <v>123</v>
      </c>
      <c r="D115" s="16">
        <v>5591.5</v>
      </c>
      <c r="E115" s="17">
        <f t="shared" si="4"/>
        <v>6</v>
      </c>
      <c r="F115" s="112">
        <v>0</v>
      </c>
      <c r="G115" s="18">
        <v>6</v>
      </c>
      <c r="H115" s="113">
        <f t="shared" si="5"/>
        <v>0.10730573191451311</v>
      </c>
      <c r="I115" s="84">
        <f t="shared" si="6"/>
        <v>0</v>
      </c>
      <c r="J115" s="85">
        <f t="shared" si="7"/>
        <v>0.10730573191451311</v>
      </c>
      <c r="K115"/>
    </row>
    <row r="116" spans="1:11">
      <c r="A116" s="164"/>
      <c r="B116" s="33">
        <v>5954</v>
      </c>
      <c r="C116" s="34" t="s">
        <v>124</v>
      </c>
      <c r="D116" s="16">
        <v>10882</v>
      </c>
      <c r="E116" s="17">
        <f t="shared" si="4"/>
        <v>40</v>
      </c>
      <c r="F116" s="112">
        <v>39</v>
      </c>
      <c r="G116" s="18">
        <v>1</v>
      </c>
      <c r="H116" s="113">
        <f t="shared" si="5"/>
        <v>0.36757948906451021</v>
      </c>
      <c r="I116" s="84">
        <f t="shared" si="6"/>
        <v>0.35839000183789743</v>
      </c>
      <c r="J116" s="85">
        <f t="shared" si="7"/>
        <v>9.1894872266127543E-3</v>
      </c>
      <c r="K116"/>
    </row>
    <row r="117" spans="1:11">
      <c r="A117" s="164"/>
      <c r="B117" s="33">
        <v>5958</v>
      </c>
      <c r="C117" s="34" t="s">
        <v>125</v>
      </c>
      <c r="D117" s="16">
        <v>8835</v>
      </c>
      <c r="E117" s="17">
        <f t="shared" si="4"/>
        <v>63</v>
      </c>
      <c r="F117" s="112">
        <v>57</v>
      </c>
      <c r="G117" s="18">
        <v>6</v>
      </c>
      <c r="H117" s="113">
        <f t="shared" si="5"/>
        <v>0.71307300509337856</v>
      </c>
      <c r="I117" s="84">
        <f t="shared" si="6"/>
        <v>0.64516129032258063</v>
      </c>
      <c r="J117" s="85">
        <f t="shared" si="7"/>
        <v>6.7911714770797965E-2</v>
      </c>
      <c r="K117"/>
    </row>
    <row r="118" spans="1:11">
      <c r="A118" s="164"/>
      <c r="B118" s="33">
        <v>5962</v>
      </c>
      <c r="C118" s="34" t="s">
        <v>126</v>
      </c>
      <c r="D118" s="16">
        <v>14522.5</v>
      </c>
      <c r="E118" s="17">
        <f t="shared" si="4"/>
        <v>66</v>
      </c>
      <c r="F118" s="112">
        <v>43</v>
      </c>
      <c r="G118" s="18">
        <v>23</v>
      </c>
      <c r="H118" s="113">
        <f t="shared" si="5"/>
        <v>0.45446720605956276</v>
      </c>
      <c r="I118" s="84">
        <f t="shared" si="6"/>
        <v>0.29609227061456361</v>
      </c>
      <c r="J118" s="85">
        <f t="shared" si="7"/>
        <v>0.15837493544499914</v>
      </c>
      <c r="K118"/>
    </row>
    <row r="119" spans="1:11">
      <c r="A119" s="164"/>
      <c r="B119" s="33">
        <v>5966</v>
      </c>
      <c r="C119" s="34" t="s">
        <v>127</v>
      </c>
      <c r="D119" s="16">
        <v>4857</v>
      </c>
      <c r="E119" s="17">
        <f t="shared" si="4"/>
        <v>34</v>
      </c>
      <c r="F119" s="112">
        <v>33</v>
      </c>
      <c r="G119" s="18">
        <v>1</v>
      </c>
      <c r="H119" s="113">
        <f t="shared" si="5"/>
        <v>0.70002058884084828</v>
      </c>
      <c r="I119" s="84">
        <f t="shared" si="6"/>
        <v>0.67943174799258799</v>
      </c>
      <c r="J119" s="85">
        <f t="shared" si="7"/>
        <v>2.0588840848260244E-2</v>
      </c>
      <c r="K119"/>
    </row>
    <row r="120" spans="1:11">
      <c r="A120" s="164"/>
      <c r="B120" s="33">
        <v>5970</v>
      </c>
      <c r="C120" s="34" t="s">
        <v>128</v>
      </c>
      <c r="D120" s="16">
        <v>9778</v>
      </c>
      <c r="E120" s="17">
        <f t="shared" si="4"/>
        <v>52</v>
      </c>
      <c r="F120" s="112">
        <v>41</v>
      </c>
      <c r="G120" s="18">
        <v>11</v>
      </c>
      <c r="H120" s="113">
        <f t="shared" si="5"/>
        <v>0.53180609531601553</v>
      </c>
      <c r="I120" s="84">
        <f t="shared" si="6"/>
        <v>0.41930865207608919</v>
      </c>
      <c r="J120" s="85">
        <f t="shared" si="7"/>
        <v>0.11249744323992636</v>
      </c>
      <c r="K120"/>
    </row>
    <row r="121" spans="1:11">
      <c r="A121" s="164"/>
      <c r="B121" s="33">
        <v>5974</v>
      </c>
      <c r="C121" s="34" t="s">
        <v>129</v>
      </c>
      <c r="D121" s="16">
        <v>10927</v>
      </c>
      <c r="E121" s="17">
        <f t="shared" si="4"/>
        <v>63</v>
      </c>
      <c r="F121" s="112">
        <v>52</v>
      </c>
      <c r="G121" s="18">
        <v>11</v>
      </c>
      <c r="H121" s="113">
        <f t="shared" si="5"/>
        <v>0.57655349135169764</v>
      </c>
      <c r="I121" s="84">
        <f t="shared" si="6"/>
        <v>0.47588542143314727</v>
      </c>
      <c r="J121" s="85">
        <f t="shared" si="7"/>
        <v>0.10066806991855037</v>
      </c>
      <c r="K121"/>
    </row>
    <row r="122" spans="1:11">
      <c r="A122" s="165"/>
      <c r="B122" s="35">
        <v>5978</v>
      </c>
      <c r="C122" s="36" t="s">
        <v>130</v>
      </c>
      <c r="D122" s="21">
        <v>13729.5</v>
      </c>
      <c r="E122" s="22">
        <f t="shared" si="4"/>
        <v>73</v>
      </c>
      <c r="F122" s="114">
        <v>58</v>
      </c>
      <c r="G122" s="23">
        <v>15</v>
      </c>
      <c r="H122" s="124">
        <f t="shared" si="5"/>
        <v>0.53170180997122984</v>
      </c>
      <c r="I122" s="91">
        <f t="shared" si="6"/>
        <v>0.42244801340179905</v>
      </c>
      <c r="J122" s="125">
        <f t="shared" si="7"/>
        <v>0.10925379656943079</v>
      </c>
      <c r="K122"/>
    </row>
    <row r="123" spans="1:11">
      <c r="A123" s="167" t="s">
        <v>131</v>
      </c>
      <c r="B123" s="39">
        <v>6411</v>
      </c>
      <c r="C123" s="40" t="s">
        <v>132</v>
      </c>
      <c r="D123" s="41">
        <v>5604</v>
      </c>
      <c r="E123" s="40">
        <f t="shared" si="4"/>
        <v>1029</v>
      </c>
      <c r="F123" s="120">
        <v>1028</v>
      </c>
      <c r="G123" s="42">
        <v>1</v>
      </c>
      <c r="H123" s="121">
        <f t="shared" si="5"/>
        <v>18.361884368308353</v>
      </c>
      <c r="I123" s="92">
        <f t="shared" si="6"/>
        <v>18.344039971448964</v>
      </c>
      <c r="J123" s="93">
        <f t="shared" si="7"/>
        <v>1.7844396859386154E-2</v>
      </c>
      <c r="K123"/>
    </row>
    <row r="124" spans="1:11">
      <c r="A124" s="167"/>
      <c r="B124" s="49">
        <v>6412</v>
      </c>
      <c r="C124" s="50" t="s">
        <v>133</v>
      </c>
      <c r="D124" s="51">
        <v>28193.5</v>
      </c>
      <c r="E124" s="50">
        <f t="shared" si="4"/>
        <v>8858</v>
      </c>
      <c r="F124" s="126">
        <v>8821</v>
      </c>
      <c r="G124" s="52">
        <v>37</v>
      </c>
      <c r="H124" s="127">
        <f t="shared" si="5"/>
        <v>31.418589391171725</v>
      </c>
      <c r="I124" s="96">
        <f t="shared" si="6"/>
        <v>31.287353467997942</v>
      </c>
      <c r="J124" s="97">
        <f t="shared" si="7"/>
        <v>0.13123592317378119</v>
      </c>
      <c r="K124"/>
    </row>
    <row r="125" spans="1:11">
      <c r="A125" s="167"/>
      <c r="B125" s="49">
        <v>6413</v>
      </c>
      <c r="C125" s="50" t="s">
        <v>134</v>
      </c>
      <c r="D125" s="51">
        <v>5216</v>
      </c>
      <c r="E125" s="50">
        <f t="shared" si="4"/>
        <v>977</v>
      </c>
      <c r="F125" s="126">
        <v>976</v>
      </c>
      <c r="G125" s="52">
        <v>1</v>
      </c>
      <c r="H125" s="127">
        <f t="shared" si="5"/>
        <v>18.730828220858896</v>
      </c>
      <c r="I125" s="96">
        <f t="shared" si="6"/>
        <v>18.711656441717793</v>
      </c>
      <c r="J125" s="97">
        <f t="shared" si="7"/>
        <v>1.9171779141104295E-2</v>
      </c>
      <c r="K125"/>
    </row>
    <row r="126" spans="1:11">
      <c r="A126" s="167"/>
      <c r="B126" s="49">
        <v>6414</v>
      </c>
      <c r="C126" s="50" t="s">
        <v>135</v>
      </c>
      <c r="D126" s="51">
        <v>10546.5</v>
      </c>
      <c r="E126" s="50">
        <f t="shared" si="4"/>
        <v>723</v>
      </c>
      <c r="F126" s="126">
        <v>706</v>
      </c>
      <c r="G126" s="52">
        <v>17</v>
      </c>
      <c r="H126" s="127">
        <f t="shared" si="5"/>
        <v>6.8553548570615845</v>
      </c>
      <c r="I126" s="96">
        <f t="shared" si="6"/>
        <v>6.6941639406438158</v>
      </c>
      <c r="J126" s="97">
        <f t="shared" si="7"/>
        <v>0.16119091641776892</v>
      </c>
      <c r="K126"/>
    </row>
    <row r="127" spans="1:11">
      <c r="A127" s="167"/>
      <c r="B127" s="49">
        <v>6431</v>
      </c>
      <c r="C127" s="50" t="s">
        <v>136</v>
      </c>
      <c r="D127" s="51">
        <v>9701.5</v>
      </c>
      <c r="E127" s="50">
        <f t="shared" si="4"/>
        <v>217</v>
      </c>
      <c r="F127" s="126">
        <v>214</v>
      </c>
      <c r="G127" s="52">
        <v>3</v>
      </c>
      <c r="H127" s="127">
        <f t="shared" si="5"/>
        <v>2.2367675101788382</v>
      </c>
      <c r="I127" s="96">
        <f t="shared" si="6"/>
        <v>2.2058444570427254</v>
      </c>
      <c r="J127" s="97">
        <f t="shared" si="7"/>
        <v>3.0923053136112971E-2</v>
      </c>
      <c r="K127"/>
    </row>
    <row r="128" spans="1:11">
      <c r="A128" s="167"/>
      <c r="B128" s="49">
        <v>6432</v>
      </c>
      <c r="C128" s="50" t="s">
        <v>137</v>
      </c>
      <c r="D128" s="51">
        <v>11326.5</v>
      </c>
      <c r="E128" s="50">
        <f t="shared" si="4"/>
        <v>173</v>
      </c>
      <c r="F128" s="126">
        <v>171</v>
      </c>
      <c r="G128" s="52">
        <v>2</v>
      </c>
      <c r="H128" s="127">
        <f t="shared" si="5"/>
        <v>1.5273915154725644</v>
      </c>
      <c r="I128" s="96">
        <f t="shared" si="6"/>
        <v>1.5097338100913786</v>
      </c>
      <c r="J128" s="97">
        <f t="shared" si="7"/>
        <v>1.7657705381185714E-2</v>
      </c>
      <c r="K128"/>
    </row>
    <row r="129" spans="1:11">
      <c r="A129" s="167"/>
      <c r="B129" s="49">
        <v>6433</v>
      </c>
      <c r="C129" s="50" t="s">
        <v>138</v>
      </c>
      <c r="D129" s="51">
        <v>10769</v>
      </c>
      <c r="E129" s="50">
        <f t="shared" si="4"/>
        <v>496</v>
      </c>
      <c r="F129" s="126">
        <v>491</v>
      </c>
      <c r="G129" s="52">
        <v>5</v>
      </c>
      <c r="H129" s="127">
        <f t="shared" si="5"/>
        <v>4.6058129817067508</v>
      </c>
      <c r="I129" s="96">
        <f t="shared" si="6"/>
        <v>4.5593834153589006</v>
      </c>
      <c r="J129" s="97">
        <f t="shared" si="7"/>
        <v>4.642956634785031E-2</v>
      </c>
      <c r="K129"/>
    </row>
    <row r="130" spans="1:11">
      <c r="A130" s="167"/>
      <c r="B130" s="49">
        <v>6434</v>
      </c>
      <c r="C130" s="50" t="s">
        <v>139</v>
      </c>
      <c r="D130" s="51">
        <v>9655</v>
      </c>
      <c r="E130" s="50">
        <f t="shared" si="4"/>
        <v>1449</v>
      </c>
      <c r="F130" s="126">
        <v>1442</v>
      </c>
      <c r="G130" s="52">
        <v>7</v>
      </c>
      <c r="H130" s="127">
        <f t="shared" si="5"/>
        <v>15.007767995857069</v>
      </c>
      <c r="I130" s="96">
        <f t="shared" si="6"/>
        <v>14.935266701191093</v>
      </c>
      <c r="J130" s="97">
        <f t="shared" si="7"/>
        <v>7.2501294665976185E-2</v>
      </c>
      <c r="K130"/>
    </row>
    <row r="131" spans="1:11">
      <c r="A131" s="167"/>
      <c r="B131" s="49">
        <v>6435</v>
      </c>
      <c r="C131" s="50" t="s">
        <v>140</v>
      </c>
      <c r="D131" s="51">
        <v>15276.5</v>
      </c>
      <c r="E131" s="50">
        <f t="shared" si="4"/>
        <v>1649</v>
      </c>
      <c r="F131" s="126">
        <v>1646</v>
      </c>
      <c r="G131" s="52">
        <v>3</v>
      </c>
      <c r="H131" s="127">
        <f t="shared" si="5"/>
        <v>10.794357346250777</v>
      </c>
      <c r="I131" s="96">
        <f t="shared" si="6"/>
        <v>10.774719340162996</v>
      </c>
      <c r="J131" s="97">
        <f t="shared" si="7"/>
        <v>1.9638006087781889E-2</v>
      </c>
      <c r="K131"/>
    </row>
    <row r="132" spans="1:11">
      <c r="A132" s="167"/>
      <c r="B132" s="49">
        <v>6436</v>
      </c>
      <c r="C132" s="50" t="s">
        <v>141</v>
      </c>
      <c r="D132" s="51">
        <v>9634.5</v>
      </c>
      <c r="E132" s="50">
        <f t="shared" si="4"/>
        <v>1672</v>
      </c>
      <c r="F132" s="126">
        <v>1671</v>
      </c>
      <c r="G132" s="52">
        <v>1</v>
      </c>
      <c r="H132" s="127">
        <f t="shared" si="5"/>
        <v>17.354299652291246</v>
      </c>
      <c r="I132" s="96">
        <f t="shared" si="6"/>
        <v>17.343920286470496</v>
      </c>
      <c r="J132" s="97">
        <f t="shared" si="7"/>
        <v>1.0379365820748353E-2</v>
      </c>
      <c r="K132"/>
    </row>
    <row r="133" spans="1:11">
      <c r="A133" s="167"/>
      <c r="B133" s="49">
        <v>6437</v>
      </c>
      <c r="C133" s="50" t="s">
        <v>142</v>
      </c>
      <c r="D133" s="51">
        <v>3289</v>
      </c>
      <c r="E133" s="50">
        <f t="shared" si="4"/>
        <v>24</v>
      </c>
      <c r="F133" s="126">
        <v>16</v>
      </c>
      <c r="G133" s="52">
        <v>8</v>
      </c>
      <c r="H133" s="127">
        <f t="shared" si="5"/>
        <v>0.72970507753116454</v>
      </c>
      <c r="I133" s="96">
        <f t="shared" si="6"/>
        <v>0.48647005168744301</v>
      </c>
      <c r="J133" s="97">
        <f t="shared" si="7"/>
        <v>0.2432350258437215</v>
      </c>
      <c r="K133"/>
    </row>
    <row r="134" spans="1:11">
      <c r="A134" s="167"/>
      <c r="B134" s="49">
        <v>6438</v>
      </c>
      <c r="C134" s="50" t="s">
        <v>143</v>
      </c>
      <c r="D134" s="51">
        <v>13530.5</v>
      </c>
      <c r="E134" s="50">
        <f t="shared" si="4"/>
        <v>565</v>
      </c>
      <c r="F134" s="126">
        <v>557</v>
      </c>
      <c r="G134" s="52">
        <v>8</v>
      </c>
      <c r="H134" s="127">
        <f t="shared" si="5"/>
        <v>4.1757510808913194</v>
      </c>
      <c r="I134" s="96">
        <f t="shared" si="6"/>
        <v>4.1166254018698494</v>
      </c>
      <c r="J134" s="97">
        <f t="shared" si="7"/>
        <v>5.9125679021470014E-2</v>
      </c>
      <c r="K134"/>
    </row>
    <row r="135" spans="1:11">
      <c r="A135" s="167"/>
      <c r="B135" s="49">
        <v>6439</v>
      </c>
      <c r="C135" s="50" t="s">
        <v>144</v>
      </c>
      <c r="D135" s="51">
        <v>6552.5</v>
      </c>
      <c r="E135" s="50">
        <f t="shared" si="4"/>
        <v>65</v>
      </c>
      <c r="F135" s="126">
        <v>64</v>
      </c>
      <c r="G135" s="52">
        <v>1</v>
      </c>
      <c r="H135" s="127">
        <f t="shared" si="5"/>
        <v>0.9919877909194964</v>
      </c>
      <c r="I135" s="96">
        <f t="shared" si="6"/>
        <v>0.97672644028996569</v>
      </c>
      <c r="J135" s="97">
        <f t="shared" si="7"/>
        <v>1.5261350629530714E-2</v>
      </c>
      <c r="K135"/>
    </row>
    <row r="136" spans="1:11" ht="13.5" customHeight="1">
      <c r="A136" s="167"/>
      <c r="B136" s="49">
        <v>6440</v>
      </c>
      <c r="C136" s="50" t="s">
        <v>145</v>
      </c>
      <c r="D136" s="51">
        <v>11538.5</v>
      </c>
      <c r="E136" s="50">
        <f t="shared" ref="E136:E199" si="8">SUM(F136:G136)</f>
        <v>185</v>
      </c>
      <c r="F136" s="126">
        <v>183</v>
      </c>
      <c r="G136" s="52">
        <v>2</v>
      </c>
      <c r="H136" s="127">
        <f t="shared" ref="H136:H199" si="9">E136*100/D136</f>
        <v>1.6033279889067036</v>
      </c>
      <c r="I136" s="96">
        <f t="shared" ref="I136:I199" si="10">F136*100/D136</f>
        <v>1.5859947133509555</v>
      </c>
      <c r="J136" s="97">
        <f t="shared" ref="J136:J199" si="11">G136*100/D136</f>
        <v>1.7333275555748148E-2</v>
      </c>
      <c r="K136"/>
    </row>
    <row r="137" spans="1:11">
      <c r="A137" s="167"/>
      <c r="B137" s="49">
        <v>6531</v>
      </c>
      <c r="C137" s="50" t="s">
        <v>146</v>
      </c>
      <c r="D137" s="51">
        <v>9106.5</v>
      </c>
      <c r="E137" s="50">
        <f t="shared" si="8"/>
        <v>91</v>
      </c>
      <c r="F137" s="126">
        <v>78</v>
      </c>
      <c r="G137" s="52">
        <v>13</v>
      </c>
      <c r="H137" s="127">
        <f t="shared" si="9"/>
        <v>0.99928622412562451</v>
      </c>
      <c r="I137" s="96">
        <f t="shared" si="10"/>
        <v>0.85653104925053536</v>
      </c>
      <c r="J137" s="97">
        <f t="shared" si="11"/>
        <v>0.14275517487508924</v>
      </c>
      <c r="K137"/>
    </row>
    <row r="138" spans="1:11">
      <c r="A138" s="167"/>
      <c r="B138" s="49">
        <v>6532</v>
      </c>
      <c r="C138" s="50" t="s">
        <v>147</v>
      </c>
      <c r="D138" s="51">
        <v>9029.5</v>
      </c>
      <c r="E138" s="50">
        <f t="shared" si="8"/>
        <v>155</v>
      </c>
      <c r="F138" s="126">
        <v>153</v>
      </c>
      <c r="G138" s="52">
        <v>2</v>
      </c>
      <c r="H138" s="127">
        <f t="shared" si="9"/>
        <v>1.7165956033002936</v>
      </c>
      <c r="I138" s="96">
        <f t="shared" si="10"/>
        <v>1.6944459826125478</v>
      </c>
      <c r="J138" s="97">
        <f t="shared" si="11"/>
        <v>2.2149620687745723E-2</v>
      </c>
      <c r="K138"/>
    </row>
    <row r="139" spans="1:11">
      <c r="A139" s="167"/>
      <c r="B139" s="49">
        <v>6533</v>
      </c>
      <c r="C139" s="50" t="s">
        <v>148</v>
      </c>
      <c r="D139" s="51">
        <v>6062</v>
      </c>
      <c r="E139" s="50">
        <f t="shared" si="8"/>
        <v>45</v>
      </c>
      <c r="F139" s="126">
        <v>19</v>
      </c>
      <c r="G139" s="52">
        <v>26</v>
      </c>
      <c r="H139" s="127">
        <f t="shared" si="9"/>
        <v>0.74232926426921808</v>
      </c>
      <c r="I139" s="96">
        <f t="shared" si="10"/>
        <v>0.3134279115803365</v>
      </c>
      <c r="J139" s="97">
        <f t="shared" si="11"/>
        <v>0.42890135268888158</v>
      </c>
      <c r="K139"/>
    </row>
    <row r="140" spans="1:11">
      <c r="A140" s="167"/>
      <c r="B140" s="49">
        <v>6534</v>
      </c>
      <c r="C140" s="50" t="s">
        <v>149</v>
      </c>
      <c r="D140" s="51">
        <v>8473</v>
      </c>
      <c r="E140" s="50">
        <f t="shared" si="8"/>
        <v>480</v>
      </c>
      <c r="F140" s="126">
        <v>480</v>
      </c>
      <c r="G140" s="71">
        <v>0</v>
      </c>
      <c r="H140" s="127">
        <f t="shared" si="9"/>
        <v>5.6650536999881975</v>
      </c>
      <c r="I140" s="96">
        <f t="shared" si="10"/>
        <v>5.6650536999881975</v>
      </c>
      <c r="J140" s="104">
        <f t="shared" si="11"/>
        <v>0</v>
      </c>
      <c r="K140"/>
    </row>
    <row r="141" spans="1:11">
      <c r="A141" s="167"/>
      <c r="B141" s="49">
        <v>6535</v>
      </c>
      <c r="C141" s="50" t="s">
        <v>150</v>
      </c>
      <c r="D141" s="51">
        <v>3450</v>
      </c>
      <c r="E141" s="50">
        <f t="shared" si="8"/>
        <v>22</v>
      </c>
      <c r="F141" s="126">
        <v>13</v>
      </c>
      <c r="G141" s="52">
        <v>9</v>
      </c>
      <c r="H141" s="127">
        <f t="shared" si="9"/>
        <v>0.6376811594202898</v>
      </c>
      <c r="I141" s="96">
        <f t="shared" si="10"/>
        <v>0.37681159420289856</v>
      </c>
      <c r="J141" s="97">
        <f t="shared" si="11"/>
        <v>0.2608695652173913</v>
      </c>
      <c r="K141"/>
    </row>
    <row r="142" spans="1:11">
      <c r="A142" s="167"/>
      <c r="B142" s="49">
        <v>6611</v>
      </c>
      <c r="C142" s="50" t="s">
        <v>151</v>
      </c>
      <c r="D142" s="51">
        <v>6895.5</v>
      </c>
      <c r="E142" s="50">
        <f t="shared" si="8"/>
        <v>2683</v>
      </c>
      <c r="F142" s="126">
        <v>2655</v>
      </c>
      <c r="G142" s="52">
        <v>28</v>
      </c>
      <c r="H142" s="127">
        <f t="shared" si="9"/>
        <v>38.90943368863752</v>
      </c>
      <c r="I142" s="96">
        <f t="shared" si="10"/>
        <v>38.503371764194043</v>
      </c>
      <c r="J142" s="97">
        <f t="shared" si="11"/>
        <v>0.40606192444347761</v>
      </c>
      <c r="K142"/>
    </row>
    <row r="143" spans="1:11">
      <c r="A143" s="167"/>
      <c r="B143" s="49">
        <v>6631</v>
      </c>
      <c r="C143" s="50" t="s">
        <v>152</v>
      </c>
      <c r="D143" s="51">
        <v>8148.5</v>
      </c>
      <c r="E143" s="50">
        <f t="shared" si="8"/>
        <v>146</v>
      </c>
      <c r="F143" s="126">
        <v>146</v>
      </c>
      <c r="G143" s="71">
        <v>0</v>
      </c>
      <c r="H143" s="127">
        <f t="shared" si="9"/>
        <v>1.7917408111922439</v>
      </c>
      <c r="I143" s="96">
        <f t="shared" si="10"/>
        <v>1.7917408111922439</v>
      </c>
      <c r="J143" s="104">
        <f t="shared" si="11"/>
        <v>0</v>
      </c>
      <c r="K143"/>
    </row>
    <row r="144" spans="1:11">
      <c r="A144" s="167"/>
      <c r="B144" s="49">
        <v>6632</v>
      </c>
      <c r="C144" s="50" t="s">
        <v>153</v>
      </c>
      <c r="D144" s="51">
        <v>4132.5</v>
      </c>
      <c r="E144" s="50">
        <f t="shared" si="8"/>
        <v>10</v>
      </c>
      <c r="F144" s="126">
        <v>10</v>
      </c>
      <c r="G144" s="71">
        <v>0</v>
      </c>
      <c r="H144" s="127">
        <f t="shared" si="9"/>
        <v>0.24198427102238354</v>
      </c>
      <c r="I144" s="96">
        <f t="shared" si="10"/>
        <v>0.24198427102238354</v>
      </c>
      <c r="J144" s="104">
        <f t="shared" si="11"/>
        <v>0</v>
      </c>
      <c r="K144"/>
    </row>
    <row r="145" spans="1:11">
      <c r="A145" s="167"/>
      <c r="B145" s="49">
        <v>6633</v>
      </c>
      <c r="C145" s="50" t="s">
        <v>154</v>
      </c>
      <c r="D145" s="51">
        <v>8146</v>
      </c>
      <c r="E145" s="50">
        <f t="shared" si="8"/>
        <v>282</v>
      </c>
      <c r="F145" s="126">
        <v>240</v>
      </c>
      <c r="G145" s="52">
        <v>42</v>
      </c>
      <c r="H145" s="127">
        <f t="shared" si="9"/>
        <v>3.461821753007611</v>
      </c>
      <c r="I145" s="96">
        <f t="shared" si="10"/>
        <v>2.9462312791554135</v>
      </c>
      <c r="J145" s="97">
        <f t="shared" si="11"/>
        <v>0.51559047385219736</v>
      </c>
      <c r="K145"/>
    </row>
    <row r="146" spans="1:11">
      <c r="A146" s="167"/>
      <c r="B146" s="49">
        <v>6634</v>
      </c>
      <c r="C146" s="50" t="s">
        <v>155</v>
      </c>
      <c r="D146" s="51">
        <v>6255</v>
      </c>
      <c r="E146" s="50">
        <f t="shared" si="8"/>
        <v>116</v>
      </c>
      <c r="F146" s="126">
        <v>113</v>
      </c>
      <c r="G146" s="52">
        <v>3</v>
      </c>
      <c r="H146" s="127">
        <f t="shared" si="9"/>
        <v>1.8545163868904877</v>
      </c>
      <c r="I146" s="96">
        <f t="shared" si="10"/>
        <v>1.8065547561950439</v>
      </c>
      <c r="J146" s="97">
        <f t="shared" si="11"/>
        <v>4.7961630695443645E-2</v>
      </c>
      <c r="K146"/>
    </row>
    <row r="147" spans="1:11">
      <c r="A147" s="167"/>
      <c r="B147" s="49">
        <v>6635</v>
      </c>
      <c r="C147" s="50" t="s">
        <v>156</v>
      </c>
      <c r="D147" s="51">
        <v>5477</v>
      </c>
      <c r="E147" s="50">
        <f t="shared" si="8"/>
        <v>32</v>
      </c>
      <c r="F147" s="126">
        <v>30</v>
      </c>
      <c r="G147" s="52">
        <v>2</v>
      </c>
      <c r="H147" s="127">
        <f t="shared" si="9"/>
        <v>0.58426145700200838</v>
      </c>
      <c r="I147" s="96">
        <f t="shared" si="10"/>
        <v>0.54774511593938291</v>
      </c>
      <c r="J147" s="97">
        <f t="shared" si="11"/>
        <v>3.6516341062625524E-2</v>
      </c>
      <c r="K147"/>
    </row>
    <row r="148" spans="1:11">
      <c r="A148" s="167"/>
      <c r="B148" s="43">
        <v>6636</v>
      </c>
      <c r="C148" s="44" t="s">
        <v>157</v>
      </c>
      <c r="D148" s="45">
        <v>3207</v>
      </c>
      <c r="E148" s="44">
        <f t="shared" si="8"/>
        <v>84</v>
      </c>
      <c r="F148" s="122">
        <v>80</v>
      </c>
      <c r="G148" s="46">
        <v>4</v>
      </c>
      <c r="H148" s="123">
        <f t="shared" si="9"/>
        <v>2.619270346117867</v>
      </c>
      <c r="I148" s="94">
        <f t="shared" si="10"/>
        <v>2.494543186778921</v>
      </c>
      <c r="J148" s="95">
        <f t="shared" si="11"/>
        <v>0.12472715933894606</v>
      </c>
      <c r="K148"/>
    </row>
    <row r="149" spans="1:11">
      <c r="A149" s="163" t="s">
        <v>158</v>
      </c>
      <c r="B149" s="31">
        <v>7111</v>
      </c>
      <c r="C149" s="32" t="s">
        <v>159</v>
      </c>
      <c r="D149" s="11">
        <v>3677.5</v>
      </c>
      <c r="E149" s="12">
        <f t="shared" si="8"/>
        <v>313</v>
      </c>
      <c r="F149" s="128">
        <v>310</v>
      </c>
      <c r="G149" s="13">
        <v>3</v>
      </c>
      <c r="H149" s="111">
        <f t="shared" si="9"/>
        <v>8.5112168592794024</v>
      </c>
      <c r="I149" s="82">
        <f t="shared" si="10"/>
        <v>8.4296397008837527</v>
      </c>
      <c r="J149" s="83">
        <f t="shared" si="11"/>
        <v>8.1577158395649219E-2</v>
      </c>
      <c r="K149"/>
    </row>
    <row r="150" spans="1:11">
      <c r="A150" s="164"/>
      <c r="B150" s="33">
        <v>7131</v>
      </c>
      <c r="C150" s="34" t="s">
        <v>160</v>
      </c>
      <c r="D150" s="16">
        <v>4438.5</v>
      </c>
      <c r="E150" s="17">
        <f t="shared" si="8"/>
        <v>18</v>
      </c>
      <c r="F150" s="112">
        <v>18</v>
      </c>
      <c r="G150" s="18">
        <v>0</v>
      </c>
      <c r="H150" s="113">
        <f t="shared" si="9"/>
        <v>0.40554241297735721</v>
      </c>
      <c r="I150" s="84">
        <f t="shared" si="10"/>
        <v>0.40554241297735721</v>
      </c>
      <c r="J150" s="85">
        <f t="shared" si="11"/>
        <v>0</v>
      </c>
      <c r="K150"/>
    </row>
    <row r="151" spans="1:11">
      <c r="A151" s="164"/>
      <c r="B151" s="33">
        <v>7132</v>
      </c>
      <c r="C151" s="34" t="s">
        <v>161</v>
      </c>
      <c r="D151" s="16">
        <v>4649</v>
      </c>
      <c r="E151" s="17">
        <f t="shared" si="8"/>
        <v>48</v>
      </c>
      <c r="F151" s="112">
        <v>20</v>
      </c>
      <c r="G151" s="18">
        <v>28</v>
      </c>
      <c r="H151" s="113">
        <f t="shared" si="9"/>
        <v>1.0324801032480104</v>
      </c>
      <c r="I151" s="84">
        <f t="shared" si="10"/>
        <v>0.43020004302000431</v>
      </c>
      <c r="J151" s="85">
        <f t="shared" si="11"/>
        <v>0.60228006022800606</v>
      </c>
      <c r="K151"/>
    </row>
    <row r="152" spans="1:11">
      <c r="A152" s="164"/>
      <c r="B152" s="33">
        <v>7133</v>
      </c>
      <c r="C152" s="34" t="s">
        <v>162</v>
      </c>
      <c r="D152" s="16">
        <v>5659</v>
      </c>
      <c r="E152" s="17">
        <f t="shared" si="8"/>
        <v>198</v>
      </c>
      <c r="F152" s="112">
        <v>198</v>
      </c>
      <c r="G152" s="18">
        <v>0</v>
      </c>
      <c r="H152" s="113">
        <f t="shared" si="9"/>
        <v>3.4988513871708782</v>
      </c>
      <c r="I152" s="84">
        <f t="shared" si="10"/>
        <v>3.4988513871708782</v>
      </c>
      <c r="J152" s="85">
        <f t="shared" si="11"/>
        <v>0</v>
      </c>
      <c r="K152"/>
    </row>
    <row r="153" spans="1:11">
      <c r="A153" s="164"/>
      <c r="B153" s="33">
        <v>7134</v>
      </c>
      <c r="C153" s="34" t="s">
        <v>163</v>
      </c>
      <c r="D153" s="16">
        <v>2698.5</v>
      </c>
      <c r="E153" s="17">
        <f t="shared" si="8"/>
        <v>23</v>
      </c>
      <c r="F153" s="112">
        <v>22</v>
      </c>
      <c r="G153" s="18">
        <v>1</v>
      </c>
      <c r="H153" s="113">
        <f t="shared" si="9"/>
        <v>0.85232536594404296</v>
      </c>
      <c r="I153" s="84">
        <f t="shared" si="10"/>
        <v>0.81526774133778024</v>
      </c>
      <c r="J153" s="85">
        <f t="shared" si="11"/>
        <v>3.7057624606262739E-2</v>
      </c>
      <c r="K153"/>
    </row>
    <row r="154" spans="1:11">
      <c r="A154" s="164"/>
      <c r="B154" s="33">
        <v>7135</v>
      </c>
      <c r="C154" s="34" t="s">
        <v>164</v>
      </c>
      <c r="D154" s="16">
        <v>1913</v>
      </c>
      <c r="E154" s="17">
        <f t="shared" si="8"/>
        <v>4</v>
      </c>
      <c r="F154" s="112">
        <v>3</v>
      </c>
      <c r="G154" s="18">
        <v>1</v>
      </c>
      <c r="H154" s="113">
        <f t="shared" si="9"/>
        <v>0.20909566126502874</v>
      </c>
      <c r="I154" s="84">
        <f t="shared" si="10"/>
        <v>0.15682174594877157</v>
      </c>
      <c r="J154" s="85">
        <f t="shared" si="11"/>
        <v>5.2273915316257184E-2</v>
      </c>
      <c r="K154"/>
    </row>
    <row r="155" spans="1:11">
      <c r="A155" s="164"/>
      <c r="B155" s="33">
        <v>7137</v>
      </c>
      <c r="C155" s="34" t="s">
        <v>165</v>
      </c>
      <c r="D155" s="16">
        <v>7560</v>
      </c>
      <c r="E155" s="17">
        <f t="shared" si="8"/>
        <v>400</v>
      </c>
      <c r="F155" s="112">
        <v>371</v>
      </c>
      <c r="G155" s="18">
        <v>29</v>
      </c>
      <c r="H155" s="113">
        <f t="shared" si="9"/>
        <v>5.2910052910052912</v>
      </c>
      <c r="I155" s="84">
        <f t="shared" si="10"/>
        <v>4.9074074074074074</v>
      </c>
      <c r="J155" s="85">
        <f t="shared" si="11"/>
        <v>0.3835978835978836</v>
      </c>
      <c r="K155"/>
    </row>
    <row r="156" spans="1:11">
      <c r="A156" s="164"/>
      <c r="B156" s="33">
        <v>7138</v>
      </c>
      <c r="C156" s="34" t="s">
        <v>166</v>
      </c>
      <c r="D156" s="16">
        <v>6667.5</v>
      </c>
      <c r="E156" s="17">
        <f t="shared" si="8"/>
        <v>81</v>
      </c>
      <c r="F156" s="112">
        <v>69</v>
      </c>
      <c r="G156" s="18">
        <v>12</v>
      </c>
      <c r="H156" s="113">
        <f t="shared" si="9"/>
        <v>1.2148481439820022</v>
      </c>
      <c r="I156" s="84">
        <f t="shared" si="10"/>
        <v>1.0348706411698538</v>
      </c>
      <c r="J156" s="85">
        <f t="shared" si="11"/>
        <v>0.17997750281214847</v>
      </c>
      <c r="K156"/>
    </row>
    <row r="157" spans="1:11">
      <c r="A157" s="164"/>
      <c r="B157" s="33">
        <v>7140</v>
      </c>
      <c r="C157" s="34" t="s">
        <v>167</v>
      </c>
      <c r="D157" s="16">
        <v>3583</v>
      </c>
      <c r="E157" s="17">
        <f t="shared" si="8"/>
        <v>45</v>
      </c>
      <c r="F157" s="112">
        <v>38</v>
      </c>
      <c r="G157" s="18">
        <v>7</v>
      </c>
      <c r="H157" s="113">
        <f t="shared" si="9"/>
        <v>1.2559307842590008</v>
      </c>
      <c r="I157" s="84">
        <f t="shared" si="10"/>
        <v>1.0605637733742674</v>
      </c>
      <c r="J157" s="85">
        <f t="shared" si="11"/>
        <v>0.19536701088473346</v>
      </c>
      <c r="K157"/>
    </row>
    <row r="158" spans="1:11">
      <c r="A158" s="164"/>
      <c r="B158" s="33">
        <v>7141</v>
      </c>
      <c r="C158" s="34" t="s">
        <v>168</v>
      </c>
      <c r="D158" s="16">
        <v>4232</v>
      </c>
      <c r="E158" s="17">
        <f t="shared" si="8"/>
        <v>123</v>
      </c>
      <c r="F158" s="112">
        <v>115</v>
      </c>
      <c r="G158" s="18">
        <v>8</v>
      </c>
      <c r="H158" s="113">
        <f t="shared" si="9"/>
        <v>2.9064272211720228</v>
      </c>
      <c r="I158" s="84">
        <f t="shared" si="10"/>
        <v>2.7173913043478262</v>
      </c>
      <c r="J158" s="85">
        <f t="shared" si="11"/>
        <v>0.1890359168241966</v>
      </c>
      <c r="K158"/>
    </row>
    <row r="159" spans="1:11">
      <c r="A159" s="164"/>
      <c r="B159" s="33">
        <v>7143</v>
      </c>
      <c r="C159" s="34" t="s">
        <v>169</v>
      </c>
      <c r="D159" s="16">
        <v>7280</v>
      </c>
      <c r="E159" s="17">
        <f t="shared" si="8"/>
        <v>60</v>
      </c>
      <c r="F159" s="112">
        <v>60</v>
      </c>
      <c r="G159" s="18">
        <v>0</v>
      </c>
      <c r="H159" s="113">
        <f t="shared" si="9"/>
        <v>0.82417582417582413</v>
      </c>
      <c r="I159" s="84">
        <f t="shared" si="10"/>
        <v>0.82417582417582413</v>
      </c>
      <c r="J159" s="85">
        <f t="shared" si="11"/>
        <v>0</v>
      </c>
      <c r="K159"/>
    </row>
    <row r="160" spans="1:11">
      <c r="A160" s="164"/>
      <c r="B160" s="33">
        <v>7211</v>
      </c>
      <c r="C160" s="34" t="s">
        <v>170</v>
      </c>
      <c r="D160" s="16">
        <v>3445</v>
      </c>
      <c r="E160" s="17">
        <f t="shared" si="8"/>
        <v>510</v>
      </c>
      <c r="F160" s="112">
        <v>498</v>
      </c>
      <c r="G160" s="18">
        <v>12</v>
      </c>
      <c r="H160" s="113">
        <f t="shared" si="9"/>
        <v>14.804063860667634</v>
      </c>
      <c r="I160" s="84">
        <f t="shared" si="10"/>
        <v>14.455732946298983</v>
      </c>
      <c r="J160" s="85">
        <f t="shared" si="11"/>
        <v>0.34833091436865021</v>
      </c>
      <c r="K160"/>
    </row>
    <row r="161" spans="1:11">
      <c r="A161" s="164"/>
      <c r="B161" s="33">
        <v>7231</v>
      </c>
      <c r="C161" s="34" t="s">
        <v>171</v>
      </c>
      <c r="D161" s="16">
        <v>3906</v>
      </c>
      <c r="E161" s="17">
        <f t="shared" si="8"/>
        <v>11</v>
      </c>
      <c r="F161" s="112">
        <v>8</v>
      </c>
      <c r="G161" s="18">
        <v>3</v>
      </c>
      <c r="H161" s="113">
        <f t="shared" si="9"/>
        <v>0.2816180235535074</v>
      </c>
      <c r="I161" s="84">
        <f t="shared" si="10"/>
        <v>0.2048131080389145</v>
      </c>
      <c r="J161" s="85">
        <f t="shared" si="11"/>
        <v>7.6804915514592939E-2</v>
      </c>
      <c r="K161"/>
    </row>
    <row r="162" spans="1:11">
      <c r="A162" s="164"/>
      <c r="B162" s="33">
        <v>7232</v>
      </c>
      <c r="C162" s="34" t="s">
        <v>172</v>
      </c>
      <c r="D162" s="16">
        <v>3586</v>
      </c>
      <c r="E162" s="17">
        <f t="shared" si="8"/>
        <v>41</v>
      </c>
      <c r="F162" s="112">
        <v>23</v>
      </c>
      <c r="G162" s="18">
        <v>18</v>
      </c>
      <c r="H162" s="113">
        <f t="shared" si="9"/>
        <v>1.1433351924149471</v>
      </c>
      <c r="I162" s="84">
        <f t="shared" si="10"/>
        <v>0.64138315672057999</v>
      </c>
      <c r="J162" s="85">
        <f t="shared" si="11"/>
        <v>0.50195203569436697</v>
      </c>
      <c r="K162"/>
    </row>
    <row r="163" spans="1:11">
      <c r="A163" s="164"/>
      <c r="B163" s="33">
        <v>7233</v>
      </c>
      <c r="C163" s="34" t="s">
        <v>173</v>
      </c>
      <c r="D163" s="16">
        <v>2016.5</v>
      </c>
      <c r="E163" s="17">
        <f t="shared" si="8"/>
        <v>16</v>
      </c>
      <c r="F163" s="112">
        <v>9</v>
      </c>
      <c r="G163" s="18">
        <v>7</v>
      </c>
      <c r="H163" s="113">
        <f t="shared" si="9"/>
        <v>0.79345400446317882</v>
      </c>
      <c r="I163" s="84">
        <f t="shared" si="10"/>
        <v>0.44631787751053809</v>
      </c>
      <c r="J163" s="85">
        <f t="shared" si="11"/>
        <v>0.34713612695264073</v>
      </c>
      <c r="K163"/>
    </row>
    <row r="164" spans="1:11">
      <c r="A164" s="164"/>
      <c r="B164" s="33">
        <v>7235</v>
      </c>
      <c r="C164" s="34" t="s">
        <v>174</v>
      </c>
      <c r="D164" s="16">
        <v>5632</v>
      </c>
      <c r="E164" s="17">
        <f t="shared" si="8"/>
        <v>65</v>
      </c>
      <c r="F164" s="112">
        <v>61</v>
      </c>
      <c r="G164" s="18">
        <v>4</v>
      </c>
      <c r="H164" s="113">
        <f t="shared" si="9"/>
        <v>1.1541193181818181</v>
      </c>
      <c r="I164" s="84">
        <f t="shared" si="10"/>
        <v>1.0830965909090908</v>
      </c>
      <c r="J164" s="85">
        <f t="shared" si="11"/>
        <v>7.1022727272727279E-2</v>
      </c>
      <c r="K164"/>
    </row>
    <row r="165" spans="1:11">
      <c r="A165" s="164"/>
      <c r="B165" s="33">
        <v>7311</v>
      </c>
      <c r="C165" s="34" t="s">
        <v>175</v>
      </c>
      <c r="D165" s="16">
        <v>1813</v>
      </c>
      <c r="E165" s="17">
        <f t="shared" si="8"/>
        <v>84</v>
      </c>
      <c r="F165" s="112">
        <v>76</v>
      </c>
      <c r="G165" s="18">
        <v>8</v>
      </c>
      <c r="H165" s="113">
        <f t="shared" si="9"/>
        <v>4.6332046332046328</v>
      </c>
      <c r="I165" s="84">
        <f t="shared" si="10"/>
        <v>4.1919470490899062</v>
      </c>
      <c r="J165" s="85">
        <f t="shared" si="11"/>
        <v>0.44125758411472699</v>
      </c>
      <c r="K165"/>
    </row>
    <row r="166" spans="1:11">
      <c r="A166" s="164"/>
      <c r="B166" s="33">
        <v>7312</v>
      </c>
      <c r="C166" s="34" t="s">
        <v>176</v>
      </c>
      <c r="D166" s="16">
        <v>3090.5</v>
      </c>
      <c r="E166" s="17">
        <f t="shared" si="8"/>
        <v>251</v>
      </c>
      <c r="F166" s="112">
        <v>251</v>
      </c>
      <c r="G166" s="18">
        <v>0</v>
      </c>
      <c r="H166" s="113">
        <f t="shared" si="9"/>
        <v>8.121663161300761</v>
      </c>
      <c r="I166" s="84">
        <f t="shared" si="10"/>
        <v>8.121663161300761</v>
      </c>
      <c r="J166" s="85">
        <f t="shared" si="11"/>
        <v>0</v>
      </c>
      <c r="K166"/>
    </row>
    <row r="167" spans="1:11">
      <c r="A167" s="164"/>
      <c r="B167" s="33">
        <v>7313</v>
      </c>
      <c r="C167" s="34" t="s">
        <v>177</v>
      </c>
      <c r="D167" s="16">
        <v>1500</v>
      </c>
      <c r="E167" s="17">
        <f t="shared" si="8"/>
        <v>103</v>
      </c>
      <c r="F167" s="112">
        <v>102</v>
      </c>
      <c r="G167" s="18">
        <v>1</v>
      </c>
      <c r="H167" s="113">
        <f t="shared" si="9"/>
        <v>6.8666666666666663</v>
      </c>
      <c r="I167" s="84">
        <f t="shared" si="10"/>
        <v>6.8</v>
      </c>
      <c r="J167" s="85">
        <f t="shared" si="11"/>
        <v>6.6666666666666666E-2</v>
      </c>
      <c r="K167"/>
    </row>
    <row r="168" spans="1:11">
      <c r="A168" s="164"/>
      <c r="B168" s="33">
        <v>7314</v>
      </c>
      <c r="C168" s="34" t="s">
        <v>178</v>
      </c>
      <c r="D168" s="16">
        <v>7042.5</v>
      </c>
      <c r="E168" s="17">
        <f t="shared" si="8"/>
        <v>850</v>
      </c>
      <c r="F168" s="112">
        <v>826</v>
      </c>
      <c r="G168" s="18">
        <v>24</v>
      </c>
      <c r="H168" s="113">
        <f t="shared" si="9"/>
        <v>12.069577564785233</v>
      </c>
      <c r="I168" s="84">
        <f t="shared" si="10"/>
        <v>11.728789492367767</v>
      </c>
      <c r="J168" s="85">
        <f t="shared" si="11"/>
        <v>0.34078807241746539</v>
      </c>
      <c r="K168"/>
    </row>
    <row r="169" spans="1:11">
      <c r="A169" s="164"/>
      <c r="B169" s="33">
        <v>7315</v>
      </c>
      <c r="C169" s="34" t="s">
        <v>179</v>
      </c>
      <c r="D169" s="16">
        <v>6964.5</v>
      </c>
      <c r="E169" s="17">
        <f t="shared" si="8"/>
        <v>677</v>
      </c>
      <c r="F169" s="112">
        <v>672</v>
      </c>
      <c r="G169" s="18">
        <v>5</v>
      </c>
      <c r="H169" s="113">
        <f t="shared" si="9"/>
        <v>9.7207265417474336</v>
      </c>
      <c r="I169" s="84">
        <f t="shared" si="10"/>
        <v>9.6489338789575712</v>
      </c>
      <c r="J169" s="85">
        <f t="shared" si="11"/>
        <v>7.1792662789862877E-2</v>
      </c>
      <c r="K169"/>
    </row>
    <row r="170" spans="1:11">
      <c r="A170" s="164"/>
      <c r="B170" s="33">
        <v>7316</v>
      </c>
      <c r="C170" s="34" t="s">
        <v>180</v>
      </c>
      <c r="D170" s="16">
        <v>1807.5</v>
      </c>
      <c r="E170" s="17">
        <f t="shared" si="8"/>
        <v>126</v>
      </c>
      <c r="F170" s="112">
        <v>123</v>
      </c>
      <c r="G170" s="18">
        <v>3</v>
      </c>
      <c r="H170" s="113">
        <f t="shared" si="9"/>
        <v>6.9709543568464731</v>
      </c>
      <c r="I170" s="84">
        <f t="shared" si="10"/>
        <v>6.804979253112033</v>
      </c>
      <c r="J170" s="85">
        <f t="shared" si="11"/>
        <v>0.16597510373443983</v>
      </c>
      <c r="K170"/>
    </row>
    <row r="171" spans="1:11">
      <c r="A171" s="164"/>
      <c r="B171" s="33">
        <v>7317</v>
      </c>
      <c r="C171" s="34" t="s">
        <v>181</v>
      </c>
      <c r="D171" s="16">
        <v>1308.5</v>
      </c>
      <c r="E171" s="17">
        <f t="shared" si="8"/>
        <v>111</v>
      </c>
      <c r="F171" s="112">
        <v>111</v>
      </c>
      <c r="G171" s="18">
        <v>0</v>
      </c>
      <c r="H171" s="113">
        <f t="shared" si="9"/>
        <v>8.4829957967137943</v>
      </c>
      <c r="I171" s="84">
        <f t="shared" si="10"/>
        <v>8.4829957967137943</v>
      </c>
      <c r="J171" s="85">
        <f t="shared" si="11"/>
        <v>0</v>
      </c>
      <c r="K171"/>
    </row>
    <row r="172" spans="1:11">
      <c r="A172" s="164"/>
      <c r="B172" s="33">
        <v>7318</v>
      </c>
      <c r="C172" s="34" t="s">
        <v>182</v>
      </c>
      <c r="D172" s="16">
        <v>1786</v>
      </c>
      <c r="E172" s="17">
        <f t="shared" si="8"/>
        <v>358</v>
      </c>
      <c r="F172" s="112">
        <v>341</v>
      </c>
      <c r="G172" s="18">
        <v>17</v>
      </c>
      <c r="H172" s="113">
        <f t="shared" si="9"/>
        <v>20.044792833146698</v>
      </c>
      <c r="I172" s="84">
        <f t="shared" si="10"/>
        <v>19.092945128779395</v>
      </c>
      <c r="J172" s="85">
        <f t="shared" si="11"/>
        <v>0.95184770436730126</v>
      </c>
      <c r="K172"/>
    </row>
    <row r="173" spans="1:11">
      <c r="A173" s="164"/>
      <c r="B173" s="33">
        <v>7319</v>
      </c>
      <c r="C173" s="34" t="s">
        <v>183</v>
      </c>
      <c r="D173" s="16">
        <v>3149.5</v>
      </c>
      <c r="E173" s="17">
        <f t="shared" si="8"/>
        <v>197</v>
      </c>
      <c r="F173" s="112">
        <v>180</v>
      </c>
      <c r="G173" s="18">
        <v>17</v>
      </c>
      <c r="H173" s="113">
        <f t="shared" si="9"/>
        <v>6.2549611049372915</v>
      </c>
      <c r="I173" s="84">
        <f t="shared" si="10"/>
        <v>5.7151928877599616</v>
      </c>
      <c r="J173" s="85">
        <f t="shared" si="11"/>
        <v>0.5397682171773297</v>
      </c>
      <c r="K173"/>
    </row>
    <row r="174" spans="1:11">
      <c r="A174" s="164"/>
      <c r="B174" s="33">
        <v>7320</v>
      </c>
      <c r="C174" s="34" t="s">
        <v>184</v>
      </c>
      <c r="D174" s="16">
        <v>1164.5</v>
      </c>
      <c r="E174" s="17">
        <f t="shared" si="8"/>
        <v>186</v>
      </c>
      <c r="F174" s="112">
        <v>176</v>
      </c>
      <c r="G174" s="18">
        <v>10</v>
      </c>
      <c r="H174" s="113">
        <f t="shared" si="9"/>
        <v>15.972520395019322</v>
      </c>
      <c r="I174" s="84">
        <f t="shared" si="10"/>
        <v>15.113782739373121</v>
      </c>
      <c r="J174" s="85">
        <f t="shared" si="11"/>
        <v>0.85873765564620008</v>
      </c>
      <c r="K174"/>
    </row>
    <row r="175" spans="1:11">
      <c r="A175" s="164"/>
      <c r="B175" s="33">
        <v>7331</v>
      </c>
      <c r="C175" s="34" t="s">
        <v>185</v>
      </c>
      <c r="D175" s="16">
        <v>4925.5</v>
      </c>
      <c r="E175" s="17">
        <f t="shared" si="8"/>
        <v>220</v>
      </c>
      <c r="F175" s="112">
        <v>199</v>
      </c>
      <c r="G175" s="18">
        <v>21</v>
      </c>
      <c r="H175" s="113">
        <f t="shared" si="9"/>
        <v>4.4665516191249619</v>
      </c>
      <c r="I175" s="84">
        <f t="shared" si="10"/>
        <v>4.0401989645721246</v>
      </c>
      <c r="J175" s="85">
        <f t="shared" si="11"/>
        <v>0.42635265455283727</v>
      </c>
      <c r="K175"/>
    </row>
    <row r="176" spans="1:11">
      <c r="A176" s="164"/>
      <c r="B176" s="33">
        <v>7332</v>
      </c>
      <c r="C176" s="34" t="s">
        <v>186</v>
      </c>
      <c r="D176" s="16">
        <v>4470</v>
      </c>
      <c r="E176" s="17">
        <f t="shared" si="8"/>
        <v>357</v>
      </c>
      <c r="F176" s="112">
        <v>355</v>
      </c>
      <c r="G176" s="18">
        <v>2</v>
      </c>
      <c r="H176" s="113">
        <f t="shared" si="9"/>
        <v>7.9865771812080535</v>
      </c>
      <c r="I176" s="84">
        <f t="shared" si="10"/>
        <v>7.941834451901566</v>
      </c>
      <c r="J176" s="85">
        <f t="shared" si="11"/>
        <v>4.4742729306487698E-2</v>
      </c>
      <c r="K176"/>
    </row>
    <row r="177" spans="1:11">
      <c r="A177" s="164"/>
      <c r="B177" s="33">
        <v>7333</v>
      </c>
      <c r="C177" s="34" t="s">
        <v>187</v>
      </c>
      <c r="D177" s="16">
        <v>2650.5</v>
      </c>
      <c r="E177" s="17">
        <f t="shared" si="8"/>
        <v>0</v>
      </c>
      <c r="F177" s="112">
        <v>0</v>
      </c>
      <c r="G177" s="18">
        <v>0</v>
      </c>
      <c r="H177" s="113">
        <f t="shared" si="9"/>
        <v>0</v>
      </c>
      <c r="I177" s="84">
        <f t="shared" si="10"/>
        <v>0</v>
      </c>
      <c r="J177" s="85">
        <f t="shared" si="11"/>
        <v>0</v>
      </c>
      <c r="K177"/>
    </row>
    <row r="178" spans="1:11">
      <c r="A178" s="164"/>
      <c r="B178" s="33">
        <v>7334</v>
      </c>
      <c r="C178" s="34" t="s">
        <v>188</v>
      </c>
      <c r="D178" s="16">
        <v>4760.5</v>
      </c>
      <c r="E178" s="17">
        <f t="shared" si="8"/>
        <v>553</v>
      </c>
      <c r="F178" s="112">
        <v>550</v>
      </c>
      <c r="G178" s="18">
        <v>3</v>
      </c>
      <c r="H178" s="113">
        <f t="shared" si="9"/>
        <v>11.616426845919547</v>
      </c>
      <c r="I178" s="84">
        <f t="shared" si="10"/>
        <v>11.553408255435354</v>
      </c>
      <c r="J178" s="85">
        <f t="shared" si="11"/>
        <v>6.3018590484192838E-2</v>
      </c>
      <c r="K178"/>
    </row>
    <row r="179" spans="1:11">
      <c r="A179" s="164"/>
      <c r="B179" s="33">
        <v>7335</v>
      </c>
      <c r="C179" s="34" t="s">
        <v>189</v>
      </c>
      <c r="D179" s="16">
        <v>3953.5</v>
      </c>
      <c r="E179" s="17">
        <f t="shared" si="8"/>
        <v>3</v>
      </c>
      <c r="F179" s="112">
        <v>0</v>
      </c>
      <c r="G179" s="18">
        <v>3</v>
      </c>
      <c r="H179" s="113">
        <f t="shared" si="9"/>
        <v>7.5882129758441885E-2</v>
      </c>
      <c r="I179" s="84">
        <f t="shared" si="10"/>
        <v>0</v>
      </c>
      <c r="J179" s="85">
        <f t="shared" si="11"/>
        <v>7.5882129758441885E-2</v>
      </c>
      <c r="K179"/>
    </row>
    <row r="180" spans="1:11">
      <c r="A180" s="164"/>
      <c r="B180" s="33">
        <v>7336</v>
      </c>
      <c r="C180" s="34" t="s">
        <v>190</v>
      </c>
      <c r="D180" s="16">
        <v>2368</v>
      </c>
      <c r="E180" s="17">
        <f t="shared" si="8"/>
        <v>24</v>
      </c>
      <c r="F180" s="112">
        <v>23</v>
      </c>
      <c r="G180" s="18">
        <v>1</v>
      </c>
      <c r="H180" s="113">
        <f t="shared" si="9"/>
        <v>1.0135135135135136</v>
      </c>
      <c r="I180" s="84">
        <f t="shared" si="10"/>
        <v>0.97128378378378377</v>
      </c>
      <c r="J180" s="85">
        <f t="shared" si="11"/>
        <v>4.2229729729729729E-2</v>
      </c>
      <c r="K180"/>
    </row>
    <row r="181" spans="1:11">
      <c r="A181" s="164"/>
      <c r="B181" s="33">
        <v>7337</v>
      </c>
      <c r="C181" s="34" t="s">
        <v>191</v>
      </c>
      <c r="D181" s="16">
        <v>3899.5</v>
      </c>
      <c r="E181" s="17">
        <f t="shared" si="8"/>
        <v>84</v>
      </c>
      <c r="F181" s="112">
        <v>58</v>
      </c>
      <c r="G181" s="18">
        <v>26</v>
      </c>
      <c r="H181" s="113">
        <f t="shared" si="9"/>
        <v>2.1541223233747915</v>
      </c>
      <c r="I181" s="84">
        <f t="shared" si="10"/>
        <v>1.4873701756635467</v>
      </c>
      <c r="J181" s="85">
        <f t="shared" si="11"/>
        <v>0.66675214771124502</v>
      </c>
      <c r="K181"/>
    </row>
    <row r="182" spans="1:11">
      <c r="A182" s="164"/>
      <c r="B182" s="33">
        <v>7338</v>
      </c>
      <c r="C182" s="34" t="s">
        <v>192</v>
      </c>
      <c r="D182" s="16">
        <v>5810</v>
      </c>
      <c r="E182" s="17">
        <f t="shared" si="8"/>
        <v>396</v>
      </c>
      <c r="F182" s="112">
        <v>380</v>
      </c>
      <c r="G182" s="18">
        <v>16</v>
      </c>
      <c r="H182" s="113">
        <f t="shared" si="9"/>
        <v>6.8158347676419968</v>
      </c>
      <c r="I182" s="84">
        <f t="shared" si="10"/>
        <v>6.540447504302926</v>
      </c>
      <c r="J182" s="85">
        <f t="shared" si="11"/>
        <v>0.27538726333907054</v>
      </c>
      <c r="K182"/>
    </row>
    <row r="183" spans="1:11">
      <c r="A183" s="164"/>
      <c r="B183" s="33">
        <v>7339</v>
      </c>
      <c r="C183" s="34" t="s">
        <v>193</v>
      </c>
      <c r="D183" s="16">
        <v>8189.5</v>
      </c>
      <c r="E183" s="17">
        <f t="shared" si="8"/>
        <v>747</v>
      </c>
      <c r="F183" s="112">
        <v>747</v>
      </c>
      <c r="G183" s="18">
        <v>0</v>
      </c>
      <c r="H183" s="113">
        <f t="shared" si="9"/>
        <v>9.1214359851028757</v>
      </c>
      <c r="I183" s="84">
        <f t="shared" si="10"/>
        <v>9.1214359851028757</v>
      </c>
      <c r="J183" s="85">
        <f t="shared" si="11"/>
        <v>0</v>
      </c>
      <c r="K183"/>
    </row>
    <row r="184" spans="1:11">
      <c r="A184" s="165"/>
      <c r="B184" s="35">
        <v>7340</v>
      </c>
      <c r="C184" s="36" t="s">
        <v>194</v>
      </c>
      <c r="D184" s="21">
        <v>2991.5</v>
      </c>
      <c r="E184" s="22">
        <f t="shared" si="8"/>
        <v>345</v>
      </c>
      <c r="F184" s="129">
        <v>334</v>
      </c>
      <c r="G184" s="23">
        <v>11</v>
      </c>
      <c r="H184" s="119">
        <f t="shared" si="9"/>
        <v>11.532675915092764</v>
      </c>
      <c r="I184" s="86">
        <f t="shared" si="10"/>
        <v>11.164967407655023</v>
      </c>
      <c r="J184" s="87">
        <f t="shared" si="11"/>
        <v>0.36770850743774025</v>
      </c>
      <c r="K184"/>
    </row>
    <row r="185" spans="1:11">
      <c r="A185" s="167" t="s">
        <v>195</v>
      </c>
      <c r="B185" s="39">
        <v>8111</v>
      </c>
      <c r="C185" s="40" t="s">
        <v>196</v>
      </c>
      <c r="D185" s="41">
        <v>20396.5</v>
      </c>
      <c r="E185" s="40">
        <f t="shared" si="8"/>
        <v>2080</v>
      </c>
      <c r="F185" s="120">
        <v>2065</v>
      </c>
      <c r="G185" s="42">
        <v>15</v>
      </c>
      <c r="H185" s="121">
        <f t="shared" si="9"/>
        <v>10.197828058735567</v>
      </c>
      <c r="I185" s="92">
        <f t="shared" si="10"/>
        <v>10.124286029465839</v>
      </c>
      <c r="J185" s="93">
        <f t="shared" si="11"/>
        <v>7.3542029269727652E-2</v>
      </c>
      <c r="K185"/>
    </row>
    <row r="186" spans="1:11">
      <c r="A186" s="167"/>
      <c r="B186" s="49">
        <v>8115</v>
      </c>
      <c r="C186" s="50" t="s">
        <v>197</v>
      </c>
      <c r="D186" s="51">
        <v>15298</v>
      </c>
      <c r="E186" s="50">
        <f t="shared" si="8"/>
        <v>809</v>
      </c>
      <c r="F186" s="126">
        <v>792</v>
      </c>
      <c r="G186" s="52">
        <v>17</v>
      </c>
      <c r="H186" s="127">
        <f t="shared" si="9"/>
        <v>5.2882729768597203</v>
      </c>
      <c r="I186" s="96">
        <f t="shared" si="10"/>
        <v>5.1771473395215057</v>
      </c>
      <c r="J186" s="97">
        <f t="shared" si="11"/>
        <v>0.11112563733821415</v>
      </c>
      <c r="K186"/>
    </row>
    <row r="187" spans="1:11">
      <c r="A187" s="167"/>
      <c r="B187" s="49">
        <v>8116</v>
      </c>
      <c r="C187" s="50" t="s">
        <v>198</v>
      </c>
      <c r="D187" s="51">
        <v>19167</v>
      </c>
      <c r="E187" s="50">
        <f t="shared" si="8"/>
        <v>1042</v>
      </c>
      <c r="F187" s="126">
        <v>832</v>
      </c>
      <c r="G187" s="52">
        <v>210</v>
      </c>
      <c r="H187" s="127">
        <f t="shared" si="9"/>
        <v>5.4364271925705641</v>
      </c>
      <c r="I187" s="96">
        <f t="shared" si="10"/>
        <v>4.3407940731465544</v>
      </c>
      <c r="J187" s="97">
        <f t="shared" si="11"/>
        <v>1.0956331194240101</v>
      </c>
      <c r="K187"/>
    </row>
    <row r="188" spans="1:11">
      <c r="A188" s="167"/>
      <c r="B188" s="49">
        <v>8117</v>
      </c>
      <c r="C188" s="50" t="s">
        <v>199</v>
      </c>
      <c r="D188" s="51">
        <v>9390.5</v>
      </c>
      <c r="E188" s="50">
        <f t="shared" si="8"/>
        <v>295</v>
      </c>
      <c r="F188" s="126">
        <v>245</v>
      </c>
      <c r="G188" s="52">
        <v>50</v>
      </c>
      <c r="H188" s="127">
        <f t="shared" si="9"/>
        <v>3.1414727650284862</v>
      </c>
      <c r="I188" s="96">
        <f t="shared" si="10"/>
        <v>2.609019754006709</v>
      </c>
      <c r="J188" s="97">
        <f t="shared" si="11"/>
        <v>0.53245301102177733</v>
      </c>
      <c r="K188"/>
    </row>
    <row r="189" spans="1:11">
      <c r="A189" s="167"/>
      <c r="B189" s="49">
        <v>8118</v>
      </c>
      <c r="C189" s="50" t="s">
        <v>200</v>
      </c>
      <c r="D189" s="51">
        <v>20732</v>
      </c>
      <c r="E189" s="50">
        <f t="shared" si="8"/>
        <v>1071</v>
      </c>
      <c r="F189" s="126">
        <v>997</v>
      </c>
      <c r="G189" s="52">
        <v>74</v>
      </c>
      <c r="H189" s="127">
        <f t="shared" si="9"/>
        <v>5.1659270692649049</v>
      </c>
      <c r="I189" s="96">
        <f t="shared" si="10"/>
        <v>4.8089909318927262</v>
      </c>
      <c r="J189" s="97">
        <f t="shared" si="11"/>
        <v>0.35693613737217827</v>
      </c>
      <c r="K189"/>
    </row>
    <row r="190" spans="1:11">
      <c r="A190" s="167"/>
      <c r="B190" s="49">
        <v>8119</v>
      </c>
      <c r="C190" s="50" t="s">
        <v>201</v>
      </c>
      <c r="D190" s="51">
        <v>15647.5</v>
      </c>
      <c r="E190" s="50">
        <f t="shared" si="8"/>
        <v>1023</v>
      </c>
      <c r="F190" s="126">
        <v>859</v>
      </c>
      <c r="G190" s="52">
        <v>164</v>
      </c>
      <c r="H190" s="127">
        <f t="shared" si="9"/>
        <v>6.5377855887521967</v>
      </c>
      <c r="I190" s="96">
        <f t="shared" si="10"/>
        <v>5.4896948394312188</v>
      </c>
      <c r="J190" s="97">
        <f t="shared" si="11"/>
        <v>1.0480907493209779</v>
      </c>
      <c r="K190"/>
    </row>
    <row r="191" spans="1:11">
      <c r="A191" s="167"/>
      <c r="B191" s="49">
        <v>8121</v>
      </c>
      <c r="C191" s="50" t="s">
        <v>202</v>
      </c>
      <c r="D191" s="51">
        <v>4734.5</v>
      </c>
      <c r="E191" s="50">
        <f t="shared" si="8"/>
        <v>36</v>
      </c>
      <c r="F191" s="126">
        <v>29</v>
      </c>
      <c r="G191" s="52">
        <v>7</v>
      </c>
      <c r="H191" s="127">
        <f t="shared" si="9"/>
        <v>0.76037596367092619</v>
      </c>
      <c r="I191" s="96">
        <f t="shared" si="10"/>
        <v>0.61252508184602383</v>
      </c>
      <c r="J191" s="97">
        <f t="shared" si="11"/>
        <v>0.1478508818249023</v>
      </c>
      <c r="K191"/>
    </row>
    <row r="192" spans="1:11">
      <c r="A192" s="167"/>
      <c r="B192" s="49">
        <v>8125</v>
      </c>
      <c r="C192" s="50" t="s">
        <v>203</v>
      </c>
      <c r="D192" s="51">
        <v>12997.5</v>
      </c>
      <c r="E192" s="50">
        <f t="shared" si="8"/>
        <v>486</v>
      </c>
      <c r="F192" s="126">
        <v>442</v>
      </c>
      <c r="G192" s="52">
        <v>44</v>
      </c>
      <c r="H192" s="127">
        <f t="shared" si="9"/>
        <v>3.7391806116560877</v>
      </c>
      <c r="I192" s="96">
        <f t="shared" si="10"/>
        <v>3.4006539719176763</v>
      </c>
      <c r="J192" s="97">
        <f t="shared" si="11"/>
        <v>0.33852663973841124</v>
      </c>
      <c r="K192"/>
    </row>
    <row r="193" spans="1:11">
      <c r="A193" s="167"/>
      <c r="B193" s="49">
        <v>8126</v>
      </c>
      <c r="C193" s="50" t="s">
        <v>204</v>
      </c>
      <c r="D193" s="51">
        <v>4077.5</v>
      </c>
      <c r="E193" s="50">
        <f t="shared" si="8"/>
        <v>48</v>
      </c>
      <c r="F193" s="126">
        <v>23</v>
      </c>
      <c r="G193" s="52">
        <v>25</v>
      </c>
      <c r="H193" s="127">
        <f t="shared" si="9"/>
        <v>1.1771919068056407</v>
      </c>
      <c r="I193" s="96">
        <f t="shared" si="10"/>
        <v>0.56407112201103615</v>
      </c>
      <c r="J193" s="97">
        <f t="shared" si="11"/>
        <v>0.61312078479460452</v>
      </c>
      <c r="K193"/>
    </row>
    <row r="194" spans="1:11">
      <c r="A194" s="167"/>
      <c r="B194" s="49">
        <v>8127</v>
      </c>
      <c r="C194" s="50" t="s">
        <v>205</v>
      </c>
      <c r="D194" s="51">
        <v>7485.5</v>
      </c>
      <c r="E194" s="50">
        <f t="shared" si="8"/>
        <v>47</v>
      </c>
      <c r="F194" s="126">
        <v>37</v>
      </c>
      <c r="G194" s="52">
        <v>10</v>
      </c>
      <c r="H194" s="127">
        <f t="shared" si="9"/>
        <v>0.62788056910026047</v>
      </c>
      <c r="I194" s="96">
        <f t="shared" si="10"/>
        <v>0.49428895865339656</v>
      </c>
      <c r="J194" s="97">
        <f t="shared" si="11"/>
        <v>0.13359161044686393</v>
      </c>
      <c r="K194"/>
    </row>
    <row r="195" spans="1:11">
      <c r="A195" s="167"/>
      <c r="B195" s="49">
        <v>8128</v>
      </c>
      <c r="C195" s="50" t="s">
        <v>206</v>
      </c>
      <c r="D195" s="51">
        <v>4504</v>
      </c>
      <c r="E195" s="50">
        <f t="shared" si="8"/>
        <v>190</v>
      </c>
      <c r="F195" s="126">
        <v>140</v>
      </c>
      <c r="G195" s="52">
        <v>50</v>
      </c>
      <c r="H195" s="127">
        <f t="shared" si="9"/>
        <v>4.2184724689165183</v>
      </c>
      <c r="I195" s="96">
        <f t="shared" si="10"/>
        <v>3.1083481349911191</v>
      </c>
      <c r="J195" s="97">
        <f t="shared" si="11"/>
        <v>1.1101243339253997</v>
      </c>
      <c r="K195"/>
    </row>
    <row r="196" spans="1:11">
      <c r="A196" s="167"/>
      <c r="B196" s="49">
        <v>8135</v>
      </c>
      <c r="C196" s="50" t="s">
        <v>207</v>
      </c>
      <c r="D196" s="51">
        <v>4864.5</v>
      </c>
      <c r="E196" s="50">
        <f t="shared" si="8"/>
        <v>383</v>
      </c>
      <c r="F196" s="126">
        <v>362</v>
      </c>
      <c r="G196" s="52">
        <v>21</v>
      </c>
      <c r="H196" s="127">
        <f t="shared" si="9"/>
        <v>7.8733682803988074</v>
      </c>
      <c r="I196" s="96">
        <f t="shared" si="10"/>
        <v>7.4416692363038335</v>
      </c>
      <c r="J196" s="97">
        <f t="shared" si="11"/>
        <v>0.43169904409497378</v>
      </c>
      <c r="K196"/>
    </row>
    <row r="197" spans="1:11">
      <c r="A197" s="167"/>
      <c r="B197" s="49">
        <v>8136</v>
      </c>
      <c r="C197" s="50" t="s">
        <v>208</v>
      </c>
      <c r="D197" s="51">
        <v>11363</v>
      </c>
      <c r="E197" s="50">
        <f t="shared" si="8"/>
        <v>447</v>
      </c>
      <c r="F197" s="126">
        <v>329</v>
      </c>
      <c r="G197" s="52">
        <v>118</v>
      </c>
      <c r="H197" s="127">
        <f t="shared" si="9"/>
        <v>3.9338202939364604</v>
      </c>
      <c r="I197" s="96">
        <f t="shared" si="10"/>
        <v>2.8953621402798557</v>
      </c>
      <c r="J197" s="97">
        <f t="shared" si="11"/>
        <v>1.0384581536566049</v>
      </c>
      <c r="K197"/>
    </row>
    <row r="198" spans="1:11">
      <c r="A198" s="167"/>
      <c r="B198" s="49">
        <v>8211</v>
      </c>
      <c r="C198" s="50" t="s">
        <v>209</v>
      </c>
      <c r="D198" s="51">
        <v>1694</v>
      </c>
      <c r="E198" s="50">
        <f t="shared" si="8"/>
        <v>54</v>
      </c>
      <c r="F198" s="126">
        <v>54</v>
      </c>
      <c r="G198" s="71">
        <v>0</v>
      </c>
      <c r="H198" s="127">
        <f t="shared" si="9"/>
        <v>3.1877213695395512</v>
      </c>
      <c r="I198" s="96">
        <f t="shared" si="10"/>
        <v>3.1877213695395512</v>
      </c>
      <c r="J198" s="104">
        <f t="shared" si="11"/>
        <v>0</v>
      </c>
      <c r="K198"/>
    </row>
    <row r="199" spans="1:11">
      <c r="A199" s="167"/>
      <c r="B199" s="49">
        <v>8212</v>
      </c>
      <c r="C199" s="50" t="s">
        <v>210</v>
      </c>
      <c r="D199" s="51">
        <v>9490</v>
      </c>
      <c r="E199" s="50">
        <f t="shared" si="8"/>
        <v>1932</v>
      </c>
      <c r="F199" s="126">
        <v>1921</v>
      </c>
      <c r="G199" s="52">
        <v>11</v>
      </c>
      <c r="H199" s="127">
        <f t="shared" si="9"/>
        <v>20.358271865121178</v>
      </c>
      <c r="I199" s="96">
        <f t="shared" si="10"/>
        <v>20.242360379346682</v>
      </c>
      <c r="J199" s="97">
        <f t="shared" si="11"/>
        <v>0.11591148577449947</v>
      </c>
      <c r="K199"/>
    </row>
    <row r="200" spans="1:11">
      <c r="A200" s="167"/>
      <c r="B200" s="49">
        <v>8215</v>
      </c>
      <c r="C200" s="50" t="s">
        <v>211</v>
      </c>
      <c r="D200" s="51">
        <v>16511.5</v>
      </c>
      <c r="E200" s="50">
        <f t="shared" ref="E200:E263" si="12">SUM(F200:G200)</f>
        <v>1346</v>
      </c>
      <c r="F200" s="126">
        <v>1281</v>
      </c>
      <c r="G200" s="52">
        <v>65</v>
      </c>
      <c r="H200" s="127">
        <f t="shared" ref="H200:H263" si="13">E200*100/D200</f>
        <v>8.1518941343911813</v>
      </c>
      <c r="I200" s="96">
        <f t="shared" ref="I200:I263" si="14">F200*100/D200</f>
        <v>7.7582291130424252</v>
      </c>
      <c r="J200" s="97">
        <f t="shared" ref="J200:J263" si="15">G200*100/D200</f>
        <v>0.39366502134875692</v>
      </c>
      <c r="K200"/>
    </row>
    <row r="201" spans="1:11">
      <c r="A201" s="167"/>
      <c r="B201" s="49">
        <v>8216</v>
      </c>
      <c r="C201" s="50" t="s">
        <v>212</v>
      </c>
      <c r="D201" s="51">
        <v>8185.5</v>
      </c>
      <c r="E201" s="50">
        <f t="shared" si="12"/>
        <v>521</v>
      </c>
      <c r="F201" s="126">
        <v>508</v>
      </c>
      <c r="G201" s="52">
        <v>13</v>
      </c>
      <c r="H201" s="127">
        <f t="shared" si="13"/>
        <v>6.364913566672775</v>
      </c>
      <c r="I201" s="96">
        <f t="shared" si="14"/>
        <v>6.2060961456233583</v>
      </c>
      <c r="J201" s="97">
        <f t="shared" si="15"/>
        <v>0.15881742104941665</v>
      </c>
      <c r="K201"/>
    </row>
    <row r="202" spans="1:11">
      <c r="A202" s="167"/>
      <c r="B202" s="49">
        <v>8221</v>
      </c>
      <c r="C202" s="50" t="s">
        <v>213</v>
      </c>
      <c r="D202" s="51">
        <v>4893.5</v>
      </c>
      <c r="E202" s="50">
        <f t="shared" si="12"/>
        <v>223</v>
      </c>
      <c r="F202" s="126">
        <v>223</v>
      </c>
      <c r="G202" s="71">
        <v>0</v>
      </c>
      <c r="H202" s="127">
        <f t="shared" si="13"/>
        <v>4.5570654950444469</v>
      </c>
      <c r="I202" s="96">
        <f t="shared" si="14"/>
        <v>4.5570654950444469</v>
      </c>
      <c r="J202" s="104">
        <f t="shared" si="15"/>
        <v>0</v>
      </c>
      <c r="K202"/>
    </row>
    <row r="203" spans="1:11">
      <c r="A203" s="167"/>
      <c r="B203" s="49">
        <v>8222</v>
      </c>
      <c r="C203" s="50" t="s">
        <v>214</v>
      </c>
      <c r="D203" s="51">
        <v>10180.5</v>
      </c>
      <c r="E203" s="50">
        <f t="shared" si="12"/>
        <v>2460</v>
      </c>
      <c r="F203" s="126">
        <v>2443</v>
      </c>
      <c r="G203" s="52">
        <v>17</v>
      </c>
      <c r="H203" s="127">
        <f t="shared" si="13"/>
        <v>24.16384264034183</v>
      </c>
      <c r="I203" s="96">
        <f t="shared" si="14"/>
        <v>23.996856735916705</v>
      </c>
      <c r="J203" s="97">
        <f t="shared" si="15"/>
        <v>0.16698590442512648</v>
      </c>
      <c r="K203"/>
    </row>
    <row r="204" spans="1:11">
      <c r="A204" s="167"/>
      <c r="B204" s="49">
        <v>8225</v>
      </c>
      <c r="C204" s="50" t="s">
        <v>215</v>
      </c>
      <c r="D204" s="51">
        <v>4955</v>
      </c>
      <c r="E204" s="50">
        <f t="shared" si="12"/>
        <v>77</v>
      </c>
      <c r="F204" s="126">
        <v>41</v>
      </c>
      <c r="G204" s="52">
        <v>36</v>
      </c>
      <c r="H204" s="127">
        <f t="shared" si="13"/>
        <v>1.5539858728557012</v>
      </c>
      <c r="I204" s="96">
        <f t="shared" si="14"/>
        <v>0.82744702320887997</v>
      </c>
      <c r="J204" s="97">
        <f t="shared" si="15"/>
        <v>0.72653884964682136</v>
      </c>
      <c r="K204"/>
    </row>
    <row r="205" spans="1:11">
      <c r="A205" s="167"/>
      <c r="B205" s="49">
        <v>8226</v>
      </c>
      <c r="C205" s="50" t="s">
        <v>216</v>
      </c>
      <c r="D205" s="51">
        <v>20427.5</v>
      </c>
      <c r="E205" s="50">
        <f t="shared" si="12"/>
        <v>1618</v>
      </c>
      <c r="F205" s="126">
        <v>1579</v>
      </c>
      <c r="G205" s="52">
        <v>39</v>
      </c>
      <c r="H205" s="127">
        <f t="shared" si="13"/>
        <v>7.9206951413535673</v>
      </c>
      <c r="I205" s="96">
        <f t="shared" si="14"/>
        <v>7.7297760372047488</v>
      </c>
      <c r="J205" s="97">
        <f t="shared" si="15"/>
        <v>0.19091910414881899</v>
      </c>
      <c r="K205"/>
    </row>
    <row r="206" spans="1:11">
      <c r="A206" s="167"/>
      <c r="B206" s="49">
        <v>8231</v>
      </c>
      <c r="C206" s="50" t="s">
        <v>217</v>
      </c>
      <c r="D206" s="51">
        <v>4841</v>
      </c>
      <c r="E206" s="50">
        <f t="shared" si="12"/>
        <v>1143</v>
      </c>
      <c r="F206" s="126">
        <v>1126</v>
      </c>
      <c r="G206" s="52">
        <v>17</v>
      </c>
      <c r="H206" s="127">
        <f t="shared" si="13"/>
        <v>23.610824209873993</v>
      </c>
      <c r="I206" s="96">
        <f t="shared" si="14"/>
        <v>23.259657095641398</v>
      </c>
      <c r="J206" s="97">
        <f t="shared" si="15"/>
        <v>0.35116711423259656</v>
      </c>
      <c r="K206"/>
    </row>
    <row r="207" spans="1:11">
      <c r="A207" s="167"/>
      <c r="B207" s="49">
        <v>8235</v>
      </c>
      <c r="C207" s="50" t="s">
        <v>218</v>
      </c>
      <c r="D207" s="51">
        <v>5920.5</v>
      </c>
      <c r="E207" s="50">
        <f t="shared" si="12"/>
        <v>187</v>
      </c>
      <c r="F207" s="126">
        <v>114</v>
      </c>
      <c r="G207" s="52">
        <v>73</v>
      </c>
      <c r="H207" s="127">
        <f t="shared" si="13"/>
        <v>3.1585170171438222</v>
      </c>
      <c r="I207" s="96">
        <f t="shared" si="14"/>
        <v>1.9255130478844693</v>
      </c>
      <c r="J207" s="97">
        <f t="shared" si="15"/>
        <v>1.2330039692593531</v>
      </c>
      <c r="K207"/>
    </row>
    <row r="208" spans="1:11">
      <c r="A208" s="167"/>
      <c r="B208" s="49">
        <v>8236</v>
      </c>
      <c r="C208" s="50" t="s">
        <v>219</v>
      </c>
      <c r="D208" s="51">
        <v>7321.5</v>
      </c>
      <c r="E208" s="50">
        <f t="shared" si="12"/>
        <v>469</v>
      </c>
      <c r="F208" s="126">
        <v>427</v>
      </c>
      <c r="G208" s="52">
        <v>42</v>
      </c>
      <c r="H208" s="127">
        <f t="shared" si="13"/>
        <v>6.4057911630130437</v>
      </c>
      <c r="I208" s="96">
        <f t="shared" si="14"/>
        <v>5.832138223041726</v>
      </c>
      <c r="J208" s="97">
        <f t="shared" si="15"/>
        <v>0.57365293997131739</v>
      </c>
      <c r="K208"/>
    </row>
    <row r="209" spans="1:11">
      <c r="A209" s="167"/>
      <c r="B209" s="49">
        <v>8237</v>
      </c>
      <c r="C209" s="50" t="s">
        <v>220</v>
      </c>
      <c r="D209" s="51">
        <v>4246</v>
      </c>
      <c r="E209" s="50">
        <f t="shared" si="12"/>
        <v>145</v>
      </c>
      <c r="F209" s="126">
        <v>105</v>
      </c>
      <c r="G209" s="52">
        <v>40</v>
      </c>
      <c r="H209" s="127">
        <f t="shared" si="13"/>
        <v>3.4149788035798396</v>
      </c>
      <c r="I209" s="96">
        <f t="shared" si="14"/>
        <v>2.4729156853509187</v>
      </c>
      <c r="J209" s="97">
        <f t="shared" si="15"/>
        <v>0.9420631182289213</v>
      </c>
      <c r="K209"/>
    </row>
    <row r="210" spans="1:11">
      <c r="A210" s="167"/>
      <c r="B210" s="49">
        <v>8311</v>
      </c>
      <c r="C210" s="50" t="s">
        <v>221</v>
      </c>
      <c r="D210" s="51">
        <v>7913.5</v>
      </c>
      <c r="E210" s="50">
        <f t="shared" si="12"/>
        <v>717</v>
      </c>
      <c r="F210" s="126">
        <v>706</v>
      </c>
      <c r="G210" s="52">
        <v>11</v>
      </c>
      <c r="H210" s="127">
        <f t="shared" si="13"/>
        <v>9.0604662917798695</v>
      </c>
      <c r="I210" s="96">
        <f t="shared" si="14"/>
        <v>8.9214633221709736</v>
      </c>
      <c r="J210" s="97">
        <f t="shared" si="15"/>
        <v>0.13900296960889619</v>
      </c>
      <c r="K210"/>
    </row>
    <row r="211" spans="1:11">
      <c r="A211" s="167"/>
      <c r="B211" s="49">
        <v>8315</v>
      </c>
      <c r="C211" s="50" t="s">
        <v>222</v>
      </c>
      <c r="D211" s="51">
        <v>9991.5</v>
      </c>
      <c r="E211" s="50">
        <f t="shared" si="12"/>
        <v>669</v>
      </c>
      <c r="F211" s="126">
        <v>643</v>
      </c>
      <c r="G211" s="52">
        <v>26</v>
      </c>
      <c r="H211" s="127">
        <f t="shared" si="13"/>
        <v>6.6956913376369913</v>
      </c>
      <c r="I211" s="96">
        <f t="shared" si="14"/>
        <v>6.4354701496271831</v>
      </c>
      <c r="J211" s="97">
        <f t="shared" si="15"/>
        <v>0.26022118800980831</v>
      </c>
      <c r="K211"/>
    </row>
    <row r="212" spans="1:11">
      <c r="A212" s="167"/>
      <c r="B212" s="49">
        <v>8316</v>
      </c>
      <c r="C212" s="50" t="s">
        <v>223</v>
      </c>
      <c r="D212" s="51">
        <v>6189.5</v>
      </c>
      <c r="E212" s="50">
        <f t="shared" si="12"/>
        <v>334</v>
      </c>
      <c r="F212" s="126">
        <v>329</v>
      </c>
      <c r="G212" s="52">
        <v>5</v>
      </c>
      <c r="H212" s="127">
        <f t="shared" si="13"/>
        <v>5.3962355602229586</v>
      </c>
      <c r="I212" s="96">
        <f t="shared" si="14"/>
        <v>5.3154535907585423</v>
      </c>
      <c r="J212" s="97">
        <f t="shared" si="15"/>
        <v>8.0781969464415543E-2</v>
      </c>
      <c r="K212"/>
    </row>
    <row r="213" spans="1:11">
      <c r="A213" s="167"/>
      <c r="B213" s="49">
        <v>8317</v>
      </c>
      <c r="C213" s="50" t="s">
        <v>224</v>
      </c>
      <c r="D213" s="51">
        <v>15966</v>
      </c>
      <c r="E213" s="50">
        <f t="shared" si="12"/>
        <v>911</v>
      </c>
      <c r="F213" s="126">
        <v>801</v>
      </c>
      <c r="G213" s="52">
        <v>110</v>
      </c>
      <c r="H213" s="127">
        <f t="shared" si="13"/>
        <v>5.705874984341726</v>
      </c>
      <c r="I213" s="96">
        <f t="shared" si="14"/>
        <v>5.0169109357384443</v>
      </c>
      <c r="J213" s="97">
        <f t="shared" si="15"/>
        <v>0.68896404860328198</v>
      </c>
      <c r="K213"/>
    </row>
    <row r="214" spans="1:11">
      <c r="A214" s="167"/>
      <c r="B214" s="49">
        <v>8325</v>
      </c>
      <c r="C214" s="50" t="s">
        <v>225</v>
      </c>
      <c r="D214" s="51">
        <v>5262</v>
      </c>
      <c r="E214" s="50">
        <f t="shared" si="12"/>
        <v>142</v>
      </c>
      <c r="F214" s="126">
        <v>94</v>
      </c>
      <c r="G214" s="52">
        <v>48</v>
      </c>
      <c r="H214" s="127">
        <f t="shared" si="13"/>
        <v>2.6985936906119345</v>
      </c>
      <c r="I214" s="96">
        <f t="shared" si="14"/>
        <v>1.7863930064614215</v>
      </c>
      <c r="J214" s="97">
        <f t="shared" si="15"/>
        <v>0.91220068415051314</v>
      </c>
      <c r="K214"/>
    </row>
    <row r="215" spans="1:11">
      <c r="A215" s="167"/>
      <c r="B215" s="49">
        <v>8326</v>
      </c>
      <c r="C215" s="50" t="s">
        <v>226</v>
      </c>
      <c r="D215" s="51">
        <v>7644</v>
      </c>
      <c r="E215" s="50">
        <f t="shared" si="12"/>
        <v>200</v>
      </c>
      <c r="F215" s="126">
        <v>145</v>
      </c>
      <c r="G215" s="52">
        <v>55</v>
      </c>
      <c r="H215" s="127">
        <f t="shared" si="13"/>
        <v>2.6164311878597593</v>
      </c>
      <c r="I215" s="96">
        <f t="shared" si="14"/>
        <v>1.8969126111983254</v>
      </c>
      <c r="J215" s="97">
        <f t="shared" si="15"/>
        <v>0.71951857666143382</v>
      </c>
      <c r="K215"/>
    </row>
    <row r="216" spans="1:11">
      <c r="A216" s="167"/>
      <c r="B216" s="49">
        <v>8327</v>
      </c>
      <c r="C216" s="50" t="s">
        <v>227</v>
      </c>
      <c r="D216" s="51">
        <v>5680.5</v>
      </c>
      <c r="E216" s="50">
        <f t="shared" si="12"/>
        <v>71</v>
      </c>
      <c r="F216" s="126">
        <v>32</v>
      </c>
      <c r="G216" s="52">
        <v>39</v>
      </c>
      <c r="H216" s="127">
        <f t="shared" si="13"/>
        <v>1.2498899744740779</v>
      </c>
      <c r="I216" s="96">
        <f t="shared" si="14"/>
        <v>0.56333069272071123</v>
      </c>
      <c r="J216" s="97">
        <f t="shared" si="15"/>
        <v>0.68655928175336678</v>
      </c>
      <c r="K216"/>
    </row>
    <row r="217" spans="1:11">
      <c r="A217" s="167"/>
      <c r="B217" s="49">
        <v>8335</v>
      </c>
      <c r="C217" s="50" t="s">
        <v>228</v>
      </c>
      <c r="D217" s="51">
        <v>10133.5</v>
      </c>
      <c r="E217" s="50">
        <f t="shared" si="12"/>
        <v>579</v>
      </c>
      <c r="F217" s="126">
        <v>488</v>
      </c>
      <c r="G217" s="52">
        <v>91</v>
      </c>
      <c r="H217" s="127">
        <f t="shared" si="13"/>
        <v>5.7137218137859573</v>
      </c>
      <c r="I217" s="96">
        <f t="shared" si="14"/>
        <v>4.8157102679232251</v>
      </c>
      <c r="J217" s="97">
        <f t="shared" si="15"/>
        <v>0.89801154586273257</v>
      </c>
      <c r="K217"/>
    </row>
    <row r="218" spans="1:11">
      <c r="A218" s="167"/>
      <c r="B218" s="49">
        <v>8336</v>
      </c>
      <c r="C218" s="50" t="s">
        <v>229</v>
      </c>
      <c r="D218" s="51">
        <v>8879</v>
      </c>
      <c r="E218" s="50">
        <f t="shared" si="12"/>
        <v>247</v>
      </c>
      <c r="F218" s="126">
        <v>201</v>
      </c>
      <c r="G218" s="52">
        <v>46</v>
      </c>
      <c r="H218" s="127">
        <f t="shared" si="13"/>
        <v>2.7818448023426061</v>
      </c>
      <c r="I218" s="96">
        <f t="shared" si="14"/>
        <v>2.2637684423921614</v>
      </c>
      <c r="J218" s="97">
        <f t="shared" si="15"/>
        <v>0.51807635995044488</v>
      </c>
      <c r="K218"/>
    </row>
    <row r="219" spans="1:11">
      <c r="A219" s="167"/>
      <c r="B219" s="49">
        <v>8337</v>
      </c>
      <c r="C219" s="50" t="s">
        <v>230</v>
      </c>
      <c r="D219" s="51">
        <v>6703</v>
      </c>
      <c r="E219" s="50">
        <f t="shared" si="12"/>
        <v>290</v>
      </c>
      <c r="F219" s="126">
        <v>271</v>
      </c>
      <c r="G219" s="52">
        <v>19</v>
      </c>
      <c r="H219" s="127">
        <f t="shared" si="13"/>
        <v>4.3264210055199168</v>
      </c>
      <c r="I219" s="96">
        <f t="shared" si="14"/>
        <v>4.0429658361927494</v>
      </c>
      <c r="J219" s="97">
        <f t="shared" si="15"/>
        <v>0.28345516932716697</v>
      </c>
      <c r="K219"/>
    </row>
    <row r="220" spans="1:11">
      <c r="A220" s="167"/>
      <c r="B220" s="49">
        <v>8415</v>
      </c>
      <c r="C220" s="50" t="s">
        <v>231</v>
      </c>
      <c r="D220" s="51">
        <v>10593</v>
      </c>
      <c r="E220" s="50">
        <f t="shared" si="12"/>
        <v>325</v>
      </c>
      <c r="F220" s="126">
        <v>203</v>
      </c>
      <c r="G220" s="52">
        <v>122</v>
      </c>
      <c r="H220" s="127">
        <f t="shared" si="13"/>
        <v>3.068063815727367</v>
      </c>
      <c r="I220" s="96">
        <f t="shared" si="14"/>
        <v>1.916359860285094</v>
      </c>
      <c r="J220" s="97">
        <f t="shared" si="15"/>
        <v>1.1517039554422732</v>
      </c>
      <c r="K220"/>
    </row>
    <row r="221" spans="1:11">
      <c r="A221" s="167"/>
      <c r="B221" s="49">
        <v>8416</v>
      </c>
      <c r="C221" s="50" t="s">
        <v>232</v>
      </c>
      <c r="D221" s="51">
        <v>8159.5</v>
      </c>
      <c r="E221" s="50">
        <f t="shared" si="12"/>
        <v>408</v>
      </c>
      <c r="F221" s="126">
        <v>315</v>
      </c>
      <c r="G221" s="52">
        <v>93</v>
      </c>
      <c r="H221" s="127">
        <f t="shared" si="13"/>
        <v>5.0003063913229981</v>
      </c>
      <c r="I221" s="96">
        <f t="shared" si="14"/>
        <v>3.8605306697714319</v>
      </c>
      <c r="J221" s="97">
        <f t="shared" si="15"/>
        <v>1.1397757215515656</v>
      </c>
      <c r="K221"/>
    </row>
    <row r="222" spans="1:11">
      <c r="A222" s="167"/>
      <c r="B222" s="49">
        <v>8417</v>
      </c>
      <c r="C222" s="50" t="s">
        <v>233</v>
      </c>
      <c r="D222" s="51">
        <v>6655.5</v>
      </c>
      <c r="E222" s="50">
        <f t="shared" si="12"/>
        <v>148</v>
      </c>
      <c r="F222" s="126">
        <v>124</v>
      </c>
      <c r="G222" s="52">
        <v>24</v>
      </c>
      <c r="H222" s="127">
        <f t="shared" si="13"/>
        <v>2.2237247389377206</v>
      </c>
      <c r="I222" s="96">
        <f t="shared" si="14"/>
        <v>1.8631207272180903</v>
      </c>
      <c r="J222" s="97">
        <f t="shared" si="15"/>
        <v>0.36060401171963036</v>
      </c>
      <c r="K222"/>
    </row>
    <row r="223" spans="1:11">
      <c r="A223" s="167"/>
      <c r="B223" s="49">
        <v>8421</v>
      </c>
      <c r="C223" s="50" t="s">
        <v>234</v>
      </c>
      <c r="D223" s="51">
        <v>4509.5</v>
      </c>
      <c r="E223" s="50">
        <f t="shared" si="12"/>
        <v>116</v>
      </c>
      <c r="F223" s="126">
        <v>107</v>
      </c>
      <c r="G223" s="52">
        <v>9</v>
      </c>
      <c r="H223" s="127">
        <f t="shared" si="13"/>
        <v>2.572347266881029</v>
      </c>
      <c r="I223" s="96">
        <f t="shared" si="14"/>
        <v>2.3727685996230181</v>
      </c>
      <c r="J223" s="97">
        <f t="shared" si="15"/>
        <v>0.19957866725801088</v>
      </c>
      <c r="K223"/>
    </row>
    <row r="224" spans="1:11">
      <c r="A224" s="167"/>
      <c r="B224" s="49">
        <v>8425</v>
      </c>
      <c r="C224" s="50" t="s">
        <v>235</v>
      </c>
      <c r="D224" s="51">
        <v>7702</v>
      </c>
      <c r="E224" s="50">
        <f t="shared" si="12"/>
        <v>28</v>
      </c>
      <c r="F224" s="126">
        <v>21</v>
      </c>
      <c r="G224" s="52">
        <v>7</v>
      </c>
      <c r="H224" s="127">
        <f t="shared" si="13"/>
        <v>0.36354193715917943</v>
      </c>
      <c r="I224" s="96">
        <f t="shared" si="14"/>
        <v>0.27265645286938456</v>
      </c>
      <c r="J224" s="97">
        <f t="shared" si="15"/>
        <v>9.0885484289794857E-2</v>
      </c>
      <c r="K224"/>
    </row>
    <row r="225" spans="1:11">
      <c r="A225" s="167"/>
      <c r="B225" s="49">
        <v>8426</v>
      </c>
      <c r="C225" s="50" t="s">
        <v>236</v>
      </c>
      <c r="D225" s="51">
        <v>8065.5</v>
      </c>
      <c r="E225" s="50">
        <f t="shared" si="12"/>
        <v>203</v>
      </c>
      <c r="F225" s="126">
        <v>184</v>
      </c>
      <c r="G225" s="52">
        <v>19</v>
      </c>
      <c r="H225" s="127">
        <f t="shared" si="13"/>
        <v>2.5168929390614343</v>
      </c>
      <c r="I225" s="96">
        <f t="shared" si="14"/>
        <v>2.2813216787551918</v>
      </c>
      <c r="J225" s="97">
        <f t="shared" si="15"/>
        <v>0.23557126030624265</v>
      </c>
      <c r="K225"/>
    </row>
    <row r="226" spans="1:11">
      <c r="A226" s="167"/>
      <c r="B226" s="49">
        <v>8435</v>
      </c>
      <c r="C226" s="50" t="s">
        <v>237</v>
      </c>
      <c r="D226" s="51">
        <v>7722.5</v>
      </c>
      <c r="E226" s="50">
        <f t="shared" si="12"/>
        <v>293</v>
      </c>
      <c r="F226" s="126">
        <v>284</v>
      </c>
      <c r="G226" s="52">
        <v>9</v>
      </c>
      <c r="H226" s="127">
        <f t="shared" si="13"/>
        <v>3.7941081256069924</v>
      </c>
      <c r="I226" s="96">
        <f t="shared" si="14"/>
        <v>3.6775655551958564</v>
      </c>
      <c r="J226" s="97">
        <f t="shared" si="15"/>
        <v>0.11654257041113629</v>
      </c>
      <c r="K226"/>
    </row>
    <row r="227" spans="1:11">
      <c r="A227" s="167"/>
      <c r="B227" s="49">
        <v>8436</v>
      </c>
      <c r="C227" s="50" t="s">
        <v>238</v>
      </c>
      <c r="D227" s="51">
        <v>10631.5</v>
      </c>
      <c r="E227" s="50">
        <f t="shared" si="12"/>
        <v>706</v>
      </c>
      <c r="F227" s="126">
        <v>655</v>
      </c>
      <c r="G227" s="52">
        <v>51</v>
      </c>
      <c r="H227" s="127">
        <f t="shared" si="13"/>
        <v>6.6406433711141419</v>
      </c>
      <c r="I227" s="96">
        <f t="shared" si="14"/>
        <v>6.1609368386398913</v>
      </c>
      <c r="J227" s="97">
        <f t="shared" si="15"/>
        <v>0.47970653247425105</v>
      </c>
      <c r="K227"/>
    </row>
    <row r="228" spans="1:11">
      <c r="A228" s="167"/>
      <c r="B228" s="43">
        <v>8437</v>
      </c>
      <c r="C228" s="44" t="s">
        <v>239</v>
      </c>
      <c r="D228" s="45">
        <v>4772.5</v>
      </c>
      <c r="E228" s="44">
        <f t="shared" si="12"/>
        <v>106</v>
      </c>
      <c r="F228" s="122">
        <v>69</v>
      </c>
      <c r="G228" s="46">
        <v>37</v>
      </c>
      <c r="H228" s="123">
        <f t="shared" si="13"/>
        <v>2.2210581456259821</v>
      </c>
      <c r="I228" s="94">
        <f t="shared" si="14"/>
        <v>1.4457831325301205</v>
      </c>
      <c r="J228" s="95">
        <f t="shared" si="15"/>
        <v>0.77527501309586166</v>
      </c>
      <c r="K228"/>
    </row>
    <row r="229" spans="1:11">
      <c r="A229" s="163" t="s">
        <v>240</v>
      </c>
      <c r="B229" s="31">
        <v>9161</v>
      </c>
      <c r="C229" s="32" t="s">
        <v>241</v>
      </c>
      <c r="D229" s="11">
        <v>5047.5</v>
      </c>
      <c r="E229" s="12">
        <f t="shared" si="12"/>
        <v>625</v>
      </c>
      <c r="F229" s="128">
        <v>625</v>
      </c>
      <c r="G229" s="13">
        <v>0</v>
      </c>
      <c r="H229" s="111">
        <f t="shared" si="13"/>
        <v>12.382367508667658</v>
      </c>
      <c r="I229" s="82">
        <f t="shared" si="14"/>
        <v>12.382367508667658</v>
      </c>
      <c r="J229" s="83">
        <f t="shared" si="15"/>
        <v>0</v>
      </c>
      <c r="K229"/>
    </row>
    <row r="230" spans="1:11">
      <c r="A230" s="164"/>
      <c r="B230" s="33">
        <v>9162</v>
      </c>
      <c r="C230" s="34" t="s">
        <v>242</v>
      </c>
      <c r="D230" s="16">
        <v>51326.5</v>
      </c>
      <c r="E230" s="17">
        <f t="shared" si="12"/>
        <v>18898</v>
      </c>
      <c r="F230" s="112">
        <v>18837</v>
      </c>
      <c r="G230" s="18">
        <v>61</v>
      </c>
      <c r="H230" s="113">
        <f t="shared" si="13"/>
        <v>36.819186969694016</v>
      </c>
      <c r="I230" s="84">
        <f t="shared" si="14"/>
        <v>36.700339980322056</v>
      </c>
      <c r="J230" s="85">
        <f t="shared" si="15"/>
        <v>0.11884698937196185</v>
      </c>
      <c r="K230"/>
    </row>
    <row r="231" spans="1:11">
      <c r="A231" s="164"/>
      <c r="B231" s="33">
        <v>9163</v>
      </c>
      <c r="C231" s="34" t="s">
        <v>243</v>
      </c>
      <c r="D231" s="16">
        <v>2170.5</v>
      </c>
      <c r="E231" s="17">
        <f t="shared" si="12"/>
        <v>426</v>
      </c>
      <c r="F231" s="112">
        <v>424</v>
      </c>
      <c r="G231" s="18">
        <v>2</v>
      </c>
      <c r="H231" s="113">
        <f t="shared" si="13"/>
        <v>19.626814098134069</v>
      </c>
      <c r="I231" s="84">
        <f t="shared" si="14"/>
        <v>19.53466943100668</v>
      </c>
      <c r="J231" s="85">
        <f t="shared" si="15"/>
        <v>9.2144667127390001E-2</v>
      </c>
      <c r="K231"/>
    </row>
    <row r="232" spans="1:11">
      <c r="A232" s="164"/>
      <c r="B232" s="33">
        <v>9171</v>
      </c>
      <c r="C232" s="34" t="s">
        <v>244</v>
      </c>
      <c r="D232" s="16">
        <v>4120</v>
      </c>
      <c r="E232" s="17">
        <f t="shared" si="12"/>
        <v>340</v>
      </c>
      <c r="F232" s="112">
        <v>338</v>
      </c>
      <c r="G232" s="18">
        <v>2</v>
      </c>
      <c r="H232" s="113">
        <f t="shared" si="13"/>
        <v>8.2524271844660202</v>
      </c>
      <c r="I232" s="84">
        <f t="shared" si="14"/>
        <v>8.2038834951456305</v>
      </c>
      <c r="J232" s="85">
        <f t="shared" si="15"/>
        <v>4.8543689320388349E-2</v>
      </c>
      <c r="K232"/>
    </row>
    <row r="233" spans="1:11">
      <c r="A233" s="164"/>
      <c r="B233" s="33">
        <v>9172</v>
      </c>
      <c r="C233" s="34" t="s">
        <v>245</v>
      </c>
      <c r="D233" s="16">
        <v>3577</v>
      </c>
      <c r="E233" s="17">
        <f t="shared" si="12"/>
        <v>266</v>
      </c>
      <c r="F233" s="112">
        <v>265</v>
      </c>
      <c r="G233" s="18">
        <v>1</v>
      </c>
      <c r="H233" s="113">
        <f t="shared" si="13"/>
        <v>7.4363992172211351</v>
      </c>
      <c r="I233" s="84">
        <f t="shared" si="14"/>
        <v>7.4084428291864688</v>
      </c>
      <c r="J233" s="85">
        <f t="shared" si="15"/>
        <v>2.7956388034665922E-2</v>
      </c>
      <c r="K233"/>
    </row>
    <row r="234" spans="1:11">
      <c r="A234" s="164"/>
      <c r="B234" s="33">
        <v>9173</v>
      </c>
      <c r="C234" s="34" t="s">
        <v>246</v>
      </c>
      <c r="D234" s="16">
        <v>4741</v>
      </c>
      <c r="E234" s="17">
        <f t="shared" si="12"/>
        <v>482</v>
      </c>
      <c r="F234" s="112">
        <v>480</v>
      </c>
      <c r="G234" s="18">
        <v>2</v>
      </c>
      <c r="H234" s="113">
        <f t="shared" si="13"/>
        <v>10.166631512339169</v>
      </c>
      <c r="I234" s="84">
        <f t="shared" si="14"/>
        <v>10.124446319341912</v>
      </c>
      <c r="J234" s="85">
        <f t="shared" si="15"/>
        <v>4.218519299725796E-2</v>
      </c>
      <c r="K234"/>
    </row>
    <row r="235" spans="1:11">
      <c r="A235" s="164"/>
      <c r="B235" s="33">
        <v>9174</v>
      </c>
      <c r="C235" s="34" t="s">
        <v>247</v>
      </c>
      <c r="D235" s="16">
        <v>6058</v>
      </c>
      <c r="E235" s="17">
        <f t="shared" si="12"/>
        <v>1783</v>
      </c>
      <c r="F235" s="112">
        <v>1781</v>
      </c>
      <c r="G235" s="18">
        <v>2</v>
      </c>
      <c r="H235" s="113">
        <f t="shared" si="13"/>
        <v>29.432155827005612</v>
      </c>
      <c r="I235" s="84">
        <f t="shared" si="14"/>
        <v>29.399141630901287</v>
      </c>
      <c r="J235" s="85">
        <f t="shared" si="15"/>
        <v>3.3014196104324857E-2</v>
      </c>
      <c r="K235"/>
    </row>
    <row r="236" spans="1:11">
      <c r="A236" s="164"/>
      <c r="B236" s="33">
        <v>9175</v>
      </c>
      <c r="C236" s="34" t="s">
        <v>248</v>
      </c>
      <c r="D236" s="16">
        <v>6052</v>
      </c>
      <c r="E236" s="17">
        <f t="shared" si="12"/>
        <v>1527</v>
      </c>
      <c r="F236" s="112">
        <v>1523</v>
      </c>
      <c r="G236" s="18">
        <v>4</v>
      </c>
      <c r="H236" s="113">
        <f t="shared" si="13"/>
        <v>25.23132848645076</v>
      </c>
      <c r="I236" s="84">
        <f t="shared" si="14"/>
        <v>25.165234633179114</v>
      </c>
      <c r="J236" s="85">
        <f t="shared" si="15"/>
        <v>6.6093853271645742E-2</v>
      </c>
      <c r="K236"/>
    </row>
    <row r="237" spans="1:11">
      <c r="A237" s="164"/>
      <c r="B237" s="33">
        <v>9176</v>
      </c>
      <c r="C237" s="34" t="s">
        <v>249</v>
      </c>
      <c r="D237" s="16">
        <v>5513.5</v>
      </c>
      <c r="E237" s="17">
        <f t="shared" si="12"/>
        <v>467</v>
      </c>
      <c r="F237" s="112">
        <v>467</v>
      </c>
      <c r="G237" s="18">
        <v>0</v>
      </c>
      <c r="H237" s="113">
        <f t="shared" si="13"/>
        <v>8.4701187993107823</v>
      </c>
      <c r="I237" s="84">
        <f t="shared" si="14"/>
        <v>8.4701187993107823</v>
      </c>
      <c r="J237" s="85">
        <f t="shared" si="15"/>
        <v>0</v>
      </c>
      <c r="K237"/>
    </row>
    <row r="238" spans="1:11">
      <c r="A238" s="164"/>
      <c r="B238" s="33">
        <v>9177</v>
      </c>
      <c r="C238" s="34" t="s">
        <v>250</v>
      </c>
      <c r="D238" s="16">
        <v>5360</v>
      </c>
      <c r="E238" s="17">
        <f t="shared" si="12"/>
        <v>481</v>
      </c>
      <c r="F238" s="112">
        <v>481</v>
      </c>
      <c r="G238" s="18">
        <v>0</v>
      </c>
      <c r="H238" s="113">
        <f t="shared" si="13"/>
        <v>8.9738805970149258</v>
      </c>
      <c r="I238" s="84">
        <f t="shared" si="14"/>
        <v>8.9738805970149258</v>
      </c>
      <c r="J238" s="85">
        <f t="shared" si="15"/>
        <v>0</v>
      </c>
      <c r="K238"/>
    </row>
    <row r="239" spans="1:11">
      <c r="A239" s="164"/>
      <c r="B239" s="33">
        <v>9178</v>
      </c>
      <c r="C239" s="34" t="s">
        <v>251</v>
      </c>
      <c r="D239" s="16">
        <v>6902</v>
      </c>
      <c r="E239" s="17">
        <f t="shared" si="12"/>
        <v>1441</v>
      </c>
      <c r="F239" s="112">
        <v>1434</v>
      </c>
      <c r="G239" s="18">
        <v>7</v>
      </c>
      <c r="H239" s="113">
        <f t="shared" si="13"/>
        <v>20.878006374963778</v>
      </c>
      <c r="I239" s="84">
        <f t="shared" si="14"/>
        <v>20.776586496667633</v>
      </c>
      <c r="J239" s="85">
        <f t="shared" si="15"/>
        <v>0.10141987829614604</v>
      </c>
      <c r="K239"/>
    </row>
    <row r="240" spans="1:11">
      <c r="A240" s="164"/>
      <c r="B240" s="33">
        <v>9179</v>
      </c>
      <c r="C240" s="34" t="s">
        <v>252</v>
      </c>
      <c r="D240" s="16">
        <v>8665.5</v>
      </c>
      <c r="E240" s="17">
        <f t="shared" si="12"/>
        <v>1411</v>
      </c>
      <c r="F240" s="112">
        <v>1407</v>
      </c>
      <c r="G240" s="18">
        <v>4</v>
      </c>
      <c r="H240" s="113">
        <f t="shared" si="13"/>
        <v>16.282961167849518</v>
      </c>
      <c r="I240" s="84">
        <f t="shared" si="14"/>
        <v>16.23680110784144</v>
      </c>
      <c r="J240" s="85">
        <f t="shared" si="15"/>
        <v>4.6160060008078013E-2</v>
      </c>
      <c r="K240"/>
    </row>
    <row r="241" spans="1:11">
      <c r="A241" s="164"/>
      <c r="B241" s="33">
        <v>9180</v>
      </c>
      <c r="C241" s="34" t="s">
        <v>253</v>
      </c>
      <c r="D241" s="16">
        <v>2878</v>
      </c>
      <c r="E241" s="17">
        <f t="shared" si="12"/>
        <v>358</v>
      </c>
      <c r="F241" s="112">
        <v>346</v>
      </c>
      <c r="G241" s="18">
        <v>12</v>
      </c>
      <c r="H241" s="113">
        <f t="shared" si="13"/>
        <v>12.439193884642112</v>
      </c>
      <c r="I241" s="84">
        <f t="shared" si="14"/>
        <v>12.02223766504517</v>
      </c>
      <c r="J241" s="85">
        <f t="shared" si="15"/>
        <v>0.41695621959694235</v>
      </c>
      <c r="K241"/>
    </row>
    <row r="242" spans="1:11">
      <c r="A242" s="164"/>
      <c r="B242" s="33">
        <v>9181</v>
      </c>
      <c r="C242" s="34" t="s">
        <v>254</v>
      </c>
      <c r="D242" s="16">
        <v>4648.5</v>
      </c>
      <c r="E242" s="17">
        <f t="shared" si="12"/>
        <v>244</v>
      </c>
      <c r="F242" s="112">
        <v>244</v>
      </c>
      <c r="G242" s="18">
        <v>0</v>
      </c>
      <c r="H242" s="113">
        <f t="shared" si="13"/>
        <v>5.2490050553942131</v>
      </c>
      <c r="I242" s="84">
        <f t="shared" si="14"/>
        <v>5.2490050553942131</v>
      </c>
      <c r="J242" s="85">
        <f t="shared" si="15"/>
        <v>0</v>
      </c>
      <c r="K242"/>
    </row>
    <row r="243" spans="1:11">
      <c r="A243" s="164"/>
      <c r="B243" s="33">
        <v>9182</v>
      </c>
      <c r="C243" s="34" t="s">
        <v>255</v>
      </c>
      <c r="D243" s="16">
        <v>3566</v>
      </c>
      <c r="E243" s="17">
        <f t="shared" si="12"/>
        <v>614</v>
      </c>
      <c r="F243" s="112">
        <v>608</v>
      </c>
      <c r="G243" s="18">
        <v>6</v>
      </c>
      <c r="H243" s="113">
        <f t="shared" si="13"/>
        <v>17.218171620863714</v>
      </c>
      <c r="I243" s="84">
        <f t="shared" si="14"/>
        <v>17.049915872125631</v>
      </c>
      <c r="J243" s="85">
        <f t="shared" si="15"/>
        <v>0.16825574873808188</v>
      </c>
      <c r="K243"/>
    </row>
    <row r="244" spans="1:11">
      <c r="A244" s="164"/>
      <c r="B244" s="33">
        <v>9183</v>
      </c>
      <c r="C244" s="34" t="s">
        <v>256</v>
      </c>
      <c r="D244" s="16">
        <v>4436.5</v>
      </c>
      <c r="E244" s="17">
        <f t="shared" si="12"/>
        <v>633</v>
      </c>
      <c r="F244" s="112">
        <v>633</v>
      </c>
      <c r="G244" s="18">
        <v>0</v>
      </c>
      <c r="H244" s="113">
        <f t="shared" si="13"/>
        <v>14.268004057252339</v>
      </c>
      <c r="I244" s="84">
        <f t="shared" si="14"/>
        <v>14.268004057252339</v>
      </c>
      <c r="J244" s="85">
        <f t="shared" si="15"/>
        <v>0</v>
      </c>
      <c r="K244"/>
    </row>
    <row r="245" spans="1:11">
      <c r="A245" s="164"/>
      <c r="B245" s="33">
        <v>9184</v>
      </c>
      <c r="C245" s="34" t="s">
        <v>257</v>
      </c>
      <c r="D245" s="16">
        <v>14216.5</v>
      </c>
      <c r="E245" s="17">
        <f t="shared" si="12"/>
        <v>4230</v>
      </c>
      <c r="F245" s="112">
        <v>4224</v>
      </c>
      <c r="G245" s="18">
        <v>6</v>
      </c>
      <c r="H245" s="113">
        <f t="shared" si="13"/>
        <v>29.754158899869868</v>
      </c>
      <c r="I245" s="84">
        <f t="shared" si="14"/>
        <v>29.711954419160833</v>
      </c>
      <c r="J245" s="85">
        <f t="shared" si="15"/>
        <v>4.2204480709035277E-2</v>
      </c>
      <c r="K245"/>
    </row>
    <row r="246" spans="1:11">
      <c r="A246" s="164"/>
      <c r="B246" s="33">
        <v>9185</v>
      </c>
      <c r="C246" s="34" t="s">
        <v>258</v>
      </c>
      <c r="D246" s="16">
        <v>3871</v>
      </c>
      <c r="E246" s="17">
        <f t="shared" si="12"/>
        <v>224</v>
      </c>
      <c r="F246" s="112">
        <v>224</v>
      </c>
      <c r="G246" s="18">
        <v>0</v>
      </c>
      <c r="H246" s="113">
        <f t="shared" si="13"/>
        <v>5.786618444846293</v>
      </c>
      <c r="I246" s="84">
        <f t="shared" si="14"/>
        <v>5.786618444846293</v>
      </c>
      <c r="J246" s="85">
        <f t="shared" si="15"/>
        <v>0</v>
      </c>
      <c r="K246"/>
    </row>
    <row r="247" spans="1:11">
      <c r="A247" s="164"/>
      <c r="B247" s="33">
        <v>9186</v>
      </c>
      <c r="C247" s="34" t="s">
        <v>259</v>
      </c>
      <c r="D247" s="16">
        <v>5057</v>
      </c>
      <c r="E247" s="17">
        <f t="shared" si="12"/>
        <v>309</v>
      </c>
      <c r="F247" s="112">
        <v>272</v>
      </c>
      <c r="G247" s="18">
        <v>37</v>
      </c>
      <c r="H247" s="113">
        <f t="shared" si="13"/>
        <v>6.1103421000593237</v>
      </c>
      <c r="I247" s="84">
        <f t="shared" si="14"/>
        <v>5.3786830136444532</v>
      </c>
      <c r="J247" s="85">
        <f t="shared" si="15"/>
        <v>0.73165908641487043</v>
      </c>
      <c r="K247"/>
    </row>
    <row r="248" spans="1:11">
      <c r="A248" s="164"/>
      <c r="B248" s="33">
        <v>9187</v>
      </c>
      <c r="C248" s="34" t="s">
        <v>260</v>
      </c>
      <c r="D248" s="16">
        <v>9726.5</v>
      </c>
      <c r="E248" s="17">
        <f t="shared" si="12"/>
        <v>903</v>
      </c>
      <c r="F248" s="112">
        <v>882</v>
      </c>
      <c r="G248" s="18">
        <v>21</v>
      </c>
      <c r="H248" s="113">
        <f t="shared" si="13"/>
        <v>9.2839150773659593</v>
      </c>
      <c r="I248" s="84">
        <f t="shared" si="14"/>
        <v>9.0680100755667503</v>
      </c>
      <c r="J248" s="85">
        <f t="shared" si="15"/>
        <v>0.21590500179920835</v>
      </c>
      <c r="K248"/>
    </row>
    <row r="249" spans="1:11">
      <c r="A249" s="164"/>
      <c r="B249" s="33">
        <v>9188</v>
      </c>
      <c r="C249" s="34" t="s">
        <v>261</v>
      </c>
      <c r="D249" s="16">
        <v>5449.5</v>
      </c>
      <c r="E249" s="17">
        <f t="shared" si="12"/>
        <v>1532</v>
      </c>
      <c r="F249" s="112">
        <v>1520</v>
      </c>
      <c r="G249" s="18">
        <v>12</v>
      </c>
      <c r="H249" s="113">
        <f t="shared" si="13"/>
        <v>28.112670887237361</v>
      </c>
      <c r="I249" s="84">
        <f t="shared" si="14"/>
        <v>27.892467198825582</v>
      </c>
      <c r="J249" s="85">
        <f t="shared" si="15"/>
        <v>0.2202036884117809</v>
      </c>
      <c r="K249"/>
    </row>
    <row r="250" spans="1:11">
      <c r="A250" s="164"/>
      <c r="B250" s="33">
        <v>9189</v>
      </c>
      <c r="C250" s="34" t="s">
        <v>262</v>
      </c>
      <c r="D250" s="16">
        <v>6085</v>
      </c>
      <c r="E250" s="17">
        <f t="shared" si="12"/>
        <v>333</v>
      </c>
      <c r="F250" s="112">
        <v>331</v>
      </c>
      <c r="G250" s="18">
        <v>2</v>
      </c>
      <c r="H250" s="113">
        <f t="shared" si="13"/>
        <v>5.4724732949876742</v>
      </c>
      <c r="I250" s="84">
        <f t="shared" si="14"/>
        <v>5.4396055875102709</v>
      </c>
      <c r="J250" s="85">
        <f t="shared" si="15"/>
        <v>3.2867707477403453E-2</v>
      </c>
      <c r="K250"/>
    </row>
    <row r="251" spans="1:11">
      <c r="A251" s="164"/>
      <c r="B251" s="33">
        <v>9190</v>
      </c>
      <c r="C251" s="34" t="s">
        <v>263</v>
      </c>
      <c r="D251" s="16">
        <v>5219.5</v>
      </c>
      <c r="E251" s="17">
        <f t="shared" si="12"/>
        <v>740</v>
      </c>
      <c r="F251" s="112">
        <v>732</v>
      </c>
      <c r="G251" s="18">
        <v>8</v>
      </c>
      <c r="H251" s="113">
        <f t="shared" si="13"/>
        <v>14.17760321869911</v>
      </c>
      <c r="I251" s="84">
        <f t="shared" si="14"/>
        <v>14.024331832551011</v>
      </c>
      <c r="J251" s="85">
        <f t="shared" si="15"/>
        <v>0.15327138614809849</v>
      </c>
      <c r="K251"/>
    </row>
    <row r="252" spans="1:11" ht="12" customHeight="1">
      <c r="A252" s="164"/>
      <c r="B252" s="33">
        <v>9261</v>
      </c>
      <c r="C252" s="34" t="s">
        <v>264</v>
      </c>
      <c r="D252" s="16">
        <v>2466.5</v>
      </c>
      <c r="E252" s="17">
        <f t="shared" si="12"/>
        <v>592</v>
      </c>
      <c r="F252" s="112">
        <v>542</v>
      </c>
      <c r="G252" s="18">
        <v>50</v>
      </c>
      <c r="H252" s="113">
        <f t="shared" si="13"/>
        <v>24.001621731198053</v>
      </c>
      <c r="I252" s="84">
        <f t="shared" si="14"/>
        <v>21.974457733630651</v>
      </c>
      <c r="J252" s="85">
        <f t="shared" si="15"/>
        <v>2.0271639975674032</v>
      </c>
      <c r="K252"/>
    </row>
    <row r="253" spans="1:11">
      <c r="A253" s="164"/>
      <c r="B253" s="33">
        <v>9262</v>
      </c>
      <c r="C253" s="34" t="s">
        <v>265</v>
      </c>
      <c r="D253" s="16">
        <v>1485</v>
      </c>
      <c r="E253" s="17">
        <f t="shared" si="12"/>
        <v>450</v>
      </c>
      <c r="F253" s="112">
        <v>445</v>
      </c>
      <c r="G253" s="18">
        <v>5</v>
      </c>
      <c r="H253" s="113">
        <f t="shared" si="13"/>
        <v>30.303030303030305</v>
      </c>
      <c r="I253" s="84">
        <f t="shared" si="14"/>
        <v>29.966329966329965</v>
      </c>
      <c r="J253" s="85">
        <f t="shared" si="15"/>
        <v>0.33670033670033672</v>
      </c>
      <c r="K253"/>
    </row>
    <row r="254" spans="1:11">
      <c r="A254" s="164"/>
      <c r="B254" s="33">
        <v>9263</v>
      </c>
      <c r="C254" s="34" t="s">
        <v>266</v>
      </c>
      <c r="D254" s="16">
        <v>1446.5</v>
      </c>
      <c r="E254" s="17">
        <f t="shared" si="12"/>
        <v>477</v>
      </c>
      <c r="F254" s="112">
        <v>473</v>
      </c>
      <c r="G254" s="18">
        <v>4</v>
      </c>
      <c r="H254" s="113">
        <f t="shared" si="13"/>
        <v>32.976149325959213</v>
      </c>
      <c r="I254" s="84">
        <f t="shared" si="14"/>
        <v>32.699619771863119</v>
      </c>
      <c r="J254" s="85">
        <f t="shared" si="15"/>
        <v>0.27652955409609403</v>
      </c>
      <c r="K254"/>
    </row>
    <row r="255" spans="1:11">
      <c r="A255" s="164"/>
      <c r="B255" s="33">
        <v>9271</v>
      </c>
      <c r="C255" s="34" t="s">
        <v>267</v>
      </c>
      <c r="D255" s="16">
        <v>4111.5</v>
      </c>
      <c r="E255" s="17">
        <f t="shared" si="12"/>
        <v>149</v>
      </c>
      <c r="F255" s="112">
        <v>141</v>
      </c>
      <c r="G255" s="18">
        <v>8</v>
      </c>
      <c r="H255" s="113">
        <f t="shared" si="13"/>
        <v>3.62398151526207</v>
      </c>
      <c r="I255" s="84">
        <f t="shared" si="14"/>
        <v>3.4294053265231668</v>
      </c>
      <c r="J255" s="85">
        <f t="shared" si="15"/>
        <v>0.19457618873890309</v>
      </c>
      <c r="K255"/>
    </row>
    <row r="256" spans="1:11">
      <c r="A256" s="164"/>
      <c r="B256" s="33">
        <v>9272</v>
      </c>
      <c r="C256" s="34" t="s">
        <v>268</v>
      </c>
      <c r="D256" s="16">
        <v>2504.5</v>
      </c>
      <c r="E256" s="17">
        <f t="shared" si="12"/>
        <v>42</v>
      </c>
      <c r="F256" s="112">
        <v>14</v>
      </c>
      <c r="G256" s="18">
        <v>28</v>
      </c>
      <c r="H256" s="113">
        <f t="shared" si="13"/>
        <v>1.6769814334198443</v>
      </c>
      <c r="I256" s="84">
        <f t="shared" si="14"/>
        <v>0.55899381113994806</v>
      </c>
      <c r="J256" s="85">
        <f t="shared" si="15"/>
        <v>1.1179876222798961</v>
      </c>
      <c r="K256"/>
    </row>
    <row r="257" spans="1:11">
      <c r="A257" s="164"/>
      <c r="B257" s="33">
        <v>9273</v>
      </c>
      <c r="C257" s="34" t="s">
        <v>269</v>
      </c>
      <c r="D257" s="16">
        <v>4727</v>
      </c>
      <c r="E257" s="17">
        <f t="shared" si="12"/>
        <v>155</v>
      </c>
      <c r="F257" s="112">
        <v>133</v>
      </c>
      <c r="G257" s="18">
        <v>22</v>
      </c>
      <c r="H257" s="113">
        <f t="shared" si="13"/>
        <v>3.2790353289612861</v>
      </c>
      <c r="I257" s="84">
        <f t="shared" si="14"/>
        <v>2.813623862915168</v>
      </c>
      <c r="J257" s="85">
        <f t="shared" si="15"/>
        <v>0.46541146604611805</v>
      </c>
      <c r="K257"/>
    </row>
    <row r="258" spans="1:11">
      <c r="A258" s="164"/>
      <c r="B258" s="33">
        <v>9274</v>
      </c>
      <c r="C258" s="34" t="s">
        <v>270</v>
      </c>
      <c r="D258" s="16">
        <v>6235</v>
      </c>
      <c r="E258" s="17">
        <f t="shared" si="12"/>
        <v>990</v>
      </c>
      <c r="F258" s="112">
        <v>986</v>
      </c>
      <c r="G258" s="18">
        <v>4</v>
      </c>
      <c r="H258" s="113">
        <f t="shared" si="13"/>
        <v>15.878107457898958</v>
      </c>
      <c r="I258" s="84">
        <f t="shared" si="14"/>
        <v>15.813953488372093</v>
      </c>
      <c r="J258" s="85">
        <f t="shared" si="15"/>
        <v>6.4153969526864474E-2</v>
      </c>
      <c r="K258"/>
    </row>
    <row r="259" spans="1:11">
      <c r="A259" s="164"/>
      <c r="B259" s="33">
        <v>9275</v>
      </c>
      <c r="C259" s="34" t="s">
        <v>271</v>
      </c>
      <c r="D259" s="16">
        <v>6703.5</v>
      </c>
      <c r="E259" s="17">
        <f t="shared" si="12"/>
        <v>340</v>
      </c>
      <c r="F259" s="112">
        <v>327</v>
      </c>
      <c r="G259" s="18">
        <v>13</v>
      </c>
      <c r="H259" s="113">
        <f t="shared" si="13"/>
        <v>5.0719773252778397</v>
      </c>
      <c r="I259" s="84">
        <f t="shared" si="14"/>
        <v>4.8780487804878048</v>
      </c>
      <c r="J259" s="85">
        <f t="shared" si="15"/>
        <v>0.19392854479003505</v>
      </c>
      <c r="K259"/>
    </row>
    <row r="260" spans="1:11">
      <c r="A260" s="164"/>
      <c r="B260" s="33">
        <v>9276</v>
      </c>
      <c r="C260" s="34" t="s">
        <v>272</v>
      </c>
      <c r="D260" s="16">
        <v>2520.5</v>
      </c>
      <c r="E260" s="17">
        <f t="shared" si="12"/>
        <v>108</v>
      </c>
      <c r="F260" s="112">
        <v>99</v>
      </c>
      <c r="G260" s="18">
        <v>9</v>
      </c>
      <c r="H260" s="113">
        <f t="shared" si="13"/>
        <v>4.2848641142630433</v>
      </c>
      <c r="I260" s="84">
        <f t="shared" si="14"/>
        <v>3.9277921047411226</v>
      </c>
      <c r="J260" s="85">
        <f t="shared" si="15"/>
        <v>0.35707200952192025</v>
      </c>
      <c r="K260"/>
    </row>
    <row r="261" spans="1:11">
      <c r="A261" s="164"/>
      <c r="B261" s="33">
        <v>9277</v>
      </c>
      <c r="C261" s="34" t="s">
        <v>273</v>
      </c>
      <c r="D261" s="16">
        <v>4225</v>
      </c>
      <c r="E261" s="17">
        <f t="shared" si="12"/>
        <v>386</v>
      </c>
      <c r="F261" s="112">
        <v>374</v>
      </c>
      <c r="G261" s="18">
        <v>12</v>
      </c>
      <c r="H261" s="113">
        <f t="shared" si="13"/>
        <v>9.1360946745562135</v>
      </c>
      <c r="I261" s="84">
        <f t="shared" si="14"/>
        <v>8.8520710059171606</v>
      </c>
      <c r="J261" s="85">
        <f t="shared" si="15"/>
        <v>0.28402366863905326</v>
      </c>
      <c r="K261"/>
    </row>
    <row r="262" spans="1:11">
      <c r="A262" s="164"/>
      <c r="B262" s="33">
        <v>9278</v>
      </c>
      <c r="C262" s="34" t="s">
        <v>274</v>
      </c>
      <c r="D262" s="16">
        <v>3719</v>
      </c>
      <c r="E262" s="17">
        <f t="shared" si="12"/>
        <v>150</v>
      </c>
      <c r="F262" s="112">
        <v>146</v>
      </c>
      <c r="G262" s="18">
        <v>4</v>
      </c>
      <c r="H262" s="113">
        <f t="shared" si="13"/>
        <v>4.0333422963162144</v>
      </c>
      <c r="I262" s="84">
        <f t="shared" si="14"/>
        <v>3.9257865017477815</v>
      </c>
      <c r="J262" s="85">
        <f t="shared" si="15"/>
        <v>0.10755579456843238</v>
      </c>
      <c r="K262"/>
    </row>
    <row r="263" spans="1:11">
      <c r="A263" s="164"/>
      <c r="B263" s="33">
        <v>9279</v>
      </c>
      <c r="C263" s="34" t="s">
        <v>275</v>
      </c>
      <c r="D263" s="16">
        <v>3436</v>
      </c>
      <c r="E263" s="17">
        <f t="shared" si="12"/>
        <v>122</v>
      </c>
      <c r="F263" s="112">
        <v>113</v>
      </c>
      <c r="G263" s="18">
        <v>9</v>
      </c>
      <c r="H263" s="113">
        <f t="shared" si="13"/>
        <v>3.5506402793946448</v>
      </c>
      <c r="I263" s="84">
        <f t="shared" si="14"/>
        <v>3.2887077997671712</v>
      </c>
      <c r="J263" s="85">
        <f t="shared" si="15"/>
        <v>0.26193247962747379</v>
      </c>
      <c r="K263"/>
    </row>
    <row r="264" spans="1:11">
      <c r="A264" s="164"/>
      <c r="B264" s="33">
        <v>9361</v>
      </c>
      <c r="C264" s="34" t="s">
        <v>276</v>
      </c>
      <c r="D264" s="16">
        <v>1351</v>
      </c>
      <c r="E264" s="17">
        <f t="shared" ref="E264:E327" si="16">SUM(F264:G264)</f>
        <v>75</v>
      </c>
      <c r="F264" s="112">
        <v>70</v>
      </c>
      <c r="G264" s="18">
        <v>5</v>
      </c>
      <c r="H264" s="113">
        <f t="shared" ref="H264:H327" si="17">E264*100/D264</f>
        <v>5.5514433752775725</v>
      </c>
      <c r="I264" s="84">
        <f t="shared" ref="I264:I327" si="18">F264*100/D264</f>
        <v>5.1813471502590671</v>
      </c>
      <c r="J264" s="85">
        <f t="shared" ref="J264:J327" si="19">G264*100/D264</f>
        <v>0.37009622501850481</v>
      </c>
      <c r="K264"/>
    </row>
    <row r="265" spans="1:11">
      <c r="A265" s="164"/>
      <c r="B265" s="33">
        <v>9362</v>
      </c>
      <c r="C265" s="34" t="s">
        <v>277</v>
      </c>
      <c r="D265" s="16">
        <v>4718</v>
      </c>
      <c r="E265" s="17">
        <f t="shared" si="16"/>
        <v>949</v>
      </c>
      <c r="F265" s="112">
        <v>948</v>
      </c>
      <c r="G265" s="18">
        <v>1</v>
      </c>
      <c r="H265" s="113">
        <f t="shared" si="17"/>
        <v>20.114455277660024</v>
      </c>
      <c r="I265" s="84">
        <f t="shared" si="18"/>
        <v>20.093259855871132</v>
      </c>
      <c r="J265" s="85">
        <f t="shared" si="19"/>
        <v>2.1195421788893599E-2</v>
      </c>
      <c r="K265"/>
    </row>
    <row r="266" spans="1:11">
      <c r="A266" s="164"/>
      <c r="B266" s="33">
        <v>9363</v>
      </c>
      <c r="C266" s="34" t="s">
        <v>278</v>
      </c>
      <c r="D266" s="16">
        <v>1340</v>
      </c>
      <c r="E266" s="17">
        <f t="shared" si="16"/>
        <v>132</v>
      </c>
      <c r="F266" s="112">
        <v>132</v>
      </c>
      <c r="G266" s="18">
        <v>0</v>
      </c>
      <c r="H266" s="113">
        <f t="shared" si="17"/>
        <v>9.8507462686567155</v>
      </c>
      <c r="I266" s="84">
        <f t="shared" si="18"/>
        <v>9.8507462686567155</v>
      </c>
      <c r="J266" s="85">
        <f t="shared" si="19"/>
        <v>0</v>
      </c>
      <c r="K266"/>
    </row>
    <row r="267" spans="1:11">
      <c r="A267" s="164"/>
      <c r="B267" s="33">
        <v>9371</v>
      </c>
      <c r="C267" s="34" t="s">
        <v>279</v>
      </c>
      <c r="D267" s="16">
        <v>3375.5</v>
      </c>
      <c r="E267" s="17">
        <f t="shared" si="16"/>
        <v>223</v>
      </c>
      <c r="F267" s="112">
        <v>219</v>
      </c>
      <c r="G267" s="18">
        <v>4</v>
      </c>
      <c r="H267" s="113">
        <f t="shared" si="17"/>
        <v>6.6064286772330023</v>
      </c>
      <c r="I267" s="84">
        <f t="shared" si="18"/>
        <v>6.4879277144126792</v>
      </c>
      <c r="J267" s="85">
        <f t="shared" si="19"/>
        <v>0.11850096282032292</v>
      </c>
      <c r="K267"/>
    </row>
    <row r="268" spans="1:11">
      <c r="A268" s="164"/>
      <c r="B268" s="33">
        <v>9372</v>
      </c>
      <c r="C268" s="34" t="s">
        <v>280</v>
      </c>
      <c r="D268" s="16">
        <v>4372.5</v>
      </c>
      <c r="E268" s="17">
        <f t="shared" si="16"/>
        <v>75</v>
      </c>
      <c r="F268" s="112">
        <v>75</v>
      </c>
      <c r="G268" s="18">
        <v>0</v>
      </c>
      <c r="H268" s="113">
        <f t="shared" si="17"/>
        <v>1.7152658662092624</v>
      </c>
      <c r="I268" s="84">
        <f t="shared" si="18"/>
        <v>1.7152658662092624</v>
      </c>
      <c r="J268" s="85">
        <f t="shared" si="19"/>
        <v>0</v>
      </c>
      <c r="K268"/>
    </row>
    <row r="269" spans="1:11">
      <c r="A269" s="164"/>
      <c r="B269" s="33">
        <v>9373</v>
      </c>
      <c r="C269" s="34" t="s">
        <v>281</v>
      </c>
      <c r="D269" s="16">
        <v>4989</v>
      </c>
      <c r="E269" s="17">
        <f t="shared" si="16"/>
        <v>197</v>
      </c>
      <c r="F269" s="112">
        <v>197</v>
      </c>
      <c r="G269" s="18">
        <v>0</v>
      </c>
      <c r="H269" s="113">
        <f t="shared" si="17"/>
        <v>3.9486871116456204</v>
      </c>
      <c r="I269" s="84">
        <f t="shared" si="18"/>
        <v>3.9486871116456204</v>
      </c>
      <c r="J269" s="85">
        <f t="shared" si="19"/>
        <v>0</v>
      </c>
      <c r="K269"/>
    </row>
    <row r="270" spans="1:11">
      <c r="A270" s="164"/>
      <c r="B270" s="33">
        <v>9374</v>
      </c>
      <c r="C270" s="34" t="s">
        <v>282</v>
      </c>
      <c r="D270" s="16">
        <v>3151.5</v>
      </c>
      <c r="E270" s="17">
        <f t="shared" si="16"/>
        <v>212</v>
      </c>
      <c r="F270" s="112">
        <v>211</v>
      </c>
      <c r="G270" s="18">
        <v>1</v>
      </c>
      <c r="H270" s="113">
        <f t="shared" si="17"/>
        <v>6.7269554180548941</v>
      </c>
      <c r="I270" s="84">
        <f t="shared" si="18"/>
        <v>6.6952244962716163</v>
      </c>
      <c r="J270" s="85">
        <f t="shared" si="19"/>
        <v>3.1730921783277806E-2</v>
      </c>
      <c r="K270"/>
    </row>
    <row r="271" spans="1:11">
      <c r="A271" s="164"/>
      <c r="B271" s="33">
        <v>9375</v>
      </c>
      <c r="C271" s="34" t="s">
        <v>283</v>
      </c>
      <c r="D271" s="16">
        <v>7413.5</v>
      </c>
      <c r="E271" s="17">
        <f t="shared" si="16"/>
        <v>1125</v>
      </c>
      <c r="F271" s="112">
        <v>1125</v>
      </c>
      <c r="G271" s="18">
        <v>0</v>
      </c>
      <c r="H271" s="113">
        <f t="shared" si="17"/>
        <v>15.175018547244891</v>
      </c>
      <c r="I271" s="84">
        <f t="shared" si="18"/>
        <v>15.175018547244891</v>
      </c>
      <c r="J271" s="85">
        <f t="shared" si="19"/>
        <v>0</v>
      </c>
      <c r="K271"/>
    </row>
    <row r="272" spans="1:11">
      <c r="A272" s="164"/>
      <c r="B272" s="33">
        <v>9376</v>
      </c>
      <c r="C272" s="34" t="s">
        <v>284</v>
      </c>
      <c r="D272" s="16">
        <v>5161.5</v>
      </c>
      <c r="E272" s="17">
        <f t="shared" si="16"/>
        <v>397</v>
      </c>
      <c r="F272" s="112">
        <v>388</v>
      </c>
      <c r="G272" s="18">
        <v>9</v>
      </c>
      <c r="H272" s="113">
        <f t="shared" si="17"/>
        <v>7.6915625302722077</v>
      </c>
      <c r="I272" s="84">
        <f t="shared" si="18"/>
        <v>7.5171946139688073</v>
      </c>
      <c r="J272" s="85">
        <f t="shared" si="19"/>
        <v>0.17436791630340018</v>
      </c>
      <c r="K272"/>
    </row>
    <row r="273" spans="1:11">
      <c r="A273" s="164"/>
      <c r="B273" s="33">
        <v>9377</v>
      </c>
      <c r="C273" s="34" t="s">
        <v>285</v>
      </c>
      <c r="D273" s="16">
        <v>2400.5</v>
      </c>
      <c r="E273" s="17">
        <f t="shared" si="16"/>
        <v>384</v>
      </c>
      <c r="F273" s="112">
        <v>382</v>
      </c>
      <c r="G273" s="18">
        <v>2</v>
      </c>
      <c r="H273" s="113">
        <f t="shared" si="17"/>
        <v>15.996667360966466</v>
      </c>
      <c r="I273" s="84">
        <f t="shared" si="18"/>
        <v>15.913351385128099</v>
      </c>
      <c r="J273" s="85">
        <f t="shared" si="19"/>
        <v>8.3315975838367001E-2</v>
      </c>
      <c r="K273"/>
    </row>
    <row r="274" spans="1:11">
      <c r="A274" s="164"/>
      <c r="B274" s="33">
        <v>9461</v>
      </c>
      <c r="C274" s="34" t="s">
        <v>286</v>
      </c>
      <c r="D274" s="16">
        <v>2346</v>
      </c>
      <c r="E274" s="17">
        <f t="shared" si="16"/>
        <v>430</v>
      </c>
      <c r="F274" s="112">
        <v>430</v>
      </c>
      <c r="G274" s="18">
        <v>0</v>
      </c>
      <c r="H274" s="113">
        <f t="shared" si="17"/>
        <v>18.329070758738279</v>
      </c>
      <c r="I274" s="84">
        <f t="shared" si="18"/>
        <v>18.329070758738279</v>
      </c>
      <c r="J274" s="85">
        <f t="shared" si="19"/>
        <v>0</v>
      </c>
      <c r="K274"/>
    </row>
    <row r="275" spans="1:11">
      <c r="A275" s="164"/>
      <c r="B275" s="33">
        <v>9462</v>
      </c>
      <c r="C275" s="34" t="s">
        <v>287</v>
      </c>
      <c r="D275" s="16">
        <v>1994</v>
      </c>
      <c r="E275" s="17">
        <f t="shared" si="16"/>
        <v>692</v>
      </c>
      <c r="F275" s="112">
        <v>692</v>
      </c>
      <c r="G275" s="18">
        <v>0</v>
      </c>
      <c r="H275" s="113">
        <f t="shared" si="17"/>
        <v>34.704112337011033</v>
      </c>
      <c r="I275" s="84">
        <f t="shared" si="18"/>
        <v>34.704112337011033</v>
      </c>
      <c r="J275" s="85">
        <f t="shared" si="19"/>
        <v>0</v>
      </c>
      <c r="K275"/>
    </row>
    <row r="276" spans="1:11">
      <c r="A276" s="164"/>
      <c r="B276" s="33">
        <v>9463</v>
      </c>
      <c r="C276" s="34" t="s">
        <v>288</v>
      </c>
      <c r="D276" s="16">
        <v>1218</v>
      </c>
      <c r="E276" s="17">
        <f t="shared" si="16"/>
        <v>77</v>
      </c>
      <c r="F276" s="112">
        <v>77</v>
      </c>
      <c r="G276" s="18">
        <v>0</v>
      </c>
      <c r="H276" s="113">
        <f t="shared" si="17"/>
        <v>6.3218390804597702</v>
      </c>
      <c r="I276" s="84">
        <f t="shared" si="18"/>
        <v>6.3218390804597702</v>
      </c>
      <c r="J276" s="85">
        <f t="shared" si="19"/>
        <v>0</v>
      </c>
      <c r="K276"/>
    </row>
    <row r="277" spans="1:11">
      <c r="A277" s="164"/>
      <c r="B277" s="33">
        <v>9464</v>
      </c>
      <c r="C277" s="34" t="s">
        <v>289</v>
      </c>
      <c r="D277" s="16">
        <v>1600.5</v>
      </c>
      <c r="E277" s="17">
        <f t="shared" si="16"/>
        <v>228</v>
      </c>
      <c r="F277" s="112">
        <v>215</v>
      </c>
      <c r="G277" s="18">
        <v>13</v>
      </c>
      <c r="H277" s="113">
        <f t="shared" si="17"/>
        <v>14.245548266166823</v>
      </c>
      <c r="I277" s="84">
        <f t="shared" si="18"/>
        <v>13.433302093095907</v>
      </c>
      <c r="J277" s="85">
        <f t="shared" si="19"/>
        <v>0.81224617307091529</v>
      </c>
      <c r="K277"/>
    </row>
    <row r="278" spans="1:11">
      <c r="A278" s="164"/>
      <c r="B278" s="33">
        <v>9471</v>
      </c>
      <c r="C278" s="34" t="s">
        <v>290</v>
      </c>
      <c r="D278" s="16">
        <v>5422</v>
      </c>
      <c r="E278" s="17">
        <f t="shared" si="16"/>
        <v>975</v>
      </c>
      <c r="F278" s="112">
        <v>972</v>
      </c>
      <c r="G278" s="18">
        <v>3</v>
      </c>
      <c r="H278" s="113">
        <f t="shared" si="17"/>
        <v>17.982294356326079</v>
      </c>
      <c r="I278" s="84">
        <f t="shared" si="18"/>
        <v>17.926964219845075</v>
      </c>
      <c r="J278" s="85">
        <f t="shared" si="19"/>
        <v>5.5330136481003322E-2</v>
      </c>
      <c r="K278"/>
    </row>
    <row r="279" spans="1:11">
      <c r="A279" s="164"/>
      <c r="B279" s="33">
        <v>9472</v>
      </c>
      <c r="C279" s="34" t="s">
        <v>291</v>
      </c>
      <c r="D279" s="16">
        <v>3593.5</v>
      </c>
      <c r="E279" s="17">
        <f t="shared" si="16"/>
        <v>818</v>
      </c>
      <c r="F279" s="112">
        <v>813</v>
      </c>
      <c r="G279" s="18">
        <v>5</v>
      </c>
      <c r="H279" s="113">
        <f t="shared" si="17"/>
        <v>22.763322665924587</v>
      </c>
      <c r="I279" s="84">
        <f t="shared" si="18"/>
        <v>22.624182551829694</v>
      </c>
      <c r="J279" s="85">
        <f t="shared" si="19"/>
        <v>0.13914011409489355</v>
      </c>
      <c r="K279"/>
    </row>
    <row r="280" spans="1:11">
      <c r="A280" s="164"/>
      <c r="B280" s="33">
        <v>9473</v>
      </c>
      <c r="C280" s="34" t="s">
        <v>292</v>
      </c>
      <c r="D280" s="16">
        <v>2931.5</v>
      </c>
      <c r="E280" s="17">
        <f t="shared" si="16"/>
        <v>192</v>
      </c>
      <c r="F280" s="112">
        <v>186</v>
      </c>
      <c r="G280" s="18">
        <v>6</v>
      </c>
      <c r="H280" s="113">
        <f t="shared" si="17"/>
        <v>6.5495480129626475</v>
      </c>
      <c r="I280" s="84">
        <f t="shared" si="18"/>
        <v>6.344874637557564</v>
      </c>
      <c r="J280" s="85">
        <f t="shared" si="19"/>
        <v>0.20467337540508274</v>
      </c>
      <c r="K280"/>
    </row>
    <row r="281" spans="1:11">
      <c r="A281" s="164"/>
      <c r="B281" s="33">
        <v>9474</v>
      </c>
      <c r="C281" s="34" t="s">
        <v>293</v>
      </c>
      <c r="D281" s="16">
        <v>4264.5</v>
      </c>
      <c r="E281" s="17">
        <f t="shared" si="16"/>
        <v>320</v>
      </c>
      <c r="F281" s="112">
        <v>316</v>
      </c>
      <c r="G281" s="18">
        <v>4</v>
      </c>
      <c r="H281" s="113">
        <f t="shared" si="17"/>
        <v>7.5038105287841486</v>
      </c>
      <c r="I281" s="84">
        <f t="shared" si="18"/>
        <v>7.4100128971743464</v>
      </c>
      <c r="J281" s="85">
        <f t="shared" si="19"/>
        <v>9.3797631609801854E-2</v>
      </c>
      <c r="K281"/>
    </row>
    <row r="282" spans="1:11">
      <c r="A282" s="164"/>
      <c r="B282" s="33">
        <v>9475</v>
      </c>
      <c r="C282" s="34" t="s">
        <v>294</v>
      </c>
      <c r="D282" s="16">
        <v>2924.5</v>
      </c>
      <c r="E282" s="17">
        <f t="shared" si="16"/>
        <v>732</v>
      </c>
      <c r="F282" s="112">
        <v>729</v>
      </c>
      <c r="G282" s="18">
        <v>3</v>
      </c>
      <c r="H282" s="113">
        <f t="shared" si="17"/>
        <v>25.029919644383654</v>
      </c>
      <c r="I282" s="84">
        <f t="shared" si="18"/>
        <v>24.927338006496836</v>
      </c>
      <c r="J282" s="85">
        <f t="shared" si="19"/>
        <v>0.10258163788681826</v>
      </c>
      <c r="K282"/>
    </row>
    <row r="283" spans="1:11">
      <c r="A283" s="164"/>
      <c r="B283" s="33">
        <v>9476</v>
      </c>
      <c r="C283" s="34" t="s">
        <v>295</v>
      </c>
      <c r="D283" s="16">
        <v>2025.5</v>
      </c>
      <c r="E283" s="17">
        <f t="shared" si="16"/>
        <v>262</v>
      </c>
      <c r="F283" s="112">
        <v>260</v>
      </c>
      <c r="G283" s="18">
        <v>2</v>
      </c>
      <c r="H283" s="113">
        <f t="shared" si="17"/>
        <v>12.935077758578128</v>
      </c>
      <c r="I283" s="84">
        <f t="shared" si="18"/>
        <v>12.836336706985929</v>
      </c>
      <c r="J283" s="85">
        <f t="shared" si="19"/>
        <v>9.8741051592199452E-2</v>
      </c>
      <c r="K283"/>
    </row>
    <row r="284" spans="1:11">
      <c r="A284" s="164"/>
      <c r="B284" s="33">
        <v>9477</v>
      </c>
      <c r="C284" s="34" t="s">
        <v>296</v>
      </c>
      <c r="D284" s="16">
        <v>2142</v>
      </c>
      <c r="E284" s="17">
        <f t="shared" si="16"/>
        <v>865</v>
      </c>
      <c r="F284" s="112">
        <v>865</v>
      </c>
      <c r="G284" s="18">
        <v>0</v>
      </c>
      <c r="H284" s="113">
        <f t="shared" si="17"/>
        <v>40.382819794584499</v>
      </c>
      <c r="I284" s="84">
        <f t="shared" si="18"/>
        <v>40.382819794584499</v>
      </c>
      <c r="J284" s="85">
        <f t="shared" si="19"/>
        <v>0</v>
      </c>
      <c r="K284"/>
    </row>
    <row r="285" spans="1:11">
      <c r="A285" s="164"/>
      <c r="B285" s="33">
        <v>9478</v>
      </c>
      <c r="C285" s="34" t="s">
        <v>297</v>
      </c>
      <c r="D285" s="16">
        <v>2238</v>
      </c>
      <c r="E285" s="17">
        <f t="shared" si="16"/>
        <v>982</v>
      </c>
      <c r="F285" s="112">
        <v>982</v>
      </c>
      <c r="G285" s="18">
        <v>0</v>
      </c>
      <c r="H285" s="113">
        <f t="shared" si="17"/>
        <v>43.87846291331546</v>
      </c>
      <c r="I285" s="84">
        <f t="shared" si="18"/>
        <v>43.87846291331546</v>
      </c>
      <c r="J285" s="85">
        <f t="shared" si="19"/>
        <v>0</v>
      </c>
      <c r="K285"/>
    </row>
    <row r="286" spans="1:11">
      <c r="A286" s="164"/>
      <c r="B286" s="33">
        <v>9479</v>
      </c>
      <c r="C286" s="34" t="s">
        <v>298</v>
      </c>
      <c r="D286" s="16">
        <v>2246.5</v>
      </c>
      <c r="E286" s="17">
        <f t="shared" si="16"/>
        <v>826</v>
      </c>
      <c r="F286" s="112">
        <v>824</v>
      </c>
      <c r="G286" s="18">
        <v>2</v>
      </c>
      <c r="H286" s="113">
        <f t="shared" si="17"/>
        <v>36.768306254173162</v>
      </c>
      <c r="I286" s="84">
        <f t="shared" si="18"/>
        <v>36.679278878255062</v>
      </c>
      <c r="J286" s="85">
        <f t="shared" si="19"/>
        <v>8.9027375918094814E-2</v>
      </c>
      <c r="K286"/>
    </row>
    <row r="287" spans="1:11">
      <c r="A287" s="164"/>
      <c r="B287" s="33">
        <v>9561</v>
      </c>
      <c r="C287" s="34" t="s">
        <v>299</v>
      </c>
      <c r="D287" s="16">
        <v>1443</v>
      </c>
      <c r="E287" s="17">
        <f t="shared" si="16"/>
        <v>136</v>
      </c>
      <c r="F287" s="112">
        <v>135</v>
      </c>
      <c r="G287" s="18">
        <v>1</v>
      </c>
      <c r="H287" s="113">
        <f t="shared" si="17"/>
        <v>9.4248094248094247</v>
      </c>
      <c r="I287" s="84">
        <f t="shared" si="18"/>
        <v>9.3555093555093549</v>
      </c>
      <c r="J287" s="85">
        <f t="shared" si="19"/>
        <v>6.9300069300069295E-2</v>
      </c>
      <c r="K287"/>
    </row>
    <row r="288" spans="1:11">
      <c r="A288" s="164"/>
      <c r="B288" s="33">
        <v>9562</v>
      </c>
      <c r="C288" s="34" t="s">
        <v>300</v>
      </c>
      <c r="D288" s="16">
        <v>3811</v>
      </c>
      <c r="E288" s="17">
        <f t="shared" si="16"/>
        <v>1232</v>
      </c>
      <c r="F288" s="112">
        <v>1232</v>
      </c>
      <c r="G288" s="18">
        <v>0</v>
      </c>
      <c r="H288" s="113">
        <f t="shared" si="17"/>
        <v>32.327473104172135</v>
      </c>
      <c r="I288" s="84">
        <f t="shared" si="18"/>
        <v>32.327473104172135</v>
      </c>
      <c r="J288" s="85">
        <f t="shared" si="19"/>
        <v>0</v>
      </c>
      <c r="K288"/>
    </row>
    <row r="289" spans="1:11">
      <c r="A289" s="164"/>
      <c r="B289" s="33">
        <v>9563</v>
      </c>
      <c r="C289" s="34" t="s">
        <v>301</v>
      </c>
      <c r="D289" s="16">
        <v>4376.5</v>
      </c>
      <c r="E289" s="17">
        <f t="shared" si="16"/>
        <v>1133</v>
      </c>
      <c r="F289" s="112">
        <v>1130</v>
      </c>
      <c r="G289" s="18">
        <v>3</v>
      </c>
      <c r="H289" s="113">
        <f t="shared" si="17"/>
        <v>25.888266879926881</v>
      </c>
      <c r="I289" s="84">
        <f t="shared" si="18"/>
        <v>25.819718953501656</v>
      </c>
      <c r="J289" s="85">
        <f t="shared" si="19"/>
        <v>6.8547926425225642E-2</v>
      </c>
      <c r="K289"/>
    </row>
    <row r="290" spans="1:11">
      <c r="A290" s="164"/>
      <c r="B290" s="33">
        <v>9564</v>
      </c>
      <c r="C290" s="34" t="s">
        <v>302</v>
      </c>
      <c r="D290" s="16">
        <v>17754.5</v>
      </c>
      <c r="E290" s="17">
        <f t="shared" si="16"/>
        <v>8056</v>
      </c>
      <c r="F290" s="112">
        <v>8043</v>
      </c>
      <c r="G290" s="18">
        <v>13</v>
      </c>
      <c r="H290" s="113">
        <f t="shared" si="17"/>
        <v>45.374412120870765</v>
      </c>
      <c r="I290" s="84">
        <f t="shared" si="18"/>
        <v>45.301191247289417</v>
      </c>
      <c r="J290" s="85">
        <f t="shared" si="19"/>
        <v>7.3220873581345575E-2</v>
      </c>
      <c r="K290"/>
    </row>
    <row r="291" spans="1:11">
      <c r="A291" s="164"/>
      <c r="B291" s="33">
        <v>9565</v>
      </c>
      <c r="C291" s="34" t="s">
        <v>303</v>
      </c>
      <c r="D291" s="16">
        <v>1517.5</v>
      </c>
      <c r="E291" s="17">
        <f t="shared" si="16"/>
        <v>158</v>
      </c>
      <c r="F291" s="112">
        <v>150</v>
      </c>
      <c r="G291" s="18">
        <v>8</v>
      </c>
      <c r="H291" s="113">
        <f t="shared" si="17"/>
        <v>10.411861614497528</v>
      </c>
      <c r="I291" s="84">
        <f t="shared" si="18"/>
        <v>9.8846787479406917</v>
      </c>
      <c r="J291" s="85">
        <f t="shared" si="19"/>
        <v>0.52718286655683688</v>
      </c>
      <c r="K291"/>
    </row>
    <row r="292" spans="1:11">
      <c r="A292" s="164"/>
      <c r="B292" s="33">
        <v>9571</v>
      </c>
      <c r="C292" s="34" t="s">
        <v>304</v>
      </c>
      <c r="D292" s="16">
        <v>6633</v>
      </c>
      <c r="E292" s="17">
        <f t="shared" si="16"/>
        <v>655</v>
      </c>
      <c r="F292" s="112">
        <v>647</v>
      </c>
      <c r="G292" s="18">
        <v>8</v>
      </c>
      <c r="H292" s="113">
        <f t="shared" si="17"/>
        <v>9.8748680838233085</v>
      </c>
      <c r="I292" s="84">
        <f t="shared" si="18"/>
        <v>9.7542590079903508</v>
      </c>
      <c r="J292" s="85">
        <f t="shared" si="19"/>
        <v>0.12060907583295644</v>
      </c>
      <c r="K292"/>
    </row>
    <row r="293" spans="1:11">
      <c r="A293" s="164"/>
      <c r="B293" s="33">
        <v>9572</v>
      </c>
      <c r="C293" s="34" t="s">
        <v>305</v>
      </c>
      <c r="D293" s="16">
        <v>5556</v>
      </c>
      <c r="E293" s="17">
        <f t="shared" si="16"/>
        <v>1549</v>
      </c>
      <c r="F293" s="112">
        <v>1548</v>
      </c>
      <c r="G293" s="18">
        <v>1</v>
      </c>
      <c r="H293" s="113">
        <f t="shared" si="17"/>
        <v>27.879769618430526</v>
      </c>
      <c r="I293" s="84">
        <f t="shared" si="18"/>
        <v>27.861771058315334</v>
      </c>
      <c r="J293" s="85">
        <f t="shared" si="19"/>
        <v>1.7998560115190784E-2</v>
      </c>
      <c r="K293"/>
    </row>
    <row r="294" spans="1:11">
      <c r="A294" s="164"/>
      <c r="B294" s="33">
        <v>9573</v>
      </c>
      <c r="C294" s="34" t="s">
        <v>306</v>
      </c>
      <c r="D294" s="16">
        <v>4414.5</v>
      </c>
      <c r="E294" s="17">
        <f t="shared" si="16"/>
        <v>1265</v>
      </c>
      <c r="F294" s="112">
        <v>1256</v>
      </c>
      <c r="G294" s="18">
        <v>9</v>
      </c>
      <c r="H294" s="113">
        <f t="shared" si="17"/>
        <v>28.655566881866577</v>
      </c>
      <c r="I294" s="84">
        <f t="shared" si="18"/>
        <v>28.451693283497566</v>
      </c>
      <c r="J294" s="85">
        <f t="shared" si="19"/>
        <v>0.2038735983690112</v>
      </c>
      <c r="K294"/>
    </row>
    <row r="295" spans="1:11">
      <c r="A295" s="164"/>
      <c r="B295" s="33">
        <v>9574</v>
      </c>
      <c r="C295" s="34" t="s">
        <v>307</v>
      </c>
      <c r="D295" s="16">
        <v>6208</v>
      </c>
      <c r="E295" s="17">
        <f t="shared" si="16"/>
        <v>2247</v>
      </c>
      <c r="F295" s="112">
        <v>2243</v>
      </c>
      <c r="G295" s="18">
        <v>4</v>
      </c>
      <c r="H295" s="113">
        <f t="shared" si="17"/>
        <v>36.195231958762889</v>
      </c>
      <c r="I295" s="84">
        <f t="shared" si="18"/>
        <v>36.130798969072167</v>
      </c>
      <c r="J295" s="85">
        <f t="shared" si="19"/>
        <v>6.4432989690721643E-2</v>
      </c>
      <c r="K295"/>
    </row>
    <row r="296" spans="1:11">
      <c r="A296" s="164"/>
      <c r="B296" s="33">
        <v>9575</v>
      </c>
      <c r="C296" s="34" t="s">
        <v>308</v>
      </c>
      <c r="D296" s="16">
        <v>3643</v>
      </c>
      <c r="E296" s="17">
        <f t="shared" si="16"/>
        <v>461</v>
      </c>
      <c r="F296" s="112">
        <v>461</v>
      </c>
      <c r="G296" s="18">
        <v>0</v>
      </c>
      <c r="H296" s="113">
        <f t="shared" si="17"/>
        <v>12.654405709580017</v>
      </c>
      <c r="I296" s="84">
        <f t="shared" si="18"/>
        <v>12.654405709580017</v>
      </c>
      <c r="J296" s="85">
        <f t="shared" si="19"/>
        <v>0</v>
      </c>
      <c r="K296"/>
    </row>
    <row r="297" spans="1:11">
      <c r="A297" s="164"/>
      <c r="B297" s="33">
        <v>9576</v>
      </c>
      <c r="C297" s="34" t="s">
        <v>309</v>
      </c>
      <c r="D297" s="16">
        <v>4617</v>
      </c>
      <c r="E297" s="17">
        <f t="shared" si="16"/>
        <v>1423</v>
      </c>
      <c r="F297" s="112">
        <v>1423</v>
      </c>
      <c r="G297" s="18">
        <v>0</v>
      </c>
      <c r="H297" s="113">
        <f t="shared" si="17"/>
        <v>30.820879358891055</v>
      </c>
      <c r="I297" s="84">
        <f t="shared" si="18"/>
        <v>30.820879358891055</v>
      </c>
      <c r="J297" s="85">
        <f t="shared" si="19"/>
        <v>0</v>
      </c>
      <c r="K297"/>
    </row>
    <row r="298" spans="1:11">
      <c r="A298" s="164"/>
      <c r="B298" s="33">
        <v>9577</v>
      </c>
      <c r="C298" s="34" t="s">
        <v>310</v>
      </c>
      <c r="D298" s="16">
        <v>3318.5</v>
      </c>
      <c r="E298" s="17">
        <f t="shared" si="16"/>
        <v>412</v>
      </c>
      <c r="F298" s="112">
        <v>407</v>
      </c>
      <c r="G298" s="18">
        <v>5</v>
      </c>
      <c r="H298" s="113">
        <f t="shared" si="17"/>
        <v>12.415247852945608</v>
      </c>
      <c r="I298" s="84">
        <f t="shared" si="18"/>
        <v>12.264577369293356</v>
      </c>
      <c r="J298" s="85">
        <f t="shared" si="19"/>
        <v>0.15067048365225252</v>
      </c>
      <c r="K298"/>
    </row>
    <row r="299" spans="1:11">
      <c r="A299" s="164"/>
      <c r="B299" s="33">
        <v>9661</v>
      </c>
      <c r="C299" s="34" t="s">
        <v>311</v>
      </c>
      <c r="D299" s="16">
        <v>2360</v>
      </c>
      <c r="E299" s="17">
        <f t="shared" si="16"/>
        <v>313</v>
      </c>
      <c r="F299" s="112">
        <v>313</v>
      </c>
      <c r="G299" s="18">
        <v>0</v>
      </c>
      <c r="H299" s="113">
        <f t="shared" si="17"/>
        <v>13.26271186440678</v>
      </c>
      <c r="I299" s="84">
        <f t="shared" si="18"/>
        <v>13.26271186440678</v>
      </c>
      <c r="J299" s="85">
        <f t="shared" si="19"/>
        <v>0</v>
      </c>
      <c r="K299"/>
    </row>
    <row r="300" spans="1:11">
      <c r="A300" s="164"/>
      <c r="B300" s="33">
        <v>9662</v>
      </c>
      <c r="C300" s="34" t="s">
        <v>312</v>
      </c>
      <c r="D300" s="16">
        <v>1832.5</v>
      </c>
      <c r="E300" s="17">
        <f t="shared" si="16"/>
        <v>186</v>
      </c>
      <c r="F300" s="112">
        <v>186</v>
      </c>
      <c r="G300" s="18">
        <v>0</v>
      </c>
      <c r="H300" s="113">
        <f t="shared" si="17"/>
        <v>10.15006821282401</v>
      </c>
      <c r="I300" s="84">
        <f t="shared" si="18"/>
        <v>10.15006821282401</v>
      </c>
      <c r="J300" s="85">
        <f t="shared" si="19"/>
        <v>0</v>
      </c>
      <c r="K300"/>
    </row>
    <row r="301" spans="1:11">
      <c r="A301" s="164"/>
      <c r="B301" s="33">
        <v>9663</v>
      </c>
      <c r="C301" s="34" t="s">
        <v>313</v>
      </c>
      <c r="D301" s="16">
        <v>3322</v>
      </c>
      <c r="E301" s="17">
        <f t="shared" si="16"/>
        <v>751</v>
      </c>
      <c r="F301" s="112">
        <v>749</v>
      </c>
      <c r="G301" s="18">
        <v>2</v>
      </c>
      <c r="H301" s="113">
        <f t="shared" si="17"/>
        <v>22.606863335340158</v>
      </c>
      <c r="I301" s="84">
        <f t="shared" si="18"/>
        <v>22.54665863937387</v>
      </c>
      <c r="J301" s="85">
        <f t="shared" si="19"/>
        <v>6.0204695966285374E-2</v>
      </c>
      <c r="K301"/>
    </row>
    <row r="302" spans="1:11">
      <c r="A302" s="164"/>
      <c r="B302" s="33">
        <v>9671</v>
      </c>
      <c r="C302" s="34" t="s">
        <v>314</v>
      </c>
      <c r="D302" s="16">
        <v>6076</v>
      </c>
      <c r="E302" s="17">
        <f t="shared" si="16"/>
        <v>1513</v>
      </c>
      <c r="F302" s="112">
        <v>1513</v>
      </c>
      <c r="G302" s="18">
        <v>0</v>
      </c>
      <c r="H302" s="113">
        <f t="shared" si="17"/>
        <v>24.901250822909809</v>
      </c>
      <c r="I302" s="84">
        <f t="shared" si="18"/>
        <v>24.901250822909809</v>
      </c>
      <c r="J302" s="85">
        <f t="shared" si="19"/>
        <v>0</v>
      </c>
      <c r="K302"/>
    </row>
    <row r="303" spans="1:11">
      <c r="A303" s="164"/>
      <c r="B303" s="33">
        <v>9672</v>
      </c>
      <c r="C303" s="34" t="s">
        <v>315</v>
      </c>
      <c r="D303" s="16">
        <v>3406</v>
      </c>
      <c r="E303" s="17">
        <f t="shared" si="16"/>
        <v>532</v>
      </c>
      <c r="F303" s="112">
        <v>505</v>
      </c>
      <c r="G303" s="18">
        <v>27</v>
      </c>
      <c r="H303" s="113">
        <f t="shared" si="17"/>
        <v>15.619495008807986</v>
      </c>
      <c r="I303" s="84">
        <f t="shared" si="18"/>
        <v>14.826776277157956</v>
      </c>
      <c r="J303" s="85">
        <f t="shared" si="19"/>
        <v>0.79271873165002937</v>
      </c>
      <c r="K303"/>
    </row>
    <row r="304" spans="1:11">
      <c r="A304" s="164"/>
      <c r="B304" s="33">
        <v>9673</v>
      </c>
      <c r="C304" s="34" t="s">
        <v>316</v>
      </c>
      <c r="D304" s="16">
        <v>2768.5</v>
      </c>
      <c r="E304" s="17">
        <f t="shared" si="16"/>
        <v>779</v>
      </c>
      <c r="F304" s="112">
        <v>779</v>
      </c>
      <c r="G304" s="18">
        <v>0</v>
      </c>
      <c r="H304" s="113">
        <f t="shared" si="17"/>
        <v>28.137980856059237</v>
      </c>
      <c r="I304" s="84">
        <f t="shared" si="18"/>
        <v>28.137980856059237</v>
      </c>
      <c r="J304" s="85">
        <f t="shared" si="19"/>
        <v>0</v>
      </c>
      <c r="K304"/>
    </row>
    <row r="305" spans="1:11">
      <c r="A305" s="164"/>
      <c r="B305" s="33">
        <v>9674</v>
      </c>
      <c r="C305" s="34" t="s">
        <v>317</v>
      </c>
      <c r="D305" s="16">
        <v>3004</v>
      </c>
      <c r="E305" s="17">
        <f t="shared" si="16"/>
        <v>206</v>
      </c>
      <c r="F305" s="112">
        <v>202</v>
      </c>
      <c r="G305" s="18">
        <v>4</v>
      </c>
      <c r="H305" s="113">
        <f t="shared" si="17"/>
        <v>6.8575233022636484</v>
      </c>
      <c r="I305" s="84">
        <f t="shared" si="18"/>
        <v>6.724367509986684</v>
      </c>
      <c r="J305" s="85">
        <f t="shared" si="19"/>
        <v>0.13315579227696406</v>
      </c>
      <c r="K305"/>
    </row>
    <row r="306" spans="1:11">
      <c r="A306" s="164"/>
      <c r="B306" s="33">
        <v>9675</v>
      </c>
      <c r="C306" s="34" t="s">
        <v>318</v>
      </c>
      <c r="D306" s="16">
        <v>3231.5</v>
      </c>
      <c r="E306" s="17">
        <f t="shared" si="16"/>
        <v>456</v>
      </c>
      <c r="F306" s="112">
        <v>454</v>
      </c>
      <c r="G306" s="18">
        <v>2</v>
      </c>
      <c r="H306" s="113">
        <f t="shared" si="17"/>
        <v>14.111093919232555</v>
      </c>
      <c r="I306" s="84">
        <f t="shared" si="18"/>
        <v>14.049203156428902</v>
      </c>
      <c r="J306" s="85">
        <f t="shared" si="19"/>
        <v>6.1890762803651557E-2</v>
      </c>
      <c r="K306"/>
    </row>
    <row r="307" spans="1:11">
      <c r="A307" s="164"/>
      <c r="B307" s="33">
        <v>9676</v>
      </c>
      <c r="C307" s="34" t="s">
        <v>319</v>
      </c>
      <c r="D307" s="16">
        <v>4604.5</v>
      </c>
      <c r="E307" s="17">
        <f t="shared" si="16"/>
        <v>420</v>
      </c>
      <c r="F307" s="112">
        <v>420</v>
      </c>
      <c r="G307" s="18">
        <v>0</v>
      </c>
      <c r="H307" s="113">
        <f t="shared" si="17"/>
        <v>9.1215115647735914</v>
      </c>
      <c r="I307" s="84">
        <f t="shared" si="18"/>
        <v>9.1215115647735914</v>
      </c>
      <c r="J307" s="85">
        <f t="shared" si="19"/>
        <v>0</v>
      </c>
      <c r="K307"/>
    </row>
    <row r="308" spans="1:11">
      <c r="A308" s="164"/>
      <c r="B308" s="33">
        <v>9677</v>
      </c>
      <c r="C308" s="34" t="s">
        <v>320</v>
      </c>
      <c r="D308" s="16">
        <v>4157.5</v>
      </c>
      <c r="E308" s="17">
        <f t="shared" si="16"/>
        <v>369</v>
      </c>
      <c r="F308" s="112">
        <v>369</v>
      </c>
      <c r="G308" s="18">
        <v>0</v>
      </c>
      <c r="H308" s="113">
        <f t="shared" si="17"/>
        <v>8.8755261575466022</v>
      </c>
      <c r="I308" s="84">
        <f t="shared" si="18"/>
        <v>8.8755261575466022</v>
      </c>
      <c r="J308" s="85">
        <f t="shared" si="19"/>
        <v>0</v>
      </c>
      <c r="K308"/>
    </row>
    <row r="309" spans="1:11">
      <c r="A309" s="164"/>
      <c r="B309" s="33">
        <v>9678</v>
      </c>
      <c r="C309" s="34" t="s">
        <v>321</v>
      </c>
      <c r="D309" s="16">
        <v>4111.5</v>
      </c>
      <c r="E309" s="17">
        <f t="shared" si="16"/>
        <v>783</v>
      </c>
      <c r="F309" s="112">
        <v>744</v>
      </c>
      <c r="G309" s="18">
        <v>39</v>
      </c>
      <c r="H309" s="113">
        <f t="shared" si="17"/>
        <v>19.04414447282014</v>
      </c>
      <c r="I309" s="84">
        <f t="shared" si="18"/>
        <v>18.095585552717985</v>
      </c>
      <c r="J309" s="85">
        <f t="shared" si="19"/>
        <v>0.94855892010215248</v>
      </c>
      <c r="K309"/>
    </row>
    <row r="310" spans="1:11">
      <c r="A310" s="164"/>
      <c r="B310" s="33">
        <v>9679</v>
      </c>
      <c r="C310" s="34" t="s">
        <v>322</v>
      </c>
      <c r="D310" s="16">
        <v>5902</v>
      </c>
      <c r="E310" s="17">
        <f t="shared" si="16"/>
        <v>918</v>
      </c>
      <c r="F310" s="112">
        <v>918</v>
      </c>
      <c r="G310" s="18">
        <v>0</v>
      </c>
      <c r="H310" s="113">
        <f t="shared" si="17"/>
        <v>15.55404947475432</v>
      </c>
      <c r="I310" s="84">
        <f t="shared" si="18"/>
        <v>15.55404947475432</v>
      </c>
      <c r="J310" s="85">
        <f t="shared" si="19"/>
        <v>0</v>
      </c>
      <c r="K310"/>
    </row>
    <row r="311" spans="1:11">
      <c r="A311" s="164"/>
      <c r="B311" s="33">
        <v>9761</v>
      </c>
      <c r="C311" s="34" t="s">
        <v>323</v>
      </c>
      <c r="D311" s="16">
        <v>9648.5</v>
      </c>
      <c r="E311" s="17">
        <f t="shared" si="16"/>
        <v>2318</v>
      </c>
      <c r="F311" s="112">
        <v>2292</v>
      </c>
      <c r="G311" s="18">
        <v>26</v>
      </c>
      <c r="H311" s="113">
        <f t="shared" si="17"/>
        <v>24.024459760584548</v>
      </c>
      <c r="I311" s="84">
        <f t="shared" si="18"/>
        <v>23.754987821941235</v>
      </c>
      <c r="J311" s="85">
        <f t="shared" si="19"/>
        <v>0.26947193864331243</v>
      </c>
      <c r="K311"/>
    </row>
    <row r="312" spans="1:11">
      <c r="A312" s="164"/>
      <c r="B312" s="33">
        <v>9762</v>
      </c>
      <c r="C312" s="34" t="s">
        <v>324</v>
      </c>
      <c r="D312" s="16">
        <v>1556</v>
      </c>
      <c r="E312" s="17">
        <f t="shared" si="16"/>
        <v>104</v>
      </c>
      <c r="F312" s="112">
        <v>104</v>
      </c>
      <c r="G312" s="18">
        <v>0</v>
      </c>
      <c r="H312" s="113">
        <f t="shared" si="17"/>
        <v>6.6838046272493576</v>
      </c>
      <c r="I312" s="84">
        <f t="shared" si="18"/>
        <v>6.6838046272493576</v>
      </c>
      <c r="J312" s="85">
        <f t="shared" si="19"/>
        <v>0</v>
      </c>
      <c r="K312"/>
    </row>
    <row r="313" spans="1:11">
      <c r="A313" s="164"/>
      <c r="B313" s="33">
        <v>9763</v>
      </c>
      <c r="C313" s="34" t="s">
        <v>325</v>
      </c>
      <c r="D313" s="16">
        <v>2182.5</v>
      </c>
      <c r="E313" s="17">
        <f t="shared" si="16"/>
        <v>238</v>
      </c>
      <c r="F313" s="112">
        <v>236</v>
      </c>
      <c r="G313" s="18">
        <v>2</v>
      </c>
      <c r="H313" s="113">
        <f t="shared" si="17"/>
        <v>10.904925544100802</v>
      </c>
      <c r="I313" s="84">
        <f t="shared" si="18"/>
        <v>10.813287514318443</v>
      </c>
      <c r="J313" s="85">
        <f t="shared" si="19"/>
        <v>9.1638029782359673E-2</v>
      </c>
      <c r="K313"/>
    </row>
    <row r="314" spans="1:11">
      <c r="A314" s="164"/>
      <c r="B314" s="33">
        <v>9764</v>
      </c>
      <c r="C314" s="34" t="s">
        <v>326</v>
      </c>
      <c r="D314" s="16">
        <v>1555.5</v>
      </c>
      <c r="E314" s="17">
        <f t="shared" si="16"/>
        <v>245</v>
      </c>
      <c r="F314" s="112">
        <v>244</v>
      </c>
      <c r="G314" s="18">
        <v>1</v>
      </c>
      <c r="H314" s="113">
        <f t="shared" si="17"/>
        <v>15.750562520090003</v>
      </c>
      <c r="I314" s="84">
        <f t="shared" si="18"/>
        <v>15.686274509803921</v>
      </c>
      <c r="J314" s="85">
        <f t="shared" si="19"/>
        <v>6.4288010286081651E-2</v>
      </c>
      <c r="K314"/>
    </row>
    <row r="315" spans="1:11">
      <c r="A315" s="164"/>
      <c r="B315" s="33">
        <v>9771</v>
      </c>
      <c r="C315" s="34" t="s">
        <v>327</v>
      </c>
      <c r="D315" s="16">
        <v>5362</v>
      </c>
      <c r="E315" s="17">
        <f t="shared" si="16"/>
        <v>645</v>
      </c>
      <c r="F315" s="112">
        <v>642</v>
      </c>
      <c r="G315" s="18">
        <v>3</v>
      </c>
      <c r="H315" s="113">
        <f t="shared" si="17"/>
        <v>12.029093621782916</v>
      </c>
      <c r="I315" s="84">
        <f t="shared" si="18"/>
        <v>11.973144349123462</v>
      </c>
      <c r="J315" s="85">
        <f t="shared" si="19"/>
        <v>5.5949272659455429E-2</v>
      </c>
      <c r="K315"/>
    </row>
    <row r="316" spans="1:11">
      <c r="A316" s="164"/>
      <c r="B316" s="33">
        <v>9772</v>
      </c>
      <c r="C316" s="34" t="s">
        <v>328</v>
      </c>
      <c r="D316" s="16">
        <v>9977.5</v>
      </c>
      <c r="E316" s="17">
        <f t="shared" si="16"/>
        <v>1188</v>
      </c>
      <c r="F316" s="112">
        <v>1170</v>
      </c>
      <c r="G316" s="18">
        <v>18</v>
      </c>
      <c r="H316" s="113">
        <f t="shared" si="17"/>
        <v>11.906790278125783</v>
      </c>
      <c r="I316" s="84">
        <f t="shared" si="18"/>
        <v>11.726384364820847</v>
      </c>
      <c r="J316" s="85">
        <f t="shared" si="19"/>
        <v>0.18040591330493611</v>
      </c>
      <c r="K316"/>
    </row>
    <row r="317" spans="1:11">
      <c r="A317" s="164"/>
      <c r="B317" s="33">
        <v>9773</v>
      </c>
      <c r="C317" s="34" t="s">
        <v>329</v>
      </c>
      <c r="D317" s="16">
        <v>3564</v>
      </c>
      <c r="E317" s="17">
        <f t="shared" si="16"/>
        <v>129</v>
      </c>
      <c r="F317" s="112">
        <v>122</v>
      </c>
      <c r="G317" s="18">
        <v>7</v>
      </c>
      <c r="H317" s="113">
        <f t="shared" si="17"/>
        <v>3.6195286195286194</v>
      </c>
      <c r="I317" s="84">
        <f t="shared" si="18"/>
        <v>3.4231200897867566</v>
      </c>
      <c r="J317" s="85">
        <f t="shared" si="19"/>
        <v>0.19640852974186307</v>
      </c>
      <c r="K317"/>
    </row>
    <row r="318" spans="1:11">
      <c r="A318" s="164"/>
      <c r="B318" s="33">
        <v>9774</v>
      </c>
      <c r="C318" s="34" t="s">
        <v>330</v>
      </c>
      <c r="D318" s="16">
        <v>4641</v>
      </c>
      <c r="E318" s="17">
        <f t="shared" si="16"/>
        <v>302</v>
      </c>
      <c r="F318" s="112">
        <v>287</v>
      </c>
      <c r="G318" s="18">
        <v>15</v>
      </c>
      <c r="H318" s="113">
        <f t="shared" si="17"/>
        <v>6.5072182719241543</v>
      </c>
      <c r="I318" s="84">
        <f t="shared" si="18"/>
        <v>6.1840120663650078</v>
      </c>
      <c r="J318" s="85">
        <f t="shared" si="19"/>
        <v>0.32320620555914675</v>
      </c>
      <c r="K318"/>
    </row>
    <row r="319" spans="1:11">
      <c r="A319" s="164"/>
      <c r="B319" s="33">
        <v>9775</v>
      </c>
      <c r="C319" s="34" t="s">
        <v>331</v>
      </c>
      <c r="D319" s="16">
        <v>6488.5</v>
      </c>
      <c r="E319" s="17">
        <f t="shared" si="16"/>
        <v>332</v>
      </c>
      <c r="F319" s="112">
        <v>330</v>
      </c>
      <c r="G319" s="18">
        <v>2</v>
      </c>
      <c r="H319" s="113">
        <f t="shared" si="17"/>
        <v>5.1167450104030205</v>
      </c>
      <c r="I319" s="84">
        <f t="shared" si="18"/>
        <v>5.0859212452801108</v>
      </c>
      <c r="J319" s="85">
        <f t="shared" si="19"/>
        <v>3.0823765122909762E-2</v>
      </c>
      <c r="K319"/>
    </row>
    <row r="320" spans="1:11">
      <c r="A320" s="164"/>
      <c r="B320" s="33">
        <v>9776</v>
      </c>
      <c r="C320" s="34" t="s">
        <v>332</v>
      </c>
      <c r="D320" s="16">
        <v>2798.5</v>
      </c>
      <c r="E320" s="17">
        <f t="shared" si="16"/>
        <v>298</v>
      </c>
      <c r="F320" s="112">
        <v>294</v>
      </c>
      <c r="G320" s="18">
        <v>4</v>
      </c>
      <c r="H320" s="113">
        <f t="shared" si="17"/>
        <v>10.648561729497946</v>
      </c>
      <c r="I320" s="84">
        <f t="shared" si="18"/>
        <v>10.505628015008041</v>
      </c>
      <c r="J320" s="85">
        <f t="shared" si="19"/>
        <v>0.1429337144899053</v>
      </c>
      <c r="K320"/>
    </row>
    <row r="321" spans="1:11">
      <c r="A321" s="164"/>
      <c r="B321" s="33">
        <v>9777</v>
      </c>
      <c r="C321" s="34" t="s">
        <v>333</v>
      </c>
      <c r="D321" s="16">
        <v>5222.5</v>
      </c>
      <c r="E321" s="17">
        <f t="shared" si="16"/>
        <v>424</v>
      </c>
      <c r="F321" s="112">
        <v>421</v>
      </c>
      <c r="G321" s="18">
        <v>3</v>
      </c>
      <c r="H321" s="113">
        <f t="shared" si="17"/>
        <v>8.1187170895165153</v>
      </c>
      <c r="I321" s="84">
        <f t="shared" si="18"/>
        <v>8.0612733365246534</v>
      </c>
      <c r="J321" s="85">
        <f t="shared" si="19"/>
        <v>5.7443752991862135E-2</v>
      </c>
      <c r="K321"/>
    </row>
    <row r="322" spans="1:11">
      <c r="A322" s="164"/>
      <c r="B322" s="33">
        <v>9778</v>
      </c>
      <c r="C322" s="34" t="s">
        <v>334</v>
      </c>
      <c r="D322" s="16">
        <v>5425</v>
      </c>
      <c r="E322" s="17">
        <f t="shared" si="16"/>
        <v>325</v>
      </c>
      <c r="F322" s="112">
        <v>298</v>
      </c>
      <c r="G322" s="18">
        <v>27</v>
      </c>
      <c r="H322" s="113">
        <f t="shared" si="17"/>
        <v>5.9907834101382491</v>
      </c>
      <c r="I322" s="84">
        <f t="shared" si="18"/>
        <v>5.4930875576036868</v>
      </c>
      <c r="J322" s="85">
        <f t="shared" si="19"/>
        <v>0.49769585253456222</v>
      </c>
      <c r="K322"/>
    </row>
    <row r="323" spans="1:11">
      <c r="A323" s="164"/>
      <c r="B323" s="33">
        <v>9779</v>
      </c>
      <c r="C323" s="34" t="s">
        <v>335</v>
      </c>
      <c r="D323" s="16">
        <v>4965</v>
      </c>
      <c r="E323" s="17">
        <f t="shared" si="16"/>
        <v>391</v>
      </c>
      <c r="F323" s="112">
        <v>383</v>
      </c>
      <c r="G323" s="18">
        <v>8</v>
      </c>
      <c r="H323" s="113">
        <f t="shared" si="17"/>
        <v>7.8751258811681772</v>
      </c>
      <c r="I323" s="84">
        <f t="shared" si="18"/>
        <v>7.713997985901309</v>
      </c>
      <c r="J323" s="85">
        <f t="shared" si="19"/>
        <v>0.16112789526686808</v>
      </c>
      <c r="K323"/>
    </row>
    <row r="324" spans="1:11">
      <c r="A324" s="164"/>
      <c r="B324" s="53">
        <v>9780</v>
      </c>
      <c r="C324" s="54" t="s">
        <v>336</v>
      </c>
      <c r="D324" s="21">
        <v>5427</v>
      </c>
      <c r="E324" s="22">
        <f t="shared" si="16"/>
        <v>489</v>
      </c>
      <c r="F324" s="129">
        <v>489</v>
      </c>
      <c r="G324" s="23">
        <v>0</v>
      </c>
      <c r="H324" s="119">
        <f t="shared" si="17"/>
        <v>9.010503040353786</v>
      </c>
      <c r="I324" s="86">
        <f t="shared" si="18"/>
        <v>9.010503040353786</v>
      </c>
      <c r="J324" s="87">
        <f t="shared" si="19"/>
        <v>0</v>
      </c>
      <c r="K324"/>
    </row>
    <row r="325" spans="1:11">
      <c r="A325" s="167" t="s">
        <v>337</v>
      </c>
      <c r="B325" s="39">
        <v>10041</v>
      </c>
      <c r="C325" s="40" t="s">
        <v>338</v>
      </c>
      <c r="D325" s="41">
        <v>10572</v>
      </c>
      <c r="E325" s="40">
        <f t="shared" si="16"/>
        <v>1390</v>
      </c>
      <c r="F325" s="120">
        <v>1390</v>
      </c>
      <c r="G325" s="69">
        <v>0</v>
      </c>
      <c r="H325" s="121">
        <f t="shared" si="17"/>
        <v>13.147937949300038</v>
      </c>
      <c r="I325" s="92">
        <f t="shared" si="18"/>
        <v>13.147937949300038</v>
      </c>
      <c r="J325" s="102">
        <f t="shared" si="19"/>
        <v>0</v>
      </c>
      <c r="K325"/>
    </row>
    <row r="326" spans="1:11">
      <c r="A326" s="167"/>
      <c r="B326" s="49">
        <v>10042</v>
      </c>
      <c r="C326" s="50" t="s">
        <v>339</v>
      </c>
      <c r="D326" s="51">
        <v>3374</v>
      </c>
      <c r="E326" s="50">
        <f t="shared" si="16"/>
        <v>110</v>
      </c>
      <c r="F326" s="126">
        <v>86</v>
      </c>
      <c r="G326" s="71">
        <v>24</v>
      </c>
      <c r="H326" s="127">
        <f t="shared" si="17"/>
        <v>3.2602252519264967</v>
      </c>
      <c r="I326" s="96">
        <f t="shared" si="18"/>
        <v>2.5489033787788973</v>
      </c>
      <c r="J326" s="104">
        <f t="shared" si="19"/>
        <v>0.71132187314759932</v>
      </c>
      <c r="K326"/>
    </row>
    <row r="327" spans="1:11">
      <c r="A327" s="167"/>
      <c r="B327" s="49">
        <v>10043</v>
      </c>
      <c r="C327" s="50" t="s">
        <v>340</v>
      </c>
      <c r="D327" s="51">
        <v>4125</v>
      </c>
      <c r="E327" s="50">
        <f t="shared" si="16"/>
        <v>137</v>
      </c>
      <c r="F327" s="126">
        <v>136</v>
      </c>
      <c r="G327" s="71">
        <v>1</v>
      </c>
      <c r="H327" s="127">
        <f t="shared" si="17"/>
        <v>3.3212121212121213</v>
      </c>
      <c r="I327" s="96">
        <f t="shared" si="18"/>
        <v>3.2969696969696969</v>
      </c>
      <c r="J327" s="104">
        <f t="shared" si="19"/>
        <v>2.4242424242424242E-2</v>
      </c>
      <c r="K327"/>
    </row>
    <row r="328" spans="1:11">
      <c r="A328" s="167"/>
      <c r="B328" s="49">
        <v>10044</v>
      </c>
      <c r="C328" s="50" t="s">
        <v>341</v>
      </c>
      <c r="D328" s="51">
        <v>6384.5</v>
      </c>
      <c r="E328" s="50">
        <f t="shared" ref="E328:E391" si="20">SUM(F328:G328)</f>
        <v>381</v>
      </c>
      <c r="F328" s="126">
        <v>366</v>
      </c>
      <c r="G328" s="71">
        <v>15</v>
      </c>
      <c r="H328" s="127">
        <f t="shared" ref="H328:H391" si="21">E328*100/D328</f>
        <v>5.967577727308325</v>
      </c>
      <c r="I328" s="96">
        <f t="shared" ref="I328:I391" si="22">F328*100/D328</f>
        <v>5.7326337222961863</v>
      </c>
      <c r="J328" s="104">
        <f t="shared" ref="J328:J384" si="23">G328*100/D328</f>
        <v>0.23494400501213877</v>
      </c>
      <c r="K328"/>
    </row>
    <row r="329" spans="1:11">
      <c r="A329" s="167"/>
      <c r="B329" s="49">
        <v>10045</v>
      </c>
      <c r="C329" s="50" t="s">
        <v>342</v>
      </c>
      <c r="D329" s="51">
        <v>4472</v>
      </c>
      <c r="E329" s="50">
        <f t="shared" si="20"/>
        <v>299</v>
      </c>
      <c r="F329" s="126">
        <v>299</v>
      </c>
      <c r="G329" s="71">
        <v>0</v>
      </c>
      <c r="H329" s="127">
        <f t="shared" si="21"/>
        <v>6.6860465116279073</v>
      </c>
      <c r="I329" s="96">
        <f t="shared" si="22"/>
        <v>6.6860465116279073</v>
      </c>
      <c r="J329" s="104">
        <f t="shared" si="23"/>
        <v>0</v>
      </c>
      <c r="K329"/>
    </row>
    <row r="330" spans="1:11">
      <c r="A330" s="167"/>
      <c r="B330" s="43">
        <v>10046</v>
      </c>
      <c r="C330" s="44" t="s">
        <v>343</v>
      </c>
      <c r="D330" s="45">
        <v>2608.5</v>
      </c>
      <c r="E330" s="44">
        <f t="shared" si="20"/>
        <v>44</v>
      </c>
      <c r="F330" s="122">
        <v>39</v>
      </c>
      <c r="G330" s="73">
        <v>5</v>
      </c>
      <c r="H330" s="123">
        <f t="shared" si="21"/>
        <v>1.6867931761548782</v>
      </c>
      <c r="I330" s="94">
        <f t="shared" si="22"/>
        <v>1.4951121334100057</v>
      </c>
      <c r="J330" s="106">
        <f t="shared" si="23"/>
        <v>0.19168104274487252</v>
      </c>
      <c r="K330"/>
    </row>
    <row r="331" spans="1:11" ht="14.85" customHeight="1">
      <c r="A331" s="55" t="s">
        <v>344</v>
      </c>
      <c r="B331" s="56">
        <v>11000</v>
      </c>
      <c r="C331" s="57" t="s">
        <v>345</v>
      </c>
      <c r="D331" s="58">
        <v>135099.5</v>
      </c>
      <c r="E331" s="59">
        <f t="shared" si="20"/>
        <v>3</v>
      </c>
      <c r="F331" s="130">
        <v>0</v>
      </c>
      <c r="G331" s="61">
        <v>3</v>
      </c>
      <c r="H331" s="131">
        <f t="shared" si="21"/>
        <v>2.2205855684143908E-3</v>
      </c>
      <c r="I331" s="132">
        <f t="shared" si="22"/>
        <v>0</v>
      </c>
      <c r="J331" s="133">
        <f t="shared" si="23"/>
        <v>2.2205855684143908E-3</v>
      </c>
      <c r="K331"/>
    </row>
    <row r="332" spans="1:11">
      <c r="A332" s="171" t="s">
        <v>346</v>
      </c>
      <c r="B332" s="62">
        <v>12051</v>
      </c>
      <c r="C332" s="63" t="s">
        <v>347</v>
      </c>
      <c r="D332" s="41">
        <v>2426.5</v>
      </c>
      <c r="E332" s="40">
        <f t="shared" si="20"/>
        <v>1928</v>
      </c>
      <c r="F332" s="120">
        <v>1928</v>
      </c>
      <c r="G332" s="69">
        <v>0</v>
      </c>
      <c r="H332" s="121">
        <f t="shared" si="21"/>
        <v>79.45600659385947</v>
      </c>
      <c r="I332" s="92">
        <f t="shared" si="22"/>
        <v>79.45600659385947</v>
      </c>
      <c r="J332" s="102">
        <f t="shared" si="23"/>
        <v>0</v>
      </c>
      <c r="K332"/>
    </row>
    <row r="333" spans="1:11">
      <c r="A333" s="167"/>
      <c r="B333" s="49">
        <v>12052</v>
      </c>
      <c r="C333" s="50" t="s">
        <v>348</v>
      </c>
      <c r="D333" s="51">
        <v>3311.5</v>
      </c>
      <c r="E333" s="50">
        <f t="shared" si="20"/>
        <v>2869</v>
      </c>
      <c r="F333" s="126">
        <v>2869</v>
      </c>
      <c r="G333" s="71">
        <v>0</v>
      </c>
      <c r="H333" s="127">
        <f t="shared" si="21"/>
        <v>86.6374754642911</v>
      </c>
      <c r="I333" s="96">
        <f t="shared" si="22"/>
        <v>86.6374754642911</v>
      </c>
      <c r="J333" s="104">
        <f t="shared" si="23"/>
        <v>0</v>
      </c>
      <c r="K333"/>
    </row>
    <row r="334" spans="1:11">
      <c r="A334" s="167"/>
      <c r="B334" s="49">
        <v>12053</v>
      </c>
      <c r="C334" s="50" t="s">
        <v>349</v>
      </c>
      <c r="D334" s="51">
        <v>1796</v>
      </c>
      <c r="E334" s="50">
        <f t="shared" si="20"/>
        <v>1657</v>
      </c>
      <c r="F334" s="126">
        <v>1657</v>
      </c>
      <c r="G334" s="71">
        <v>0</v>
      </c>
      <c r="H334" s="127">
        <f t="shared" si="21"/>
        <v>92.260579064587972</v>
      </c>
      <c r="I334" s="96">
        <f t="shared" si="22"/>
        <v>92.260579064587972</v>
      </c>
      <c r="J334" s="104">
        <f t="shared" si="23"/>
        <v>0</v>
      </c>
      <c r="K334"/>
    </row>
    <row r="335" spans="1:11">
      <c r="A335" s="167"/>
      <c r="B335" s="49">
        <v>12054</v>
      </c>
      <c r="C335" s="50" t="s">
        <v>350</v>
      </c>
      <c r="D335" s="51">
        <v>7368.5</v>
      </c>
      <c r="E335" s="50">
        <f t="shared" si="20"/>
        <v>6786</v>
      </c>
      <c r="F335" s="126">
        <v>6786</v>
      </c>
      <c r="G335" s="71">
        <v>0</v>
      </c>
      <c r="H335" s="127">
        <f t="shared" si="21"/>
        <v>92.094727556490469</v>
      </c>
      <c r="I335" s="96">
        <f t="shared" si="22"/>
        <v>92.094727556490469</v>
      </c>
      <c r="J335" s="104">
        <f t="shared" si="23"/>
        <v>0</v>
      </c>
      <c r="K335"/>
    </row>
    <row r="336" spans="1:11">
      <c r="A336" s="167"/>
      <c r="B336" s="49">
        <v>12060</v>
      </c>
      <c r="C336" s="50" t="s">
        <v>351</v>
      </c>
      <c r="D336" s="51">
        <v>7277</v>
      </c>
      <c r="E336" s="50">
        <f t="shared" si="20"/>
        <v>6005</v>
      </c>
      <c r="F336" s="126">
        <v>6005</v>
      </c>
      <c r="G336" s="71">
        <v>0</v>
      </c>
      <c r="H336" s="127">
        <f t="shared" si="21"/>
        <v>82.520269341761718</v>
      </c>
      <c r="I336" s="96">
        <f t="shared" si="22"/>
        <v>82.520269341761718</v>
      </c>
      <c r="J336" s="104">
        <f t="shared" si="23"/>
        <v>0</v>
      </c>
      <c r="K336"/>
    </row>
    <row r="337" spans="1:11">
      <c r="A337" s="167"/>
      <c r="B337" s="49">
        <v>12061</v>
      </c>
      <c r="C337" s="50" t="s">
        <v>352</v>
      </c>
      <c r="D337" s="51">
        <v>6534</v>
      </c>
      <c r="E337" s="50">
        <f t="shared" si="20"/>
        <v>4995</v>
      </c>
      <c r="F337" s="126">
        <v>4995</v>
      </c>
      <c r="G337" s="71">
        <v>0</v>
      </c>
      <c r="H337" s="127">
        <f t="shared" si="21"/>
        <v>76.446280991735534</v>
      </c>
      <c r="I337" s="96">
        <f t="shared" si="22"/>
        <v>76.446280991735534</v>
      </c>
      <c r="J337" s="104">
        <f t="shared" si="23"/>
        <v>0</v>
      </c>
      <c r="K337"/>
    </row>
    <row r="338" spans="1:11">
      <c r="A338" s="167"/>
      <c r="B338" s="49">
        <v>12062</v>
      </c>
      <c r="C338" s="50" t="s">
        <v>353</v>
      </c>
      <c r="D338" s="51">
        <v>3140.5</v>
      </c>
      <c r="E338" s="50">
        <f t="shared" si="20"/>
        <v>2442</v>
      </c>
      <c r="F338" s="126">
        <v>2442</v>
      </c>
      <c r="G338" s="71">
        <v>0</v>
      </c>
      <c r="H338" s="127">
        <f t="shared" si="21"/>
        <v>77.758318739054289</v>
      </c>
      <c r="I338" s="96">
        <f t="shared" si="22"/>
        <v>77.758318739054289</v>
      </c>
      <c r="J338" s="104">
        <f t="shared" si="23"/>
        <v>0</v>
      </c>
      <c r="K338"/>
    </row>
    <row r="339" spans="1:11">
      <c r="A339" s="167"/>
      <c r="B339" s="49">
        <v>12063</v>
      </c>
      <c r="C339" s="50" t="s">
        <v>354</v>
      </c>
      <c r="D339" s="51">
        <v>6478</v>
      </c>
      <c r="E339" s="50">
        <f t="shared" si="20"/>
        <v>4865</v>
      </c>
      <c r="F339" s="126">
        <v>4865</v>
      </c>
      <c r="G339" s="71">
        <v>0</v>
      </c>
      <c r="H339" s="127">
        <f t="shared" si="21"/>
        <v>75.100339610991043</v>
      </c>
      <c r="I339" s="96">
        <f t="shared" si="22"/>
        <v>75.100339610991043</v>
      </c>
      <c r="J339" s="104">
        <f t="shared" si="23"/>
        <v>0</v>
      </c>
      <c r="K339"/>
    </row>
    <row r="340" spans="1:11">
      <c r="A340" s="167"/>
      <c r="B340" s="49">
        <v>12064</v>
      </c>
      <c r="C340" s="50" t="s">
        <v>355</v>
      </c>
      <c r="D340" s="51">
        <v>7641.5</v>
      </c>
      <c r="E340" s="50">
        <f t="shared" si="20"/>
        <v>6129</v>
      </c>
      <c r="F340" s="126">
        <v>6129</v>
      </c>
      <c r="G340" s="71">
        <v>0</v>
      </c>
      <c r="H340" s="127">
        <f t="shared" si="21"/>
        <v>80.206765687365049</v>
      </c>
      <c r="I340" s="96">
        <f t="shared" si="22"/>
        <v>80.206765687365049</v>
      </c>
      <c r="J340" s="104">
        <f t="shared" si="23"/>
        <v>0</v>
      </c>
      <c r="K340"/>
    </row>
    <row r="341" spans="1:11">
      <c r="A341" s="167"/>
      <c r="B341" s="49">
        <v>12065</v>
      </c>
      <c r="C341" s="50" t="s">
        <v>356</v>
      </c>
      <c r="D341" s="51">
        <v>8216</v>
      </c>
      <c r="E341" s="50">
        <f t="shared" si="20"/>
        <v>5832</v>
      </c>
      <c r="F341" s="126">
        <v>5832</v>
      </c>
      <c r="G341" s="71">
        <v>0</v>
      </c>
      <c r="H341" s="127">
        <f t="shared" si="21"/>
        <v>70.983446932814019</v>
      </c>
      <c r="I341" s="96">
        <f t="shared" si="22"/>
        <v>70.983446932814019</v>
      </c>
      <c r="J341" s="104">
        <f t="shared" si="23"/>
        <v>0</v>
      </c>
      <c r="K341"/>
    </row>
    <row r="342" spans="1:11">
      <c r="A342" s="167"/>
      <c r="B342" s="49">
        <v>12066</v>
      </c>
      <c r="C342" s="50" t="s">
        <v>357</v>
      </c>
      <c r="D342" s="51">
        <v>3492.5</v>
      </c>
      <c r="E342" s="50">
        <f t="shared" si="20"/>
        <v>2694</v>
      </c>
      <c r="F342" s="126">
        <v>2689</v>
      </c>
      <c r="G342" s="71">
        <v>5</v>
      </c>
      <c r="H342" s="127">
        <f t="shared" si="21"/>
        <v>77.136721546170364</v>
      </c>
      <c r="I342" s="96">
        <f t="shared" si="22"/>
        <v>76.993557623478878</v>
      </c>
      <c r="J342" s="104">
        <f t="shared" si="23"/>
        <v>0.14316392269148176</v>
      </c>
      <c r="K342"/>
    </row>
    <row r="343" spans="1:11">
      <c r="A343" s="167"/>
      <c r="B343" s="49">
        <v>12067</v>
      </c>
      <c r="C343" s="50" t="s">
        <v>358</v>
      </c>
      <c r="D343" s="51">
        <v>6453</v>
      </c>
      <c r="E343" s="50">
        <f t="shared" si="20"/>
        <v>5472</v>
      </c>
      <c r="F343" s="126">
        <v>5472</v>
      </c>
      <c r="G343" s="71">
        <v>0</v>
      </c>
      <c r="H343" s="127">
        <f t="shared" si="21"/>
        <v>84.797768479776849</v>
      </c>
      <c r="I343" s="96">
        <f t="shared" si="22"/>
        <v>84.797768479776849</v>
      </c>
      <c r="J343" s="104">
        <f t="shared" si="23"/>
        <v>0</v>
      </c>
      <c r="K343"/>
    </row>
    <row r="344" spans="1:11">
      <c r="A344" s="167"/>
      <c r="B344" s="49">
        <v>12068</v>
      </c>
      <c r="C344" s="50" t="s">
        <v>359</v>
      </c>
      <c r="D344" s="51">
        <v>3352.5</v>
      </c>
      <c r="E344" s="50">
        <f t="shared" si="20"/>
        <v>2633</v>
      </c>
      <c r="F344" s="126">
        <v>2633</v>
      </c>
      <c r="G344" s="71">
        <v>0</v>
      </c>
      <c r="H344" s="127">
        <f t="shared" si="21"/>
        <v>78.538404175988063</v>
      </c>
      <c r="I344" s="96">
        <f t="shared" si="22"/>
        <v>78.538404175988063</v>
      </c>
      <c r="J344" s="104">
        <f t="shared" si="23"/>
        <v>0</v>
      </c>
      <c r="K344"/>
    </row>
    <row r="345" spans="1:11">
      <c r="A345" s="167"/>
      <c r="B345" s="49">
        <v>12069</v>
      </c>
      <c r="C345" s="50" t="s">
        <v>360</v>
      </c>
      <c r="D345" s="51">
        <v>8774</v>
      </c>
      <c r="E345" s="50">
        <f t="shared" si="20"/>
        <v>7467</v>
      </c>
      <c r="F345" s="126">
        <v>7465</v>
      </c>
      <c r="G345" s="71">
        <v>2</v>
      </c>
      <c r="H345" s="127">
        <f t="shared" si="21"/>
        <v>85.103715523136543</v>
      </c>
      <c r="I345" s="96">
        <f t="shared" si="22"/>
        <v>85.080920902666975</v>
      </c>
      <c r="J345" s="104">
        <f t="shared" si="23"/>
        <v>2.279462046956918E-2</v>
      </c>
      <c r="K345"/>
    </row>
    <row r="346" spans="1:11">
      <c r="A346" s="167"/>
      <c r="B346" s="49">
        <v>12070</v>
      </c>
      <c r="C346" s="50" t="s">
        <v>361</v>
      </c>
      <c r="D346" s="51">
        <v>2443.5</v>
      </c>
      <c r="E346" s="50">
        <f t="shared" si="20"/>
        <v>1714</v>
      </c>
      <c r="F346" s="126">
        <v>1714</v>
      </c>
      <c r="G346" s="71">
        <v>0</v>
      </c>
      <c r="H346" s="127">
        <f t="shared" si="21"/>
        <v>70.145283404951911</v>
      </c>
      <c r="I346" s="96">
        <f t="shared" si="22"/>
        <v>70.145283404951911</v>
      </c>
      <c r="J346" s="104">
        <f t="shared" si="23"/>
        <v>0</v>
      </c>
      <c r="K346"/>
    </row>
    <row r="347" spans="1:11">
      <c r="A347" s="167"/>
      <c r="B347" s="49">
        <v>12071</v>
      </c>
      <c r="C347" s="50" t="s">
        <v>362</v>
      </c>
      <c r="D347" s="51">
        <v>3755</v>
      </c>
      <c r="E347" s="50">
        <f t="shared" si="20"/>
        <v>3151</v>
      </c>
      <c r="F347" s="126">
        <v>3151</v>
      </c>
      <c r="G347" s="71">
        <v>0</v>
      </c>
      <c r="H347" s="127">
        <f t="shared" si="21"/>
        <v>83.914780292942737</v>
      </c>
      <c r="I347" s="96">
        <f t="shared" si="22"/>
        <v>83.914780292942737</v>
      </c>
      <c r="J347" s="104">
        <f t="shared" si="23"/>
        <v>0</v>
      </c>
      <c r="K347"/>
    </row>
    <row r="348" spans="1:11">
      <c r="A348" s="167"/>
      <c r="B348" s="49">
        <v>12072</v>
      </c>
      <c r="C348" s="50" t="s">
        <v>363</v>
      </c>
      <c r="D348" s="51">
        <v>6469.5</v>
      </c>
      <c r="E348" s="50">
        <f t="shared" si="20"/>
        <v>4728</v>
      </c>
      <c r="F348" s="126">
        <v>4728</v>
      </c>
      <c r="G348" s="71">
        <v>0</v>
      </c>
      <c r="H348" s="127">
        <f t="shared" si="21"/>
        <v>73.081381868768844</v>
      </c>
      <c r="I348" s="96">
        <f t="shared" si="22"/>
        <v>73.081381868768844</v>
      </c>
      <c r="J348" s="104">
        <f t="shared" si="23"/>
        <v>0</v>
      </c>
      <c r="K348"/>
    </row>
    <row r="349" spans="1:11">
      <c r="A349" s="172"/>
      <c r="B349" s="64">
        <v>12073</v>
      </c>
      <c r="C349" s="65" t="s">
        <v>364</v>
      </c>
      <c r="D349" s="45">
        <v>3908.5</v>
      </c>
      <c r="E349" s="44">
        <f t="shared" si="20"/>
        <v>2889</v>
      </c>
      <c r="F349" s="122">
        <v>2889</v>
      </c>
      <c r="G349" s="73">
        <v>0</v>
      </c>
      <c r="H349" s="123">
        <f t="shared" si="21"/>
        <v>73.915824485096579</v>
      </c>
      <c r="I349" s="94">
        <f t="shared" si="22"/>
        <v>73.915824485096579</v>
      </c>
      <c r="J349" s="106">
        <f t="shared" si="23"/>
        <v>0</v>
      </c>
      <c r="K349"/>
    </row>
    <row r="350" spans="1:11">
      <c r="A350" s="173" t="s">
        <v>365</v>
      </c>
      <c r="B350" s="66">
        <v>13003</v>
      </c>
      <c r="C350" s="67" t="s">
        <v>366</v>
      </c>
      <c r="D350" s="11">
        <v>6562.5</v>
      </c>
      <c r="E350" s="12">
        <f t="shared" si="20"/>
        <v>5691</v>
      </c>
      <c r="F350" s="128">
        <v>5691</v>
      </c>
      <c r="G350" s="13">
        <v>0</v>
      </c>
      <c r="H350" s="111">
        <f t="shared" si="21"/>
        <v>86.72</v>
      </c>
      <c r="I350" s="82">
        <f t="shared" si="22"/>
        <v>86.72</v>
      </c>
      <c r="J350" s="83">
        <f t="shared" si="23"/>
        <v>0</v>
      </c>
      <c r="K350"/>
    </row>
    <row r="351" spans="1:11">
      <c r="A351" s="173"/>
      <c r="B351" s="33">
        <v>13004</v>
      </c>
      <c r="C351" s="34" t="s">
        <v>367</v>
      </c>
      <c r="D351" s="16">
        <v>3393.5</v>
      </c>
      <c r="E351" s="17">
        <f t="shared" si="20"/>
        <v>2628</v>
      </c>
      <c r="F351" s="112">
        <v>2627</v>
      </c>
      <c r="G351" s="18">
        <v>1</v>
      </c>
      <c r="H351" s="113">
        <f t="shared" si="21"/>
        <v>77.442168852217478</v>
      </c>
      <c r="I351" s="84">
        <f t="shared" si="22"/>
        <v>77.412700751436574</v>
      </c>
      <c r="J351" s="85">
        <f t="shared" si="23"/>
        <v>2.9468100780904671E-2</v>
      </c>
      <c r="K351"/>
    </row>
    <row r="352" spans="1:11">
      <c r="A352" s="173"/>
      <c r="B352" s="33">
        <v>13071</v>
      </c>
      <c r="C352" s="34" t="s">
        <v>368</v>
      </c>
      <c r="D352" s="16">
        <v>8979</v>
      </c>
      <c r="E352" s="17">
        <f t="shared" si="20"/>
        <v>6390</v>
      </c>
      <c r="F352" s="112">
        <v>6390</v>
      </c>
      <c r="G352" s="18">
        <v>0</v>
      </c>
      <c r="H352" s="113">
        <f t="shared" si="21"/>
        <v>71.166054126294682</v>
      </c>
      <c r="I352" s="84">
        <f t="shared" si="22"/>
        <v>71.166054126294682</v>
      </c>
      <c r="J352" s="85">
        <f t="shared" si="23"/>
        <v>0</v>
      </c>
      <c r="K352"/>
    </row>
    <row r="353" spans="1:11">
      <c r="A353" s="173"/>
      <c r="B353" s="33">
        <v>13072</v>
      </c>
      <c r="C353" s="34" t="s">
        <v>369</v>
      </c>
      <c r="D353" s="16">
        <v>8318.5</v>
      </c>
      <c r="E353" s="17">
        <f t="shared" si="20"/>
        <v>6387</v>
      </c>
      <c r="F353" s="112">
        <v>6387</v>
      </c>
      <c r="G353" s="18">
        <v>0</v>
      </c>
      <c r="H353" s="113">
        <f t="shared" si="21"/>
        <v>76.780669591873533</v>
      </c>
      <c r="I353" s="84">
        <f t="shared" si="22"/>
        <v>76.780669591873533</v>
      </c>
      <c r="J353" s="85">
        <f t="shared" si="23"/>
        <v>0</v>
      </c>
      <c r="K353"/>
    </row>
    <row r="354" spans="1:11">
      <c r="A354" s="173"/>
      <c r="B354" s="33">
        <v>13073</v>
      </c>
      <c r="C354" s="34" t="s">
        <v>370</v>
      </c>
      <c r="D354" s="16">
        <v>7675.5</v>
      </c>
      <c r="E354" s="17">
        <f t="shared" si="20"/>
        <v>5737</v>
      </c>
      <c r="F354" s="112">
        <v>5736</v>
      </c>
      <c r="G354" s="18">
        <v>1</v>
      </c>
      <c r="H354" s="113">
        <f t="shared" si="21"/>
        <v>74.74431633118364</v>
      </c>
      <c r="I354" s="84">
        <f t="shared" si="22"/>
        <v>74.7312878639828</v>
      </c>
      <c r="J354" s="85">
        <f t="shared" si="23"/>
        <v>1.3028467200833822E-2</v>
      </c>
      <c r="K354"/>
    </row>
    <row r="355" spans="1:11">
      <c r="A355" s="173"/>
      <c r="B355" s="33">
        <v>13074</v>
      </c>
      <c r="C355" s="34" t="s">
        <v>371</v>
      </c>
      <c r="D355" s="16">
        <v>5741.5</v>
      </c>
      <c r="E355" s="17">
        <f t="shared" si="20"/>
        <v>4194</v>
      </c>
      <c r="F355" s="112">
        <v>4194</v>
      </c>
      <c r="G355" s="18">
        <v>0</v>
      </c>
      <c r="H355" s="113">
        <f t="shared" si="21"/>
        <v>73.047113123748147</v>
      </c>
      <c r="I355" s="84">
        <f t="shared" si="22"/>
        <v>73.047113123748147</v>
      </c>
      <c r="J355" s="85">
        <f t="shared" si="23"/>
        <v>0</v>
      </c>
      <c r="K355"/>
    </row>
    <row r="356" spans="1:11">
      <c r="A356" s="173"/>
      <c r="B356" s="33">
        <v>13075</v>
      </c>
      <c r="C356" s="34" t="s">
        <v>372</v>
      </c>
      <c r="D356" s="16">
        <v>7997</v>
      </c>
      <c r="E356" s="17">
        <f t="shared" si="20"/>
        <v>5845</v>
      </c>
      <c r="F356" s="112">
        <v>5833</v>
      </c>
      <c r="G356" s="18">
        <v>12</v>
      </c>
      <c r="H356" s="113">
        <f t="shared" si="21"/>
        <v>73.089908715768416</v>
      </c>
      <c r="I356" s="84">
        <f t="shared" si="22"/>
        <v>72.939852444666755</v>
      </c>
      <c r="J356" s="85">
        <f t="shared" si="23"/>
        <v>0.15005627110166311</v>
      </c>
      <c r="K356"/>
    </row>
    <row r="357" spans="1:11">
      <c r="A357" s="174"/>
      <c r="B357" s="35">
        <v>13076</v>
      </c>
      <c r="C357" s="36" t="s">
        <v>373</v>
      </c>
      <c r="D357" s="21">
        <v>7601</v>
      </c>
      <c r="E357" s="22">
        <f t="shared" si="20"/>
        <v>5324</v>
      </c>
      <c r="F357" s="129">
        <v>5313</v>
      </c>
      <c r="G357" s="23">
        <v>11</v>
      </c>
      <c r="H357" s="119">
        <f t="shared" si="21"/>
        <v>70.043415340086824</v>
      </c>
      <c r="I357" s="86">
        <f t="shared" si="22"/>
        <v>69.898697539797396</v>
      </c>
      <c r="J357" s="87">
        <f t="shared" si="23"/>
        <v>0.14471780028943559</v>
      </c>
      <c r="K357"/>
    </row>
    <row r="358" spans="1:11">
      <c r="A358" s="167" t="s">
        <v>374</v>
      </c>
      <c r="B358" s="39">
        <v>14511</v>
      </c>
      <c r="C358" s="40" t="s">
        <v>375</v>
      </c>
      <c r="D358" s="41">
        <v>8354</v>
      </c>
      <c r="E358" s="40">
        <f t="shared" si="20"/>
        <v>7461</v>
      </c>
      <c r="F358" s="120">
        <v>7461</v>
      </c>
      <c r="G358" s="69" t="s">
        <v>442</v>
      </c>
      <c r="H358" s="121">
        <f t="shared" si="21"/>
        <v>89.310509935360301</v>
      </c>
      <c r="I358" s="92">
        <f t="shared" si="22"/>
        <v>89.310509935360301</v>
      </c>
      <c r="J358" s="102" t="s">
        <v>442</v>
      </c>
      <c r="K358"/>
    </row>
    <row r="359" spans="1:11">
      <c r="A359" s="167"/>
      <c r="B359" s="49">
        <v>14521</v>
      </c>
      <c r="C359" s="50" t="s">
        <v>376</v>
      </c>
      <c r="D359" s="51">
        <v>11798.5</v>
      </c>
      <c r="E359" s="50">
        <f t="shared" si="20"/>
        <v>9428</v>
      </c>
      <c r="F359" s="126">
        <v>9428</v>
      </c>
      <c r="G359" s="71" t="s">
        <v>442</v>
      </c>
      <c r="H359" s="127">
        <f t="shared" si="21"/>
        <v>79.908462940204259</v>
      </c>
      <c r="I359" s="96">
        <f t="shared" si="22"/>
        <v>79.908462940204259</v>
      </c>
      <c r="J359" s="104" t="s">
        <v>442</v>
      </c>
      <c r="K359"/>
    </row>
    <row r="360" spans="1:11">
      <c r="A360" s="167"/>
      <c r="B360" s="49">
        <v>14522</v>
      </c>
      <c r="C360" s="50" t="s">
        <v>377</v>
      </c>
      <c r="D360" s="51">
        <v>10754</v>
      </c>
      <c r="E360" s="50">
        <f t="shared" si="20"/>
        <v>9282</v>
      </c>
      <c r="F360" s="126">
        <v>9282</v>
      </c>
      <c r="G360" s="71" t="s">
        <v>442</v>
      </c>
      <c r="H360" s="127">
        <f t="shared" si="21"/>
        <v>86.312069927468855</v>
      </c>
      <c r="I360" s="96">
        <f t="shared" si="22"/>
        <v>86.312069927468855</v>
      </c>
      <c r="J360" s="104" t="s">
        <v>442</v>
      </c>
      <c r="K360"/>
    </row>
    <row r="361" spans="1:11">
      <c r="A361" s="167"/>
      <c r="B361" s="49">
        <v>14523</v>
      </c>
      <c r="C361" s="50" t="s">
        <v>378</v>
      </c>
      <c r="D361" s="51">
        <v>7270.5</v>
      </c>
      <c r="E361" s="50">
        <f t="shared" si="20"/>
        <v>6046</v>
      </c>
      <c r="F361" s="126">
        <v>6046</v>
      </c>
      <c r="G361" s="71" t="s">
        <v>442</v>
      </c>
      <c r="H361" s="127">
        <f t="shared" si="21"/>
        <v>83.157967127432769</v>
      </c>
      <c r="I361" s="96">
        <f t="shared" si="22"/>
        <v>83.157967127432769</v>
      </c>
      <c r="J361" s="104" t="s">
        <v>442</v>
      </c>
      <c r="K361"/>
    </row>
    <row r="362" spans="1:11">
      <c r="A362" s="167"/>
      <c r="B362" s="49">
        <v>14524</v>
      </c>
      <c r="C362" s="50" t="s">
        <v>379</v>
      </c>
      <c r="D362" s="51">
        <v>10602</v>
      </c>
      <c r="E362" s="50">
        <f t="shared" si="20"/>
        <v>8783</v>
      </c>
      <c r="F362" s="126">
        <v>8783</v>
      </c>
      <c r="G362" s="71" t="s">
        <v>442</v>
      </c>
      <c r="H362" s="127">
        <f t="shared" si="21"/>
        <v>82.842859837766454</v>
      </c>
      <c r="I362" s="96">
        <f t="shared" si="22"/>
        <v>82.842859837766454</v>
      </c>
      <c r="J362" s="104" t="s">
        <v>442</v>
      </c>
      <c r="K362"/>
    </row>
    <row r="363" spans="1:11">
      <c r="A363" s="167"/>
      <c r="B363" s="49">
        <v>14612</v>
      </c>
      <c r="C363" s="50" t="s">
        <v>380</v>
      </c>
      <c r="D363" s="51">
        <v>22000</v>
      </c>
      <c r="E363" s="50">
        <f t="shared" si="20"/>
        <v>20331</v>
      </c>
      <c r="F363" s="126">
        <v>20331</v>
      </c>
      <c r="G363" s="71" t="s">
        <v>442</v>
      </c>
      <c r="H363" s="127">
        <f t="shared" si="21"/>
        <v>92.413636363636357</v>
      </c>
      <c r="I363" s="96">
        <f t="shared" si="22"/>
        <v>92.413636363636357</v>
      </c>
      <c r="J363" s="104" t="s">
        <v>442</v>
      </c>
      <c r="K363"/>
    </row>
    <row r="364" spans="1:11">
      <c r="A364" s="167"/>
      <c r="B364" s="49">
        <v>14625</v>
      </c>
      <c r="C364" s="50" t="s">
        <v>381</v>
      </c>
      <c r="D364" s="51">
        <v>11250.5</v>
      </c>
      <c r="E364" s="50">
        <f t="shared" si="20"/>
        <v>9664</v>
      </c>
      <c r="F364" s="126">
        <v>9664</v>
      </c>
      <c r="G364" s="71" t="s">
        <v>442</v>
      </c>
      <c r="H364" s="127">
        <f t="shared" si="21"/>
        <v>85.898404515354869</v>
      </c>
      <c r="I364" s="96">
        <f t="shared" si="22"/>
        <v>85.898404515354869</v>
      </c>
      <c r="J364" s="104" t="s">
        <v>442</v>
      </c>
      <c r="K364"/>
    </row>
    <row r="365" spans="1:11">
      <c r="A365" s="167"/>
      <c r="B365" s="49">
        <v>14626</v>
      </c>
      <c r="C365" s="50" t="s">
        <v>382</v>
      </c>
      <c r="D365" s="51">
        <v>8743.5</v>
      </c>
      <c r="E365" s="50">
        <f t="shared" si="20"/>
        <v>7193</v>
      </c>
      <c r="F365" s="126">
        <v>7193</v>
      </c>
      <c r="G365" s="71" t="s">
        <v>442</v>
      </c>
      <c r="H365" s="127">
        <f t="shared" si="21"/>
        <v>82.266826785612167</v>
      </c>
      <c r="I365" s="96">
        <f t="shared" si="22"/>
        <v>82.266826785612167</v>
      </c>
      <c r="J365" s="104" t="s">
        <v>442</v>
      </c>
      <c r="K365"/>
    </row>
    <row r="366" spans="1:11">
      <c r="A366" s="167"/>
      <c r="B366" s="49">
        <v>14627</v>
      </c>
      <c r="C366" s="50" t="s">
        <v>383</v>
      </c>
      <c r="D366" s="51">
        <v>9186</v>
      </c>
      <c r="E366" s="50">
        <f t="shared" si="20"/>
        <v>8001</v>
      </c>
      <c r="F366" s="126">
        <v>8001</v>
      </c>
      <c r="G366" s="71" t="s">
        <v>442</v>
      </c>
      <c r="H366" s="127">
        <f t="shared" si="21"/>
        <v>87.09993468321359</v>
      </c>
      <c r="I366" s="96">
        <f t="shared" si="22"/>
        <v>87.09993468321359</v>
      </c>
      <c r="J366" s="104" t="s">
        <v>442</v>
      </c>
      <c r="K366"/>
    </row>
    <row r="367" spans="1:11">
      <c r="A367" s="167"/>
      <c r="B367" s="49">
        <v>14628</v>
      </c>
      <c r="C367" s="50" t="s">
        <v>384</v>
      </c>
      <c r="D367" s="51">
        <v>9727.5</v>
      </c>
      <c r="E367" s="50">
        <f t="shared" si="20"/>
        <v>8588</v>
      </c>
      <c r="F367" s="126">
        <v>8588</v>
      </c>
      <c r="G367" s="71" t="s">
        <v>442</v>
      </c>
      <c r="H367" s="127">
        <f t="shared" si="21"/>
        <v>88.285787715240303</v>
      </c>
      <c r="I367" s="96">
        <f t="shared" si="22"/>
        <v>88.285787715240303</v>
      </c>
      <c r="J367" s="104" t="s">
        <v>442</v>
      </c>
      <c r="K367"/>
    </row>
    <row r="368" spans="1:11">
      <c r="A368" s="167"/>
      <c r="B368" s="49">
        <v>14713</v>
      </c>
      <c r="C368" s="50" t="s">
        <v>385</v>
      </c>
      <c r="D368" s="51">
        <v>21895</v>
      </c>
      <c r="E368" s="50">
        <f t="shared" si="20"/>
        <v>19639</v>
      </c>
      <c r="F368" s="126">
        <v>19639</v>
      </c>
      <c r="G368" s="71" t="s">
        <v>442</v>
      </c>
      <c r="H368" s="127">
        <f t="shared" si="21"/>
        <v>89.696277688970085</v>
      </c>
      <c r="I368" s="96">
        <f t="shared" si="22"/>
        <v>89.696277688970085</v>
      </c>
      <c r="J368" s="104" t="s">
        <v>442</v>
      </c>
      <c r="K368"/>
    </row>
    <row r="369" spans="1:11">
      <c r="A369" s="167"/>
      <c r="B369" s="49">
        <v>14729</v>
      </c>
      <c r="C369" s="50" t="s">
        <v>386</v>
      </c>
      <c r="D369" s="51">
        <v>9699.5</v>
      </c>
      <c r="E369" s="50">
        <f t="shared" si="20"/>
        <v>8679</v>
      </c>
      <c r="F369" s="126">
        <v>8679</v>
      </c>
      <c r="G369" s="71" t="s">
        <v>442</v>
      </c>
      <c r="H369" s="127">
        <f t="shared" si="21"/>
        <v>89.478839115418324</v>
      </c>
      <c r="I369" s="96">
        <f t="shared" si="22"/>
        <v>89.478839115418324</v>
      </c>
      <c r="J369" s="104" t="s">
        <v>442</v>
      </c>
      <c r="K369"/>
    </row>
    <row r="370" spans="1:11">
      <c r="A370" s="167"/>
      <c r="B370" s="43">
        <v>14730</v>
      </c>
      <c r="C370" s="44" t="s">
        <v>387</v>
      </c>
      <c r="D370" s="45">
        <v>7125.5</v>
      </c>
      <c r="E370" s="44">
        <f t="shared" si="20"/>
        <v>6175</v>
      </c>
      <c r="F370" s="122">
        <v>6175</v>
      </c>
      <c r="G370" s="73" t="s">
        <v>442</v>
      </c>
      <c r="H370" s="123">
        <f t="shared" si="21"/>
        <v>86.660585222089679</v>
      </c>
      <c r="I370" s="94">
        <f t="shared" si="22"/>
        <v>86.660585222089679</v>
      </c>
      <c r="J370" s="106" t="s">
        <v>442</v>
      </c>
      <c r="K370"/>
    </row>
    <row r="371" spans="1:11">
      <c r="A371" s="163" t="s">
        <v>388</v>
      </c>
      <c r="B371" s="31">
        <v>15001</v>
      </c>
      <c r="C371" s="32" t="s">
        <v>389</v>
      </c>
      <c r="D371" s="11">
        <v>2395</v>
      </c>
      <c r="E371" s="12">
        <f t="shared" si="20"/>
        <v>1886</v>
      </c>
      <c r="F371" s="128">
        <v>1886</v>
      </c>
      <c r="G371" s="13">
        <v>0</v>
      </c>
      <c r="H371" s="111">
        <f t="shared" si="21"/>
        <v>78.747390396659711</v>
      </c>
      <c r="I371" s="82">
        <f t="shared" si="22"/>
        <v>78.747390396659711</v>
      </c>
      <c r="J371" s="83">
        <f t="shared" si="23"/>
        <v>0</v>
      </c>
      <c r="K371"/>
    </row>
    <row r="372" spans="1:11">
      <c r="A372" s="164"/>
      <c r="B372" s="33">
        <v>15002</v>
      </c>
      <c r="C372" s="34" t="s">
        <v>390</v>
      </c>
      <c r="D372" s="16">
        <v>8371</v>
      </c>
      <c r="E372" s="17">
        <f t="shared" si="20"/>
        <v>6347</v>
      </c>
      <c r="F372" s="112">
        <v>6347</v>
      </c>
      <c r="G372" s="18">
        <v>0</v>
      </c>
      <c r="H372" s="113">
        <f t="shared" si="21"/>
        <v>75.821287779237849</v>
      </c>
      <c r="I372" s="84">
        <f t="shared" si="22"/>
        <v>75.821287779237849</v>
      </c>
      <c r="J372" s="85">
        <f t="shared" si="23"/>
        <v>0</v>
      </c>
      <c r="K372"/>
    </row>
    <row r="373" spans="1:11">
      <c r="A373" s="164"/>
      <c r="B373" s="33">
        <v>15003</v>
      </c>
      <c r="C373" s="34" t="s">
        <v>391</v>
      </c>
      <c r="D373" s="16">
        <v>8113.5</v>
      </c>
      <c r="E373" s="17">
        <f t="shared" si="20"/>
        <v>6978</v>
      </c>
      <c r="F373" s="112">
        <v>6978</v>
      </c>
      <c r="G373" s="18">
        <v>0</v>
      </c>
      <c r="H373" s="113">
        <f t="shared" si="21"/>
        <v>86.004806803475688</v>
      </c>
      <c r="I373" s="84">
        <f t="shared" si="22"/>
        <v>86.004806803475688</v>
      </c>
      <c r="J373" s="85">
        <f t="shared" si="23"/>
        <v>0</v>
      </c>
      <c r="K373"/>
    </row>
    <row r="374" spans="1:11">
      <c r="A374" s="164"/>
      <c r="B374" s="33">
        <v>15081</v>
      </c>
      <c r="C374" s="34" t="s">
        <v>392</v>
      </c>
      <c r="D374" s="16">
        <v>2965.5</v>
      </c>
      <c r="E374" s="17">
        <f t="shared" si="20"/>
        <v>2160</v>
      </c>
      <c r="F374" s="112">
        <v>2160</v>
      </c>
      <c r="G374" s="18">
        <v>0</v>
      </c>
      <c r="H374" s="113">
        <f t="shared" si="21"/>
        <v>72.837632776934754</v>
      </c>
      <c r="I374" s="84">
        <f t="shared" si="22"/>
        <v>72.837632776934754</v>
      </c>
      <c r="J374" s="85">
        <f t="shared" si="23"/>
        <v>0</v>
      </c>
      <c r="K374"/>
    </row>
    <row r="375" spans="1:11">
      <c r="A375" s="164"/>
      <c r="B375" s="33">
        <v>15082</v>
      </c>
      <c r="C375" s="34" t="s">
        <v>393</v>
      </c>
      <c r="D375" s="16">
        <v>5030</v>
      </c>
      <c r="E375" s="17">
        <f t="shared" si="20"/>
        <v>3498</v>
      </c>
      <c r="F375" s="112">
        <v>3498</v>
      </c>
      <c r="G375" s="18">
        <v>0</v>
      </c>
      <c r="H375" s="113">
        <f t="shared" si="21"/>
        <v>69.542743538767397</v>
      </c>
      <c r="I375" s="84">
        <f t="shared" si="22"/>
        <v>69.542743538767397</v>
      </c>
      <c r="J375" s="85">
        <f t="shared" si="23"/>
        <v>0</v>
      </c>
      <c r="K375"/>
    </row>
    <row r="376" spans="1:11">
      <c r="A376" s="164"/>
      <c r="B376" s="33">
        <v>15083</v>
      </c>
      <c r="C376" s="34" t="s">
        <v>394</v>
      </c>
      <c r="D376" s="16">
        <v>6310.5</v>
      </c>
      <c r="E376" s="17">
        <f t="shared" si="20"/>
        <v>4911</v>
      </c>
      <c r="F376" s="112">
        <v>4911</v>
      </c>
      <c r="G376" s="18">
        <v>0</v>
      </c>
      <c r="H376" s="113">
        <f t="shared" si="21"/>
        <v>77.82267649156168</v>
      </c>
      <c r="I376" s="84">
        <f t="shared" si="22"/>
        <v>77.82267649156168</v>
      </c>
      <c r="J376" s="85">
        <f t="shared" si="23"/>
        <v>0</v>
      </c>
      <c r="K376"/>
    </row>
    <row r="377" spans="1:11">
      <c r="A377" s="164"/>
      <c r="B377" s="33">
        <v>15084</v>
      </c>
      <c r="C377" s="34" t="s">
        <v>395</v>
      </c>
      <c r="D377" s="16">
        <v>5722.5</v>
      </c>
      <c r="E377" s="17">
        <f t="shared" si="20"/>
        <v>4369</v>
      </c>
      <c r="F377" s="112">
        <v>4369</v>
      </c>
      <c r="G377" s="18">
        <v>0</v>
      </c>
      <c r="H377" s="113">
        <f t="shared" si="21"/>
        <v>76.347750109217998</v>
      </c>
      <c r="I377" s="84">
        <f t="shared" si="22"/>
        <v>76.347750109217998</v>
      </c>
      <c r="J377" s="85">
        <f t="shared" si="23"/>
        <v>0</v>
      </c>
      <c r="K377"/>
    </row>
    <row r="378" spans="1:11">
      <c r="A378" s="164"/>
      <c r="B378" s="33">
        <v>15085</v>
      </c>
      <c r="C378" s="34" t="s">
        <v>396</v>
      </c>
      <c r="D378" s="16">
        <v>6713</v>
      </c>
      <c r="E378" s="17">
        <f t="shared" si="20"/>
        <v>4730</v>
      </c>
      <c r="F378" s="112">
        <v>4730</v>
      </c>
      <c r="G378" s="18">
        <v>0</v>
      </c>
      <c r="H378" s="113">
        <f t="shared" si="21"/>
        <v>70.460300908684644</v>
      </c>
      <c r="I378" s="84">
        <f t="shared" si="22"/>
        <v>70.460300908684644</v>
      </c>
      <c r="J378" s="85">
        <f t="shared" si="23"/>
        <v>0</v>
      </c>
      <c r="K378"/>
    </row>
    <row r="379" spans="1:11">
      <c r="A379" s="164"/>
      <c r="B379" s="33">
        <v>15086</v>
      </c>
      <c r="C379" s="34" t="s">
        <v>397</v>
      </c>
      <c r="D379" s="16">
        <v>3128</v>
      </c>
      <c r="E379" s="17">
        <f t="shared" si="20"/>
        <v>2405</v>
      </c>
      <c r="F379" s="112">
        <v>2405</v>
      </c>
      <c r="G379" s="18">
        <v>0</v>
      </c>
      <c r="H379" s="113">
        <f t="shared" si="21"/>
        <v>76.886189258312015</v>
      </c>
      <c r="I379" s="84">
        <f t="shared" si="22"/>
        <v>76.886189258312015</v>
      </c>
      <c r="J379" s="85">
        <f t="shared" si="23"/>
        <v>0</v>
      </c>
      <c r="K379"/>
    </row>
    <row r="380" spans="1:11">
      <c r="A380" s="164"/>
      <c r="B380" s="33">
        <v>15087</v>
      </c>
      <c r="C380" s="34" t="s">
        <v>398</v>
      </c>
      <c r="D380" s="16">
        <v>4251.5</v>
      </c>
      <c r="E380" s="17">
        <f t="shared" si="20"/>
        <v>2661</v>
      </c>
      <c r="F380" s="112">
        <v>2661</v>
      </c>
      <c r="G380" s="18">
        <v>0</v>
      </c>
      <c r="H380" s="113">
        <f t="shared" si="21"/>
        <v>62.589674232623778</v>
      </c>
      <c r="I380" s="84">
        <f t="shared" si="22"/>
        <v>62.589674232623778</v>
      </c>
      <c r="J380" s="85">
        <f t="shared" si="23"/>
        <v>0</v>
      </c>
      <c r="K380"/>
    </row>
    <row r="381" spans="1:11">
      <c r="A381" s="164"/>
      <c r="B381" s="33">
        <v>15088</v>
      </c>
      <c r="C381" s="34" t="s">
        <v>399</v>
      </c>
      <c r="D381" s="16">
        <v>6553</v>
      </c>
      <c r="E381" s="17">
        <f t="shared" si="20"/>
        <v>4850</v>
      </c>
      <c r="F381" s="112">
        <v>4850</v>
      </c>
      <c r="G381" s="18">
        <v>0</v>
      </c>
      <c r="H381" s="113">
        <f t="shared" si="21"/>
        <v>74.011902945215937</v>
      </c>
      <c r="I381" s="84">
        <f t="shared" si="22"/>
        <v>74.011902945215937</v>
      </c>
      <c r="J381" s="85">
        <f t="shared" si="23"/>
        <v>0</v>
      </c>
      <c r="K381"/>
    </row>
    <row r="382" spans="1:11">
      <c r="A382" s="164"/>
      <c r="B382" s="33">
        <v>15089</v>
      </c>
      <c r="C382" s="34" t="s">
        <v>400</v>
      </c>
      <c r="D382" s="16">
        <v>6122.5</v>
      </c>
      <c r="E382" s="17">
        <f t="shared" si="20"/>
        <v>4375</v>
      </c>
      <c r="F382" s="112">
        <v>4375</v>
      </c>
      <c r="G382" s="18">
        <v>0</v>
      </c>
      <c r="H382" s="113">
        <f t="shared" si="21"/>
        <v>71.457737852184565</v>
      </c>
      <c r="I382" s="84">
        <f t="shared" si="22"/>
        <v>71.457737852184565</v>
      </c>
      <c r="J382" s="85">
        <f t="shared" si="23"/>
        <v>0</v>
      </c>
      <c r="K382"/>
    </row>
    <row r="383" spans="1:11">
      <c r="A383" s="164"/>
      <c r="B383" s="33">
        <v>15090</v>
      </c>
      <c r="C383" s="34" t="s">
        <v>401</v>
      </c>
      <c r="D383" s="16">
        <v>3792.5</v>
      </c>
      <c r="E383" s="17">
        <f t="shared" si="20"/>
        <v>2343</v>
      </c>
      <c r="F383" s="112">
        <v>2343</v>
      </c>
      <c r="G383" s="18">
        <v>0</v>
      </c>
      <c r="H383" s="113">
        <f t="shared" si="21"/>
        <v>61.779828609096903</v>
      </c>
      <c r="I383" s="84">
        <f t="shared" si="22"/>
        <v>61.779828609096903</v>
      </c>
      <c r="J383" s="85">
        <f t="shared" si="23"/>
        <v>0</v>
      </c>
      <c r="K383"/>
    </row>
    <row r="384" spans="1:11">
      <c r="A384" s="165"/>
      <c r="B384" s="35">
        <v>15091</v>
      </c>
      <c r="C384" s="36" t="s">
        <v>402</v>
      </c>
      <c r="D384" s="21">
        <v>4029</v>
      </c>
      <c r="E384" s="22">
        <f t="shared" si="20"/>
        <v>2921</v>
      </c>
      <c r="F384" s="129">
        <v>2920</v>
      </c>
      <c r="G384" s="23">
        <v>1</v>
      </c>
      <c r="H384" s="119">
        <f t="shared" si="21"/>
        <v>72.499379498634895</v>
      </c>
      <c r="I384" s="86">
        <f t="shared" si="22"/>
        <v>72.474559444030774</v>
      </c>
      <c r="J384" s="87">
        <f t="shared" si="23"/>
        <v>2.482005460412013E-2</v>
      </c>
      <c r="K384"/>
    </row>
    <row r="385" spans="1:11">
      <c r="A385" s="167" t="s">
        <v>403</v>
      </c>
      <c r="B385" s="39">
        <v>16051</v>
      </c>
      <c r="C385" s="40" t="s">
        <v>404</v>
      </c>
      <c r="D385" s="41">
        <v>7789.5</v>
      </c>
      <c r="E385" s="22">
        <f t="shared" si="20"/>
        <v>1</v>
      </c>
      <c r="F385" s="120">
        <v>1</v>
      </c>
      <c r="G385" s="69" t="s">
        <v>442</v>
      </c>
      <c r="H385" s="134">
        <f t="shared" si="21"/>
        <v>1.2837794466910584E-2</v>
      </c>
      <c r="I385" s="101">
        <f t="shared" si="22"/>
        <v>1.2837794466910584E-2</v>
      </c>
      <c r="J385" s="102" t="s">
        <v>442</v>
      </c>
      <c r="K385"/>
    </row>
    <row r="386" spans="1:11">
      <c r="A386" s="167"/>
      <c r="B386" s="49">
        <v>16052</v>
      </c>
      <c r="C386" s="50" t="s">
        <v>405</v>
      </c>
      <c r="D386" s="51">
        <v>3077.5</v>
      </c>
      <c r="E386" s="70">
        <f t="shared" si="20"/>
        <v>0</v>
      </c>
      <c r="F386" s="126">
        <v>0</v>
      </c>
      <c r="G386" s="71" t="s">
        <v>442</v>
      </c>
      <c r="H386" s="135">
        <f t="shared" si="21"/>
        <v>0</v>
      </c>
      <c r="I386" s="103">
        <f t="shared" si="22"/>
        <v>0</v>
      </c>
      <c r="J386" s="104" t="s">
        <v>442</v>
      </c>
      <c r="K386"/>
    </row>
    <row r="387" spans="1:11">
      <c r="A387" s="167"/>
      <c r="B387" s="49">
        <v>16053</v>
      </c>
      <c r="C387" s="50" t="s">
        <v>406</v>
      </c>
      <c r="D387" s="51">
        <v>3900.5</v>
      </c>
      <c r="E387" s="70">
        <f t="shared" si="20"/>
        <v>0</v>
      </c>
      <c r="F387" s="126">
        <v>0</v>
      </c>
      <c r="G387" s="71" t="s">
        <v>442</v>
      </c>
      <c r="H387" s="135">
        <f t="shared" si="21"/>
        <v>0</v>
      </c>
      <c r="I387" s="103">
        <f t="shared" si="22"/>
        <v>0</v>
      </c>
      <c r="J387" s="104" t="s">
        <v>442</v>
      </c>
      <c r="K387"/>
    </row>
    <row r="388" spans="1:11">
      <c r="A388" s="167"/>
      <c r="B388" s="49">
        <v>16054</v>
      </c>
      <c r="C388" s="50" t="s">
        <v>407</v>
      </c>
      <c r="D388" s="51">
        <v>1082.5</v>
      </c>
      <c r="E388" s="70">
        <f t="shared" si="20"/>
        <v>0</v>
      </c>
      <c r="F388" s="126">
        <v>0</v>
      </c>
      <c r="G388" s="71" t="s">
        <v>442</v>
      </c>
      <c r="H388" s="135">
        <f t="shared" si="21"/>
        <v>0</v>
      </c>
      <c r="I388" s="103">
        <f t="shared" si="22"/>
        <v>0</v>
      </c>
      <c r="J388" s="104" t="s">
        <v>442</v>
      </c>
      <c r="K388"/>
    </row>
    <row r="389" spans="1:11">
      <c r="A389" s="167"/>
      <c r="B389" s="49">
        <v>16055</v>
      </c>
      <c r="C389" s="50" t="s">
        <v>408</v>
      </c>
      <c r="D389" s="51">
        <v>2459.5</v>
      </c>
      <c r="E389" s="70">
        <f t="shared" si="20"/>
        <v>0</v>
      </c>
      <c r="F389" s="126">
        <v>0</v>
      </c>
      <c r="G389" s="71" t="s">
        <v>442</v>
      </c>
      <c r="H389" s="135">
        <f t="shared" si="21"/>
        <v>0</v>
      </c>
      <c r="I389" s="103">
        <f t="shared" si="22"/>
        <v>0</v>
      </c>
      <c r="J389" s="104" t="s">
        <v>442</v>
      </c>
      <c r="K389"/>
    </row>
    <row r="390" spans="1:11">
      <c r="A390" s="167"/>
      <c r="B390" s="49">
        <v>16056</v>
      </c>
      <c r="C390" s="50" t="s">
        <v>409</v>
      </c>
      <c r="D390" s="51">
        <v>1390.5</v>
      </c>
      <c r="E390" s="50">
        <f t="shared" si="20"/>
        <v>1</v>
      </c>
      <c r="F390" s="126">
        <v>1</v>
      </c>
      <c r="G390" s="71" t="s">
        <v>442</v>
      </c>
      <c r="H390" s="135">
        <f t="shared" si="21"/>
        <v>7.1916576770945706E-2</v>
      </c>
      <c r="I390" s="103">
        <f t="shared" si="22"/>
        <v>7.1916576770945706E-2</v>
      </c>
      <c r="J390" s="104" t="s">
        <v>442</v>
      </c>
      <c r="K390"/>
    </row>
    <row r="391" spans="1:11">
      <c r="A391" s="167"/>
      <c r="B391" s="49">
        <v>16061</v>
      </c>
      <c r="C391" s="50" t="s">
        <v>410</v>
      </c>
      <c r="D391" s="51">
        <v>3977.5</v>
      </c>
      <c r="E391" s="70">
        <f t="shared" si="20"/>
        <v>0</v>
      </c>
      <c r="F391" s="126">
        <v>0</v>
      </c>
      <c r="G391" s="71" t="s">
        <v>442</v>
      </c>
      <c r="H391" s="135">
        <f t="shared" si="21"/>
        <v>0</v>
      </c>
      <c r="I391" s="103">
        <f t="shared" si="22"/>
        <v>0</v>
      </c>
      <c r="J391" s="104" t="s">
        <v>442</v>
      </c>
      <c r="K391"/>
    </row>
    <row r="392" spans="1:11">
      <c r="A392" s="167"/>
      <c r="B392" s="49">
        <v>16062</v>
      </c>
      <c r="C392" s="50" t="s">
        <v>411</v>
      </c>
      <c r="D392" s="51">
        <v>2835</v>
      </c>
      <c r="E392" s="50">
        <f t="shared" ref="E392:E407" si="24">SUM(F392:G392)</f>
        <v>42</v>
      </c>
      <c r="F392" s="126">
        <v>42</v>
      </c>
      <c r="G392" s="71" t="s">
        <v>442</v>
      </c>
      <c r="H392" s="135">
        <f t="shared" ref="H392:H408" si="25">E392*100/D392</f>
        <v>1.4814814814814814</v>
      </c>
      <c r="I392" s="103">
        <f t="shared" ref="I392:I408" si="26">F392*100/D392</f>
        <v>1.4814814814814814</v>
      </c>
      <c r="J392" s="104" t="s">
        <v>442</v>
      </c>
      <c r="K392"/>
    </row>
    <row r="393" spans="1:11">
      <c r="A393" s="167"/>
      <c r="B393" s="49">
        <v>16063</v>
      </c>
      <c r="C393" s="50" t="s">
        <v>412</v>
      </c>
      <c r="D393" s="51">
        <v>4262.5</v>
      </c>
      <c r="E393" s="70">
        <f t="shared" si="24"/>
        <v>0</v>
      </c>
      <c r="F393" s="126">
        <v>0</v>
      </c>
      <c r="G393" s="71" t="s">
        <v>442</v>
      </c>
      <c r="H393" s="135">
        <f t="shared" si="25"/>
        <v>0</v>
      </c>
      <c r="I393" s="103">
        <f t="shared" si="26"/>
        <v>0</v>
      </c>
      <c r="J393" s="104" t="s">
        <v>442</v>
      </c>
      <c r="K393"/>
    </row>
    <row r="394" spans="1:11">
      <c r="A394" s="167"/>
      <c r="B394" s="49">
        <v>16064</v>
      </c>
      <c r="C394" s="50" t="s">
        <v>413</v>
      </c>
      <c r="D394" s="51">
        <v>3750</v>
      </c>
      <c r="E394" s="50">
        <f t="shared" si="24"/>
        <v>20</v>
      </c>
      <c r="F394" s="126">
        <v>20</v>
      </c>
      <c r="G394" s="71" t="s">
        <v>442</v>
      </c>
      <c r="H394" s="135">
        <f t="shared" si="25"/>
        <v>0.53333333333333333</v>
      </c>
      <c r="I394" s="103">
        <f t="shared" si="26"/>
        <v>0.53333333333333333</v>
      </c>
      <c r="J394" s="104" t="s">
        <v>442</v>
      </c>
      <c r="K394"/>
    </row>
    <row r="395" spans="1:11">
      <c r="A395" s="167"/>
      <c r="B395" s="49">
        <v>16065</v>
      </c>
      <c r="C395" s="50" t="s">
        <v>414</v>
      </c>
      <c r="D395" s="51">
        <v>2415</v>
      </c>
      <c r="E395" s="70">
        <f t="shared" si="24"/>
        <v>0</v>
      </c>
      <c r="F395" s="126">
        <v>0</v>
      </c>
      <c r="G395" s="71" t="s">
        <v>442</v>
      </c>
      <c r="H395" s="135">
        <f t="shared" si="25"/>
        <v>0</v>
      </c>
      <c r="I395" s="103">
        <f t="shared" si="26"/>
        <v>0</v>
      </c>
      <c r="J395" s="104" t="s">
        <v>442</v>
      </c>
      <c r="K395"/>
    </row>
    <row r="396" spans="1:11">
      <c r="A396" s="167"/>
      <c r="B396" s="49">
        <v>16066</v>
      </c>
      <c r="C396" s="50" t="s">
        <v>415</v>
      </c>
      <c r="D396" s="51">
        <v>4362.5</v>
      </c>
      <c r="E396" s="50">
        <f t="shared" si="24"/>
        <v>11</v>
      </c>
      <c r="F396" s="126">
        <v>11</v>
      </c>
      <c r="G396" s="71" t="s">
        <v>442</v>
      </c>
      <c r="H396" s="135">
        <f t="shared" si="25"/>
        <v>0.25214899713467048</v>
      </c>
      <c r="I396" s="103">
        <f t="shared" si="26"/>
        <v>0.25214899713467048</v>
      </c>
      <c r="J396" s="104" t="s">
        <v>442</v>
      </c>
      <c r="K396"/>
    </row>
    <row r="397" spans="1:11">
      <c r="A397" s="167"/>
      <c r="B397" s="49">
        <v>16067</v>
      </c>
      <c r="C397" s="50" t="s">
        <v>416</v>
      </c>
      <c r="D397" s="51">
        <v>4799.5</v>
      </c>
      <c r="E397" s="50">
        <f t="shared" si="24"/>
        <v>28</v>
      </c>
      <c r="F397" s="126">
        <v>28</v>
      </c>
      <c r="G397" s="71" t="s">
        <v>442</v>
      </c>
      <c r="H397" s="135">
        <f t="shared" si="25"/>
        <v>0.58339410355245336</v>
      </c>
      <c r="I397" s="103">
        <f t="shared" si="26"/>
        <v>0.58339410355245336</v>
      </c>
      <c r="J397" s="104" t="s">
        <v>442</v>
      </c>
      <c r="K397"/>
    </row>
    <row r="398" spans="1:11">
      <c r="A398" s="167"/>
      <c r="B398" s="49">
        <v>16068</v>
      </c>
      <c r="C398" s="50" t="s">
        <v>417</v>
      </c>
      <c r="D398" s="51">
        <v>2533</v>
      </c>
      <c r="E398" s="70">
        <f t="shared" si="24"/>
        <v>0</v>
      </c>
      <c r="F398" s="126">
        <v>0</v>
      </c>
      <c r="G398" s="71" t="s">
        <v>442</v>
      </c>
      <c r="H398" s="135">
        <f t="shared" si="25"/>
        <v>0</v>
      </c>
      <c r="I398" s="103">
        <f t="shared" si="26"/>
        <v>0</v>
      </c>
      <c r="J398" s="104" t="s">
        <v>442</v>
      </c>
      <c r="K398"/>
    </row>
    <row r="399" spans="1:11">
      <c r="A399" s="167"/>
      <c r="B399" s="49">
        <v>16069</v>
      </c>
      <c r="C399" s="50" t="s">
        <v>418</v>
      </c>
      <c r="D399" s="51">
        <v>2196.5</v>
      </c>
      <c r="E399" s="70">
        <f t="shared" si="24"/>
        <v>0</v>
      </c>
      <c r="F399" s="126">
        <v>0</v>
      </c>
      <c r="G399" s="71" t="s">
        <v>442</v>
      </c>
      <c r="H399" s="135">
        <f t="shared" si="25"/>
        <v>0</v>
      </c>
      <c r="I399" s="103">
        <f t="shared" si="26"/>
        <v>0</v>
      </c>
      <c r="J399" s="104" t="s">
        <v>442</v>
      </c>
      <c r="K399"/>
    </row>
    <row r="400" spans="1:11">
      <c r="A400" s="167"/>
      <c r="B400" s="49">
        <v>16070</v>
      </c>
      <c r="C400" s="50" t="s">
        <v>419</v>
      </c>
      <c r="D400" s="51">
        <v>3633</v>
      </c>
      <c r="E400" s="50">
        <f t="shared" si="24"/>
        <v>33</v>
      </c>
      <c r="F400" s="126">
        <v>33</v>
      </c>
      <c r="G400" s="71" t="s">
        <v>442</v>
      </c>
      <c r="H400" s="135">
        <f t="shared" si="25"/>
        <v>0.90834021469859616</v>
      </c>
      <c r="I400" s="103">
        <f t="shared" si="26"/>
        <v>0.90834021469859616</v>
      </c>
      <c r="J400" s="104" t="s">
        <v>442</v>
      </c>
      <c r="K400"/>
    </row>
    <row r="401" spans="1:11">
      <c r="A401" s="167"/>
      <c r="B401" s="49">
        <v>16071</v>
      </c>
      <c r="C401" s="50" t="s">
        <v>420</v>
      </c>
      <c r="D401" s="51">
        <v>3328</v>
      </c>
      <c r="E401" s="70">
        <f t="shared" si="24"/>
        <v>0</v>
      </c>
      <c r="F401" s="126">
        <v>0</v>
      </c>
      <c r="G401" s="71" t="s">
        <v>442</v>
      </c>
      <c r="H401" s="135">
        <f t="shared" si="25"/>
        <v>0</v>
      </c>
      <c r="I401" s="103">
        <f t="shared" si="26"/>
        <v>0</v>
      </c>
      <c r="J401" s="104" t="s">
        <v>442</v>
      </c>
      <c r="K401"/>
    </row>
    <row r="402" spans="1:11">
      <c r="A402" s="167"/>
      <c r="B402" s="49">
        <v>16072</v>
      </c>
      <c r="C402" s="50" t="s">
        <v>421</v>
      </c>
      <c r="D402" s="51">
        <v>1762.5</v>
      </c>
      <c r="E402" s="70">
        <f t="shared" si="24"/>
        <v>0</v>
      </c>
      <c r="F402" s="126">
        <v>0</v>
      </c>
      <c r="G402" s="71" t="s">
        <v>442</v>
      </c>
      <c r="H402" s="135">
        <f t="shared" si="25"/>
        <v>0</v>
      </c>
      <c r="I402" s="103">
        <f t="shared" si="26"/>
        <v>0</v>
      </c>
      <c r="J402" s="104" t="s">
        <v>442</v>
      </c>
      <c r="K402"/>
    </row>
    <row r="403" spans="1:11">
      <c r="A403" s="167"/>
      <c r="B403" s="49">
        <v>16073</v>
      </c>
      <c r="C403" s="50" t="s">
        <v>422</v>
      </c>
      <c r="D403" s="51">
        <v>3384.5</v>
      </c>
      <c r="E403" s="50">
        <f t="shared" si="24"/>
        <v>48</v>
      </c>
      <c r="F403" s="126">
        <v>48</v>
      </c>
      <c r="G403" s="71" t="s">
        <v>442</v>
      </c>
      <c r="H403" s="135">
        <f t="shared" si="25"/>
        <v>1.4182301669375093</v>
      </c>
      <c r="I403" s="103">
        <f t="shared" si="26"/>
        <v>1.4182301669375093</v>
      </c>
      <c r="J403" s="104" t="s">
        <v>442</v>
      </c>
      <c r="K403"/>
    </row>
    <row r="404" spans="1:11">
      <c r="A404" s="167"/>
      <c r="B404" s="49">
        <v>16074</v>
      </c>
      <c r="C404" s="50" t="s">
        <v>423</v>
      </c>
      <c r="D404" s="51">
        <v>3042.5</v>
      </c>
      <c r="E404" s="50">
        <f t="shared" si="24"/>
        <v>1</v>
      </c>
      <c r="F404" s="126">
        <v>1</v>
      </c>
      <c r="G404" s="71" t="s">
        <v>442</v>
      </c>
      <c r="H404" s="135">
        <f t="shared" si="25"/>
        <v>3.2867707477403453E-2</v>
      </c>
      <c r="I404" s="103">
        <f t="shared" si="26"/>
        <v>3.2867707477403453E-2</v>
      </c>
      <c r="J404" s="104" t="s">
        <v>442</v>
      </c>
      <c r="K404"/>
    </row>
    <row r="405" spans="1:11">
      <c r="A405" s="167"/>
      <c r="B405" s="49">
        <v>16075</v>
      </c>
      <c r="C405" s="50" t="s">
        <v>424</v>
      </c>
      <c r="D405" s="51">
        <v>2800.5</v>
      </c>
      <c r="E405" s="50">
        <f t="shared" si="24"/>
        <v>25</v>
      </c>
      <c r="F405" s="126">
        <v>25</v>
      </c>
      <c r="G405" s="71" t="s">
        <v>442</v>
      </c>
      <c r="H405" s="135">
        <f t="shared" si="25"/>
        <v>0.8926977325477593</v>
      </c>
      <c r="I405" s="103">
        <f t="shared" si="26"/>
        <v>0.8926977325477593</v>
      </c>
      <c r="J405" s="104" t="s">
        <v>442</v>
      </c>
      <c r="K405"/>
    </row>
    <row r="406" spans="1:11">
      <c r="A406" s="167"/>
      <c r="B406" s="49">
        <v>16076</v>
      </c>
      <c r="C406" s="50" t="s">
        <v>425</v>
      </c>
      <c r="D406" s="51">
        <v>3221.5</v>
      </c>
      <c r="E406" s="50">
        <f t="shared" si="24"/>
        <v>109</v>
      </c>
      <c r="F406" s="126">
        <v>109</v>
      </c>
      <c r="G406" s="71" t="s">
        <v>442</v>
      </c>
      <c r="H406" s="135">
        <f t="shared" si="25"/>
        <v>3.3835169951885766</v>
      </c>
      <c r="I406" s="103">
        <f t="shared" si="26"/>
        <v>3.3835169951885766</v>
      </c>
      <c r="J406" s="104" t="s">
        <v>442</v>
      </c>
      <c r="K406"/>
    </row>
    <row r="407" spans="1:11">
      <c r="A407" s="167"/>
      <c r="B407" s="43">
        <v>16077</v>
      </c>
      <c r="C407" s="44" t="s">
        <v>426</v>
      </c>
      <c r="D407" s="45">
        <v>2804.5</v>
      </c>
      <c r="E407" s="72">
        <f t="shared" si="24"/>
        <v>0</v>
      </c>
      <c r="F407" s="122">
        <v>0</v>
      </c>
      <c r="G407" s="73" t="s">
        <v>442</v>
      </c>
      <c r="H407" s="136">
        <f t="shared" si="25"/>
        <v>0</v>
      </c>
      <c r="I407" s="105">
        <f t="shared" si="26"/>
        <v>0</v>
      </c>
      <c r="J407" s="106" t="s">
        <v>442</v>
      </c>
      <c r="K407"/>
    </row>
    <row r="408" spans="1:11" ht="15" customHeight="1">
      <c r="A408" s="168" t="s">
        <v>427</v>
      </c>
      <c r="B408" s="169"/>
      <c r="C408" s="169"/>
      <c r="D408" s="74">
        <f>SUM(D7:D407)</f>
        <v>2984399</v>
      </c>
      <c r="E408" s="75">
        <f>SUM(F408:G408)</f>
        <v>493642</v>
      </c>
      <c r="F408" s="76">
        <f>SUM(F7:F407)</f>
        <v>487852</v>
      </c>
      <c r="G408" s="76">
        <f>SUM(G7:G407)</f>
        <v>5790</v>
      </c>
      <c r="H408" s="77">
        <f t="shared" si="25"/>
        <v>16.540750750821186</v>
      </c>
      <c r="I408" s="78">
        <f t="shared" si="26"/>
        <v>16.346741839814314</v>
      </c>
      <c r="J408" s="79">
        <f t="shared" ref="J408" si="27">G408*100/D408</f>
        <v>0.19400891100687273</v>
      </c>
      <c r="K408"/>
    </row>
    <row r="409" spans="1:11" ht="15" customHeight="1">
      <c r="A409" s="170" t="s">
        <v>428</v>
      </c>
      <c r="B409" s="170"/>
      <c r="C409" s="170"/>
      <c r="D409" s="170"/>
      <c r="E409" s="170"/>
      <c r="F409" s="170"/>
      <c r="G409" s="170"/>
      <c r="H409" s="170"/>
      <c r="I409" s="170"/>
      <c r="J409" s="170"/>
    </row>
    <row r="410" spans="1:11" s="138" customFormat="1" ht="64.95" customHeight="1">
      <c r="A410" s="196" t="s">
        <v>443</v>
      </c>
      <c r="B410" s="196"/>
      <c r="C410" s="196"/>
      <c r="D410" s="196"/>
      <c r="E410" s="196"/>
      <c r="F410" s="196"/>
      <c r="G410" s="196"/>
      <c r="H410" s="196"/>
      <c r="I410" s="196"/>
      <c r="J410" s="196"/>
    </row>
    <row r="411" spans="1:11" ht="32.25" customHeight="1">
      <c r="A411" s="166" t="s">
        <v>444</v>
      </c>
      <c r="B411" s="166"/>
      <c r="C411" s="166"/>
      <c r="D411" s="166"/>
      <c r="E411" s="166"/>
      <c r="F411" s="166"/>
      <c r="G411" s="166"/>
      <c r="H411" s="166"/>
      <c r="I411" s="166"/>
      <c r="J411" s="166"/>
    </row>
    <row r="412" spans="1:11" ht="14.25" customHeight="1">
      <c r="A412" s="3"/>
      <c r="D412" s="80"/>
      <c r="E412" s="3"/>
      <c r="F412" s="80"/>
      <c r="I412" s="3"/>
    </row>
    <row r="413" spans="1:11">
      <c r="A413" s="3"/>
      <c r="D413" s="80"/>
      <c r="E413" s="3"/>
      <c r="F413" s="80"/>
      <c r="I413" s="3"/>
    </row>
    <row r="414" spans="1:11">
      <c r="A414" s="3"/>
      <c r="D414" s="80"/>
      <c r="E414" s="3"/>
      <c r="F414" s="80"/>
      <c r="I414" s="3"/>
    </row>
    <row r="415" spans="1:11">
      <c r="A415" s="3"/>
      <c r="D415" s="80"/>
      <c r="E415" s="3"/>
      <c r="F415" s="80"/>
      <c r="I415" s="3"/>
    </row>
    <row r="416" spans="1:11">
      <c r="A416" s="3"/>
      <c r="D416" s="80"/>
      <c r="E416" s="139"/>
      <c r="F416" s="80"/>
      <c r="I416" s="3"/>
    </row>
    <row r="417" spans="1:9">
      <c r="A417" s="3"/>
      <c r="D417" s="80"/>
      <c r="E417" s="3"/>
      <c r="F417" s="80"/>
      <c r="I417" s="3"/>
    </row>
    <row r="418" spans="1:9">
      <c r="A418" s="3"/>
      <c r="D418" s="80"/>
      <c r="E418" s="3"/>
      <c r="F418" s="80"/>
      <c r="I418" s="3"/>
    </row>
    <row r="419" spans="1:9">
      <c r="A419" s="3"/>
      <c r="D419" s="80"/>
      <c r="E419" s="3"/>
      <c r="F419" s="80"/>
      <c r="I419" s="3"/>
    </row>
    <row r="420" spans="1:9">
      <c r="A420" s="3"/>
      <c r="D420" s="80"/>
      <c r="E420" s="3"/>
      <c r="F420" s="80"/>
      <c r="I420" s="3"/>
    </row>
  </sheetData>
  <mergeCells count="26">
    <mergeCell ref="A411:J411"/>
    <mergeCell ref="A185:A228"/>
    <mergeCell ref="A229:A324"/>
    <mergeCell ref="A325:A330"/>
    <mergeCell ref="A332:A349"/>
    <mergeCell ref="A350:A357"/>
    <mergeCell ref="A358:A370"/>
    <mergeCell ref="A371:A384"/>
    <mergeCell ref="A385:A407"/>
    <mergeCell ref="A408:C408"/>
    <mergeCell ref="A409:J409"/>
    <mergeCell ref="A410:J410"/>
    <mergeCell ref="A149:A184"/>
    <mergeCell ref="A1:J1"/>
    <mergeCell ref="A3:A6"/>
    <mergeCell ref="B3:C6"/>
    <mergeCell ref="E3:J3"/>
    <mergeCell ref="D4:D5"/>
    <mergeCell ref="E4:J4"/>
    <mergeCell ref="D6:G6"/>
    <mergeCell ref="H6:J6"/>
    <mergeCell ref="A7:A21"/>
    <mergeCell ref="A23:A67"/>
    <mergeCell ref="A68:A69"/>
    <mergeCell ref="A70:A122"/>
    <mergeCell ref="A123:A148"/>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B0BFA-CD26-4811-B7EC-22D48BAF211C}">
  <dimension ref="A1:AQ420"/>
  <sheetViews>
    <sheetView workbookViewId="0">
      <selection sqref="A1:J1"/>
    </sheetView>
  </sheetViews>
  <sheetFormatPr baseColWidth="10" defaultColWidth="9.33203125" defaultRowHeight="14.4"/>
  <cols>
    <col min="1" max="1" width="15.44140625" style="80" customWidth="1"/>
    <col min="2" max="2" width="9.33203125" style="3"/>
    <col min="3" max="3" width="37.6640625" style="3" customWidth="1"/>
    <col min="4" max="4" width="16" style="3" customWidth="1"/>
    <col min="5" max="5" width="21.6640625" style="80" customWidth="1"/>
    <col min="6" max="6" width="21.6640625" style="3" customWidth="1"/>
    <col min="7" max="8" width="21.6640625" style="80" customWidth="1"/>
    <col min="9" max="9" width="11.6640625" style="80" customWidth="1"/>
    <col min="10" max="10" width="21.6640625" style="3" customWidth="1"/>
    <col min="11" max="11" width="10.5546875" style="3" customWidth="1"/>
    <col min="12" max="16384" width="9.33203125" style="3"/>
  </cols>
  <sheetData>
    <row r="1" spans="1:43" ht="36" customHeight="1">
      <c r="A1" s="176" t="s">
        <v>430</v>
      </c>
      <c r="B1" s="176"/>
      <c r="C1" s="176"/>
      <c r="D1" s="176"/>
      <c r="E1" s="176"/>
      <c r="F1" s="176"/>
      <c r="G1" s="176"/>
      <c r="H1" s="176"/>
      <c r="I1" s="176"/>
      <c r="J1" s="176"/>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row>
    <row r="2" spans="1:43" ht="18" customHeight="1">
      <c r="A2" s="81"/>
      <c r="B2" s="81"/>
      <c r="C2" s="81"/>
      <c r="D2" s="81"/>
      <c r="E2" s="81"/>
      <c r="F2" s="81"/>
      <c r="G2" s="81"/>
      <c r="H2" s="81"/>
      <c r="I2" s="81"/>
      <c r="J2" s="8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row>
    <row r="3" spans="1:43" ht="17.7" customHeight="1">
      <c r="A3" s="177" t="s">
        <v>1</v>
      </c>
      <c r="B3" s="178" t="s">
        <v>2</v>
      </c>
      <c r="C3" s="179"/>
      <c r="D3" s="109">
        <v>43830</v>
      </c>
      <c r="E3" s="185">
        <v>43891</v>
      </c>
      <c r="F3" s="186"/>
      <c r="G3" s="186"/>
      <c r="H3" s="186"/>
      <c r="I3" s="186"/>
      <c r="J3" s="187"/>
      <c r="K3"/>
      <c r="L3"/>
      <c r="M3" s="6"/>
    </row>
    <row r="4" spans="1:43" ht="23.1" customHeight="1">
      <c r="A4" s="177"/>
      <c r="B4" s="180"/>
      <c r="C4" s="181"/>
      <c r="D4" s="188" t="s">
        <v>3</v>
      </c>
      <c r="E4" s="190" t="s">
        <v>4</v>
      </c>
      <c r="F4" s="191"/>
      <c r="G4" s="191"/>
      <c r="H4" s="191"/>
      <c r="I4" s="191"/>
      <c r="J4" s="192"/>
      <c r="K4"/>
      <c r="L4"/>
      <c r="M4" s="6"/>
    </row>
    <row r="5" spans="1:43" ht="37.200000000000003" customHeight="1">
      <c r="A5" s="177"/>
      <c r="B5" s="180"/>
      <c r="C5" s="182"/>
      <c r="D5" s="189"/>
      <c r="E5" s="7" t="s">
        <v>5</v>
      </c>
      <c r="F5" s="8" t="s">
        <v>431</v>
      </c>
      <c r="G5" s="8" t="s">
        <v>7</v>
      </c>
      <c r="H5" s="7" t="s">
        <v>5</v>
      </c>
      <c r="I5" s="8" t="s">
        <v>431</v>
      </c>
      <c r="J5" s="8" t="s">
        <v>7</v>
      </c>
      <c r="K5"/>
      <c r="L5"/>
      <c r="M5" s="6"/>
    </row>
    <row r="6" spans="1:43">
      <c r="A6" s="177"/>
      <c r="B6" s="183"/>
      <c r="C6" s="184"/>
      <c r="D6" s="193" t="s">
        <v>8</v>
      </c>
      <c r="E6" s="194"/>
      <c r="F6" s="194"/>
      <c r="G6" s="195"/>
      <c r="H6" s="194" t="s">
        <v>9</v>
      </c>
      <c r="I6" s="194"/>
      <c r="J6" s="195"/>
      <c r="K6"/>
      <c r="L6"/>
      <c r="M6" s="6"/>
    </row>
    <row r="7" spans="1:43">
      <c r="A7" s="164" t="s">
        <v>10</v>
      </c>
      <c r="B7" s="9">
        <v>1001</v>
      </c>
      <c r="C7" s="10" t="s">
        <v>11</v>
      </c>
      <c r="D7" s="11">
        <v>3129</v>
      </c>
      <c r="E7" s="12">
        <f>SUM(F7:G7)</f>
        <v>469</v>
      </c>
      <c r="F7" s="110">
        <v>467</v>
      </c>
      <c r="G7" s="13">
        <v>2</v>
      </c>
      <c r="H7" s="111">
        <f>E7*100/D7</f>
        <v>14.988814317673379</v>
      </c>
      <c r="I7" s="82">
        <f>F7*100/D7</f>
        <v>14.924896132949824</v>
      </c>
      <c r="J7" s="83">
        <f>G7*100/D7</f>
        <v>6.3918184723553845E-2</v>
      </c>
      <c r="K7"/>
    </row>
    <row r="8" spans="1:43">
      <c r="A8" s="164"/>
      <c r="B8" s="14">
        <v>1002</v>
      </c>
      <c r="C8" s="15" t="s">
        <v>12</v>
      </c>
      <c r="D8" s="16">
        <v>7763.5</v>
      </c>
      <c r="E8" s="17">
        <f t="shared" ref="E8:E71" si="0">SUM(F8:G8)</f>
        <v>1193</v>
      </c>
      <c r="F8" s="112">
        <v>1193</v>
      </c>
      <c r="G8" s="18">
        <v>0</v>
      </c>
      <c r="H8" s="113">
        <f t="shared" ref="H8:H71" si="1">E8*100/D8</f>
        <v>15.366780446963354</v>
      </c>
      <c r="I8" s="84">
        <f t="shared" ref="I8:I71" si="2">F8*100/D8</f>
        <v>15.366780446963354</v>
      </c>
      <c r="J8" s="85">
        <f t="shared" ref="J8:J71" si="3">G8*100/D8</f>
        <v>0</v>
      </c>
      <c r="K8"/>
    </row>
    <row r="9" spans="1:43">
      <c r="A9" s="164"/>
      <c r="B9" s="14">
        <v>1003</v>
      </c>
      <c r="C9" s="15" t="s">
        <v>13</v>
      </c>
      <c r="D9" s="16">
        <v>7005.5</v>
      </c>
      <c r="E9" s="17">
        <f t="shared" si="0"/>
        <v>203</v>
      </c>
      <c r="F9" s="112">
        <v>170</v>
      </c>
      <c r="G9" s="18">
        <v>33</v>
      </c>
      <c r="H9" s="113">
        <f t="shared" si="1"/>
        <v>2.8977232174719862</v>
      </c>
      <c r="I9" s="84">
        <f t="shared" si="2"/>
        <v>2.4266647634001854</v>
      </c>
      <c r="J9" s="85">
        <f t="shared" si="3"/>
        <v>0.47105845407180075</v>
      </c>
      <c r="K9"/>
    </row>
    <row r="10" spans="1:43">
      <c r="A10" s="164"/>
      <c r="B10" s="14">
        <v>1004</v>
      </c>
      <c r="C10" s="15" t="s">
        <v>14</v>
      </c>
      <c r="D10" s="16">
        <v>2818</v>
      </c>
      <c r="E10" s="17">
        <f t="shared" si="0"/>
        <v>290</v>
      </c>
      <c r="F10" s="112">
        <v>275</v>
      </c>
      <c r="G10" s="18">
        <v>15</v>
      </c>
      <c r="H10" s="113">
        <f t="shared" si="1"/>
        <v>10.29098651525905</v>
      </c>
      <c r="I10" s="84">
        <f t="shared" si="2"/>
        <v>9.7586941092973749</v>
      </c>
      <c r="J10" s="85">
        <f t="shared" si="3"/>
        <v>0.53229240596167493</v>
      </c>
      <c r="K10"/>
    </row>
    <row r="11" spans="1:43">
      <c r="A11" s="164"/>
      <c r="B11" s="14">
        <v>1051</v>
      </c>
      <c r="C11" s="15" t="s">
        <v>15</v>
      </c>
      <c r="D11" s="16">
        <v>4493.5</v>
      </c>
      <c r="E11" s="17">
        <f t="shared" si="0"/>
        <v>164</v>
      </c>
      <c r="F11" s="112">
        <v>159</v>
      </c>
      <c r="G11" s="18">
        <v>5</v>
      </c>
      <c r="H11" s="113">
        <f t="shared" si="1"/>
        <v>3.6497162568154002</v>
      </c>
      <c r="I11" s="84">
        <f t="shared" si="2"/>
        <v>3.5384444197173694</v>
      </c>
      <c r="J11" s="85">
        <f t="shared" si="3"/>
        <v>0.11127183709803048</v>
      </c>
      <c r="K11"/>
    </row>
    <row r="12" spans="1:43">
      <c r="A12" s="164"/>
      <c r="B12" s="14">
        <v>1053</v>
      </c>
      <c r="C12" s="15" t="s">
        <v>16</v>
      </c>
      <c r="D12" s="16">
        <v>7362.5</v>
      </c>
      <c r="E12" s="17">
        <f t="shared" si="0"/>
        <v>389</v>
      </c>
      <c r="F12" s="112">
        <v>384</v>
      </c>
      <c r="G12" s="18">
        <v>5</v>
      </c>
      <c r="H12" s="113">
        <f t="shared" si="1"/>
        <v>5.2835314091680816</v>
      </c>
      <c r="I12" s="84">
        <f t="shared" si="2"/>
        <v>5.2156196943972839</v>
      </c>
      <c r="J12" s="85">
        <f t="shared" si="3"/>
        <v>6.7911714770797965E-2</v>
      </c>
      <c r="K12"/>
    </row>
    <row r="13" spans="1:43">
      <c r="A13" s="164"/>
      <c r="B13" s="14">
        <v>1054</v>
      </c>
      <c r="C13" s="15" t="s">
        <v>17</v>
      </c>
      <c r="D13" s="16">
        <v>5353</v>
      </c>
      <c r="E13" s="17">
        <f t="shared" si="0"/>
        <v>480</v>
      </c>
      <c r="F13" s="112">
        <v>470</v>
      </c>
      <c r="G13" s="18">
        <v>10</v>
      </c>
      <c r="H13" s="113">
        <f t="shared" si="1"/>
        <v>8.9669344292919853</v>
      </c>
      <c r="I13" s="84">
        <f t="shared" si="2"/>
        <v>8.7801232953484032</v>
      </c>
      <c r="J13" s="85">
        <f t="shared" si="3"/>
        <v>0.18681113394358304</v>
      </c>
      <c r="K13"/>
    </row>
    <row r="14" spans="1:43">
      <c r="A14" s="164"/>
      <c r="B14" s="14">
        <v>1055</v>
      </c>
      <c r="C14" s="15" t="s">
        <v>18</v>
      </c>
      <c r="D14" s="16">
        <v>6390</v>
      </c>
      <c r="E14" s="17">
        <f t="shared" si="0"/>
        <v>168</v>
      </c>
      <c r="F14" s="112">
        <v>157</v>
      </c>
      <c r="G14" s="18">
        <v>11</v>
      </c>
      <c r="H14" s="113">
        <f t="shared" si="1"/>
        <v>2.6291079812206575</v>
      </c>
      <c r="I14" s="84">
        <f t="shared" si="2"/>
        <v>2.4569640062597808</v>
      </c>
      <c r="J14" s="85">
        <f t="shared" si="3"/>
        <v>0.17214397496087636</v>
      </c>
      <c r="K14"/>
    </row>
    <row r="15" spans="1:43">
      <c r="A15" s="164"/>
      <c r="B15" s="14">
        <v>1056</v>
      </c>
      <c r="C15" s="15" t="s">
        <v>19</v>
      </c>
      <c r="D15" s="16">
        <v>11684.5</v>
      </c>
      <c r="E15" s="17">
        <f t="shared" si="0"/>
        <v>863</v>
      </c>
      <c r="F15" s="112">
        <v>862</v>
      </c>
      <c r="G15" s="18">
        <v>1</v>
      </c>
      <c r="H15" s="113">
        <f t="shared" si="1"/>
        <v>7.3858530531901234</v>
      </c>
      <c r="I15" s="84">
        <f t="shared" si="2"/>
        <v>7.3772947066626724</v>
      </c>
      <c r="J15" s="85">
        <f t="shared" si="3"/>
        <v>8.5583465274508969E-3</v>
      </c>
      <c r="K15"/>
    </row>
    <row r="16" spans="1:43">
      <c r="A16" s="164"/>
      <c r="B16" s="14">
        <v>1057</v>
      </c>
      <c r="C16" s="15" t="s">
        <v>20</v>
      </c>
      <c r="D16" s="16">
        <v>4378.5</v>
      </c>
      <c r="E16" s="17">
        <f t="shared" si="0"/>
        <v>175</v>
      </c>
      <c r="F16" s="112">
        <v>174</v>
      </c>
      <c r="G16" s="18">
        <v>1</v>
      </c>
      <c r="H16" s="113">
        <f t="shared" si="1"/>
        <v>3.9968025579536373</v>
      </c>
      <c r="I16" s="84">
        <f t="shared" si="2"/>
        <v>3.9739636861939021</v>
      </c>
      <c r="J16" s="85">
        <f t="shared" si="3"/>
        <v>2.283887175973507E-2</v>
      </c>
      <c r="K16"/>
    </row>
    <row r="17" spans="1:11">
      <c r="A17" s="164"/>
      <c r="B17" s="14">
        <v>1058</v>
      </c>
      <c r="C17" s="15" t="s">
        <v>21</v>
      </c>
      <c r="D17" s="16">
        <v>9870.5</v>
      </c>
      <c r="E17" s="17">
        <f t="shared" si="0"/>
        <v>228</v>
      </c>
      <c r="F17" s="112">
        <v>222</v>
      </c>
      <c r="G17" s="18">
        <v>6</v>
      </c>
      <c r="H17" s="113">
        <f t="shared" si="1"/>
        <v>2.3099133782483157</v>
      </c>
      <c r="I17" s="84">
        <f t="shared" si="2"/>
        <v>2.2491261840838863</v>
      </c>
      <c r="J17" s="85">
        <f t="shared" si="3"/>
        <v>6.0787194164429362E-2</v>
      </c>
      <c r="K17"/>
    </row>
    <row r="18" spans="1:11">
      <c r="A18" s="164"/>
      <c r="B18" s="14">
        <v>1059</v>
      </c>
      <c r="C18" s="15" t="s">
        <v>22</v>
      </c>
      <c r="D18" s="16">
        <v>7330</v>
      </c>
      <c r="E18" s="17">
        <f t="shared" si="0"/>
        <v>359</v>
      </c>
      <c r="F18" s="112">
        <v>356</v>
      </c>
      <c r="G18" s="18">
        <v>3</v>
      </c>
      <c r="H18" s="113">
        <f t="shared" si="1"/>
        <v>4.8976807639836286</v>
      </c>
      <c r="I18" s="84">
        <f t="shared" si="2"/>
        <v>4.8567530695770804</v>
      </c>
      <c r="J18" s="85">
        <f t="shared" si="3"/>
        <v>4.0927694406548434E-2</v>
      </c>
      <c r="K18"/>
    </row>
    <row r="19" spans="1:11">
      <c r="A19" s="164"/>
      <c r="B19" s="14">
        <v>1060</v>
      </c>
      <c r="C19" s="15" t="s">
        <v>23</v>
      </c>
      <c r="D19" s="16">
        <v>10353</v>
      </c>
      <c r="E19" s="17">
        <f t="shared" si="0"/>
        <v>2994</v>
      </c>
      <c r="F19" s="112">
        <v>2971</v>
      </c>
      <c r="G19" s="18">
        <v>23</v>
      </c>
      <c r="H19" s="113">
        <f t="shared" si="1"/>
        <v>28.919153868443928</v>
      </c>
      <c r="I19" s="84">
        <f t="shared" si="2"/>
        <v>28.696996039795227</v>
      </c>
      <c r="J19" s="85">
        <f t="shared" si="3"/>
        <v>0.22215782864870087</v>
      </c>
      <c r="K19"/>
    </row>
    <row r="20" spans="1:11">
      <c r="A20" s="164"/>
      <c r="B20" s="14">
        <v>1061</v>
      </c>
      <c r="C20" s="15" t="s">
        <v>24</v>
      </c>
      <c r="D20" s="16">
        <v>4529</v>
      </c>
      <c r="E20" s="17">
        <f t="shared" si="0"/>
        <v>160</v>
      </c>
      <c r="F20" s="112">
        <v>140</v>
      </c>
      <c r="G20" s="18">
        <v>20</v>
      </c>
      <c r="H20" s="113">
        <f t="shared" si="1"/>
        <v>3.5327886950761758</v>
      </c>
      <c r="I20" s="84">
        <f t="shared" si="2"/>
        <v>3.091190108191654</v>
      </c>
      <c r="J20" s="85">
        <f t="shared" si="3"/>
        <v>0.44159858688452197</v>
      </c>
      <c r="K20"/>
    </row>
    <row r="21" spans="1:11">
      <c r="A21" s="165"/>
      <c r="B21" s="19">
        <v>1062</v>
      </c>
      <c r="C21" s="20" t="s">
        <v>25</v>
      </c>
      <c r="D21" s="21">
        <v>9455.5</v>
      </c>
      <c r="E21" s="22">
        <f t="shared" si="0"/>
        <v>1338</v>
      </c>
      <c r="F21" s="114">
        <v>1319</v>
      </c>
      <c r="G21" s="23">
        <v>19</v>
      </c>
      <c r="H21" s="113">
        <f t="shared" si="1"/>
        <v>14.150494421236317</v>
      </c>
      <c r="I21" s="84">
        <f t="shared" si="2"/>
        <v>13.949553170112633</v>
      </c>
      <c r="J21" s="85">
        <f t="shared" si="3"/>
        <v>0.20094125112368463</v>
      </c>
      <c r="K21"/>
    </row>
    <row r="22" spans="1:11" ht="14.7" customHeight="1">
      <c r="A22" s="24" t="s">
        <v>26</v>
      </c>
      <c r="B22" s="25">
        <v>2000</v>
      </c>
      <c r="C22" s="26" t="s">
        <v>27</v>
      </c>
      <c r="D22" s="27">
        <v>66098.5</v>
      </c>
      <c r="E22" s="28">
        <f t="shared" si="0"/>
        <v>1559</v>
      </c>
      <c r="F22" s="115">
        <v>1377</v>
      </c>
      <c r="G22" s="30">
        <v>182</v>
      </c>
      <c r="H22" s="116">
        <f t="shared" si="1"/>
        <v>2.3586011785441423</v>
      </c>
      <c r="I22" s="117">
        <f t="shared" si="2"/>
        <v>2.083254536789791</v>
      </c>
      <c r="J22" s="118">
        <f t="shared" si="3"/>
        <v>0.27534664175435147</v>
      </c>
      <c r="K22"/>
    </row>
    <row r="23" spans="1:11">
      <c r="A23" s="163" t="s">
        <v>28</v>
      </c>
      <c r="B23" s="31">
        <v>3101</v>
      </c>
      <c r="C23" s="32" t="s">
        <v>29</v>
      </c>
      <c r="D23" s="11">
        <v>7785</v>
      </c>
      <c r="E23" s="12">
        <f t="shared" si="0"/>
        <v>3089</v>
      </c>
      <c r="F23" s="110">
        <v>3028</v>
      </c>
      <c r="G23" s="13">
        <v>61</v>
      </c>
      <c r="H23" s="111">
        <f t="shared" si="1"/>
        <v>39.678869621066156</v>
      </c>
      <c r="I23" s="82">
        <f t="shared" si="2"/>
        <v>38.895311496467563</v>
      </c>
      <c r="J23" s="83">
        <f t="shared" si="3"/>
        <v>0.78355812459858698</v>
      </c>
      <c r="K23"/>
    </row>
    <row r="24" spans="1:11">
      <c r="A24" s="164"/>
      <c r="B24" s="33">
        <v>3102</v>
      </c>
      <c r="C24" s="34" t="s">
        <v>30</v>
      </c>
      <c r="D24" s="16">
        <v>4064.5</v>
      </c>
      <c r="E24" s="17">
        <f t="shared" si="0"/>
        <v>414</v>
      </c>
      <c r="F24" s="112">
        <v>377</v>
      </c>
      <c r="G24" s="18">
        <v>37</v>
      </c>
      <c r="H24" s="113">
        <f t="shared" si="1"/>
        <v>10.185754705375816</v>
      </c>
      <c r="I24" s="84">
        <f t="shared" si="2"/>
        <v>9.2754336326731455</v>
      </c>
      <c r="J24" s="85">
        <f t="shared" si="3"/>
        <v>0.91032107270266949</v>
      </c>
      <c r="K24"/>
    </row>
    <row r="25" spans="1:11">
      <c r="A25" s="164"/>
      <c r="B25" s="33">
        <v>3103</v>
      </c>
      <c r="C25" s="34" t="s">
        <v>31</v>
      </c>
      <c r="D25" s="16">
        <v>4465</v>
      </c>
      <c r="E25" s="17">
        <f t="shared" si="0"/>
        <v>6</v>
      </c>
      <c r="F25" s="112">
        <v>4</v>
      </c>
      <c r="G25" s="18">
        <v>2</v>
      </c>
      <c r="H25" s="113">
        <f t="shared" si="1"/>
        <v>0.13437849944008959</v>
      </c>
      <c r="I25" s="84">
        <f t="shared" si="2"/>
        <v>8.9585666293393054E-2</v>
      </c>
      <c r="J25" s="85">
        <f t="shared" si="3"/>
        <v>4.4792833146696527E-2</v>
      </c>
      <c r="K25"/>
    </row>
    <row r="26" spans="1:11">
      <c r="A26" s="164"/>
      <c r="B26" s="33">
        <v>3151</v>
      </c>
      <c r="C26" s="34" t="s">
        <v>32</v>
      </c>
      <c r="D26" s="16">
        <v>6708.5</v>
      </c>
      <c r="E26" s="17">
        <f t="shared" si="0"/>
        <v>587</v>
      </c>
      <c r="F26" s="112">
        <v>562</v>
      </c>
      <c r="G26" s="18">
        <v>25</v>
      </c>
      <c r="H26" s="113">
        <f t="shared" si="1"/>
        <v>8.7500931653871952</v>
      </c>
      <c r="I26" s="84">
        <f t="shared" si="2"/>
        <v>8.3774316166057989</v>
      </c>
      <c r="J26" s="85">
        <f t="shared" si="3"/>
        <v>0.37266154878139673</v>
      </c>
      <c r="K26"/>
    </row>
    <row r="27" spans="1:11">
      <c r="A27" s="164"/>
      <c r="B27" s="33">
        <v>3153</v>
      </c>
      <c r="C27" s="34" t="s">
        <v>33</v>
      </c>
      <c r="D27" s="16">
        <v>3819</v>
      </c>
      <c r="E27" s="17">
        <f t="shared" si="0"/>
        <v>422</v>
      </c>
      <c r="F27" s="112">
        <v>411</v>
      </c>
      <c r="G27" s="18">
        <v>11</v>
      </c>
      <c r="H27" s="113">
        <f t="shared" si="1"/>
        <v>11.050013092432573</v>
      </c>
      <c r="I27" s="84">
        <f t="shared" si="2"/>
        <v>10.761979575805185</v>
      </c>
      <c r="J27" s="85">
        <f t="shared" si="3"/>
        <v>0.28803351662738935</v>
      </c>
      <c r="K27"/>
    </row>
    <row r="28" spans="1:11">
      <c r="A28" s="164"/>
      <c r="B28" s="33">
        <v>3154</v>
      </c>
      <c r="C28" s="34" t="s">
        <v>34</v>
      </c>
      <c r="D28" s="16">
        <v>3023</v>
      </c>
      <c r="E28" s="17">
        <f t="shared" si="0"/>
        <v>220</v>
      </c>
      <c r="F28" s="112">
        <v>215</v>
      </c>
      <c r="G28" s="18">
        <v>5</v>
      </c>
      <c r="H28" s="113">
        <f t="shared" si="1"/>
        <v>7.2775388686735027</v>
      </c>
      <c r="I28" s="84">
        <f t="shared" si="2"/>
        <v>7.1121402580218325</v>
      </c>
      <c r="J28" s="85">
        <f t="shared" si="3"/>
        <v>0.16539861065167052</v>
      </c>
      <c r="K28"/>
    </row>
    <row r="29" spans="1:11">
      <c r="A29" s="164"/>
      <c r="B29" s="33">
        <v>3155</v>
      </c>
      <c r="C29" s="34" t="s">
        <v>35</v>
      </c>
      <c r="D29" s="16">
        <v>4240</v>
      </c>
      <c r="E29" s="17">
        <f t="shared" si="0"/>
        <v>278</v>
      </c>
      <c r="F29" s="112">
        <v>257</v>
      </c>
      <c r="G29" s="18">
        <v>21</v>
      </c>
      <c r="H29" s="113">
        <f t="shared" si="1"/>
        <v>6.5566037735849054</v>
      </c>
      <c r="I29" s="84">
        <f t="shared" si="2"/>
        <v>6.0613207547169807</v>
      </c>
      <c r="J29" s="85">
        <f t="shared" si="3"/>
        <v>0.49528301886792453</v>
      </c>
      <c r="K29"/>
    </row>
    <row r="30" spans="1:11">
      <c r="A30" s="164"/>
      <c r="B30" s="33">
        <v>3157</v>
      </c>
      <c r="C30" s="34" t="s">
        <v>36</v>
      </c>
      <c r="D30" s="16">
        <v>5086</v>
      </c>
      <c r="E30" s="17">
        <f t="shared" si="0"/>
        <v>440</v>
      </c>
      <c r="F30" s="112">
        <v>429</v>
      </c>
      <c r="G30" s="18">
        <v>11</v>
      </c>
      <c r="H30" s="113">
        <f t="shared" si="1"/>
        <v>8.651199370821864</v>
      </c>
      <c r="I30" s="84">
        <f t="shared" si="2"/>
        <v>8.4349193865513179</v>
      </c>
      <c r="J30" s="85">
        <f t="shared" si="3"/>
        <v>0.21627998427054659</v>
      </c>
      <c r="K30"/>
    </row>
    <row r="31" spans="1:11">
      <c r="A31" s="164"/>
      <c r="B31" s="33">
        <v>3158</v>
      </c>
      <c r="C31" s="34" t="s">
        <v>37</v>
      </c>
      <c r="D31" s="16">
        <v>3960.5</v>
      </c>
      <c r="E31" s="17">
        <f t="shared" si="0"/>
        <v>609</v>
      </c>
      <c r="F31" s="112">
        <v>605</v>
      </c>
      <c r="G31" s="18">
        <v>4</v>
      </c>
      <c r="H31" s="113">
        <f t="shared" si="1"/>
        <v>15.376846357783108</v>
      </c>
      <c r="I31" s="84">
        <f t="shared" si="2"/>
        <v>15.275849008963515</v>
      </c>
      <c r="J31" s="85">
        <f t="shared" si="3"/>
        <v>0.10099734881959349</v>
      </c>
      <c r="K31"/>
    </row>
    <row r="32" spans="1:11">
      <c r="A32" s="164"/>
      <c r="B32" s="33">
        <v>3159</v>
      </c>
      <c r="C32" s="34" t="s">
        <v>38</v>
      </c>
      <c r="D32" s="16">
        <v>10501</v>
      </c>
      <c r="E32" s="17">
        <f t="shared" si="0"/>
        <v>1270</v>
      </c>
      <c r="F32" s="112">
        <v>1242</v>
      </c>
      <c r="G32" s="18">
        <v>28</v>
      </c>
      <c r="H32" s="113">
        <f t="shared" si="1"/>
        <v>12.094086277497381</v>
      </c>
      <c r="I32" s="84">
        <f t="shared" si="2"/>
        <v>11.827445005237596</v>
      </c>
      <c r="J32" s="85">
        <f t="shared" si="3"/>
        <v>0.26664127225978479</v>
      </c>
      <c r="K32"/>
    </row>
    <row r="33" spans="1:11">
      <c r="A33" s="164"/>
      <c r="B33" s="33">
        <v>3241</v>
      </c>
      <c r="C33" s="34" t="s">
        <v>39</v>
      </c>
      <c r="D33" s="16">
        <v>41372</v>
      </c>
      <c r="E33" s="17">
        <f t="shared" si="0"/>
        <v>8194</v>
      </c>
      <c r="F33" s="112">
        <v>8090</v>
      </c>
      <c r="G33" s="18">
        <v>104</v>
      </c>
      <c r="H33" s="113">
        <f t="shared" si="1"/>
        <v>19.805665667601275</v>
      </c>
      <c r="I33" s="84">
        <f t="shared" si="2"/>
        <v>19.554287924199944</v>
      </c>
      <c r="J33" s="85">
        <f t="shared" si="3"/>
        <v>0.25137774340133423</v>
      </c>
      <c r="K33"/>
    </row>
    <row r="34" spans="1:11">
      <c r="A34" s="164"/>
      <c r="B34" s="33">
        <v>3251</v>
      </c>
      <c r="C34" s="34" t="s">
        <v>40</v>
      </c>
      <c r="D34" s="16">
        <v>7764</v>
      </c>
      <c r="E34" s="17">
        <f t="shared" si="0"/>
        <v>1008</v>
      </c>
      <c r="F34" s="112">
        <v>944</v>
      </c>
      <c r="G34" s="18">
        <v>64</v>
      </c>
      <c r="H34" s="113">
        <f t="shared" si="1"/>
        <v>12.982998454404946</v>
      </c>
      <c r="I34" s="84">
        <f t="shared" si="2"/>
        <v>12.158681092220505</v>
      </c>
      <c r="J34" s="85">
        <f t="shared" si="3"/>
        <v>0.82431736218444096</v>
      </c>
      <c r="K34"/>
    </row>
    <row r="35" spans="1:11">
      <c r="A35" s="164"/>
      <c r="B35" s="33">
        <v>3252</v>
      </c>
      <c r="C35" s="34" t="s">
        <v>41</v>
      </c>
      <c r="D35" s="16">
        <v>5009.5</v>
      </c>
      <c r="E35" s="17">
        <f t="shared" si="0"/>
        <v>720</v>
      </c>
      <c r="F35" s="112">
        <v>713</v>
      </c>
      <c r="G35" s="18">
        <v>7</v>
      </c>
      <c r="H35" s="113">
        <f t="shared" si="1"/>
        <v>14.372691885417707</v>
      </c>
      <c r="I35" s="84">
        <f t="shared" si="2"/>
        <v>14.232957380976146</v>
      </c>
      <c r="J35" s="85">
        <f t="shared" si="3"/>
        <v>0.13973450444156105</v>
      </c>
      <c r="K35"/>
    </row>
    <row r="36" spans="1:11">
      <c r="A36" s="164"/>
      <c r="B36" s="33">
        <v>3254</v>
      </c>
      <c r="C36" s="34" t="s">
        <v>42</v>
      </c>
      <c r="D36" s="16">
        <v>8970.5</v>
      </c>
      <c r="E36" s="17">
        <f t="shared" si="0"/>
        <v>1476</v>
      </c>
      <c r="F36" s="112">
        <v>1457</v>
      </c>
      <c r="G36" s="18">
        <v>19</v>
      </c>
      <c r="H36" s="113">
        <f t="shared" si="1"/>
        <v>16.453932333760658</v>
      </c>
      <c r="I36" s="84">
        <f t="shared" si="2"/>
        <v>16.242126971740706</v>
      </c>
      <c r="J36" s="85">
        <f t="shared" si="3"/>
        <v>0.21180536201995429</v>
      </c>
      <c r="K36"/>
    </row>
    <row r="37" spans="1:11">
      <c r="A37" s="164"/>
      <c r="B37" s="33">
        <v>3255</v>
      </c>
      <c r="C37" s="34" t="s">
        <v>43</v>
      </c>
      <c r="D37" s="16">
        <v>2273</v>
      </c>
      <c r="E37" s="17">
        <f t="shared" si="0"/>
        <v>257</v>
      </c>
      <c r="F37" s="112">
        <v>245</v>
      </c>
      <c r="G37" s="17">
        <v>12</v>
      </c>
      <c r="H37" s="113">
        <f t="shared" si="1"/>
        <v>11.306643202815662</v>
      </c>
      <c r="I37" s="84">
        <f t="shared" si="2"/>
        <v>10.778706555213374</v>
      </c>
      <c r="J37" s="85">
        <f t="shared" si="3"/>
        <v>0.52793664760228776</v>
      </c>
      <c r="K37"/>
    </row>
    <row r="38" spans="1:11">
      <c r="A38" s="164"/>
      <c r="B38" s="33">
        <v>3256</v>
      </c>
      <c r="C38" s="34" t="s">
        <v>44</v>
      </c>
      <c r="D38" s="16">
        <v>4343.5</v>
      </c>
      <c r="E38" s="17">
        <f t="shared" si="0"/>
        <v>95</v>
      </c>
      <c r="F38" s="112">
        <v>94</v>
      </c>
      <c r="G38" s="17">
        <v>1</v>
      </c>
      <c r="H38" s="113">
        <f t="shared" si="1"/>
        <v>2.1871762403591575</v>
      </c>
      <c r="I38" s="84">
        <f t="shared" si="2"/>
        <v>2.164153332565903</v>
      </c>
      <c r="J38" s="85">
        <f t="shared" si="3"/>
        <v>2.3022907793254287E-2</v>
      </c>
      <c r="K38"/>
    </row>
    <row r="39" spans="1:11">
      <c r="A39" s="164"/>
      <c r="B39" s="33">
        <v>3257</v>
      </c>
      <c r="C39" s="34" t="s">
        <v>45</v>
      </c>
      <c r="D39" s="16">
        <v>5140.5</v>
      </c>
      <c r="E39" s="17">
        <f t="shared" si="0"/>
        <v>591</v>
      </c>
      <c r="F39" s="112">
        <v>550</v>
      </c>
      <c r="G39" s="17">
        <v>41</v>
      </c>
      <c r="H39" s="113">
        <f t="shared" si="1"/>
        <v>11.496936095710534</v>
      </c>
      <c r="I39" s="84">
        <f t="shared" si="2"/>
        <v>10.699348312420971</v>
      </c>
      <c r="J39" s="85">
        <f t="shared" si="3"/>
        <v>0.79758778328956326</v>
      </c>
      <c r="K39"/>
    </row>
    <row r="40" spans="1:11">
      <c r="A40" s="164"/>
      <c r="B40" s="33">
        <v>3351</v>
      </c>
      <c r="C40" s="34" t="s">
        <v>46</v>
      </c>
      <c r="D40" s="16">
        <v>6613.5</v>
      </c>
      <c r="E40" s="17">
        <f t="shared" si="0"/>
        <v>297</v>
      </c>
      <c r="F40" s="112">
        <v>289</v>
      </c>
      <c r="G40" s="17">
        <v>8</v>
      </c>
      <c r="H40" s="113">
        <f t="shared" si="1"/>
        <v>4.4908142435926512</v>
      </c>
      <c r="I40" s="84">
        <f t="shared" si="2"/>
        <v>4.3698495501625461</v>
      </c>
      <c r="J40" s="85">
        <f t="shared" si="3"/>
        <v>0.12096469343010509</v>
      </c>
      <c r="K40"/>
    </row>
    <row r="41" spans="1:11">
      <c r="A41" s="164"/>
      <c r="B41" s="33">
        <v>3352</v>
      </c>
      <c r="C41" s="34" t="s">
        <v>47</v>
      </c>
      <c r="D41" s="16">
        <v>6854.5</v>
      </c>
      <c r="E41" s="17">
        <f t="shared" si="0"/>
        <v>1232</v>
      </c>
      <c r="F41" s="112">
        <v>1177</v>
      </c>
      <c r="G41" s="17">
        <v>55</v>
      </c>
      <c r="H41" s="113">
        <f t="shared" si="1"/>
        <v>17.973593989350061</v>
      </c>
      <c r="I41" s="84">
        <f t="shared" si="2"/>
        <v>17.17120140053979</v>
      </c>
      <c r="J41" s="85">
        <f t="shared" si="3"/>
        <v>0.80239258881027065</v>
      </c>
      <c r="K41"/>
    </row>
    <row r="42" spans="1:11">
      <c r="A42" s="164"/>
      <c r="B42" s="33">
        <v>3353</v>
      </c>
      <c r="C42" s="34" t="s">
        <v>48</v>
      </c>
      <c r="D42" s="16">
        <v>9574</v>
      </c>
      <c r="E42" s="17">
        <f t="shared" si="0"/>
        <v>2581</v>
      </c>
      <c r="F42" s="112">
        <v>2553</v>
      </c>
      <c r="G42" s="17">
        <v>28</v>
      </c>
      <c r="H42" s="113">
        <f t="shared" si="1"/>
        <v>26.958429078754961</v>
      </c>
      <c r="I42" s="84">
        <f t="shared" si="2"/>
        <v>26.665970336327554</v>
      </c>
      <c r="J42" s="85">
        <f t="shared" si="3"/>
        <v>0.29245874242740755</v>
      </c>
      <c r="K42"/>
    </row>
    <row r="43" spans="1:11">
      <c r="A43" s="164"/>
      <c r="B43" s="33">
        <v>3354</v>
      </c>
      <c r="C43" s="34" t="s">
        <v>49</v>
      </c>
      <c r="D43" s="16">
        <v>1524.5</v>
      </c>
      <c r="E43" s="17">
        <f t="shared" si="0"/>
        <v>194</v>
      </c>
      <c r="F43" s="112">
        <v>189</v>
      </c>
      <c r="G43" s="17">
        <v>5</v>
      </c>
      <c r="H43" s="113">
        <f t="shared" si="1"/>
        <v>12.725483765168908</v>
      </c>
      <c r="I43" s="84">
        <f t="shared" si="2"/>
        <v>12.397507379468678</v>
      </c>
      <c r="J43" s="85">
        <f t="shared" si="3"/>
        <v>0.32797638570022958</v>
      </c>
      <c r="K43"/>
    </row>
    <row r="44" spans="1:11">
      <c r="A44" s="164"/>
      <c r="B44" s="33">
        <v>3355</v>
      </c>
      <c r="C44" s="34" t="s">
        <v>50</v>
      </c>
      <c r="D44" s="16">
        <v>6831.5</v>
      </c>
      <c r="E44" s="17">
        <f t="shared" si="0"/>
        <v>1039</v>
      </c>
      <c r="F44" s="112">
        <v>1018</v>
      </c>
      <c r="G44" s="17">
        <v>21</v>
      </c>
      <c r="H44" s="113">
        <f t="shared" si="1"/>
        <v>15.208958501061261</v>
      </c>
      <c r="I44" s="84">
        <f t="shared" si="2"/>
        <v>14.901558954841542</v>
      </c>
      <c r="J44" s="85">
        <f t="shared" si="3"/>
        <v>0.30739954621971749</v>
      </c>
      <c r="K44"/>
    </row>
    <row r="45" spans="1:11">
      <c r="A45" s="164"/>
      <c r="B45" s="33">
        <v>3356</v>
      </c>
      <c r="C45" s="34" t="s">
        <v>51</v>
      </c>
      <c r="D45" s="16">
        <v>4082</v>
      </c>
      <c r="E45" s="17">
        <f t="shared" si="0"/>
        <v>360</v>
      </c>
      <c r="F45" s="112">
        <v>328</v>
      </c>
      <c r="G45" s="17">
        <v>32</v>
      </c>
      <c r="H45" s="113">
        <f t="shared" si="1"/>
        <v>8.8192062714355703</v>
      </c>
      <c r="I45" s="84">
        <f t="shared" si="2"/>
        <v>8.0352768250857416</v>
      </c>
      <c r="J45" s="85">
        <f t="shared" si="3"/>
        <v>0.78392944634982853</v>
      </c>
      <c r="K45"/>
    </row>
    <row r="46" spans="1:11">
      <c r="A46" s="164"/>
      <c r="B46" s="33">
        <v>3357</v>
      </c>
      <c r="C46" s="34" t="s">
        <v>52</v>
      </c>
      <c r="D46" s="16">
        <v>5726</v>
      </c>
      <c r="E46" s="17">
        <f t="shared" si="0"/>
        <v>263</v>
      </c>
      <c r="F46" s="112">
        <v>245</v>
      </c>
      <c r="G46" s="17">
        <v>18</v>
      </c>
      <c r="H46" s="113">
        <f t="shared" si="1"/>
        <v>4.5930841774362561</v>
      </c>
      <c r="I46" s="84">
        <f t="shared" si="2"/>
        <v>4.2787286063569683</v>
      </c>
      <c r="J46" s="85">
        <f t="shared" si="3"/>
        <v>0.31435557107928747</v>
      </c>
      <c r="K46"/>
    </row>
    <row r="47" spans="1:11">
      <c r="A47" s="164"/>
      <c r="B47" s="33">
        <v>3358</v>
      </c>
      <c r="C47" s="34" t="s">
        <v>53</v>
      </c>
      <c r="D47" s="16">
        <v>5088</v>
      </c>
      <c r="E47" s="17">
        <f t="shared" si="0"/>
        <v>372</v>
      </c>
      <c r="F47" s="112">
        <v>339</v>
      </c>
      <c r="G47" s="17">
        <v>33</v>
      </c>
      <c r="H47" s="113">
        <f t="shared" si="1"/>
        <v>7.3113207547169807</v>
      </c>
      <c r="I47" s="84">
        <f t="shared" si="2"/>
        <v>6.6627358490566042</v>
      </c>
      <c r="J47" s="85">
        <f t="shared" si="3"/>
        <v>0.64858490566037741</v>
      </c>
      <c r="K47"/>
    </row>
    <row r="48" spans="1:11">
      <c r="A48" s="164"/>
      <c r="B48" s="33">
        <v>3359</v>
      </c>
      <c r="C48" s="34" t="s">
        <v>54</v>
      </c>
      <c r="D48" s="16">
        <v>7766.5</v>
      </c>
      <c r="E48" s="17">
        <f t="shared" si="0"/>
        <v>1055</v>
      </c>
      <c r="F48" s="112">
        <v>944</v>
      </c>
      <c r="G48" s="17">
        <v>111</v>
      </c>
      <c r="H48" s="113">
        <f t="shared" si="1"/>
        <v>13.583982488894611</v>
      </c>
      <c r="I48" s="84">
        <f t="shared" si="2"/>
        <v>12.154767269683898</v>
      </c>
      <c r="J48" s="85">
        <f t="shared" si="3"/>
        <v>1.4292152192107126</v>
      </c>
      <c r="K48"/>
    </row>
    <row r="49" spans="1:11">
      <c r="A49" s="164"/>
      <c r="B49" s="33">
        <v>3360</v>
      </c>
      <c r="C49" s="34" t="s">
        <v>55</v>
      </c>
      <c r="D49" s="16">
        <v>2934</v>
      </c>
      <c r="E49" s="17">
        <f t="shared" si="0"/>
        <v>219</v>
      </c>
      <c r="F49" s="112">
        <v>155</v>
      </c>
      <c r="G49" s="17">
        <v>64</v>
      </c>
      <c r="H49" s="113">
        <f t="shared" si="1"/>
        <v>7.4642126789366054</v>
      </c>
      <c r="I49" s="84">
        <f t="shared" si="2"/>
        <v>5.282890252215406</v>
      </c>
      <c r="J49" s="85">
        <f t="shared" si="3"/>
        <v>2.1813224267211999</v>
      </c>
      <c r="K49"/>
    </row>
    <row r="50" spans="1:11">
      <c r="A50" s="164"/>
      <c r="B50" s="33">
        <v>3361</v>
      </c>
      <c r="C50" s="34" t="s">
        <v>56</v>
      </c>
      <c r="D50" s="16">
        <v>5198.5</v>
      </c>
      <c r="E50" s="17">
        <f t="shared" si="0"/>
        <v>834</v>
      </c>
      <c r="F50" s="112">
        <v>799</v>
      </c>
      <c r="G50" s="17">
        <v>35</v>
      </c>
      <c r="H50" s="113">
        <f t="shared" si="1"/>
        <v>16.043089352697894</v>
      </c>
      <c r="I50" s="84">
        <f t="shared" si="2"/>
        <v>15.369818216793306</v>
      </c>
      <c r="J50" s="85">
        <f t="shared" si="3"/>
        <v>0.67327113590458787</v>
      </c>
      <c r="K50"/>
    </row>
    <row r="51" spans="1:11">
      <c r="A51" s="164"/>
      <c r="B51" s="33">
        <v>3401</v>
      </c>
      <c r="C51" s="34" t="s">
        <v>57</v>
      </c>
      <c r="D51" s="16">
        <v>2788</v>
      </c>
      <c r="E51" s="17">
        <f t="shared" si="0"/>
        <v>177</v>
      </c>
      <c r="F51" s="112">
        <v>166</v>
      </c>
      <c r="G51" s="17">
        <v>11</v>
      </c>
      <c r="H51" s="113">
        <f t="shared" si="1"/>
        <v>6.3486370157819225</v>
      </c>
      <c r="I51" s="84">
        <f t="shared" si="2"/>
        <v>5.9540889526542324</v>
      </c>
      <c r="J51" s="85">
        <f t="shared" si="3"/>
        <v>0.39454806312769009</v>
      </c>
      <c r="K51"/>
    </row>
    <row r="52" spans="1:11">
      <c r="A52" s="164"/>
      <c r="B52" s="33">
        <v>3402</v>
      </c>
      <c r="C52" s="34" t="s">
        <v>58</v>
      </c>
      <c r="D52" s="16">
        <v>1789</v>
      </c>
      <c r="E52" s="17">
        <f t="shared" si="0"/>
        <v>136</v>
      </c>
      <c r="F52" s="112">
        <v>136</v>
      </c>
      <c r="G52" s="17">
        <v>0</v>
      </c>
      <c r="H52" s="113">
        <f t="shared" si="1"/>
        <v>7.6020122973728341</v>
      </c>
      <c r="I52" s="84">
        <f t="shared" si="2"/>
        <v>7.6020122973728341</v>
      </c>
      <c r="J52" s="85">
        <f t="shared" si="3"/>
        <v>0</v>
      </c>
      <c r="K52"/>
    </row>
    <row r="53" spans="1:11">
      <c r="A53" s="164"/>
      <c r="B53" s="33">
        <v>3403</v>
      </c>
      <c r="C53" s="34" t="s">
        <v>59</v>
      </c>
      <c r="D53" s="16">
        <v>5527</v>
      </c>
      <c r="E53" s="17">
        <f t="shared" si="0"/>
        <v>1219</v>
      </c>
      <c r="F53" s="112">
        <v>1202</v>
      </c>
      <c r="G53" s="17">
        <v>17</v>
      </c>
      <c r="H53" s="113">
        <f t="shared" si="1"/>
        <v>22.055364573909898</v>
      </c>
      <c r="I53" s="84">
        <f t="shared" si="2"/>
        <v>21.747783607743802</v>
      </c>
      <c r="J53" s="85">
        <f t="shared" si="3"/>
        <v>0.30758096616609371</v>
      </c>
      <c r="K53"/>
    </row>
    <row r="54" spans="1:11">
      <c r="A54" s="164"/>
      <c r="B54" s="33">
        <v>3404</v>
      </c>
      <c r="C54" s="34" t="s">
        <v>60</v>
      </c>
      <c r="D54" s="16">
        <v>5284.5</v>
      </c>
      <c r="E54" s="17">
        <f t="shared" si="0"/>
        <v>1557</v>
      </c>
      <c r="F54" s="112">
        <v>1542</v>
      </c>
      <c r="G54" s="17">
        <v>15</v>
      </c>
      <c r="H54" s="113">
        <f t="shared" si="1"/>
        <v>29.463525404484812</v>
      </c>
      <c r="I54" s="84">
        <f t="shared" si="2"/>
        <v>29.179676412148737</v>
      </c>
      <c r="J54" s="85">
        <f t="shared" si="3"/>
        <v>0.28384899233607719</v>
      </c>
      <c r="K54"/>
    </row>
    <row r="55" spans="1:11">
      <c r="A55" s="164"/>
      <c r="B55" s="33">
        <v>3405</v>
      </c>
      <c r="C55" s="34" t="s">
        <v>61</v>
      </c>
      <c r="D55" s="16">
        <v>2332.5</v>
      </c>
      <c r="E55" s="17">
        <f t="shared" si="0"/>
        <v>197</v>
      </c>
      <c r="F55" s="112">
        <v>184</v>
      </c>
      <c r="G55" s="17">
        <v>13</v>
      </c>
      <c r="H55" s="113">
        <f t="shared" si="1"/>
        <v>8.445873526259378</v>
      </c>
      <c r="I55" s="84">
        <f t="shared" si="2"/>
        <v>7.888531618435155</v>
      </c>
      <c r="J55" s="85">
        <f t="shared" si="3"/>
        <v>0.55734190782422288</v>
      </c>
      <c r="K55"/>
    </row>
    <row r="56" spans="1:11">
      <c r="A56" s="164"/>
      <c r="B56" s="33">
        <v>3451</v>
      </c>
      <c r="C56" s="34" t="s">
        <v>62</v>
      </c>
      <c r="D56" s="16">
        <v>4555.5</v>
      </c>
      <c r="E56" s="17">
        <f t="shared" si="0"/>
        <v>256</v>
      </c>
      <c r="F56" s="112">
        <v>235</v>
      </c>
      <c r="G56" s="17">
        <v>21</v>
      </c>
      <c r="H56" s="113">
        <f t="shared" si="1"/>
        <v>5.6195807265942266</v>
      </c>
      <c r="I56" s="84">
        <f t="shared" si="2"/>
        <v>5.1585994951157943</v>
      </c>
      <c r="J56" s="85">
        <f t="shared" si="3"/>
        <v>0.46098123147843267</v>
      </c>
      <c r="K56"/>
    </row>
    <row r="57" spans="1:11">
      <c r="A57" s="164"/>
      <c r="B57" s="33">
        <v>3452</v>
      </c>
      <c r="C57" s="34" t="s">
        <v>63</v>
      </c>
      <c r="D57" s="16">
        <v>6629.5</v>
      </c>
      <c r="E57" s="17">
        <f t="shared" si="0"/>
        <v>409</v>
      </c>
      <c r="F57" s="112">
        <v>318</v>
      </c>
      <c r="G57" s="17">
        <v>91</v>
      </c>
      <c r="H57" s="113">
        <f t="shared" si="1"/>
        <v>6.1693943736330041</v>
      </c>
      <c r="I57" s="84">
        <f t="shared" si="2"/>
        <v>4.7967418357342186</v>
      </c>
      <c r="J57" s="85">
        <f t="shared" si="3"/>
        <v>1.3726525378987857</v>
      </c>
      <c r="K57"/>
    </row>
    <row r="58" spans="1:11">
      <c r="A58" s="164"/>
      <c r="B58" s="33">
        <v>3453</v>
      </c>
      <c r="C58" s="34" t="s">
        <v>64</v>
      </c>
      <c r="D58" s="16">
        <v>7145.5</v>
      </c>
      <c r="E58" s="17">
        <f t="shared" si="0"/>
        <v>120</v>
      </c>
      <c r="F58" s="112">
        <v>71</v>
      </c>
      <c r="G58" s="17">
        <v>49</v>
      </c>
      <c r="H58" s="113">
        <f t="shared" si="1"/>
        <v>1.6793786299069344</v>
      </c>
      <c r="I58" s="84">
        <f t="shared" si="2"/>
        <v>0.99363235602826949</v>
      </c>
      <c r="J58" s="85">
        <f t="shared" si="3"/>
        <v>0.68574627387866494</v>
      </c>
      <c r="K58"/>
    </row>
    <row r="59" spans="1:11">
      <c r="A59" s="164"/>
      <c r="B59" s="33">
        <v>3454</v>
      </c>
      <c r="C59" s="34" t="s">
        <v>65</v>
      </c>
      <c r="D59" s="16">
        <v>12317</v>
      </c>
      <c r="E59" s="17">
        <f t="shared" si="0"/>
        <v>301</v>
      </c>
      <c r="F59" s="112">
        <v>300</v>
      </c>
      <c r="G59" s="17">
        <v>1</v>
      </c>
      <c r="H59" s="113">
        <f t="shared" si="1"/>
        <v>2.4437768937241211</v>
      </c>
      <c r="I59" s="84">
        <f t="shared" si="2"/>
        <v>2.4356580336120808</v>
      </c>
      <c r="J59" s="85">
        <f t="shared" si="3"/>
        <v>8.1188601120402697E-3</v>
      </c>
      <c r="K59"/>
    </row>
    <row r="60" spans="1:11">
      <c r="A60" s="164"/>
      <c r="B60" s="33">
        <v>3455</v>
      </c>
      <c r="C60" s="34" t="s">
        <v>66</v>
      </c>
      <c r="D60" s="16">
        <v>3339</v>
      </c>
      <c r="E60" s="17">
        <f t="shared" si="0"/>
        <v>119</v>
      </c>
      <c r="F60" s="112">
        <v>100</v>
      </c>
      <c r="G60" s="17">
        <v>19</v>
      </c>
      <c r="H60" s="113">
        <f t="shared" si="1"/>
        <v>3.5639412997903563</v>
      </c>
      <c r="I60" s="84">
        <f t="shared" si="2"/>
        <v>2.9949086552860136</v>
      </c>
      <c r="J60" s="85">
        <f t="shared" si="3"/>
        <v>0.56903264450434266</v>
      </c>
      <c r="K60"/>
    </row>
    <row r="61" spans="1:11">
      <c r="A61" s="164"/>
      <c r="B61" s="33">
        <v>3456</v>
      </c>
      <c r="C61" s="34" t="s">
        <v>67</v>
      </c>
      <c r="D61" s="16">
        <v>5284</v>
      </c>
      <c r="E61" s="17">
        <f t="shared" si="0"/>
        <v>148</v>
      </c>
      <c r="F61" s="112">
        <v>72</v>
      </c>
      <c r="G61" s="17">
        <v>76</v>
      </c>
      <c r="H61" s="113">
        <f t="shared" si="1"/>
        <v>2.800908402725208</v>
      </c>
      <c r="I61" s="84">
        <f t="shared" si="2"/>
        <v>1.3626040878122634</v>
      </c>
      <c r="J61" s="85">
        <f t="shared" si="3"/>
        <v>1.4383043149129446</v>
      </c>
      <c r="K61"/>
    </row>
    <row r="62" spans="1:11">
      <c r="A62" s="164"/>
      <c r="B62" s="33">
        <v>3457</v>
      </c>
      <c r="C62" s="34" t="s">
        <v>68</v>
      </c>
      <c r="D62" s="16">
        <v>6172.5</v>
      </c>
      <c r="E62" s="17">
        <f t="shared" si="0"/>
        <v>83</v>
      </c>
      <c r="F62" s="112">
        <v>67</v>
      </c>
      <c r="G62" s="17">
        <v>16</v>
      </c>
      <c r="H62" s="113">
        <f t="shared" si="1"/>
        <v>1.3446739570676387</v>
      </c>
      <c r="I62" s="84">
        <f t="shared" si="2"/>
        <v>1.0854597002835156</v>
      </c>
      <c r="J62" s="85">
        <f t="shared" si="3"/>
        <v>0.25921425678412313</v>
      </c>
      <c r="K62"/>
    </row>
    <row r="63" spans="1:11">
      <c r="A63" s="164"/>
      <c r="B63" s="33">
        <v>3458</v>
      </c>
      <c r="C63" s="34" t="s">
        <v>69</v>
      </c>
      <c r="D63" s="16">
        <v>4782.5</v>
      </c>
      <c r="E63" s="17">
        <f t="shared" si="0"/>
        <v>467</v>
      </c>
      <c r="F63" s="112">
        <v>432</v>
      </c>
      <c r="G63" s="17">
        <v>35</v>
      </c>
      <c r="H63" s="113">
        <f t="shared" si="1"/>
        <v>9.7647673810768421</v>
      </c>
      <c r="I63" s="84">
        <f t="shared" si="2"/>
        <v>9.0329325666492419</v>
      </c>
      <c r="J63" s="85">
        <f t="shared" si="3"/>
        <v>0.73183481442760068</v>
      </c>
      <c r="K63"/>
    </row>
    <row r="64" spans="1:11">
      <c r="A64" s="164"/>
      <c r="B64" s="33">
        <v>3459</v>
      </c>
      <c r="C64" s="34" t="s">
        <v>70</v>
      </c>
      <c r="D64" s="16">
        <v>13495.5</v>
      </c>
      <c r="E64" s="17">
        <f t="shared" si="0"/>
        <v>826</v>
      </c>
      <c r="F64" s="112">
        <v>293</v>
      </c>
      <c r="G64" s="17">
        <v>533</v>
      </c>
      <c r="H64" s="113">
        <f t="shared" si="1"/>
        <v>6.120558704753436</v>
      </c>
      <c r="I64" s="84">
        <f t="shared" si="2"/>
        <v>2.1710940683931681</v>
      </c>
      <c r="J64" s="85">
        <f t="shared" si="3"/>
        <v>3.9494646363602683</v>
      </c>
      <c r="K64"/>
    </row>
    <row r="65" spans="1:11">
      <c r="A65" s="164"/>
      <c r="B65" s="33">
        <v>3460</v>
      </c>
      <c r="C65" s="34" t="s">
        <v>71</v>
      </c>
      <c r="D65" s="16">
        <v>5940</v>
      </c>
      <c r="E65" s="17">
        <f t="shared" si="0"/>
        <v>139</v>
      </c>
      <c r="F65" s="112">
        <v>101</v>
      </c>
      <c r="G65" s="17">
        <v>38</v>
      </c>
      <c r="H65" s="113">
        <f t="shared" si="1"/>
        <v>2.34006734006734</v>
      </c>
      <c r="I65" s="84">
        <f t="shared" si="2"/>
        <v>1.7003367003367003</v>
      </c>
      <c r="J65" s="85">
        <f t="shared" si="3"/>
        <v>0.63973063973063971</v>
      </c>
      <c r="K65"/>
    </row>
    <row r="66" spans="1:11">
      <c r="A66" s="164"/>
      <c r="B66" s="33">
        <v>3461</v>
      </c>
      <c r="C66" s="34" t="s">
        <v>72</v>
      </c>
      <c r="D66" s="16">
        <v>2918.5</v>
      </c>
      <c r="E66" s="17">
        <f t="shared" si="0"/>
        <v>282</v>
      </c>
      <c r="F66" s="112">
        <v>282</v>
      </c>
      <c r="G66" s="17">
        <v>0</v>
      </c>
      <c r="H66" s="113">
        <f t="shared" si="1"/>
        <v>9.6624978584889494</v>
      </c>
      <c r="I66" s="84">
        <f t="shared" si="2"/>
        <v>9.6624978584889494</v>
      </c>
      <c r="J66" s="85">
        <f t="shared" si="3"/>
        <v>0</v>
      </c>
      <c r="K66"/>
    </row>
    <row r="67" spans="1:11">
      <c r="A67" s="165"/>
      <c r="B67" s="35">
        <v>3462</v>
      </c>
      <c r="C67" s="36" t="s">
        <v>73</v>
      </c>
      <c r="D67" s="37">
        <v>1975.5</v>
      </c>
      <c r="E67" s="38">
        <f t="shared" si="0"/>
        <v>45</v>
      </c>
      <c r="F67" s="114">
        <v>28</v>
      </c>
      <c r="G67" s="38">
        <v>17</v>
      </c>
      <c r="H67" s="119">
        <f t="shared" si="1"/>
        <v>2.2779043280182232</v>
      </c>
      <c r="I67" s="86">
        <f t="shared" si="2"/>
        <v>1.4173626929891168</v>
      </c>
      <c r="J67" s="87">
        <f t="shared" si="3"/>
        <v>0.86054163502910652</v>
      </c>
      <c r="K67"/>
    </row>
    <row r="68" spans="1:11">
      <c r="A68" s="175" t="s">
        <v>74</v>
      </c>
      <c r="B68" s="39">
        <v>4011</v>
      </c>
      <c r="C68" s="40" t="s">
        <v>75</v>
      </c>
      <c r="D68" s="41">
        <v>18985.5</v>
      </c>
      <c r="E68" s="40">
        <f t="shared" si="0"/>
        <v>2624</v>
      </c>
      <c r="F68" s="120">
        <v>2574</v>
      </c>
      <c r="G68" s="42">
        <v>50</v>
      </c>
      <c r="H68" s="121">
        <f t="shared" si="1"/>
        <v>13.821073977509151</v>
      </c>
      <c r="I68" s="92">
        <f t="shared" si="2"/>
        <v>13.557715098364541</v>
      </c>
      <c r="J68" s="93">
        <f t="shared" si="3"/>
        <v>0.26335887914461037</v>
      </c>
      <c r="K68"/>
    </row>
    <row r="69" spans="1:11">
      <c r="A69" s="175"/>
      <c r="B69" s="43">
        <v>4012</v>
      </c>
      <c r="C69" s="44" t="s">
        <v>76</v>
      </c>
      <c r="D69" s="45">
        <v>4239.5</v>
      </c>
      <c r="E69" s="44">
        <f t="shared" si="0"/>
        <v>445</v>
      </c>
      <c r="F69" s="122">
        <v>433</v>
      </c>
      <c r="G69" s="46">
        <v>12</v>
      </c>
      <c r="H69" s="123">
        <f t="shared" si="1"/>
        <v>10.496520816133978</v>
      </c>
      <c r="I69" s="94">
        <f t="shared" si="2"/>
        <v>10.21346856940677</v>
      </c>
      <c r="J69" s="95">
        <f t="shared" si="3"/>
        <v>0.28305224672720841</v>
      </c>
      <c r="K69"/>
    </row>
    <row r="70" spans="1:11">
      <c r="A70" s="163" t="s">
        <v>433</v>
      </c>
      <c r="B70" s="31">
        <v>5111</v>
      </c>
      <c r="C70" s="32" t="s">
        <v>78</v>
      </c>
      <c r="D70" s="11">
        <v>21822.5</v>
      </c>
      <c r="E70" s="12">
        <f t="shared" si="0"/>
        <v>137</v>
      </c>
      <c r="F70" s="110">
        <v>88</v>
      </c>
      <c r="G70" s="13">
        <v>49</v>
      </c>
      <c r="H70" s="111">
        <f t="shared" si="1"/>
        <v>0.62779241608431668</v>
      </c>
      <c r="I70" s="82">
        <f t="shared" si="2"/>
        <v>0.40325352274029097</v>
      </c>
      <c r="J70" s="83">
        <f t="shared" si="3"/>
        <v>0.22453889334402566</v>
      </c>
      <c r="K70"/>
    </row>
    <row r="71" spans="1:11">
      <c r="A71" s="164"/>
      <c r="B71" s="33">
        <v>5112</v>
      </c>
      <c r="C71" s="34" t="s">
        <v>79</v>
      </c>
      <c r="D71" s="16">
        <v>18211</v>
      </c>
      <c r="E71" s="17">
        <f t="shared" si="0"/>
        <v>73</v>
      </c>
      <c r="F71" s="112">
        <v>48</v>
      </c>
      <c r="G71" s="18">
        <v>25</v>
      </c>
      <c r="H71" s="113">
        <f t="shared" si="1"/>
        <v>0.40085662511668774</v>
      </c>
      <c r="I71" s="84">
        <f t="shared" si="2"/>
        <v>0.26357695898083577</v>
      </c>
      <c r="J71" s="85">
        <f t="shared" si="3"/>
        <v>0.13727966613585196</v>
      </c>
      <c r="K71"/>
    </row>
    <row r="72" spans="1:11">
      <c r="A72" s="164"/>
      <c r="B72" s="33">
        <v>5113</v>
      </c>
      <c r="C72" s="34" t="s">
        <v>80</v>
      </c>
      <c r="D72" s="16">
        <v>19986.5</v>
      </c>
      <c r="E72" s="17">
        <f t="shared" ref="E72:E135" si="4">SUM(F72:G72)</f>
        <v>126</v>
      </c>
      <c r="F72" s="112">
        <v>111</v>
      </c>
      <c r="G72" s="18">
        <v>15</v>
      </c>
      <c r="H72" s="113">
        <f t="shared" ref="H72:H135" si="5">E72*100/D72</f>
        <v>0.63042553723763539</v>
      </c>
      <c r="I72" s="84">
        <f t="shared" ref="I72:I135" si="6">F72*100/D72</f>
        <v>0.55537487804267882</v>
      </c>
      <c r="J72" s="85">
        <f t="shared" ref="J72:J135" si="7">G72*100/D72</f>
        <v>7.5050659194956598E-2</v>
      </c>
      <c r="K72"/>
    </row>
    <row r="73" spans="1:11">
      <c r="A73" s="164"/>
      <c r="B73" s="33">
        <v>5114</v>
      </c>
      <c r="C73" s="34" t="s">
        <v>81</v>
      </c>
      <c r="D73" s="16">
        <v>8062</v>
      </c>
      <c r="E73" s="17">
        <f t="shared" si="4"/>
        <v>20</v>
      </c>
      <c r="F73" s="112">
        <v>0</v>
      </c>
      <c r="G73" s="18">
        <v>20</v>
      </c>
      <c r="H73" s="113">
        <f t="shared" si="5"/>
        <v>0.24807740014884644</v>
      </c>
      <c r="I73" s="84">
        <f t="shared" si="6"/>
        <v>0</v>
      </c>
      <c r="J73" s="85">
        <f t="shared" si="7"/>
        <v>0.24807740014884644</v>
      </c>
      <c r="K73"/>
    </row>
    <row r="74" spans="1:11">
      <c r="A74" s="164"/>
      <c r="B74" s="33">
        <v>5116</v>
      </c>
      <c r="C74" s="34" t="s">
        <v>82</v>
      </c>
      <c r="D74" s="16">
        <v>9191</v>
      </c>
      <c r="E74" s="17">
        <f t="shared" si="4"/>
        <v>2</v>
      </c>
      <c r="F74" s="112">
        <v>1</v>
      </c>
      <c r="G74" s="18">
        <v>1</v>
      </c>
      <c r="H74" s="113">
        <f t="shared" si="5"/>
        <v>2.1760417800021761E-2</v>
      </c>
      <c r="I74" s="84">
        <f t="shared" si="6"/>
        <v>1.0880208900010881E-2</v>
      </c>
      <c r="J74" s="85">
        <f t="shared" si="7"/>
        <v>1.0880208900010881E-2</v>
      </c>
      <c r="K74"/>
    </row>
    <row r="75" spans="1:11">
      <c r="A75" s="164"/>
      <c r="B75" s="33">
        <v>5117</v>
      </c>
      <c r="C75" s="34" t="s">
        <v>83</v>
      </c>
      <c r="D75" s="16">
        <v>6135</v>
      </c>
      <c r="E75" s="17">
        <f t="shared" si="4"/>
        <v>110</v>
      </c>
      <c r="F75" s="112">
        <v>109</v>
      </c>
      <c r="G75" s="18">
        <v>1</v>
      </c>
      <c r="H75" s="113">
        <f t="shared" si="5"/>
        <v>1.7929910350448248</v>
      </c>
      <c r="I75" s="84">
        <f t="shared" si="6"/>
        <v>1.7766911165444172</v>
      </c>
      <c r="J75" s="85">
        <f t="shared" si="7"/>
        <v>1.6299918500407497E-2</v>
      </c>
      <c r="K75"/>
    </row>
    <row r="76" spans="1:11">
      <c r="A76" s="164"/>
      <c r="B76" s="33">
        <v>5119</v>
      </c>
      <c r="C76" s="34" t="s">
        <v>84</v>
      </c>
      <c r="D76" s="16">
        <v>7319</v>
      </c>
      <c r="E76" s="17">
        <f t="shared" si="4"/>
        <v>18</v>
      </c>
      <c r="F76" s="112">
        <v>5</v>
      </c>
      <c r="G76" s="18">
        <v>13</v>
      </c>
      <c r="H76" s="113">
        <f t="shared" si="5"/>
        <v>0.24593523705424239</v>
      </c>
      <c r="I76" s="84">
        <f t="shared" si="6"/>
        <v>6.8315343626178443E-2</v>
      </c>
      <c r="J76" s="85">
        <f t="shared" si="7"/>
        <v>0.17761989342806395</v>
      </c>
      <c r="K76"/>
    </row>
    <row r="77" spans="1:11">
      <c r="A77" s="164"/>
      <c r="B77" s="33">
        <v>5120</v>
      </c>
      <c r="C77" s="34" t="s">
        <v>85</v>
      </c>
      <c r="D77" s="16">
        <v>3973</v>
      </c>
      <c r="E77" s="17">
        <f t="shared" si="4"/>
        <v>1</v>
      </c>
      <c r="F77" s="112">
        <v>0</v>
      </c>
      <c r="G77" s="18">
        <v>1</v>
      </c>
      <c r="H77" s="113">
        <f t="shared" si="5"/>
        <v>2.5169896803423106E-2</v>
      </c>
      <c r="I77" s="84">
        <f t="shared" si="6"/>
        <v>0</v>
      </c>
      <c r="J77" s="85">
        <f t="shared" si="7"/>
        <v>2.5169896803423106E-2</v>
      </c>
      <c r="K77"/>
    </row>
    <row r="78" spans="1:11">
      <c r="A78" s="164"/>
      <c r="B78" s="33">
        <v>5122</v>
      </c>
      <c r="C78" s="34" t="s">
        <v>86</v>
      </c>
      <c r="D78" s="16">
        <v>5708</v>
      </c>
      <c r="E78" s="17">
        <f t="shared" si="4"/>
        <v>1</v>
      </c>
      <c r="F78" s="112">
        <v>1</v>
      </c>
      <c r="G78" s="18">
        <v>0</v>
      </c>
      <c r="H78" s="113">
        <f t="shared" si="5"/>
        <v>1.751927119831815E-2</v>
      </c>
      <c r="I78" s="84">
        <f t="shared" si="6"/>
        <v>1.751927119831815E-2</v>
      </c>
      <c r="J78" s="85">
        <f t="shared" si="7"/>
        <v>0</v>
      </c>
      <c r="K78"/>
    </row>
    <row r="79" spans="1:11">
      <c r="A79" s="164"/>
      <c r="B79" s="33">
        <v>5124</v>
      </c>
      <c r="C79" s="34" t="s">
        <v>87</v>
      </c>
      <c r="D79" s="16">
        <v>13165</v>
      </c>
      <c r="E79" s="17">
        <f t="shared" si="4"/>
        <v>470</v>
      </c>
      <c r="F79" s="112">
        <v>470</v>
      </c>
      <c r="G79" s="18">
        <v>0</v>
      </c>
      <c r="H79" s="113">
        <f t="shared" si="5"/>
        <v>3.5700721610330421</v>
      </c>
      <c r="I79" s="84">
        <f t="shared" si="6"/>
        <v>3.5700721610330421</v>
      </c>
      <c r="J79" s="85">
        <f t="shared" si="7"/>
        <v>0</v>
      </c>
      <c r="K79"/>
    </row>
    <row r="80" spans="1:11">
      <c r="A80" s="164"/>
      <c r="B80" s="33">
        <v>5154</v>
      </c>
      <c r="C80" s="34" t="s">
        <v>88</v>
      </c>
      <c r="D80" s="16">
        <v>11063.5</v>
      </c>
      <c r="E80" s="17">
        <f t="shared" si="4"/>
        <v>22</v>
      </c>
      <c r="F80" s="112">
        <v>6</v>
      </c>
      <c r="G80" s="18">
        <v>16</v>
      </c>
      <c r="H80" s="113">
        <f t="shared" si="5"/>
        <v>0.19885208116780403</v>
      </c>
      <c r="I80" s="84">
        <f t="shared" si="6"/>
        <v>5.4232385773037468E-2</v>
      </c>
      <c r="J80" s="85">
        <f t="shared" si="7"/>
        <v>0.14461969539476657</v>
      </c>
      <c r="K80"/>
    </row>
    <row r="81" spans="1:11">
      <c r="A81" s="164"/>
      <c r="B81" s="33">
        <v>5158</v>
      </c>
      <c r="C81" s="34" t="s">
        <v>89</v>
      </c>
      <c r="D81" s="16">
        <v>17419.5</v>
      </c>
      <c r="E81" s="17">
        <f t="shared" si="4"/>
        <v>176</v>
      </c>
      <c r="F81" s="112">
        <v>173</v>
      </c>
      <c r="G81" s="18">
        <v>3</v>
      </c>
      <c r="H81" s="113">
        <f t="shared" si="5"/>
        <v>1.0103619506874479</v>
      </c>
      <c r="I81" s="84">
        <f t="shared" si="6"/>
        <v>0.99313987198254827</v>
      </c>
      <c r="J81" s="85">
        <f t="shared" si="7"/>
        <v>1.7222078704899682E-2</v>
      </c>
      <c r="K81"/>
    </row>
    <row r="82" spans="1:11">
      <c r="A82" s="164"/>
      <c r="B82" s="33">
        <v>5162</v>
      </c>
      <c r="C82" s="34" t="s">
        <v>90</v>
      </c>
      <c r="D82" s="16">
        <v>16949.5</v>
      </c>
      <c r="E82" s="17">
        <f t="shared" si="4"/>
        <v>51</v>
      </c>
      <c r="F82" s="112">
        <v>43</v>
      </c>
      <c r="G82" s="18">
        <v>8</v>
      </c>
      <c r="H82" s="113">
        <f t="shared" si="5"/>
        <v>0.30089383167645062</v>
      </c>
      <c r="I82" s="84">
        <f t="shared" si="6"/>
        <v>0.25369479925661526</v>
      </c>
      <c r="J82" s="85">
        <f t="shared" si="7"/>
        <v>4.7199032419835391E-2</v>
      </c>
      <c r="K82"/>
    </row>
    <row r="83" spans="1:11">
      <c r="A83" s="164"/>
      <c r="B83" s="33">
        <v>5166</v>
      </c>
      <c r="C83" s="34" t="s">
        <v>91</v>
      </c>
      <c r="D83" s="16">
        <v>10185</v>
      </c>
      <c r="E83" s="17">
        <f t="shared" si="4"/>
        <v>12</v>
      </c>
      <c r="F83" s="112">
        <v>2</v>
      </c>
      <c r="G83" s="18">
        <v>10</v>
      </c>
      <c r="H83" s="113">
        <f t="shared" si="5"/>
        <v>0.11782032400589101</v>
      </c>
      <c r="I83" s="84">
        <f t="shared" si="6"/>
        <v>1.9636720667648502E-2</v>
      </c>
      <c r="J83" s="85">
        <f t="shared" si="7"/>
        <v>9.8183603338242512E-2</v>
      </c>
      <c r="K83"/>
    </row>
    <row r="84" spans="1:11">
      <c r="A84" s="164"/>
      <c r="B84" s="33">
        <v>5170</v>
      </c>
      <c r="C84" s="34" t="s">
        <v>92</v>
      </c>
      <c r="D84" s="16">
        <v>15477</v>
      </c>
      <c r="E84" s="17">
        <f t="shared" si="4"/>
        <v>121</v>
      </c>
      <c r="F84" s="112">
        <v>23</v>
      </c>
      <c r="G84" s="18">
        <v>98</v>
      </c>
      <c r="H84" s="113">
        <f t="shared" si="5"/>
        <v>0.78180525941719969</v>
      </c>
      <c r="I84" s="84">
        <f t="shared" si="6"/>
        <v>0.14860761129417846</v>
      </c>
      <c r="J84" s="85">
        <f t="shared" si="7"/>
        <v>0.63319764812302126</v>
      </c>
      <c r="K84"/>
    </row>
    <row r="85" spans="1:11">
      <c r="A85" s="164"/>
      <c r="B85" s="33">
        <v>5314</v>
      </c>
      <c r="C85" s="34" t="s">
        <v>93</v>
      </c>
      <c r="D85" s="16">
        <v>12589.5</v>
      </c>
      <c r="E85" s="17">
        <f t="shared" si="4"/>
        <v>47</v>
      </c>
      <c r="F85" s="112">
        <v>26</v>
      </c>
      <c r="G85" s="18">
        <v>21</v>
      </c>
      <c r="H85" s="113">
        <f t="shared" si="5"/>
        <v>0.37332697883156601</v>
      </c>
      <c r="I85" s="84">
        <f t="shared" si="6"/>
        <v>0.20652130743873864</v>
      </c>
      <c r="J85" s="85">
        <f t="shared" si="7"/>
        <v>0.16680567139282734</v>
      </c>
      <c r="K85"/>
    </row>
    <row r="86" spans="1:11">
      <c r="A86" s="164"/>
      <c r="B86" s="33">
        <v>5315</v>
      </c>
      <c r="C86" s="34" t="s">
        <v>94</v>
      </c>
      <c r="D86" s="16">
        <v>37689.5</v>
      </c>
      <c r="E86" s="17">
        <f t="shared" si="4"/>
        <v>56</v>
      </c>
      <c r="F86" s="112">
        <v>41</v>
      </c>
      <c r="G86" s="18">
        <v>15</v>
      </c>
      <c r="H86" s="113">
        <f t="shared" si="5"/>
        <v>0.14858249645126625</v>
      </c>
      <c r="I86" s="84">
        <f t="shared" si="6"/>
        <v>0.10878361347324851</v>
      </c>
      <c r="J86" s="85">
        <f t="shared" si="7"/>
        <v>3.9798882978017751E-2</v>
      </c>
      <c r="K86"/>
    </row>
    <row r="87" spans="1:11">
      <c r="A87" s="164"/>
      <c r="B87" s="33">
        <v>5316</v>
      </c>
      <c r="C87" s="34" t="s">
        <v>95</v>
      </c>
      <c r="D87" s="16">
        <v>6068.5</v>
      </c>
      <c r="E87" s="17">
        <f t="shared" si="4"/>
        <v>21</v>
      </c>
      <c r="F87" s="112">
        <v>15</v>
      </c>
      <c r="G87" s="18">
        <v>6</v>
      </c>
      <c r="H87" s="113">
        <f t="shared" si="5"/>
        <v>0.34604927082475079</v>
      </c>
      <c r="I87" s="84">
        <f t="shared" si="6"/>
        <v>0.24717805058910769</v>
      </c>
      <c r="J87" s="85">
        <f t="shared" si="7"/>
        <v>9.887122023564307E-2</v>
      </c>
      <c r="K87"/>
    </row>
    <row r="88" spans="1:11" ht="14.25" customHeight="1">
      <c r="A88" s="164"/>
      <c r="B88" s="33">
        <v>5334</v>
      </c>
      <c r="C88" s="34" t="s">
        <v>96</v>
      </c>
      <c r="D88" s="16">
        <v>18088</v>
      </c>
      <c r="E88" s="17">
        <f t="shared" si="4"/>
        <v>56</v>
      </c>
      <c r="F88" s="112">
        <v>52</v>
      </c>
      <c r="G88" s="18">
        <v>4</v>
      </c>
      <c r="H88" s="113">
        <f t="shared" si="5"/>
        <v>0.30959752321981426</v>
      </c>
      <c r="I88" s="84">
        <f t="shared" si="6"/>
        <v>0.28748341441839892</v>
      </c>
      <c r="J88" s="85">
        <f t="shared" si="7"/>
        <v>2.2114108801415303E-2</v>
      </c>
      <c r="K88"/>
    </row>
    <row r="89" spans="1:11">
      <c r="A89" s="164"/>
      <c r="B89" s="33">
        <v>5358</v>
      </c>
      <c r="C89" s="34" t="s">
        <v>97</v>
      </c>
      <c r="D89" s="16">
        <v>9426.5</v>
      </c>
      <c r="E89" s="17">
        <f t="shared" si="4"/>
        <v>99</v>
      </c>
      <c r="F89" s="112">
        <v>88</v>
      </c>
      <c r="G89" s="18">
        <v>11</v>
      </c>
      <c r="H89" s="113">
        <f t="shared" si="5"/>
        <v>1.0502307325094149</v>
      </c>
      <c r="I89" s="84">
        <f t="shared" si="6"/>
        <v>0.93353842889725769</v>
      </c>
      <c r="J89" s="85">
        <f t="shared" si="7"/>
        <v>0.11669230361215721</v>
      </c>
      <c r="K89"/>
    </row>
    <row r="90" spans="1:11">
      <c r="A90" s="164"/>
      <c r="B90" s="33">
        <v>5362</v>
      </c>
      <c r="C90" s="47" t="s">
        <v>98</v>
      </c>
      <c r="D90" s="16">
        <v>17542</v>
      </c>
      <c r="E90" s="17">
        <f t="shared" si="4"/>
        <v>81</v>
      </c>
      <c r="F90" s="112">
        <v>70</v>
      </c>
      <c r="G90" s="18">
        <v>11</v>
      </c>
      <c r="H90" s="113">
        <f t="shared" si="5"/>
        <v>0.46174894538821115</v>
      </c>
      <c r="I90" s="84">
        <f t="shared" si="6"/>
        <v>0.39904229848363926</v>
      </c>
      <c r="J90" s="85">
        <v>0</v>
      </c>
      <c r="K90"/>
    </row>
    <row r="91" spans="1:11">
      <c r="A91" s="164"/>
      <c r="B91" s="33">
        <v>5366</v>
      </c>
      <c r="C91" s="34" t="s">
        <v>99</v>
      </c>
      <c r="D91" s="16">
        <v>6835</v>
      </c>
      <c r="E91" s="17">
        <f t="shared" si="4"/>
        <v>3</v>
      </c>
      <c r="F91" s="112">
        <v>2</v>
      </c>
      <c r="G91" s="18">
        <v>1</v>
      </c>
      <c r="H91" s="113">
        <f t="shared" si="5"/>
        <v>4.3891733723482075E-2</v>
      </c>
      <c r="I91" s="84">
        <f t="shared" si="6"/>
        <v>2.9261155815654718E-2</v>
      </c>
      <c r="J91" s="85">
        <f t="shared" si="7"/>
        <v>1.4630577907827359E-2</v>
      </c>
      <c r="K91"/>
    </row>
    <row r="92" spans="1:11">
      <c r="A92" s="164"/>
      <c r="B92" s="33">
        <v>5370</v>
      </c>
      <c r="C92" s="34" t="s">
        <v>100</v>
      </c>
      <c r="D92" s="16">
        <v>9134.5</v>
      </c>
      <c r="E92" s="17">
        <f t="shared" si="4"/>
        <v>11</v>
      </c>
      <c r="F92" s="112">
        <v>7</v>
      </c>
      <c r="G92" s="18">
        <v>4</v>
      </c>
      <c r="H92" s="113">
        <f t="shared" si="5"/>
        <v>0.12042257375882642</v>
      </c>
      <c r="I92" s="84">
        <v>0</v>
      </c>
      <c r="J92" s="85">
        <f t="shared" si="7"/>
        <v>4.379002682139143E-2</v>
      </c>
      <c r="K92"/>
    </row>
    <row r="93" spans="1:11">
      <c r="A93" s="164"/>
      <c r="B93" s="33">
        <v>5374</v>
      </c>
      <c r="C93" s="34" t="s">
        <v>101</v>
      </c>
      <c r="D93" s="16">
        <v>10169.5</v>
      </c>
      <c r="E93" s="17">
        <f t="shared" si="4"/>
        <v>26</v>
      </c>
      <c r="F93" s="112">
        <v>1</v>
      </c>
      <c r="G93" s="18">
        <v>25</v>
      </c>
      <c r="H93" s="113">
        <f t="shared" si="5"/>
        <v>0.25566645361128865</v>
      </c>
      <c r="I93" s="84">
        <f t="shared" si="6"/>
        <v>9.8333251388957182E-3</v>
      </c>
      <c r="J93" s="85">
        <f t="shared" si="7"/>
        <v>0.24583312847239294</v>
      </c>
      <c r="K93"/>
    </row>
    <row r="94" spans="1:11">
      <c r="A94" s="164"/>
      <c r="B94" s="33">
        <v>5378</v>
      </c>
      <c r="C94" s="34" t="s">
        <v>102</v>
      </c>
      <c r="D94" s="16">
        <v>10237.5</v>
      </c>
      <c r="E94" s="17">
        <f t="shared" si="4"/>
        <v>148</v>
      </c>
      <c r="F94" s="112">
        <v>145</v>
      </c>
      <c r="G94" s="18">
        <v>3</v>
      </c>
      <c r="H94" s="113">
        <f t="shared" si="5"/>
        <v>1.4456654456654456</v>
      </c>
      <c r="I94" s="84">
        <f t="shared" si="6"/>
        <v>1.4163614163614164</v>
      </c>
      <c r="J94" s="85">
        <f t="shared" si="7"/>
        <v>2.9304029304029304E-2</v>
      </c>
      <c r="K94"/>
    </row>
    <row r="95" spans="1:11">
      <c r="A95" s="164"/>
      <c r="B95" s="33">
        <v>5382</v>
      </c>
      <c r="C95" s="34" t="s">
        <v>103</v>
      </c>
      <c r="D95" s="16">
        <v>22937</v>
      </c>
      <c r="E95" s="17">
        <f t="shared" si="4"/>
        <v>88</v>
      </c>
      <c r="F95" s="112">
        <v>78</v>
      </c>
      <c r="G95" s="18">
        <v>10</v>
      </c>
      <c r="H95" s="113">
        <f t="shared" si="5"/>
        <v>0.38365958930984873</v>
      </c>
      <c r="I95" s="84">
        <f t="shared" si="6"/>
        <v>0.34006190870645681</v>
      </c>
      <c r="J95" s="85">
        <f t="shared" si="7"/>
        <v>4.3597680603391899E-2</v>
      </c>
      <c r="K95"/>
    </row>
    <row r="96" spans="1:11">
      <c r="A96" s="164"/>
      <c r="B96" s="33">
        <v>5512</v>
      </c>
      <c r="C96" s="34" t="s">
        <v>104</v>
      </c>
      <c r="D96" s="16">
        <v>3887</v>
      </c>
      <c r="E96" s="17">
        <f t="shared" si="4"/>
        <v>39</v>
      </c>
      <c r="F96" s="112">
        <v>20</v>
      </c>
      <c r="G96" s="18">
        <v>19</v>
      </c>
      <c r="H96" s="113">
        <f t="shared" si="5"/>
        <v>1.0033444816053512</v>
      </c>
      <c r="I96" s="84">
        <f t="shared" si="6"/>
        <v>0.51453563159248783</v>
      </c>
      <c r="J96" s="85">
        <f t="shared" si="7"/>
        <v>0.48880885001286339</v>
      </c>
      <c r="K96"/>
    </row>
    <row r="97" spans="1:11">
      <c r="A97" s="164"/>
      <c r="B97" s="33">
        <v>5513</v>
      </c>
      <c r="C97" s="34" t="s">
        <v>105</v>
      </c>
      <c r="D97" s="16">
        <v>9887</v>
      </c>
      <c r="E97" s="17">
        <f t="shared" si="4"/>
        <v>5</v>
      </c>
      <c r="F97" s="112">
        <v>2</v>
      </c>
      <c r="G97" s="18">
        <v>3</v>
      </c>
      <c r="H97" s="113">
        <f t="shared" si="5"/>
        <v>5.0571457469404266E-2</v>
      </c>
      <c r="I97" s="84">
        <f t="shared" si="6"/>
        <v>2.0228582987761708E-2</v>
      </c>
      <c r="J97" s="85">
        <f t="shared" si="7"/>
        <v>3.0342874481642561E-2</v>
      </c>
      <c r="K97"/>
    </row>
    <row r="98" spans="1:11">
      <c r="A98" s="164"/>
      <c r="B98" s="33">
        <v>5515</v>
      </c>
      <c r="C98" s="34" t="s">
        <v>106</v>
      </c>
      <c r="D98" s="16">
        <v>10139.5</v>
      </c>
      <c r="E98" s="17">
        <f t="shared" si="4"/>
        <v>23</v>
      </c>
      <c r="F98" s="112">
        <v>19</v>
      </c>
      <c r="G98" s="18">
        <v>4</v>
      </c>
      <c r="H98" s="113">
        <f t="shared" si="5"/>
        <v>0.22683564278317472</v>
      </c>
      <c r="I98" s="84">
        <f t="shared" si="6"/>
        <v>0.18738596577740521</v>
      </c>
      <c r="J98" s="85">
        <f t="shared" si="7"/>
        <v>3.9449677005769512E-2</v>
      </c>
      <c r="K98"/>
    </row>
    <row r="99" spans="1:11">
      <c r="A99" s="164"/>
      <c r="B99" s="33">
        <v>5554</v>
      </c>
      <c r="C99" s="34" t="s">
        <v>107</v>
      </c>
      <c r="D99" s="16">
        <v>14386</v>
      </c>
      <c r="E99" s="17">
        <f t="shared" si="4"/>
        <v>189</v>
      </c>
      <c r="F99" s="112">
        <v>54</v>
      </c>
      <c r="G99" s="18">
        <v>135</v>
      </c>
      <c r="H99" s="113">
        <f t="shared" si="5"/>
        <v>1.3137772834700403</v>
      </c>
      <c r="I99" s="84">
        <f t="shared" si="6"/>
        <v>0.37536493813429722</v>
      </c>
      <c r="J99" s="85">
        <f t="shared" si="7"/>
        <v>0.93841234533574314</v>
      </c>
      <c r="K99"/>
    </row>
    <row r="100" spans="1:11">
      <c r="A100" s="164"/>
      <c r="B100" s="33">
        <v>5558</v>
      </c>
      <c r="C100" s="34" t="s">
        <v>108</v>
      </c>
      <c r="D100" s="16">
        <v>7904.5</v>
      </c>
      <c r="E100" s="17">
        <f t="shared" si="4"/>
        <v>160</v>
      </c>
      <c r="F100" s="112">
        <v>155</v>
      </c>
      <c r="G100" s="18">
        <v>5</v>
      </c>
      <c r="H100" s="113">
        <f t="shared" si="5"/>
        <v>2.0241634511986843</v>
      </c>
      <c r="I100" s="84">
        <f t="shared" si="6"/>
        <v>1.9609083433487253</v>
      </c>
      <c r="J100" s="85">
        <f t="shared" si="7"/>
        <v>6.3255107849958886E-2</v>
      </c>
      <c r="K100"/>
    </row>
    <row r="101" spans="1:11">
      <c r="A101" s="164"/>
      <c r="B101" s="33">
        <v>5562</v>
      </c>
      <c r="C101" s="34" t="s">
        <v>109</v>
      </c>
      <c r="D101" s="16">
        <v>21130.5</v>
      </c>
      <c r="E101" s="17">
        <f t="shared" si="4"/>
        <v>84</v>
      </c>
      <c r="F101" s="112">
        <v>53</v>
      </c>
      <c r="G101" s="18">
        <v>31</v>
      </c>
      <c r="H101" s="113">
        <f t="shared" si="5"/>
        <v>0.39752963725420598</v>
      </c>
      <c r="I101" s="84">
        <f t="shared" si="6"/>
        <v>0.25082227112467759</v>
      </c>
      <c r="J101" s="85">
        <f t="shared" si="7"/>
        <v>0.14670736612952839</v>
      </c>
      <c r="K101"/>
    </row>
    <row r="102" spans="1:11">
      <c r="A102" s="164"/>
      <c r="B102" s="33">
        <v>5566</v>
      </c>
      <c r="C102" s="34" t="s">
        <v>110</v>
      </c>
      <c r="D102" s="16">
        <v>17017.5</v>
      </c>
      <c r="E102" s="17">
        <f t="shared" si="4"/>
        <v>67</v>
      </c>
      <c r="F102" s="112">
        <v>7</v>
      </c>
      <c r="G102" s="18">
        <v>60</v>
      </c>
      <c r="H102" s="113">
        <f t="shared" si="5"/>
        <v>0.39371235492874984</v>
      </c>
      <c r="I102" s="84">
        <v>0</v>
      </c>
      <c r="J102" s="85">
        <f t="shared" si="7"/>
        <v>0.35257822829440283</v>
      </c>
      <c r="K102"/>
    </row>
    <row r="103" spans="1:11">
      <c r="A103" s="164"/>
      <c r="B103" s="33">
        <v>5570</v>
      </c>
      <c r="C103" s="34" t="s">
        <v>111</v>
      </c>
      <c r="D103" s="16">
        <v>10339</v>
      </c>
      <c r="E103" s="17">
        <f t="shared" si="4"/>
        <v>33</v>
      </c>
      <c r="F103" s="112">
        <v>22</v>
      </c>
      <c r="G103" s="18">
        <v>11</v>
      </c>
      <c r="H103" s="113">
        <f t="shared" si="5"/>
        <v>0.31917980462327111</v>
      </c>
      <c r="I103" s="84">
        <f t="shared" si="6"/>
        <v>0.21278653641551407</v>
      </c>
      <c r="J103" s="85">
        <f t="shared" si="7"/>
        <v>0.10639326820775703</v>
      </c>
      <c r="K103"/>
    </row>
    <row r="104" spans="1:11">
      <c r="A104" s="164"/>
      <c r="B104" s="33">
        <v>5711</v>
      </c>
      <c r="C104" s="34" t="s">
        <v>112</v>
      </c>
      <c r="D104" s="16">
        <v>12296.5</v>
      </c>
      <c r="E104" s="17">
        <f t="shared" si="4"/>
        <v>12</v>
      </c>
      <c r="F104" s="112">
        <v>12</v>
      </c>
      <c r="G104" s="18">
        <v>0</v>
      </c>
      <c r="H104" s="113">
        <f t="shared" si="5"/>
        <v>9.758874476477046E-2</v>
      </c>
      <c r="I104" s="84">
        <f t="shared" si="6"/>
        <v>9.758874476477046E-2</v>
      </c>
      <c r="J104" s="85">
        <f t="shared" si="7"/>
        <v>0</v>
      </c>
      <c r="K104"/>
    </row>
    <row r="105" spans="1:11">
      <c r="A105" s="164"/>
      <c r="B105" s="33">
        <v>5754</v>
      </c>
      <c r="C105" s="34" t="s">
        <v>113</v>
      </c>
      <c r="D105" s="16">
        <v>13826.5</v>
      </c>
      <c r="E105" s="17">
        <f t="shared" si="4"/>
        <v>40</v>
      </c>
      <c r="F105" s="112">
        <v>18</v>
      </c>
      <c r="G105" s="18">
        <v>22</v>
      </c>
      <c r="H105" s="113">
        <f t="shared" si="5"/>
        <v>0.28929953350450222</v>
      </c>
      <c r="I105" s="84">
        <f t="shared" si="6"/>
        <v>0.13018479007702599</v>
      </c>
      <c r="J105" s="85">
        <f t="shared" si="7"/>
        <v>0.15911474342747622</v>
      </c>
      <c r="K105"/>
    </row>
    <row r="106" spans="1:11">
      <c r="A106" s="164"/>
      <c r="B106" s="33">
        <v>5758</v>
      </c>
      <c r="C106" s="34" t="s">
        <v>114</v>
      </c>
      <c r="D106" s="16">
        <v>9141</v>
      </c>
      <c r="E106" s="17">
        <f t="shared" si="4"/>
        <v>21</v>
      </c>
      <c r="F106" s="112">
        <v>19</v>
      </c>
      <c r="G106" s="18">
        <v>2</v>
      </c>
      <c r="H106" s="113">
        <f t="shared" si="5"/>
        <v>0.22973416475221528</v>
      </c>
      <c r="I106" s="84">
        <f t="shared" si="6"/>
        <v>0.20785472049009956</v>
      </c>
      <c r="J106" s="85">
        <f t="shared" si="7"/>
        <v>2.1879444262115744E-2</v>
      </c>
      <c r="K106"/>
    </row>
    <row r="107" spans="1:11">
      <c r="A107" s="164"/>
      <c r="B107" s="33">
        <v>5762</v>
      </c>
      <c r="C107" s="34" t="s">
        <v>115</v>
      </c>
      <c r="D107" s="16">
        <v>4925</v>
      </c>
      <c r="E107" s="17">
        <f t="shared" si="4"/>
        <v>15</v>
      </c>
      <c r="F107" s="112">
        <v>11</v>
      </c>
      <c r="G107" s="18">
        <v>4</v>
      </c>
      <c r="H107" s="113">
        <f t="shared" si="5"/>
        <v>0.30456852791878175</v>
      </c>
      <c r="I107" s="84">
        <f t="shared" si="6"/>
        <v>0.2233502538071066</v>
      </c>
      <c r="J107" s="85">
        <f t="shared" si="7"/>
        <v>8.1218274111675121E-2</v>
      </c>
      <c r="K107"/>
    </row>
    <row r="108" spans="1:11">
      <c r="A108" s="164"/>
      <c r="B108" s="33">
        <v>5766</v>
      </c>
      <c r="C108" s="34" t="s">
        <v>116</v>
      </c>
      <c r="D108" s="16">
        <v>13420.5</v>
      </c>
      <c r="E108" s="17">
        <f t="shared" si="4"/>
        <v>104</v>
      </c>
      <c r="F108" s="112">
        <v>83</v>
      </c>
      <c r="G108" s="18">
        <v>21</v>
      </c>
      <c r="H108" s="113">
        <f t="shared" si="5"/>
        <v>0.77493386982601242</v>
      </c>
      <c r="I108" s="84">
        <f t="shared" si="6"/>
        <v>0.61845683841883681</v>
      </c>
      <c r="J108" s="85">
        <f t="shared" si="7"/>
        <v>0.15647703140717559</v>
      </c>
      <c r="K108"/>
    </row>
    <row r="109" spans="1:11">
      <c r="A109" s="164"/>
      <c r="B109" s="33">
        <v>5770</v>
      </c>
      <c r="C109" s="34" t="s">
        <v>117</v>
      </c>
      <c r="D109" s="16">
        <v>11560</v>
      </c>
      <c r="E109" s="17">
        <f t="shared" si="4"/>
        <v>46</v>
      </c>
      <c r="F109" s="112">
        <v>44</v>
      </c>
      <c r="G109" s="18">
        <v>2</v>
      </c>
      <c r="H109" s="113">
        <f t="shared" si="5"/>
        <v>0.39792387543252594</v>
      </c>
      <c r="I109" s="84">
        <f t="shared" si="6"/>
        <v>0.38062283737024222</v>
      </c>
      <c r="J109" s="85">
        <f t="shared" si="7"/>
        <v>1.7301038062283738E-2</v>
      </c>
      <c r="K109"/>
    </row>
    <row r="110" spans="1:11">
      <c r="A110" s="164"/>
      <c r="B110" s="33">
        <v>5774</v>
      </c>
      <c r="C110" s="34" t="s">
        <v>118</v>
      </c>
      <c r="D110" s="16">
        <v>11599.5</v>
      </c>
      <c r="E110" s="17">
        <f t="shared" si="4"/>
        <v>68</v>
      </c>
      <c r="F110" s="112">
        <v>41</v>
      </c>
      <c r="G110" s="18">
        <v>27</v>
      </c>
      <c r="H110" s="113">
        <f t="shared" si="5"/>
        <v>0.58623216517953358</v>
      </c>
      <c r="I110" s="84">
        <f t="shared" si="6"/>
        <v>0.35346351135824822</v>
      </c>
      <c r="J110" s="85">
        <f t="shared" si="7"/>
        <v>0.23276865382128539</v>
      </c>
      <c r="K110"/>
    </row>
    <row r="111" spans="1:11">
      <c r="A111" s="164"/>
      <c r="B111" s="33">
        <v>5911</v>
      </c>
      <c r="C111" s="34" t="s">
        <v>119</v>
      </c>
      <c r="D111" s="16">
        <v>11417</v>
      </c>
      <c r="E111" s="17">
        <f t="shared" si="4"/>
        <v>202</v>
      </c>
      <c r="F111" s="112">
        <v>157</v>
      </c>
      <c r="G111" s="18">
        <v>45</v>
      </c>
      <c r="H111" s="113">
        <f t="shared" si="5"/>
        <v>1.7692914075501445</v>
      </c>
      <c r="I111" s="84">
        <f t="shared" si="6"/>
        <v>1.3751423316107558</v>
      </c>
      <c r="J111" s="85">
        <f t="shared" si="7"/>
        <v>0.39414907593938864</v>
      </c>
      <c r="K111"/>
    </row>
    <row r="112" spans="1:11">
      <c r="A112" s="164"/>
      <c r="B112" s="33">
        <v>5913</v>
      </c>
      <c r="C112" s="34" t="s">
        <v>120</v>
      </c>
      <c r="D112" s="16">
        <v>20374.5</v>
      </c>
      <c r="E112" s="17">
        <f t="shared" si="4"/>
        <v>33</v>
      </c>
      <c r="F112" s="112">
        <v>3</v>
      </c>
      <c r="G112" s="18">
        <v>30</v>
      </c>
      <c r="H112" s="113">
        <f t="shared" si="5"/>
        <v>0.16196716483840093</v>
      </c>
      <c r="I112" s="84">
        <f t="shared" si="6"/>
        <v>1.4724287712581904E-2</v>
      </c>
      <c r="J112" s="85">
        <f t="shared" si="7"/>
        <v>0.14724287712581904</v>
      </c>
      <c r="K112"/>
    </row>
    <row r="113" spans="1:11">
      <c r="A113" s="164"/>
      <c r="B113" s="33">
        <v>5914</v>
      </c>
      <c r="C113" s="34" t="s">
        <v>121</v>
      </c>
      <c r="D113" s="16">
        <v>6946</v>
      </c>
      <c r="E113" s="17">
        <f t="shared" si="4"/>
        <v>13</v>
      </c>
      <c r="F113" s="112">
        <v>8</v>
      </c>
      <c r="G113" s="18">
        <v>5</v>
      </c>
      <c r="H113" s="113">
        <f t="shared" si="5"/>
        <v>0.18715807659084366</v>
      </c>
      <c r="I113" s="84">
        <v>0</v>
      </c>
      <c r="J113" s="85">
        <f t="shared" si="7"/>
        <v>7.1983875611862938E-2</v>
      </c>
      <c r="K113"/>
    </row>
    <row r="114" spans="1:11">
      <c r="A114" s="164"/>
      <c r="B114" s="33">
        <v>5915</v>
      </c>
      <c r="C114" s="34" t="s">
        <v>122</v>
      </c>
      <c r="D114" s="16">
        <v>6689</v>
      </c>
      <c r="E114" s="17">
        <f t="shared" si="4"/>
        <v>95</v>
      </c>
      <c r="F114" s="112">
        <v>93</v>
      </c>
      <c r="G114" s="18">
        <v>2</v>
      </c>
      <c r="H114" s="113">
        <f t="shared" si="5"/>
        <v>1.4202421886679624</v>
      </c>
      <c r="I114" s="84">
        <f t="shared" si="6"/>
        <v>1.3903423531170578</v>
      </c>
      <c r="J114" s="85">
        <f t="shared" si="7"/>
        <v>2.9899835550904471E-2</v>
      </c>
      <c r="K114"/>
    </row>
    <row r="115" spans="1:11">
      <c r="A115" s="164"/>
      <c r="B115" s="33">
        <v>5916</v>
      </c>
      <c r="C115" s="34" t="s">
        <v>123</v>
      </c>
      <c r="D115" s="16">
        <v>5411.5</v>
      </c>
      <c r="E115" s="17">
        <f t="shared" si="4"/>
        <v>12</v>
      </c>
      <c r="F115" s="112">
        <v>4</v>
      </c>
      <c r="G115" s="18">
        <v>8</v>
      </c>
      <c r="H115" s="113">
        <f t="shared" si="5"/>
        <v>0.22174997690104406</v>
      </c>
      <c r="I115" s="84">
        <f t="shared" si="6"/>
        <v>7.3916658967014687E-2</v>
      </c>
      <c r="J115" s="85">
        <f t="shared" si="7"/>
        <v>0.14783331793402937</v>
      </c>
      <c r="K115"/>
    </row>
    <row r="116" spans="1:11">
      <c r="A116" s="164"/>
      <c r="B116" s="33">
        <v>5954</v>
      </c>
      <c r="C116" s="34" t="s">
        <v>124</v>
      </c>
      <c r="D116" s="16">
        <v>10649.5</v>
      </c>
      <c r="E116" s="17">
        <f t="shared" si="4"/>
        <v>39</v>
      </c>
      <c r="F116" s="112">
        <v>37</v>
      </c>
      <c r="G116" s="18">
        <v>2</v>
      </c>
      <c r="H116" s="113">
        <f t="shared" si="5"/>
        <v>0.36621437626179631</v>
      </c>
      <c r="I116" s="84">
        <f t="shared" si="6"/>
        <v>0.34743415183811449</v>
      </c>
      <c r="J116" s="85">
        <f t="shared" si="7"/>
        <v>1.8780224423681862E-2</v>
      </c>
      <c r="K116"/>
    </row>
    <row r="117" spans="1:11">
      <c r="A117" s="164"/>
      <c r="B117" s="33">
        <v>5958</v>
      </c>
      <c r="C117" s="34" t="s">
        <v>125</v>
      </c>
      <c r="D117" s="16">
        <v>8792</v>
      </c>
      <c r="E117" s="17">
        <f t="shared" si="4"/>
        <v>66</v>
      </c>
      <c r="F117" s="112">
        <v>60</v>
      </c>
      <c r="G117" s="18">
        <v>6</v>
      </c>
      <c r="H117" s="113">
        <f t="shared" si="5"/>
        <v>0.75068243858052774</v>
      </c>
      <c r="I117" s="84">
        <f t="shared" si="6"/>
        <v>0.68243858052775253</v>
      </c>
      <c r="J117" s="85">
        <f t="shared" si="7"/>
        <v>6.8243858052775247E-2</v>
      </c>
      <c r="K117"/>
    </row>
    <row r="118" spans="1:11">
      <c r="A118" s="164"/>
      <c r="B118" s="33">
        <v>5962</v>
      </c>
      <c r="C118" s="34" t="s">
        <v>126</v>
      </c>
      <c r="D118" s="16">
        <v>14551</v>
      </c>
      <c r="E118" s="17">
        <f t="shared" si="4"/>
        <v>84</v>
      </c>
      <c r="F118" s="112">
        <v>58</v>
      </c>
      <c r="G118" s="18">
        <v>26</v>
      </c>
      <c r="H118" s="113">
        <f t="shared" si="5"/>
        <v>0.57727991203353723</v>
      </c>
      <c r="I118" s="84">
        <f t="shared" si="6"/>
        <v>0.39859803449934711</v>
      </c>
      <c r="J118" s="85">
        <f t="shared" si="7"/>
        <v>0.1786818775341901</v>
      </c>
      <c r="K118"/>
    </row>
    <row r="119" spans="1:11">
      <c r="A119" s="164"/>
      <c r="B119" s="33">
        <v>5966</v>
      </c>
      <c r="C119" s="34" t="s">
        <v>127</v>
      </c>
      <c r="D119" s="16">
        <v>4789</v>
      </c>
      <c r="E119" s="17">
        <f t="shared" si="4"/>
        <v>35</v>
      </c>
      <c r="F119" s="112">
        <v>32</v>
      </c>
      <c r="G119" s="18">
        <v>3</v>
      </c>
      <c r="H119" s="113">
        <f t="shared" si="5"/>
        <v>0.73084151179787016</v>
      </c>
      <c r="I119" s="84">
        <f t="shared" si="6"/>
        <v>0.668197953643767</v>
      </c>
      <c r="J119" s="85">
        <f t="shared" si="7"/>
        <v>6.2643558154103149E-2</v>
      </c>
      <c r="K119"/>
    </row>
    <row r="120" spans="1:11">
      <c r="A120" s="164"/>
      <c r="B120" s="33">
        <v>5970</v>
      </c>
      <c r="C120" s="34" t="s">
        <v>128</v>
      </c>
      <c r="D120" s="16">
        <v>9659.5</v>
      </c>
      <c r="E120" s="17">
        <f t="shared" si="4"/>
        <v>52</v>
      </c>
      <c r="F120" s="112">
        <v>41</v>
      </c>
      <c r="G120" s="18">
        <v>11</v>
      </c>
      <c r="H120" s="113">
        <f t="shared" si="5"/>
        <v>0.53833014131166212</v>
      </c>
      <c r="I120" s="84">
        <f t="shared" si="6"/>
        <v>0.42445261141881052</v>
      </c>
      <c r="J120" s="85">
        <f t="shared" si="7"/>
        <v>0.1138775298928516</v>
      </c>
      <c r="K120"/>
    </row>
    <row r="121" spans="1:11">
      <c r="A121" s="164"/>
      <c r="B121" s="33">
        <v>5974</v>
      </c>
      <c r="C121" s="34" t="s">
        <v>129</v>
      </c>
      <c r="D121" s="16">
        <v>10836.5</v>
      </c>
      <c r="E121" s="17">
        <f t="shared" si="4"/>
        <v>66</v>
      </c>
      <c r="F121" s="112">
        <v>44</v>
      </c>
      <c r="G121" s="18">
        <v>22</v>
      </c>
      <c r="H121" s="113">
        <f t="shared" si="5"/>
        <v>0.60905273843030494</v>
      </c>
      <c r="I121" s="84">
        <f t="shared" si="6"/>
        <v>0.40603515895353665</v>
      </c>
      <c r="J121" s="85">
        <f t="shared" si="7"/>
        <v>0.20301757947676832</v>
      </c>
      <c r="K121"/>
    </row>
    <row r="122" spans="1:11">
      <c r="A122" s="165"/>
      <c r="B122" s="35">
        <v>5978</v>
      </c>
      <c r="C122" s="36" t="s">
        <v>130</v>
      </c>
      <c r="D122" s="21">
        <v>13535.5</v>
      </c>
      <c r="E122" s="22">
        <f t="shared" si="4"/>
        <v>56</v>
      </c>
      <c r="F122" s="114">
        <v>24</v>
      </c>
      <c r="G122" s="23">
        <v>32</v>
      </c>
      <c r="H122" s="124">
        <f t="shared" si="5"/>
        <v>0.41372686638838607</v>
      </c>
      <c r="I122" s="91">
        <f t="shared" si="6"/>
        <v>0.17731151416645119</v>
      </c>
      <c r="J122" s="125">
        <f t="shared" si="7"/>
        <v>0.23641535222193491</v>
      </c>
      <c r="K122"/>
    </row>
    <row r="123" spans="1:11">
      <c r="A123" s="167" t="s">
        <v>131</v>
      </c>
      <c r="B123" s="39">
        <v>6411</v>
      </c>
      <c r="C123" s="40" t="s">
        <v>132</v>
      </c>
      <c r="D123" s="41">
        <v>5605</v>
      </c>
      <c r="E123" s="40">
        <f t="shared" si="4"/>
        <v>1069</v>
      </c>
      <c r="F123" s="120">
        <v>1067</v>
      </c>
      <c r="G123" s="42">
        <v>2</v>
      </c>
      <c r="H123" s="121">
        <f t="shared" si="5"/>
        <v>19.072256913470117</v>
      </c>
      <c r="I123" s="92">
        <f t="shared" si="6"/>
        <v>19.036574487065121</v>
      </c>
      <c r="J123" s="93">
        <f t="shared" si="7"/>
        <v>3.568242640499554E-2</v>
      </c>
      <c r="K123"/>
    </row>
    <row r="124" spans="1:11">
      <c r="A124" s="167"/>
      <c r="B124" s="49">
        <v>6412</v>
      </c>
      <c r="C124" s="50" t="s">
        <v>133</v>
      </c>
      <c r="D124" s="51">
        <v>28096</v>
      </c>
      <c r="E124" s="50">
        <f t="shared" si="4"/>
        <v>9014</v>
      </c>
      <c r="F124" s="126">
        <v>8967</v>
      </c>
      <c r="G124" s="52">
        <v>47</v>
      </c>
      <c r="H124" s="127">
        <f t="shared" si="5"/>
        <v>32.082858769931661</v>
      </c>
      <c r="I124" s="96">
        <f t="shared" si="6"/>
        <v>31.915575170842825</v>
      </c>
      <c r="J124" s="97">
        <f t="shared" si="7"/>
        <v>0.16728359908883828</v>
      </c>
      <c r="K124"/>
    </row>
    <row r="125" spans="1:11">
      <c r="A125" s="167"/>
      <c r="B125" s="49">
        <v>6413</v>
      </c>
      <c r="C125" s="50" t="s">
        <v>134</v>
      </c>
      <c r="D125" s="51">
        <v>5197.5</v>
      </c>
      <c r="E125" s="50">
        <f t="shared" si="4"/>
        <v>1105</v>
      </c>
      <c r="F125" s="126">
        <v>1103</v>
      </c>
      <c r="G125" s="52">
        <v>2</v>
      </c>
      <c r="H125" s="127">
        <f t="shared" si="5"/>
        <v>21.260221260221261</v>
      </c>
      <c r="I125" s="96">
        <f t="shared" si="6"/>
        <v>21.221741221741222</v>
      </c>
      <c r="J125" s="97">
        <f t="shared" si="7"/>
        <v>3.8480038480038482E-2</v>
      </c>
      <c r="K125"/>
    </row>
    <row r="126" spans="1:11">
      <c r="A126" s="167"/>
      <c r="B126" s="49">
        <v>6414</v>
      </c>
      <c r="C126" s="50" t="s">
        <v>135</v>
      </c>
      <c r="D126" s="51">
        <v>10526</v>
      </c>
      <c r="E126" s="50">
        <f t="shared" si="4"/>
        <v>832</v>
      </c>
      <c r="F126" s="126">
        <v>811</v>
      </c>
      <c r="G126" s="52">
        <v>21</v>
      </c>
      <c r="H126" s="127">
        <f t="shared" si="5"/>
        <v>7.904237127113813</v>
      </c>
      <c r="I126" s="96">
        <f t="shared" si="6"/>
        <v>7.7047311419342579</v>
      </c>
      <c r="J126" s="97">
        <f t="shared" si="7"/>
        <v>0.1995059851795554</v>
      </c>
      <c r="K126"/>
    </row>
    <row r="127" spans="1:11">
      <c r="A127" s="167"/>
      <c r="B127" s="49">
        <v>6431</v>
      </c>
      <c r="C127" s="50" t="s">
        <v>136</v>
      </c>
      <c r="D127" s="51">
        <v>9497</v>
      </c>
      <c r="E127" s="50">
        <f t="shared" si="4"/>
        <v>271</v>
      </c>
      <c r="F127" s="126">
        <v>267</v>
      </c>
      <c r="G127" s="52">
        <v>4</v>
      </c>
      <c r="H127" s="127">
        <f t="shared" si="5"/>
        <v>2.8535326945351165</v>
      </c>
      <c r="I127" s="96">
        <f t="shared" si="6"/>
        <v>2.8114141307781404</v>
      </c>
      <c r="J127" s="97">
        <f t="shared" si="7"/>
        <v>4.2118563756975889E-2</v>
      </c>
      <c r="K127"/>
    </row>
    <row r="128" spans="1:11">
      <c r="A128" s="167"/>
      <c r="B128" s="49">
        <v>6432</v>
      </c>
      <c r="C128" s="50" t="s">
        <v>137</v>
      </c>
      <c r="D128" s="51">
        <v>11160.5</v>
      </c>
      <c r="E128" s="50">
        <f t="shared" si="4"/>
        <v>268</v>
      </c>
      <c r="F128" s="126">
        <v>264</v>
      </c>
      <c r="G128" s="52">
        <v>4</v>
      </c>
      <c r="H128" s="127">
        <f t="shared" si="5"/>
        <v>2.4013261054612247</v>
      </c>
      <c r="I128" s="96">
        <f t="shared" si="6"/>
        <v>2.3654854173200124</v>
      </c>
      <c r="J128" s="97">
        <f t="shared" si="7"/>
        <v>3.5840688141212308E-2</v>
      </c>
      <c r="K128"/>
    </row>
    <row r="129" spans="1:11">
      <c r="A129" s="167"/>
      <c r="B129" s="49">
        <v>6433</v>
      </c>
      <c r="C129" s="50" t="s">
        <v>138</v>
      </c>
      <c r="D129" s="51">
        <v>10655.5</v>
      </c>
      <c r="E129" s="50">
        <f t="shared" si="4"/>
        <v>551</v>
      </c>
      <c r="F129" s="126">
        <v>533</v>
      </c>
      <c r="G129" s="52">
        <v>18</v>
      </c>
      <c r="H129" s="127">
        <f t="shared" si="5"/>
        <v>5.1710384308573039</v>
      </c>
      <c r="I129" s="96">
        <f t="shared" si="6"/>
        <v>5.0021115855661398</v>
      </c>
      <c r="J129" s="97">
        <f t="shared" si="7"/>
        <v>0.1689268452911642</v>
      </c>
      <c r="K129"/>
    </row>
    <row r="130" spans="1:11">
      <c r="A130" s="167"/>
      <c r="B130" s="49">
        <v>6434</v>
      </c>
      <c r="C130" s="50" t="s">
        <v>139</v>
      </c>
      <c r="D130" s="51">
        <v>9636.5</v>
      </c>
      <c r="E130" s="50">
        <f t="shared" si="4"/>
        <v>1541</v>
      </c>
      <c r="F130" s="126">
        <v>1537</v>
      </c>
      <c r="G130" s="52">
        <v>4</v>
      </c>
      <c r="H130" s="127">
        <f t="shared" si="5"/>
        <v>15.991283142219686</v>
      </c>
      <c r="I130" s="96">
        <f t="shared" si="6"/>
        <v>15.94977429564676</v>
      </c>
      <c r="J130" s="97">
        <f t="shared" si="7"/>
        <v>4.1508846572925855E-2</v>
      </c>
      <c r="K130"/>
    </row>
    <row r="131" spans="1:11">
      <c r="A131" s="167"/>
      <c r="B131" s="49">
        <v>6435</v>
      </c>
      <c r="C131" s="50" t="s">
        <v>140</v>
      </c>
      <c r="D131" s="51">
        <v>15074</v>
      </c>
      <c r="E131" s="50">
        <f t="shared" si="4"/>
        <v>2004</v>
      </c>
      <c r="F131" s="126">
        <v>1999</v>
      </c>
      <c r="G131" s="52">
        <v>5</v>
      </c>
      <c r="H131" s="127">
        <f t="shared" si="5"/>
        <v>13.294414223165715</v>
      </c>
      <c r="I131" s="96">
        <f t="shared" si="6"/>
        <v>13.261244527000132</v>
      </c>
      <c r="J131" s="97">
        <f t="shared" si="7"/>
        <v>3.3169696165583122E-2</v>
      </c>
      <c r="K131"/>
    </row>
    <row r="132" spans="1:11">
      <c r="A132" s="167"/>
      <c r="B132" s="49">
        <v>6436</v>
      </c>
      <c r="C132" s="50" t="s">
        <v>141</v>
      </c>
      <c r="D132" s="51">
        <v>9576.5</v>
      </c>
      <c r="E132" s="50">
        <f t="shared" si="4"/>
        <v>1816</v>
      </c>
      <c r="F132" s="126">
        <v>1814</v>
      </c>
      <c r="G132" s="52">
        <v>2</v>
      </c>
      <c r="H132" s="127">
        <f t="shared" si="5"/>
        <v>18.963086722706624</v>
      </c>
      <c r="I132" s="96">
        <f t="shared" si="6"/>
        <v>18.942202265963555</v>
      </c>
      <c r="J132" s="97">
        <f t="shared" si="7"/>
        <v>2.088445674306897E-2</v>
      </c>
      <c r="K132"/>
    </row>
    <row r="133" spans="1:11">
      <c r="A133" s="167"/>
      <c r="B133" s="49">
        <v>6437</v>
      </c>
      <c r="C133" s="50" t="s">
        <v>142</v>
      </c>
      <c r="D133" s="51">
        <v>3246.5</v>
      </c>
      <c r="E133" s="50">
        <f t="shared" si="4"/>
        <v>35</v>
      </c>
      <c r="F133" s="126">
        <v>26</v>
      </c>
      <c r="G133" s="52">
        <v>9</v>
      </c>
      <c r="H133" s="127">
        <f t="shared" si="5"/>
        <v>1.0780840905590636</v>
      </c>
      <c r="I133" s="96">
        <f t="shared" si="6"/>
        <v>0.80086246727244725</v>
      </c>
      <c r="J133" s="97">
        <f t="shared" si="7"/>
        <v>0.27722162328661637</v>
      </c>
      <c r="K133"/>
    </row>
    <row r="134" spans="1:11">
      <c r="A134" s="167"/>
      <c r="B134" s="49">
        <v>6438</v>
      </c>
      <c r="C134" s="50" t="s">
        <v>143</v>
      </c>
      <c r="D134" s="51">
        <v>13374</v>
      </c>
      <c r="E134" s="50">
        <f t="shared" si="4"/>
        <v>684</v>
      </c>
      <c r="F134" s="126">
        <v>683</v>
      </c>
      <c r="G134" s="52">
        <v>1</v>
      </c>
      <c r="H134" s="127">
        <f t="shared" si="5"/>
        <v>5.1144010767160157</v>
      </c>
      <c r="I134" s="96">
        <f t="shared" si="6"/>
        <v>5.1069238821594141</v>
      </c>
      <c r="J134" s="97">
        <f t="shared" si="7"/>
        <v>7.4771945566023627E-3</v>
      </c>
      <c r="K134"/>
    </row>
    <row r="135" spans="1:11">
      <c r="A135" s="167"/>
      <c r="B135" s="49">
        <v>6439</v>
      </c>
      <c r="C135" s="50" t="s">
        <v>144</v>
      </c>
      <c r="D135" s="51">
        <v>6518</v>
      </c>
      <c r="E135" s="50">
        <f t="shared" si="4"/>
        <v>85</v>
      </c>
      <c r="F135" s="126">
        <v>84</v>
      </c>
      <c r="G135" s="52">
        <v>1</v>
      </c>
      <c r="H135" s="127">
        <f t="shared" si="5"/>
        <v>1.3040810064436943</v>
      </c>
      <c r="I135" s="96">
        <f t="shared" si="6"/>
        <v>1.2887388769561214</v>
      </c>
      <c r="J135" s="97">
        <f t="shared" si="7"/>
        <v>1.5342129487572876E-2</v>
      </c>
      <c r="K135"/>
    </row>
    <row r="136" spans="1:11" ht="13.5" customHeight="1">
      <c r="A136" s="167"/>
      <c r="B136" s="49">
        <v>6440</v>
      </c>
      <c r="C136" s="50" t="s">
        <v>145</v>
      </c>
      <c r="D136" s="51">
        <v>11338</v>
      </c>
      <c r="E136" s="50">
        <f t="shared" ref="E136:E199" si="8">SUM(F136:G136)</f>
        <v>257</v>
      </c>
      <c r="F136" s="126">
        <v>253</v>
      </c>
      <c r="G136" s="52">
        <v>4</v>
      </c>
      <c r="H136" s="127">
        <f t="shared" ref="H136:H199" si="9">E136*100/D136</f>
        <v>2.266713706121009</v>
      </c>
      <c r="I136" s="96">
        <f t="shared" ref="I136:I199" si="10">F136*100/D136</f>
        <v>2.2314341153642618</v>
      </c>
      <c r="J136" s="97">
        <f t="shared" ref="J136:J199" si="11">G136*100/D136</f>
        <v>3.527959075674722E-2</v>
      </c>
      <c r="K136"/>
    </row>
    <row r="137" spans="1:11">
      <c r="A137" s="167"/>
      <c r="B137" s="49">
        <v>6531</v>
      </c>
      <c r="C137" s="50" t="s">
        <v>146</v>
      </c>
      <c r="D137" s="51">
        <v>9001</v>
      </c>
      <c r="E137" s="50">
        <f t="shared" si="8"/>
        <v>112</v>
      </c>
      <c r="F137" s="126">
        <v>99</v>
      </c>
      <c r="G137" s="52">
        <v>13</v>
      </c>
      <c r="H137" s="127">
        <f t="shared" si="9"/>
        <v>1.2443061882013109</v>
      </c>
      <c r="I137" s="96">
        <f t="shared" si="10"/>
        <v>1.0998777913565159</v>
      </c>
      <c r="J137" s="97">
        <f t="shared" si="11"/>
        <v>0.14442839684479503</v>
      </c>
      <c r="K137"/>
    </row>
    <row r="138" spans="1:11">
      <c r="A138" s="167"/>
      <c r="B138" s="49">
        <v>6532</v>
      </c>
      <c r="C138" s="50" t="s">
        <v>147</v>
      </c>
      <c r="D138" s="51">
        <v>9003</v>
      </c>
      <c r="E138" s="50">
        <f t="shared" si="8"/>
        <v>163</v>
      </c>
      <c r="F138" s="126">
        <v>162</v>
      </c>
      <c r="G138" s="52">
        <v>1</v>
      </c>
      <c r="H138" s="127">
        <f t="shared" si="9"/>
        <v>1.8105076085749194</v>
      </c>
      <c r="I138" s="96">
        <f t="shared" si="10"/>
        <v>1.7994001999333555</v>
      </c>
      <c r="J138" s="97">
        <f t="shared" si="11"/>
        <v>1.1107408641563923E-2</v>
      </c>
      <c r="K138"/>
    </row>
    <row r="139" spans="1:11">
      <c r="A139" s="167"/>
      <c r="B139" s="49">
        <v>6533</v>
      </c>
      <c r="C139" s="50" t="s">
        <v>148</v>
      </c>
      <c r="D139" s="51">
        <v>5994</v>
      </c>
      <c r="E139" s="50">
        <f t="shared" si="8"/>
        <v>88</v>
      </c>
      <c r="F139" s="126">
        <v>64</v>
      </c>
      <c r="G139" s="52">
        <v>24</v>
      </c>
      <c r="H139" s="127">
        <f t="shared" si="9"/>
        <v>1.4681348014681348</v>
      </c>
      <c r="I139" s="96">
        <f t="shared" si="10"/>
        <v>1.0677344010677343</v>
      </c>
      <c r="J139" s="97">
        <f t="shared" si="11"/>
        <v>0.40040040040040042</v>
      </c>
      <c r="K139"/>
    </row>
    <row r="140" spans="1:11">
      <c r="A140" s="167"/>
      <c r="B140" s="49">
        <v>6534</v>
      </c>
      <c r="C140" s="50" t="s">
        <v>149</v>
      </c>
      <c r="D140" s="51">
        <v>8481.5</v>
      </c>
      <c r="E140" s="50">
        <f t="shared" si="8"/>
        <v>508</v>
      </c>
      <c r="F140" s="126">
        <v>508</v>
      </c>
      <c r="G140" s="52">
        <v>0</v>
      </c>
      <c r="H140" s="127">
        <f t="shared" si="9"/>
        <v>5.989506573129753</v>
      </c>
      <c r="I140" s="96">
        <f t="shared" si="10"/>
        <v>5.989506573129753</v>
      </c>
      <c r="J140" s="97">
        <f t="shared" si="11"/>
        <v>0</v>
      </c>
      <c r="K140"/>
    </row>
    <row r="141" spans="1:11">
      <c r="A141" s="167"/>
      <c r="B141" s="49">
        <v>6535</v>
      </c>
      <c r="C141" s="50" t="s">
        <v>150</v>
      </c>
      <c r="D141" s="51">
        <v>3449.5</v>
      </c>
      <c r="E141" s="50">
        <f t="shared" si="8"/>
        <v>28</v>
      </c>
      <c r="F141" s="126">
        <v>21</v>
      </c>
      <c r="G141" s="52">
        <v>7</v>
      </c>
      <c r="H141" s="127">
        <f t="shared" si="9"/>
        <v>0.81171184229598492</v>
      </c>
      <c r="I141" s="96">
        <f t="shared" si="10"/>
        <v>0.60878388172198872</v>
      </c>
      <c r="J141" s="97">
        <f t="shared" si="11"/>
        <v>0.20292796057399623</v>
      </c>
      <c r="K141"/>
    </row>
    <row r="142" spans="1:11">
      <c r="A142" s="167"/>
      <c r="B142" s="49">
        <v>6611</v>
      </c>
      <c r="C142" s="50" t="s">
        <v>151</v>
      </c>
      <c r="D142" s="51">
        <v>6804.5</v>
      </c>
      <c r="E142" s="50">
        <f t="shared" si="8"/>
        <v>2711</v>
      </c>
      <c r="F142" s="126">
        <v>2709</v>
      </c>
      <c r="G142" s="52">
        <v>2</v>
      </c>
      <c r="H142" s="127">
        <f t="shared" si="9"/>
        <v>39.841281504886474</v>
      </c>
      <c r="I142" s="96">
        <f t="shared" si="10"/>
        <v>39.811889190976558</v>
      </c>
      <c r="J142" s="97">
        <f t="shared" si="11"/>
        <v>2.9392313909912558E-2</v>
      </c>
      <c r="K142"/>
    </row>
    <row r="143" spans="1:11">
      <c r="A143" s="167"/>
      <c r="B143" s="49">
        <v>6631</v>
      </c>
      <c r="C143" s="50" t="s">
        <v>152</v>
      </c>
      <c r="D143" s="51">
        <v>8002.5</v>
      </c>
      <c r="E143" s="50">
        <f t="shared" si="8"/>
        <v>198</v>
      </c>
      <c r="F143" s="126">
        <v>167</v>
      </c>
      <c r="G143" s="52">
        <v>31</v>
      </c>
      <c r="H143" s="127">
        <f t="shared" si="9"/>
        <v>2.4742268041237114</v>
      </c>
      <c r="I143" s="96">
        <f t="shared" si="10"/>
        <v>2.0868478600437363</v>
      </c>
      <c r="J143" s="97">
        <f t="shared" si="11"/>
        <v>0.38737894407997503</v>
      </c>
      <c r="K143"/>
    </row>
    <row r="144" spans="1:11">
      <c r="A144" s="167"/>
      <c r="B144" s="49">
        <v>6632</v>
      </c>
      <c r="C144" s="50" t="s">
        <v>153</v>
      </c>
      <c r="D144" s="51">
        <v>4131</v>
      </c>
      <c r="E144" s="50">
        <f t="shared" si="8"/>
        <v>18</v>
      </c>
      <c r="F144" s="126">
        <v>17</v>
      </c>
      <c r="G144" s="52">
        <v>1</v>
      </c>
      <c r="H144" s="127">
        <f t="shared" si="9"/>
        <v>0.4357298474945534</v>
      </c>
      <c r="I144" s="96">
        <f t="shared" si="10"/>
        <v>0.41152263374485598</v>
      </c>
      <c r="J144" s="97">
        <f t="shared" si="11"/>
        <v>2.420721374969741E-2</v>
      </c>
      <c r="K144"/>
    </row>
    <row r="145" spans="1:11">
      <c r="A145" s="167"/>
      <c r="B145" s="49">
        <v>6633</v>
      </c>
      <c r="C145" s="50" t="s">
        <v>154</v>
      </c>
      <c r="D145" s="51">
        <v>8061.5</v>
      </c>
      <c r="E145" s="50">
        <f t="shared" si="8"/>
        <v>309</v>
      </c>
      <c r="F145" s="126">
        <v>267</v>
      </c>
      <c r="G145" s="52">
        <v>42</v>
      </c>
      <c r="H145" s="127">
        <f t="shared" si="9"/>
        <v>3.8330335545494014</v>
      </c>
      <c r="I145" s="96">
        <f t="shared" si="10"/>
        <v>3.3120387024747258</v>
      </c>
      <c r="J145" s="97">
        <f t="shared" si="11"/>
        <v>0.52099485207467588</v>
      </c>
      <c r="K145"/>
    </row>
    <row r="146" spans="1:11">
      <c r="A146" s="167"/>
      <c r="B146" s="49">
        <v>6634</v>
      </c>
      <c r="C146" s="50" t="s">
        <v>155</v>
      </c>
      <c r="D146" s="51">
        <v>6179.5</v>
      </c>
      <c r="E146" s="50">
        <f t="shared" si="8"/>
        <v>113</v>
      </c>
      <c r="F146" s="126">
        <v>106</v>
      </c>
      <c r="G146" s="52">
        <v>7</v>
      </c>
      <c r="H146" s="127">
        <f t="shared" si="9"/>
        <v>1.8286269115624241</v>
      </c>
      <c r="I146" s="96">
        <f t="shared" si="10"/>
        <v>1.7153491382797961</v>
      </c>
      <c r="J146" s="97">
        <f t="shared" si="11"/>
        <v>0.11327777328262804</v>
      </c>
      <c r="K146"/>
    </row>
    <row r="147" spans="1:11">
      <c r="A147" s="167"/>
      <c r="B147" s="49">
        <v>6635</v>
      </c>
      <c r="C147" s="50" t="s">
        <v>156</v>
      </c>
      <c r="D147" s="51">
        <v>5411.5</v>
      </c>
      <c r="E147" s="50">
        <f t="shared" si="8"/>
        <v>52</v>
      </c>
      <c r="F147" s="126">
        <v>45</v>
      </c>
      <c r="G147" s="52">
        <v>7</v>
      </c>
      <c r="H147" s="127">
        <f t="shared" si="9"/>
        <v>0.96091656657119096</v>
      </c>
      <c r="I147" s="96">
        <f t="shared" si="10"/>
        <v>0.83156241337891523</v>
      </c>
      <c r="J147" s="97">
        <f t="shared" si="11"/>
        <v>0.12935415319227572</v>
      </c>
      <c r="K147"/>
    </row>
    <row r="148" spans="1:11">
      <c r="A148" s="167"/>
      <c r="B148" s="43">
        <v>6636</v>
      </c>
      <c r="C148" s="44" t="s">
        <v>157</v>
      </c>
      <c r="D148" s="45">
        <v>3222.5</v>
      </c>
      <c r="E148" s="44">
        <f t="shared" si="8"/>
        <v>98</v>
      </c>
      <c r="F148" s="122">
        <v>95</v>
      </c>
      <c r="G148" s="46">
        <v>3</v>
      </c>
      <c r="H148" s="123">
        <f t="shared" si="9"/>
        <v>3.0411171450737005</v>
      </c>
      <c r="I148" s="94">
        <f t="shared" si="10"/>
        <v>2.948021722265322</v>
      </c>
      <c r="J148" s="95">
        <f t="shared" si="11"/>
        <v>9.3095422808378583E-2</v>
      </c>
      <c r="K148"/>
    </row>
    <row r="149" spans="1:11">
      <c r="A149" s="163" t="s">
        <v>158</v>
      </c>
      <c r="B149" s="31">
        <v>7111</v>
      </c>
      <c r="C149" s="32" t="s">
        <v>159</v>
      </c>
      <c r="D149" s="11">
        <v>3592</v>
      </c>
      <c r="E149" s="12">
        <f t="shared" si="8"/>
        <v>354</v>
      </c>
      <c r="F149" s="128">
        <v>345</v>
      </c>
      <c r="G149" s="13">
        <v>9</v>
      </c>
      <c r="H149" s="111">
        <f t="shared" si="9"/>
        <v>9.8552338530066823</v>
      </c>
      <c r="I149" s="82">
        <f t="shared" si="10"/>
        <v>9.6046770601336302</v>
      </c>
      <c r="J149" s="83">
        <f t="shared" si="11"/>
        <v>0.25055679287305122</v>
      </c>
      <c r="K149"/>
    </row>
    <row r="150" spans="1:11">
      <c r="A150" s="164"/>
      <c r="B150" s="33">
        <v>7131</v>
      </c>
      <c r="C150" s="34" t="s">
        <v>160</v>
      </c>
      <c r="D150" s="16">
        <v>4319.5</v>
      </c>
      <c r="E150" s="17">
        <f t="shared" si="8"/>
        <v>26</v>
      </c>
      <c r="F150" s="112">
        <v>26</v>
      </c>
      <c r="G150" s="18">
        <v>0</v>
      </c>
      <c r="H150" s="113">
        <f t="shared" si="9"/>
        <v>0.60192151869429333</v>
      </c>
      <c r="I150" s="84">
        <f t="shared" si="10"/>
        <v>0.60192151869429333</v>
      </c>
      <c r="J150" s="85">
        <f t="shared" si="11"/>
        <v>0</v>
      </c>
      <c r="K150"/>
    </row>
    <row r="151" spans="1:11">
      <c r="A151" s="164"/>
      <c r="B151" s="33">
        <v>7132</v>
      </c>
      <c r="C151" s="34" t="s">
        <v>161</v>
      </c>
      <c r="D151" s="16">
        <v>4575.5</v>
      </c>
      <c r="E151" s="17">
        <f t="shared" si="8"/>
        <v>51</v>
      </c>
      <c r="F151" s="112">
        <v>18</v>
      </c>
      <c r="G151" s="18">
        <v>33</v>
      </c>
      <c r="H151" s="113">
        <f t="shared" si="9"/>
        <v>1.1146322806250684</v>
      </c>
      <c r="I151" s="84">
        <f t="shared" si="10"/>
        <v>0.39339962845590648</v>
      </c>
      <c r="J151" s="85">
        <f t="shared" si="11"/>
        <v>0.72123265216916188</v>
      </c>
      <c r="K151"/>
    </row>
    <row r="152" spans="1:11">
      <c r="A152" s="164"/>
      <c r="B152" s="33">
        <v>7133</v>
      </c>
      <c r="C152" s="34" t="s">
        <v>162</v>
      </c>
      <c r="D152" s="16">
        <v>5577</v>
      </c>
      <c r="E152" s="17">
        <f t="shared" si="8"/>
        <v>203</v>
      </c>
      <c r="F152" s="112">
        <v>202</v>
      </c>
      <c r="G152" s="18">
        <v>1</v>
      </c>
      <c r="H152" s="113">
        <f t="shared" si="9"/>
        <v>3.6399497937959477</v>
      </c>
      <c r="I152" s="84">
        <f t="shared" si="10"/>
        <v>3.6220190066343911</v>
      </c>
      <c r="J152" s="85">
        <f t="shared" si="11"/>
        <v>1.7930787161556393E-2</v>
      </c>
      <c r="K152"/>
    </row>
    <row r="153" spans="1:11">
      <c r="A153" s="164"/>
      <c r="B153" s="33">
        <v>7134</v>
      </c>
      <c r="C153" s="34" t="s">
        <v>163</v>
      </c>
      <c r="D153" s="16">
        <v>2636.5</v>
      </c>
      <c r="E153" s="17">
        <f t="shared" si="8"/>
        <v>26</v>
      </c>
      <c r="F153" s="112">
        <v>25</v>
      </c>
      <c r="G153" s="18">
        <v>1</v>
      </c>
      <c r="H153" s="113">
        <f t="shared" si="9"/>
        <v>0.98615588848852642</v>
      </c>
      <c r="I153" s="84">
        <f t="shared" si="10"/>
        <v>0.94822681585435231</v>
      </c>
      <c r="J153" s="85">
        <f t="shared" si="11"/>
        <v>3.7929072634174096E-2</v>
      </c>
      <c r="K153"/>
    </row>
    <row r="154" spans="1:11">
      <c r="A154" s="164"/>
      <c r="B154" s="33">
        <v>7135</v>
      </c>
      <c r="C154" s="34" t="s">
        <v>164</v>
      </c>
      <c r="D154" s="16">
        <v>1883.5</v>
      </c>
      <c r="E154" s="17">
        <f t="shared" si="8"/>
        <v>8</v>
      </c>
      <c r="F154" s="112">
        <v>8</v>
      </c>
      <c r="G154" s="18">
        <v>0</v>
      </c>
      <c r="H154" s="113">
        <f t="shared" si="9"/>
        <v>0.4247411733474914</v>
      </c>
      <c r="I154" s="84">
        <f t="shared" si="10"/>
        <v>0.4247411733474914</v>
      </c>
      <c r="J154" s="85">
        <f t="shared" si="11"/>
        <v>0</v>
      </c>
      <c r="K154"/>
    </row>
    <row r="155" spans="1:11">
      <c r="A155" s="164"/>
      <c r="B155" s="33">
        <v>7137</v>
      </c>
      <c r="C155" s="34" t="s">
        <v>165</v>
      </c>
      <c r="D155" s="16">
        <v>7443</v>
      </c>
      <c r="E155" s="17">
        <f t="shared" si="8"/>
        <v>462</v>
      </c>
      <c r="F155" s="112">
        <v>428</v>
      </c>
      <c r="G155" s="18">
        <v>34</v>
      </c>
      <c r="H155" s="113">
        <f t="shared" si="9"/>
        <v>6.207174526400645</v>
      </c>
      <c r="I155" s="84">
        <f t="shared" si="10"/>
        <v>5.7503694746741907</v>
      </c>
      <c r="J155" s="85">
        <f t="shared" si="11"/>
        <v>0.45680505172645441</v>
      </c>
      <c r="K155"/>
    </row>
    <row r="156" spans="1:11">
      <c r="A156" s="164"/>
      <c r="B156" s="33">
        <v>7138</v>
      </c>
      <c r="C156" s="34" t="s">
        <v>166</v>
      </c>
      <c r="D156" s="16">
        <v>6582.5</v>
      </c>
      <c r="E156" s="17">
        <f t="shared" si="8"/>
        <v>85</v>
      </c>
      <c r="F156" s="112">
        <v>79</v>
      </c>
      <c r="G156" s="18">
        <v>6</v>
      </c>
      <c r="H156" s="113">
        <f t="shared" si="9"/>
        <v>1.2913026965438663</v>
      </c>
      <c r="I156" s="84">
        <f t="shared" si="10"/>
        <v>1.2001519179642992</v>
      </c>
      <c r="J156" s="85">
        <f t="shared" si="11"/>
        <v>9.1150778579567035E-2</v>
      </c>
      <c r="K156"/>
    </row>
    <row r="157" spans="1:11">
      <c r="A157" s="164"/>
      <c r="B157" s="33">
        <v>7140</v>
      </c>
      <c r="C157" s="34" t="s">
        <v>167</v>
      </c>
      <c r="D157" s="16">
        <v>3479.5</v>
      </c>
      <c r="E157" s="17">
        <f t="shared" si="8"/>
        <v>55</v>
      </c>
      <c r="F157" s="112">
        <v>50</v>
      </c>
      <c r="G157" s="18">
        <v>5</v>
      </c>
      <c r="H157" s="113">
        <f t="shared" si="9"/>
        <v>1.5806868802988936</v>
      </c>
      <c r="I157" s="84">
        <f t="shared" si="10"/>
        <v>1.4369880729989941</v>
      </c>
      <c r="J157" s="85">
        <f t="shared" si="11"/>
        <v>0.14369880729989942</v>
      </c>
      <c r="K157"/>
    </row>
    <row r="158" spans="1:11">
      <c r="A158" s="164"/>
      <c r="B158" s="33">
        <v>7141</v>
      </c>
      <c r="C158" s="34" t="s">
        <v>168</v>
      </c>
      <c r="D158" s="16">
        <v>4126.5</v>
      </c>
      <c r="E158" s="17">
        <f t="shared" si="8"/>
        <v>138</v>
      </c>
      <c r="F158" s="112">
        <v>135</v>
      </c>
      <c r="G158" s="18">
        <v>3</v>
      </c>
      <c r="H158" s="113">
        <f t="shared" si="9"/>
        <v>3.3442384587422755</v>
      </c>
      <c r="I158" s="84">
        <f t="shared" si="10"/>
        <v>3.2715376226826609</v>
      </c>
      <c r="J158" s="85">
        <f t="shared" si="11"/>
        <v>7.2700836059614679E-2</v>
      </c>
      <c r="K158"/>
    </row>
    <row r="159" spans="1:11">
      <c r="A159" s="164"/>
      <c r="B159" s="33">
        <v>7143</v>
      </c>
      <c r="C159" s="34" t="s">
        <v>169</v>
      </c>
      <c r="D159" s="16">
        <v>7220</v>
      </c>
      <c r="E159" s="17">
        <f t="shared" si="8"/>
        <v>69</v>
      </c>
      <c r="F159" s="112">
        <v>69</v>
      </c>
      <c r="G159" s="18">
        <v>0</v>
      </c>
      <c r="H159" s="113">
        <f t="shared" si="9"/>
        <v>0.95567867036011078</v>
      </c>
      <c r="I159" s="84">
        <f t="shared" si="10"/>
        <v>0.95567867036011078</v>
      </c>
      <c r="J159" s="85">
        <f t="shared" si="11"/>
        <v>0</v>
      </c>
      <c r="K159"/>
    </row>
    <row r="160" spans="1:11">
      <c r="A160" s="164"/>
      <c r="B160" s="33">
        <v>7211</v>
      </c>
      <c r="C160" s="34" t="s">
        <v>170</v>
      </c>
      <c r="D160" s="16">
        <v>3389.5</v>
      </c>
      <c r="E160" s="17">
        <f t="shared" si="8"/>
        <v>556</v>
      </c>
      <c r="F160" s="112">
        <v>533</v>
      </c>
      <c r="G160" s="18">
        <v>23</v>
      </c>
      <c r="H160" s="113">
        <f t="shared" si="9"/>
        <v>16.403599350936716</v>
      </c>
      <c r="I160" s="84">
        <f t="shared" si="10"/>
        <v>15.725033190736097</v>
      </c>
      <c r="J160" s="85">
        <f t="shared" si="11"/>
        <v>0.67856616020061955</v>
      </c>
      <c r="K160"/>
    </row>
    <row r="161" spans="1:11">
      <c r="A161" s="164"/>
      <c r="B161" s="33">
        <v>7231</v>
      </c>
      <c r="C161" s="34" t="s">
        <v>171</v>
      </c>
      <c r="D161" s="16">
        <v>3847.5</v>
      </c>
      <c r="E161" s="17">
        <f t="shared" si="8"/>
        <v>15</v>
      </c>
      <c r="F161" s="112">
        <v>10</v>
      </c>
      <c r="G161" s="18">
        <v>5</v>
      </c>
      <c r="H161" s="113">
        <f t="shared" si="9"/>
        <v>0.38986354775828458</v>
      </c>
      <c r="I161" s="84">
        <f t="shared" si="10"/>
        <v>0.25990903183885639</v>
      </c>
      <c r="J161" s="85">
        <f t="shared" si="11"/>
        <v>0.12995451591942819</v>
      </c>
      <c r="K161"/>
    </row>
    <row r="162" spans="1:11">
      <c r="A162" s="164"/>
      <c r="B162" s="33">
        <v>7232</v>
      </c>
      <c r="C162" s="34" t="s">
        <v>172</v>
      </c>
      <c r="D162" s="16">
        <v>3565.5</v>
      </c>
      <c r="E162" s="17">
        <f t="shared" si="8"/>
        <v>44</v>
      </c>
      <c r="F162" s="112">
        <v>22</v>
      </c>
      <c r="G162" s="18">
        <v>22</v>
      </c>
      <c r="H162" s="113">
        <f t="shared" si="9"/>
        <v>1.2340485205441032</v>
      </c>
      <c r="I162" s="84">
        <f t="shared" si="10"/>
        <v>0.61702426027205159</v>
      </c>
      <c r="J162" s="85">
        <f t="shared" si="11"/>
        <v>0.61702426027205159</v>
      </c>
      <c r="K162"/>
    </row>
    <row r="163" spans="1:11">
      <c r="A163" s="164"/>
      <c r="B163" s="33">
        <v>7233</v>
      </c>
      <c r="C163" s="34" t="s">
        <v>173</v>
      </c>
      <c r="D163" s="16">
        <v>1977</v>
      </c>
      <c r="E163" s="17">
        <f t="shared" si="8"/>
        <v>14</v>
      </c>
      <c r="F163" s="112">
        <v>8</v>
      </c>
      <c r="G163" s="18">
        <v>6</v>
      </c>
      <c r="H163" s="113">
        <f t="shared" si="9"/>
        <v>0.70814365199797669</v>
      </c>
      <c r="I163" s="84">
        <f t="shared" si="10"/>
        <v>0.40465351542741529</v>
      </c>
      <c r="J163" s="85">
        <f t="shared" si="11"/>
        <v>0.30349013657056145</v>
      </c>
      <c r="K163"/>
    </row>
    <row r="164" spans="1:11">
      <c r="A164" s="164"/>
      <c r="B164" s="33">
        <v>7235</v>
      </c>
      <c r="C164" s="34" t="s">
        <v>174</v>
      </c>
      <c r="D164" s="16">
        <v>5613</v>
      </c>
      <c r="E164" s="17">
        <f t="shared" si="8"/>
        <v>63</v>
      </c>
      <c r="F164" s="112">
        <v>55</v>
      </c>
      <c r="G164" s="18">
        <v>8</v>
      </c>
      <c r="H164" s="113">
        <f t="shared" si="9"/>
        <v>1.122394441475147</v>
      </c>
      <c r="I164" s="84">
        <f t="shared" si="10"/>
        <v>0.97986816319258863</v>
      </c>
      <c r="J164" s="85">
        <f t="shared" si="11"/>
        <v>0.14252627828255834</v>
      </c>
      <c r="K164"/>
    </row>
    <row r="165" spans="1:11">
      <c r="A165" s="164"/>
      <c r="B165" s="33">
        <v>7311</v>
      </c>
      <c r="C165" s="34" t="s">
        <v>175</v>
      </c>
      <c r="D165" s="16">
        <v>1788.5</v>
      </c>
      <c r="E165" s="17">
        <f t="shared" si="8"/>
        <v>98</v>
      </c>
      <c r="F165" s="112">
        <v>88</v>
      </c>
      <c r="G165" s="18">
        <v>10</v>
      </c>
      <c r="H165" s="113">
        <f t="shared" si="9"/>
        <v>5.4794520547945202</v>
      </c>
      <c r="I165" s="84">
        <f t="shared" si="10"/>
        <v>4.920324294101202</v>
      </c>
      <c r="J165" s="85">
        <f t="shared" si="11"/>
        <v>0.55912776069331838</v>
      </c>
      <c r="K165"/>
    </row>
    <row r="166" spans="1:11">
      <c r="A166" s="164"/>
      <c r="B166" s="33">
        <v>7312</v>
      </c>
      <c r="C166" s="34" t="s">
        <v>176</v>
      </c>
      <c r="D166" s="16">
        <v>3092</v>
      </c>
      <c r="E166" s="17">
        <f t="shared" si="8"/>
        <v>272</v>
      </c>
      <c r="F166" s="112">
        <v>270</v>
      </c>
      <c r="G166" s="18">
        <v>2</v>
      </c>
      <c r="H166" s="113">
        <f t="shared" si="9"/>
        <v>8.796895213454075</v>
      </c>
      <c r="I166" s="84">
        <f t="shared" si="10"/>
        <v>8.7322121604139724</v>
      </c>
      <c r="J166" s="85">
        <f t="shared" si="11"/>
        <v>6.4683053040103494E-2</v>
      </c>
      <c r="K166"/>
    </row>
    <row r="167" spans="1:11">
      <c r="A167" s="164"/>
      <c r="B167" s="33">
        <v>7313</v>
      </c>
      <c r="C167" s="34" t="s">
        <v>177</v>
      </c>
      <c r="D167" s="16">
        <v>1500</v>
      </c>
      <c r="E167" s="17">
        <f t="shared" si="8"/>
        <v>116</v>
      </c>
      <c r="F167" s="112">
        <v>107</v>
      </c>
      <c r="G167" s="18">
        <v>9</v>
      </c>
      <c r="H167" s="113">
        <f t="shared" si="9"/>
        <v>7.7333333333333334</v>
      </c>
      <c r="I167" s="84">
        <f t="shared" si="10"/>
        <v>7.1333333333333337</v>
      </c>
      <c r="J167" s="85">
        <f t="shared" si="11"/>
        <v>0.6</v>
      </c>
      <c r="K167"/>
    </row>
    <row r="168" spans="1:11">
      <c r="A168" s="164"/>
      <c r="B168" s="33">
        <v>7314</v>
      </c>
      <c r="C168" s="34" t="s">
        <v>178</v>
      </c>
      <c r="D168" s="16">
        <v>6824.5</v>
      </c>
      <c r="E168" s="17">
        <f t="shared" si="8"/>
        <v>932</v>
      </c>
      <c r="F168" s="112">
        <v>907</v>
      </c>
      <c r="G168" s="18">
        <v>25</v>
      </c>
      <c r="H168" s="113">
        <f t="shared" si="9"/>
        <v>13.656678144919042</v>
      </c>
      <c r="I168" s="84">
        <f t="shared" si="10"/>
        <v>13.290350941460913</v>
      </c>
      <c r="J168" s="85">
        <f t="shared" si="11"/>
        <v>0.3663272034581288</v>
      </c>
      <c r="K168"/>
    </row>
    <row r="169" spans="1:11">
      <c r="A169" s="164"/>
      <c r="B169" s="33">
        <v>7315</v>
      </c>
      <c r="C169" s="34" t="s">
        <v>179</v>
      </c>
      <c r="D169" s="16">
        <v>6908</v>
      </c>
      <c r="E169" s="17">
        <f t="shared" si="8"/>
        <v>721</v>
      </c>
      <c r="F169" s="112">
        <v>716</v>
      </c>
      <c r="G169" s="18">
        <v>5</v>
      </c>
      <c r="H169" s="113">
        <f t="shared" si="9"/>
        <v>10.437174290677476</v>
      </c>
      <c r="I169" s="84">
        <f t="shared" si="10"/>
        <v>10.364794441227563</v>
      </c>
      <c r="J169" s="85">
        <f t="shared" si="11"/>
        <v>7.2379849449913145E-2</v>
      </c>
      <c r="K169"/>
    </row>
    <row r="170" spans="1:11">
      <c r="A170" s="164"/>
      <c r="B170" s="33">
        <v>7316</v>
      </c>
      <c r="C170" s="34" t="s">
        <v>180</v>
      </c>
      <c r="D170" s="16">
        <v>1782.5</v>
      </c>
      <c r="E170" s="17">
        <f t="shared" si="8"/>
        <v>131</v>
      </c>
      <c r="F170" s="112">
        <v>125</v>
      </c>
      <c r="G170" s="18">
        <v>6</v>
      </c>
      <c r="H170" s="113">
        <f t="shared" si="9"/>
        <v>7.3492286115007008</v>
      </c>
      <c r="I170" s="84">
        <f t="shared" si="10"/>
        <v>7.0126227208976157</v>
      </c>
      <c r="J170" s="85">
        <f t="shared" si="11"/>
        <v>0.33660589060308554</v>
      </c>
      <c r="K170"/>
    </row>
    <row r="171" spans="1:11">
      <c r="A171" s="164"/>
      <c r="B171" s="33">
        <v>7317</v>
      </c>
      <c r="C171" s="34" t="s">
        <v>181</v>
      </c>
      <c r="D171" s="16">
        <v>1316</v>
      </c>
      <c r="E171" s="17">
        <f t="shared" si="8"/>
        <v>115</v>
      </c>
      <c r="F171" s="112">
        <v>115</v>
      </c>
      <c r="G171" s="18">
        <v>0</v>
      </c>
      <c r="H171" s="113">
        <f t="shared" si="9"/>
        <v>8.7386018237082066</v>
      </c>
      <c r="I171" s="84">
        <f t="shared" si="10"/>
        <v>8.7386018237082066</v>
      </c>
      <c r="J171" s="85">
        <f t="shared" si="11"/>
        <v>0</v>
      </c>
      <c r="K171"/>
    </row>
    <row r="172" spans="1:11">
      <c r="A172" s="164"/>
      <c r="B172" s="33">
        <v>7318</v>
      </c>
      <c r="C172" s="34" t="s">
        <v>182</v>
      </c>
      <c r="D172" s="16">
        <v>1778.5</v>
      </c>
      <c r="E172" s="17">
        <f t="shared" si="8"/>
        <v>385</v>
      </c>
      <c r="F172" s="112">
        <v>346</v>
      </c>
      <c r="G172" s="18">
        <v>39</v>
      </c>
      <c r="H172" s="113">
        <f t="shared" si="9"/>
        <v>21.647455721113296</v>
      </c>
      <c r="I172" s="84">
        <f t="shared" si="10"/>
        <v>19.45459657014338</v>
      </c>
      <c r="J172" s="85">
        <f t="shared" si="11"/>
        <v>2.1928591509699187</v>
      </c>
      <c r="K172"/>
    </row>
    <row r="173" spans="1:11">
      <c r="A173" s="164"/>
      <c r="B173" s="33">
        <v>7319</v>
      </c>
      <c r="C173" s="34" t="s">
        <v>183</v>
      </c>
      <c r="D173" s="16">
        <v>3064</v>
      </c>
      <c r="E173" s="17">
        <f t="shared" si="8"/>
        <v>200</v>
      </c>
      <c r="F173" s="112">
        <v>182</v>
      </c>
      <c r="G173" s="18">
        <v>18</v>
      </c>
      <c r="H173" s="113">
        <f t="shared" si="9"/>
        <v>6.5274151436031334</v>
      </c>
      <c r="I173" s="84">
        <f t="shared" si="10"/>
        <v>5.9399477806788514</v>
      </c>
      <c r="J173" s="85">
        <f t="shared" si="11"/>
        <v>0.58746736292428203</v>
      </c>
      <c r="K173"/>
    </row>
    <row r="174" spans="1:11">
      <c r="A174" s="164"/>
      <c r="B174" s="33">
        <v>7320</v>
      </c>
      <c r="C174" s="34" t="s">
        <v>184</v>
      </c>
      <c r="D174" s="16">
        <v>1149.5</v>
      </c>
      <c r="E174" s="17">
        <f t="shared" si="8"/>
        <v>183</v>
      </c>
      <c r="F174" s="112">
        <v>173</v>
      </c>
      <c r="G174" s="18">
        <v>10</v>
      </c>
      <c r="H174" s="113">
        <f t="shared" si="9"/>
        <v>15.919965202261853</v>
      </c>
      <c r="I174" s="84">
        <f t="shared" si="10"/>
        <v>15.050021748586342</v>
      </c>
      <c r="J174" s="85">
        <f t="shared" si="11"/>
        <v>0.86994345367551107</v>
      </c>
      <c r="K174"/>
    </row>
    <row r="175" spans="1:11">
      <c r="A175" s="164"/>
      <c r="B175" s="33">
        <v>7331</v>
      </c>
      <c r="C175" s="34" t="s">
        <v>185</v>
      </c>
      <c r="D175" s="16">
        <v>4798.5</v>
      </c>
      <c r="E175" s="17">
        <f t="shared" si="8"/>
        <v>232</v>
      </c>
      <c r="F175" s="112">
        <v>212</v>
      </c>
      <c r="G175" s="18">
        <v>20</v>
      </c>
      <c r="H175" s="113">
        <f t="shared" si="9"/>
        <v>4.8348442221527561</v>
      </c>
      <c r="I175" s="84">
        <f t="shared" si="10"/>
        <v>4.4180473064499326</v>
      </c>
      <c r="J175" s="85">
        <f t="shared" si="11"/>
        <v>0.41679691570282379</v>
      </c>
      <c r="K175"/>
    </row>
    <row r="176" spans="1:11">
      <c r="A176" s="164"/>
      <c r="B176" s="33">
        <v>7332</v>
      </c>
      <c r="C176" s="34" t="s">
        <v>186</v>
      </c>
      <c r="D176" s="16">
        <v>4425.5</v>
      </c>
      <c r="E176" s="17">
        <f t="shared" si="8"/>
        <v>389</v>
      </c>
      <c r="F176" s="112">
        <v>382</v>
      </c>
      <c r="G176" s="18">
        <v>7</v>
      </c>
      <c r="H176" s="113">
        <f t="shared" si="9"/>
        <v>8.7899672353406402</v>
      </c>
      <c r="I176" s="84">
        <f t="shared" si="10"/>
        <v>8.6317930177381079</v>
      </c>
      <c r="J176" s="85">
        <f t="shared" si="11"/>
        <v>0.15817421760253078</v>
      </c>
      <c r="K176"/>
    </row>
    <row r="177" spans="1:13">
      <c r="A177" s="164"/>
      <c r="B177" s="33">
        <v>7333</v>
      </c>
      <c r="C177" s="34" t="s">
        <v>187</v>
      </c>
      <c r="D177" s="16">
        <v>2599.5</v>
      </c>
      <c r="E177" s="17">
        <f t="shared" si="8"/>
        <v>0</v>
      </c>
      <c r="F177" s="112">
        <v>0</v>
      </c>
      <c r="G177" s="18">
        <v>0</v>
      </c>
      <c r="H177" s="113">
        <f t="shared" si="9"/>
        <v>0</v>
      </c>
      <c r="I177" s="84">
        <v>0</v>
      </c>
      <c r="J177" s="85">
        <f t="shared" si="11"/>
        <v>0</v>
      </c>
      <c r="K177"/>
      <c r="L177" s="48"/>
      <c r="M177" s="6"/>
    </row>
    <row r="178" spans="1:13">
      <c r="A178" s="164"/>
      <c r="B178" s="33">
        <v>7334</v>
      </c>
      <c r="C178" s="34" t="s">
        <v>188</v>
      </c>
      <c r="D178" s="16">
        <v>4626.5</v>
      </c>
      <c r="E178" s="17">
        <f t="shared" si="8"/>
        <v>567</v>
      </c>
      <c r="F178" s="112">
        <v>562</v>
      </c>
      <c r="G178" s="18">
        <v>5</v>
      </c>
      <c r="H178" s="113">
        <f t="shared" si="9"/>
        <v>12.255484707662379</v>
      </c>
      <c r="I178" s="84">
        <f t="shared" si="10"/>
        <v>12.147411650275586</v>
      </c>
      <c r="J178" s="85">
        <f t="shared" si="11"/>
        <v>0.10807305738679347</v>
      </c>
      <c r="K178"/>
    </row>
    <row r="179" spans="1:13">
      <c r="A179" s="164"/>
      <c r="B179" s="33">
        <v>7335</v>
      </c>
      <c r="C179" s="34" t="s">
        <v>189</v>
      </c>
      <c r="D179" s="16">
        <v>3892.5</v>
      </c>
      <c r="E179" s="17">
        <f t="shared" si="8"/>
        <v>16</v>
      </c>
      <c r="F179" s="112">
        <v>13</v>
      </c>
      <c r="G179" s="18">
        <v>3</v>
      </c>
      <c r="H179" s="113">
        <f t="shared" si="9"/>
        <v>0.41104688503532433</v>
      </c>
      <c r="I179" s="84">
        <f t="shared" si="10"/>
        <v>0.33397559409120103</v>
      </c>
      <c r="J179" s="85">
        <f t="shared" si="11"/>
        <v>7.7071290944123308E-2</v>
      </c>
      <c r="K179"/>
    </row>
    <row r="180" spans="1:13">
      <c r="A180" s="164"/>
      <c r="B180" s="33">
        <v>7336</v>
      </c>
      <c r="C180" s="34" t="s">
        <v>190</v>
      </c>
      <c r="D180" s="16">
        <v>2301</v>
      </c>
      <c r="E180" s="17">
        <f t="shared" si="8"/>
        <v>31</v>
      </c>
      <c r="F180" s="112">
        <v>29</v>
      </c>
      <c r="G180" s="18">
        <v>2</v>
      </c>
      <c r="H180" s="113">
        <f t="shared" si="9"/>
        <v>1.3472403302911777</v>
      </c>
      <c r="I180" s="84">
        <f t="shared" si="10"/>
        <v>1.2603215993046502</v>
      </c>
      <c r="J180" s="85">
        <f t="shared" si="11"/>
        <v>8.6918730986527595E-2</v>
      </c>
      <c r="K180"/>
    </row>
    <row r="181" spans="1:13">
      <c r="A181" s="164"/>
      <c r="B181" s="33">
        <v>7337</v>
      </c>
      <c r="C181" s="34" t="s">
        <v>191</v>
      </c>
      <c r="D181" s="16">
        <v>3802.5</v>
      </c>
      <c r="E181" s="17">
        <f t="shared" si="8"/>
        <v>90</v>
      </c>
      <c r="F181" s="112">
        <v>53</v>
      </c>
      <c r="G181" s="18">
        <v>37</v>
      </c>
      <c r="H181" s="113">
        <f t="shared" si="9"/>
        <v>2.3668639053254439</v>
      </c>
      <c r="I181" s="84">
        <f t="shared" si="10"/>
        <v>1.393819855358317</v>
      </c>
      <c r="J181" s="85">
        <f t="shared" si="11"/>
        <v>0.9730440499671269</v>
      </c>
      <c r="K181"/>
    </row>
    <row r="182" spans="1:13">
      <c r="A182" s="164"/>
      <c r="B182" s="33">
        <v>7338</v>
      </c>
      <c r="C182" s="34" t="s">
        <v>192</v>
      </c>
      <c r="D182" s="16">
        <v>5600.5</v>
      </c>
      <c r="E182" s="17">
        <f t="shared" si="8"/>
        <v>403</v>
      </c>
      <c r="F182" s="112">
        <v>387</v>
      </c>
      <c r="G182" s="18">
        <v>16</v>
      </c>
      <c r="H182" s="113">
        <f t="shared" si="9"/>
        <v>7.1957860905276316</v>
      </c>
      <c r="I182" s="84">
        <f t="shared" si="10"/>
        <v>6.9100973127399339</v>
      </c>
      <c r="J182" s="85">
        <f t="shared" si="11"/>
        <v>0.28568877778769752</v>
      </c>
      <c r="K182"/>
    </row>
    <row r="183" spans="1:13">
      <c r="A183" s="164"/>
      <c r="B183" s="33">
        <v>7339</v>
      </c>
      <c r="C183" s="34" t="s">
        <v>193</v>
      </c>
      <c r="D183" s="16">
        <v>8099.5</v>
      </c>
      <c r="E183" s="17">
        <f t="shared" si="8"/>
        <v>825</v>
      </c>
      <c r="F183" s="112">
        <v>819</v>
      </c>
      <c r="G183" s="18">
        <v>6</v>
      </c>
      <c r="H183" s="113">
        <f t="shared" si="9"/>
        <v>10.185813939132045</v>
      </c>
      <c r="I183" s="84">
        <f t="shared" si="10"/>
        <v>10.111735292301994</v>
      </c>
      <c r="J183" s="85">
        <f t="shared" si="11"/>
        <v>7.4078646830051234E-2</v>
      </c>
      <c r="K183"/>
    </row>
    <row r="184" spans="1:13">
      <c r="A184" s="165"/>
      <c r="B184" s="35">
        <v>7340</v>
      </c>
      <c r="C184" s="36" t="s">
        <v>194</v>
      </c>
      <c r="D184" s="21">
        <v>2925.5</v>
      </c>
      <c r="E184" s="22">
        <f t="shared" si="8"/>
        <v>357</v>
      </c>
      <c r="F184" s="129">
        <v>340</v>
      </c>
      <c r="G184" s="23">
        <v>17</v>
      </c>
      <c r="H184" s="119">
        <f t="shared" si="9"/>
        <v>12.203042215005983</v>
      </c>
      <c r="I184" s="86">
        <f t="shared" si="10"/>
        <v>11.621944966672364</v>
      </c>
      <c r="J184" s="87">
        <f t="shared" si="11"/>
        <v>0.5810972483336182</v>
      </c>
      <c r="K184"/>
    </row>
    <row r="185" spans="1:13">
      <c r="A185" s="167" t="s">
        <v>195</v>
      </c>
      <c r="B185" s="39">
        <v>8111</v>
      </c>
      <c r="C185" s="40" t="s">
        <v>196</v>
      </c>
      <c r="D185" s="41">
        <v>20725.5</v>
      </c>
      <c r="E185" s="40">
        <f t="shared" si="8"/>
        <v>2238</v>
      </c>
      <c r="F185" s="120">
        <v>2223</v>
      </c>
      <c r="G185" s="42">
        <v>15</v>
      </c>
      <c r="H185" s="121">
        <f t="shared" si="9"/>
        <v>10.79829195918072</v>
      </c>
      <c r="I185" s="92">
        <f t="shared" si="10"/>
        <v>10.725917348194253</v>
      </c>
      <c r="J185" s="93">
        <f t="shared" si="11"/>
        <v>7.2374610986465943E-2</v>
      </c>
      <c r="K185"/>
    </row>
    <row r="186" spans="1:13">
      <c r="A186" s="167"/>
      <c r="B186" s="49">
        <v>8115</v>
      </c>
      <c r="C186" s="50" t="s">
        <v>197</v>
      </c>
      <c r="D186" s="51">
        <v>15063.5</v>
      </c>
      <c r="E186" s="50">
        <f t="shared" si="8"/>
        <v>831</v>
      </c>
      <c r="F186" s="126">
        <v>788</v>
      </c>
      <c r="G186" s="52">
        <v>43</v>
      </c>
      <c r="H186" s="127">
        <f t="shared" si="9"/>
        <v>5.5166461977628041</v>
      </c>
      <c r="I186" s="96">
        <f t="shared" si="10"/>
        <v>5.2311879709230924</v>
      </c>
      <c r="J186" s="97">
        <f t="shared" si="11"/>
        <v>0.28545822683971189</v>
      </c>
      <c r="K186"/>
    </row>
    <row r="187" spans="1:13">
      <c r="A187" s="167"/>
      <c r="B187" s="49">
        <v>8116</v>
      </c>
      <c r="C187" s="50" t="s">
        <v>198</v>
      </c>
      <c r="D187" s="51">
        <v>19171.5</v>
      </c>
      <c r="E187" s="50">
        <f t="shared" si="8"/>
        <v>1064</v>
      </c>
      <c r="F187" s="126">
        <v>825</v>
      </c>
      <c r="G187" s="52">
        <v>239</v>
      </c>
      <c r="H187" s="127">
        <f t="shared" si="9"/>
        <v>5.5499048066139842</v>
      </c>
      <c r="I187" s="96">
        <f t="shared" si="10"/>
        <v>4.3032626555042643</v>
      </c>
      <c r="J187" s="97">
        <f t="shared" si="11"/>
        <v>1.2466421511097201</v>
      </c>
      <c r="K187"/>
    </row>
    <row r="188" spans="1:13">
      <c r="A188" s="167"/>
      <c r="B188" s="49">
        <v>8117</v>
      </c>
      <c r="C188" s="50" t="s">
        <v>199</v>
      </c>
      <c r="D188" s="51">
        <v>9295.5</v>
      </c>
      <c r="E188" s="50">
        <f t="shared" si="8"/>
        <v>291</v>
      </c>
      <c r="F188" s="126">
        <v>221</v>
      </c>
      <c r="G188" s="52">
        <v>70</v>
      </c>
      <c r="H188" s="127">
        <f t="shared" si="9"/>
        <v>3.1305470388897856</v>
      </c>
      <c r="I188" s="96">
        <f t="shared" si="10"/>
        <v>2.3774944865795278</v>
      </c>
      <c r="J188" s="97">
        <f t="shared" si="11"/>
        <v>0.75305255231025769</v>
      </c>
      <c r="K188"/>
    </row>
    <row r="189" spans="1:13">
      <c r="A189" s="167"/>
      <c r="B189" s="49">
        <v>8118</v>
      </c>
      <c r="C189" s="50" t="s">
        <v>200</v>
      </c>
      <c r="D189" s="51">
        <v>20570</v>
      </c>
      <c r="E189" s="50">
        <f t="shared" si="8"/>
        <v>1173</v>
      </c>
      <c r="F189" s="126">
        <v>1075</v>
      </c>
      <c r="G189" s="52">
        <v>98</v>
      </c>
      <c r="H189" s="127">
        <f t="shared" si="9"/>
        <v>5.7024793388429753</v>
      </c>
      <c r="I189" s="96">
        <f t="shared" si="10"/>
        <v>5.2260573650947979</v>
      </c>
      <c r="J189" s="97">
        <f t="shared" si="11"/>
        <v>0.47642197374817696</v>
      </c>
      <c r="K189"/>
    </row>
    <row r="190" spans="1:13">
      <c r="A190" s="167"/>
      <c r="B190" s="49">
        <v>8119</v>
      </c>
      <c r="C190" s="50" t="s">
        <v>201</v>
      </c>
      <c r="D190" s="51">
        <v>15394.5</v>
      </c>
      <c r="E190" s="50">
        <f t="shared" si="8"/>
        <v>1096</v>
      </c>
      <c r="F190" s="126">
        <v>908</v>
      </c>
      <c r="G190" s="52">
        <v>188</v>
      </c>
      <c r="H190" s="127">
        <f t="shared" si="9"/>
        <v>7.1194257689434535</v>
      </c>
      <c r="I190" s="96">
        <f t="shared" si="10"/>
        <v>5.898210399818117</v>
      </c>
      <c r="J190" s="97">
        <f t="shared" si="11"/>
        <v>1.2212153691253369</v>
      </c>
      <c r="K190"/>
    </row>
    <row r="191" spans="1:13">
      <c r="A191" s="167"/>
      <c r="B191" s="49">
        <v>8121</v>
      </c>
      <c r="C191" s="50" t="s">
        <v>202</v>
      </c>
      <c r="D191" s="51">
        <v>4703.5</v>
      </c>
      <c r="E191" s="50">
        <f t="shared" si="8"/>
        <v>41</v>
      </c>
      <c r="F191" s="126">
        <v>35</v>
      </c>
      <c r="G191" s="52">
        <v>6</v>
      </c>
      <c r="H191" s="127">
        <f t="shared" si="9"/>
        <v>0.87169129371744447</v>
      </c>
      <c r="I191" s="96">
        <f t="shared" si="10"/>
        <v>0.74412671414903797</v>
      </c>
      <c r="J191" s="97">
        <f t="shared" si="11"/>
        <v>0.1275645795684065</v>
      </c>
      <c r="K191"/>
    </row>
    <row r="192" spans="1:13">
      <c r="A192" s="167"/>
      <c r="B192" s="49">
        <v>8125</v>
      </c>
      <c r="C192" s="50" t="s">
        <v>203</v>
      </c>
      <c r="D192" s="51">
        <v>12712</v>
      </c>
      <c r="E192" s="50">
        <f t="shared" si="8"/>
        <v>518</v>
      </c>
      <c r="F192" s="126">
        <v>465</v>
      </c>
      <c r="G192" s="52">
        <v>53</v>
      </c>
      <c r="H192" s="127">
        <f t="shared" si="9"/>
        <v>4.0748898678414101</v>
      </c>
      <c r="I192" s="96">
        <f t="shared" si="10"/>
        <v>3.657960981749528</v>
      </c>
      <c r="J192" s="97">
        <f t="shared" si="11"/>
        <v>0.41692888609188167</v>
      </c>
      <c r="K192"/>
    </row>
    <row r="193" spans="1:11">
      <c r="A193" s="167"/>
      <c r="B193" s="49">
        <v>8126</v>
      </c>
      <c r="C193" s="50" t="s">
        <v>204</v>
      </c>
      <c r="D193" s="51">
        <v>4084</v>
      </c>
      <c r="E193" s="50">
        <f t="shared" si="8"/>
        <v>66</v>
      </c>
      <c r="F193" s="126">
        <v>21</v>
      </c>
      <c r="G193" s="52">
        <v>45</v>
      </c>
      <c r="H193" s="127">
        <f t="shared" si="9"/>
        <v>1.6160626836434868</v>
      </c>
      <c r="I193" s="96">
        <f t="shared" si="10"/>
        <v>0.51420176297747311</v>
      </c>
      <c r="J193" s="97">
        <f t="shared" si="11"/>
        <v>1.1018609206660137</v>
      </c>
      <c r="K193"/>
    </row>
    <row r="194" spans="1:11">
      <c r="A194" s="167"/>
      <c r="B194" s="49">
        <v>8127</v>
      </c>
      <c r="C194" s="50" t="s">
        <v>205</v>
      </c>
      <c r="D194" s="51">
        <v>7350</v>
      </c>
      <c r="E194" s="50">
        <f t="shared" si="8"/>
        <v>31</v>
      </c>
      <c r="F194" s="126">
        <v>13</v>
      </c>
      <c r="G194" s="52">
        <v>18</v>
      </c>
      <c r="H194" s="127">
        <f t="shared" si="9"/>
        <v>0.42176870748299322</v>
      </c>
      <c r="I194" s="96">
        <f t="shared" si="10"/>
        <v>0.17687074829931973</v>
      </c>
      <c r="J194" s="97">
        <f t="shared" si="11"/>
        <v>0.24489795918367346</v>
      </c>
      <c r="K194"/>
    </row>
    <row r="195" spans="1:11">
      <c r="A195" s="167"/>
      <c r="B195" s="49">
        <v>8128</v>
      </c>
      <c r="C195" s="50" t="s">
        <v>206</v>
      </c>
      <c r="D195" s="51">
        <v>4397</v>
      </c>
      <c r="E195" s="50">
        <f t="shared" si="8"/>
        <v>155</v>
      </c>
      <c r="F195" s="126">
        <v>107</v>
      </c>
      <c r="G195" s="52">
        <v>48</v>
      </c>
      <c r="H195" s="127">
        <f t="shared" si="9"/>
        <v>3.5251307709802138</v>
      </c>
      <c r="I195" s="96">
        <f t="shared" si="10"/>
        <v>2.4334773709347282</v>
      </c>
      <c r="J195" s="97">
        <f t="shared" si="11"/>
        <v>1.0916534000454856</v>
      </c>
      <c r="K195"/>
    </row>
    <row r="196" spans="1:11">
      <c r="A196" s="167"/>
      <c r="B196" s="49">
        <v>8135</v>
      </c>
      <c r="C196" s="50" t="s">
        <v>207</v>
      </c>
      <c r="D196" s="51">
        <v>4887.5</v>
      </c>
      <c r="E196" s="50">
        <f t="shared" si="8"/>
        <v>403</v>
      </c>
      <c r="F196" s="126">
        <v>381</v>
      </c>
      <c r="G196" s="52">
        <v>22</v>
      </c>
      <c r="H196" s="127">
        <f t="shared" si="9"/>
        <v>8.2455242966751925</v>
      </c>
      <c r="I196" s="96">
        <f t="shared" si="10"/>
        <v>7.7953964194373402</v>
      </c>
      <c r="J196" s="97">
        <f t="shared" si="11"/>
        <v>0.45012787723785164</v>
      </c>
      <c r="K196"/>
    </row>
    <row r="197" spans="1:11">
      <c r="A197" s="167"/>
      <c r="B197" s="49">
        <v>8136</v>
      </c>
      <c r="C197" s="50" t="s">
        <v>208</v>
      </c>
      <c r="D197" s="51">
        <v>11286</v>
      </c>
      <c r="E197" s="50">
        <f t="shared" si="8"/>
        <v>465</v>
      </c>
      <c r="F197" s="126">
        <v>321</v>
      </c>
      <c r="G197" s="52">
        <v>144</v>
      </c>
      <c r="H197" s="127">
        <f t="shared" si="9"/>
        <v>4.1201488569909621</v>
      </c>
      <c r="I197" s="96">
        <f t="shared" si="10"/>
        <v>2.8442317916002127</v>
      </c>
      <c r="J197" s="97">
        <f t="shared" si="11"/>
        <v>1.2759170653907497</v>
      </c>
      <c r="K197"/>
    </row>
    <row r="198" spans="1:11">
      <c r="A198" s="167"/>
      <c r="B198" s="49">
        <v>8211</v>
      </c>
      <c r="C198" s="50" t="s">
        <v>209</v>
      </c>
      <c r="D198" s="51">
        <v>1690</v>
      </c>
      <c r="E198" s="50">
        <f t="shared" si="8"/>
        <v>80</v>
      </c>
      <c r="F198" s="126">
        <v>78</v>
      </c>
      <c r="G198" s="52">
        <v>2</v>
      </c>
      <c r="H198" s="127">
        <f t="shared" si="9"/>
        <v>4.7337278106508878</v>
      </c>
      <c r="I198" s="96">
        <f t="shared" si="10"/>
        <v>4.615384615384615</v>
      </c>
      <c r="J198" s="97">
        <f t="shared" si="11"/>
        <v>0.11834319526627218</v>
      </c>
      <c r="K198"/>
    </row>
    <row r="199" spans="1:11">
      <c r="A199" s="167"/>
      <c r="B199" s="49">
        <v>8212</v>
      </c>
      <c r="C199" s="50" t="s">
        <v>210</v>
      </c>
      <c r="D199" s="51">
        <v>9520</v>
      </c>
      <c r="E199" s="50">
        <f t="shared" si="8"/>
        <v>2036</v>
      </c>
      <c r="F199" s="126">
        <v>2013</v>
      </c>
      <c r="G199" s="52">
        <v>23</v>
      </c>
      <c r="H199" s="127">
        <f t="shared" si="9"/>
        <v>21.386554621848738</v>
      </c>
      <c r="I199" s="96">
        <f t="shared" si="10"/>
        <v>21.144957983193276</v>
      </c>
      <c r="J199" s="97">
        <f t="shared" si="11"/>
        <v>0.24159663865546219</v>
      </c>
      <c r="K199"/>
    </row>
    <row r="200" spans="1:11">
      <c r="A200" s="167"/>
      <c r="B200" s="49">
        <v>8215</v>
      </c>
      <c r="C200" s="50" t="s">
        <v>211</v>
      </c>
      <c r="D200" s="51">
        <v>16094.5</v>
      </c>
      <c r="E200" s="50">
        <f t="shared" ref="E200:E263" si="12">SUM(F200:G200)</f>
        <v>1421</v>
      </c>
      <c r="F200" s="126">
        <v>1322</v>
      </c>
      <c r="G200" s="52">
        <v>99</v>
      </c>
      <c r="H200" s="127">
        <f t="shared" ref="H200:H263" si="13">E200*100/D200</f>
        <v>8.8291031097579911</v>
      </c>
      <c r="I200" s="96">
        <f t="shared" ref="I200:I263" si="14">F200*100/D200</f>
        <v>8.2139861443350206</v>
      </c>
      <c r="J200" s="97">
        <f t="shared" ref="J200:J263" si="15">G200*100/D200</f>
        <v>0.61511696542297056</v>
      </c>
      <c r="K200"/>
    </row>
    <row r="201" spans="1:11">
      <c r="A201" s="167"/>
      <c r="B201" s="49">
        <v>8216</v>
      </c>
      <c r="C201" s="50" t="s">
        <v>212</v>
      </c>
      <c r="D201" s="51">
        <v>8044.5</v>
      </c>
      <c r="E201" s="50">
        <f t="shared" si="12"/>
        <v>581</v>
      </c>
      <c r="F201" s="126">
        <v>562</v>
      </c>
      <c r="G201" s="52">
        <v>19</v>
      </c>
      <c r="H201" s="127">
        <f t="shared" si="13"/>
        <v>7.22232581266704</v>
      </c>
      <c r="I201" s="96">
        <f t="shared" si="14"/>
        <v>6.9861395984834358</v>
      </c>
      <c r="J201" s="97">
        <f t="shared" si="15"/>
        <v>0.23618621418360369</v>
      </c>
      <c r="K201"/>
    </row>
    <row r="202" spans="1:11">
      <c r="A202" s="167"/>
      <c r="B202" s="49">
        <v>8221</v>
      </c>
      <c r="C202" s="50" t="s">
        <v>213</v>
      </c>
      <c r="D202" s="51">
        <v>4892</v>
      </c>
      <c r="E202" s="50">
        <f t="shared" si="12"/>
        <v>239</v>
      </c>
      <c r="F202" s="126">
        <v>238</v>
      </c>
      <c r="G202" s="52">
        <v>1</v>
      </c>
      <c r="H202" s="127">
        <f t="shared" si="13"/>
        <v>4.8855273916598527</v>
      </c>
      <c r="I202" s="96">
        <f t="shared" si="14"/>
        <v>4.8650858544562547</v>
      </c>
      <c r="J202" s="97">
        <f t="shared" si="15"/>
        <v>2.0441537203597711E-2</v>
      </c>
      <c r="K202"/>
    </row>
    <row r="203" spans="1:11">
      <c r="A203" s="167"/>
      <c r="B203" s="49">
        <v>8222</v>
      </c>
      <c r="C203" s="50" t="s">
        <v>214</v>
      </c>
      <c r="D203" s="51">
        <v>9993</v>
      </c>
      <c r="E203" s="50">
        <f t="shared" si="12"/>
        <v>2601</v>
      </c>
      <c r="F203" s="126">
        <v>2569</v>
      </c>
      <c r="G203" s="52">
        <v>32</v>
      </c>
      <c r="H203" s="127">
        <f t="shared" si="13"/>
        <v>26.028219753827678</v>
      </c>
      <c r="I203" s="96">
        <f t="shared" si="14"/>
        <v>25.707995596917844</v>
      </c>
      <c r="J203" s="97">
        <f t="shared" si="15"/>
        <v>0.32022415690983691</v>
      </c>
      <c r="K203"/>
    </row>
    <row r="204" spans="1:11">
      <c r="A204" s="167"/>
      <c r="B204" s="49">
        <v>8225</v>
      </c>
      <c r="C204" s="50" t="s">
        <v>215</v>
      </c>
      <c r="D204" s="51">
        <v>4923</v>
      </c>
      <c r="E204" s="50">
        <f t="shared" si="12"/>
        <v>102</v>
      </c>
      <c r="F204" s="126">
        <v>63</v>
      </c>
      <c r="G204" s="52">
        <v>39</v>
      </c>
      <c r="H204" s="127">
        <f t="shared" si="13"/>
        <v>2.0719073735527118</v>
      </c>
      <c r="I204" s="96">
        <f t="shared" si="14"/>
        <v>1.2797074954296161</v>
      </c>
      <c r="J204" s="97">
        <f t="shared" si="15"/>
        <v>0.79219987812309567</v>
      </c>
      <c r="K204"/>
    </row>
    <row r="205" spans="1:11">
      <c r="A205" s="167"/>
      <c r="B205" s="49">
        <v>8226</v>
      </c>
      <c r="C205" s="50" t="s">
        <v>216</v>
      </c>
      <c r="D205" s="51">
        <v>20238.5</v>
      </c>
      <c r="E205" s="50">
        <f t="shared" si="12"/>
        <v>1791</v>
      </c>
      <c r="F205" s="126">
        <v>1758</v>
      </c>
      <c r="G205" s="52">
        <v>33</v>
      </c>
      <c r="H205" s="127">
        <f t="shared" si="13"/>
        <v>8.8494700694221411</v>
      </c>
      <c r="I205" s="96">
        <f t="shared" si="14"/>
        <v>8.6864145070039775</v>
      </c>
      <c r="J205" s="97">
        <f t="shared" si="15"/>
        <v>0.16305556241816341</v>
      </c>
      <c r="K205"/>
    </row>
    <row r="206" spans="1:11">
      <c r="A206" s="167"/>
      <c r="B206" s="49">
        <v>8231</v>
      </c>
      <c r="C206" s="50" t="s">
        <v>217</v>
      </c>
      <c r="D206" s="51">
        <v>4725.5</v>
      </c>
      <c r="E206" s="50">
        <f t="shared" si="12"/>
        <v>1194</v>
      </c>
      <c r="F206" s="126">
        <v>1170</v>
      </c>
      <c r="G206" s="52">
        <v>24</v>
      </c>
      <c r="H206" s="127">
        <f t="shared" si="13"/>
        <v>25.26716749550312</v>
      </c>
      <c r="I206" s="96">
        <f t="shared" si="14"/>
        <v>24.759284731774414</v>
      </c>
      <c r="J206" s="97">
        <f t="shared" si="15"/>
        <v>0.507882763728706</v>
      </c>
      <c r="K206"/>
    </row>
    <row r="207" spans="1:11">
      <c r="A207" s="167"/>
      <c r="B207" s="49">
        <v>8235</v>
      </c>
      <c r="C207" s="50" t="s">
        <v>218</v>
      </c>
      <c r="D207" s="51">
        <v>5851</v>
      </c>
      <c r="E207" s="50">
        <f t="shared" si="12"/>
        <v>184</v>
      </c>
      <c r="F207" s="126">
        <v>89</v>
      </c>
      <c r="G207" s="52">
        <v>95</v>
      </c>
      <c r="H207" s="127">
        <f t="shared" si="13"/>
        <v>3.1447615792172279</v>
      </c>
      <c r="I207" s="96">
        <f t="shared" si="14"/>
        <v>1.5211075029909418</v>
      </c>
      <c r="J207" s="97">
        <f t="shared" si="15"/>
        <v>1.6236540762262861</v>
      </c>
      <c r="K207"/>
    </row>
    <row r="208" spans="1:11">
      <c r="A208" s="167"/>
      <c r="B208" s="49">
        <v>8236</v>
      </c>
      <c r="C208" s="50" t="s">
        <v>219</v>
      </c>
      <c r="D208" s="51">
        <v>7235.5</v>
      </c>
      <c r="E208" s="50">
        <f t="shared" si="12"/>
        <v>484</v>
      </c>
      <c r="F208" s="126">
        <v>450</v>
      </c>
      <c r="G208" s="52">
        <v>34</v>
      </c>
      <c r="H208" s="127">
        <f t="shared" si="13"/>
        <v>6.6892405500656489</v>
      </c>
      <c r="I208" s="96">
        <f t="shared" si="14"/>
        <v>6.2193352221684748</v>
      </c>
      <c r="J208" s="97">
        <f t="shared" si="15"/>
        <v>0.46990532789717365</v>
      </c>
      <c r="K208"/>
    </row>
    <row r="209" spans="1:11">
      <c r="A209" s="167"/>
      <c r="B209" s="49">
        <v>8237</v>
      </c>
      <c r="C209" s="50" t="s">
        <v>220</v>
      </c>
      <c r="D209" s="51">
        <v>4271</v>
      </c>
      <c r="E209" s="50">
        <f t="shared" si="12"/>
        <v>148</v>
      </c>
      <c r="F209" s="126">
        <v>100</v>
      </c>
      <c r="G209" s="52">
        <v>48</v>
      </c>
      <c r="H209" s="127">
        <f t="shared" si="13"/>
        <v>3.4652306251463356</v>
      </c>
      <c r="I209" s="96">
        <f t="shared" si="14"/>
        <v>2.3413720440177945</v>
      </c>
      <c r="J209" s="97">
        <f t="shared" si="15"/>
        <v>1.1238585811285413</v>
      </c>
      <c r="K209"/>
    </row>
    <row r="210" spans="1:11">
      <c r="A210" s="167"/>
      <c r="B210" s="49">
        <v>8311</v>
      </c>
      <c r="C210" s="50" t="s">
        <v>221</v>
      </c>
      <c r="D210" s="51">
        <v>7895.5</v>
      </c>
      <c r="E210" s="50">
        <f t="shared" si="12"/>
        <v>757</v>
      </c>
      <c r="F210" s="126">
        <v>752</v>
      </c>
      <c r="G210" s="52">
        <v>5</v>
      </c>
      <c r="H210" s="127">
        <f t="shared" si="13"/>
        <v>9.5877398518143249</v>
      </c>
      <c r="I210" s="96">
        <f t="shared" si="14"/>
        <v>9.5244126401114553</v>
      </c>
      <c r="J210" s="97">
        <f t="shared" si="15"/>
        <v>6.3327211702868716E-2</v>
      </c>
      <c r="K210"/>
    </row>
    <row r="211" spans="1:11">
      <c r="A211" s="167"/>
      <c r="B211" s="49">
        <v>8315</v>
      </c>
      <c r="C211" s="50" t="s">
        <v>222</v>
      </c>
      <c r="D211" s="51">
        <v>9906.5</v>
      </c>
      <c r="E211" s="50">
        <f t="shared" si="12"/>
        <v>756</v>
      </c>
      <c r="F211" s="126">
        <v>719</v>
      </c>
      <c r="G211" s="52">
        <v>37</v>
      </c>
      <c r="H211" s="127">
        <f t="shared" si="13"/>
        <v>7.6313531519709281</v>
      </c>
      <c r="I211" s="96">
        <f t="shared" si="14"/>
        <v>7.2578610003533033</v>
      </c>
      <c r="J211" s="97">
        <f t="shared" si="15"/>
        <v>0.37349215161762478</v>
      </c>
      <c r="K211"/>
    </row>
    <row r="212" spans="1:11">
      <c r="A212" s="167"/>
      <c r="B212" s="49">
        <v>8316</v>
      </c>
      <c r="C212" s="50" t="s">
        <v>223</v>
      </c>
      <c r="D212" s="51">
        <v>6088</v>
      </c>
      <c r="E212" s="50">
        <f t="shared" si="12"/>
        <v>345</v>
      </c>
      <c r="F212" s="126">
        <v>336</v>
      </c>
      <c r="G212" s="52">
        <v>9</v>
      </c>
      <c r="H212" s="127">
        <f t="shared" si="13"/>
        <v>5.6668856767411304</v>
      </c>
      <c r="I212" s="96">
        <f t="shared" si="14"/>
        <v>5.5190538764783179</v>
      </c>
      <c r="J212" s="97">
        <f t="shared" si="15"/>
        <v>0.14783180026281209</v>
      </c>
      <c r="K212"/>
    </row>
    <row r="213" spans="1:11">
      <c r="A213" s="167"/>
      <c r="B213" s="49">
        <v>8317</v>
      </c>
      <c r="C213" s="50" t="s">
        <v>224</v>
      </c>
      <c r="D213" s="51">
        <v>15699</v>
      </c>
      <c r="E213" s="50">
        <f t="shared" si="12"/>
        <v>978</v>
      </c>
      <c r="F213" s="126">
        <v>857</v>
      </c>
      <c r="G213" s="52">
        <v>121</v>
      </c>
      <c r="H213" s="127">
        <f t="shared" si="13"/>
        <v>6.2296961589910183</v>
      </c>
      <c r="I213" s="96">
        <f t="shared" si="14"/>
        <v>5.4589464297088988</v>
      </c>
      <c r="J213" s="97">
        <f t="shared" si="15"/>
        <v>0.77074972928211993</v>
      </c>
      <c r="K213"/>
    </row>
    <row r="214" spans="1:11">
      <c r="A214" s="167"/>
      <c r="B214" s="49">
        <v>8325</v>
      </c>
      <c r="C214" s="50" t="s">
        <v>225</v>
      </c>
      <c r="D214" s="51">
        <v>5174.5</v>
      </c>
      <c r="E214" s="50">
        <f t="shared" si="12"/>
        <v>167</v>
      </c>
      <c r="F214" s="126">
        <v>111</v>
      </c>
      <c r="G214" s="52">
        <v>56</v>
      </c>
      <c r="H214" s="127">
        <f t="shared" si="13"/>
        <v>3.2273649627983381</v>
      </c>
      <c r="I214" s="96">
        <f t="shared" si="14"/>
        <v>2.145134795632428</v>
      </c>
      <c r="J214" s="97">
        <f t="shared" si="15"/>
        <v>1.0822301671659098</v>
      </c>
      <c r="K214"/>
    </row>
    <row r="215" spans="1:11">
      <c r="A215" s="167"/>
      <c r="B215" s="49">
        <v>8326</v>
      </c>
      <c r="C215" s="50" t="s">
        <v>226</v>
      </c>
      <c r="D215" s="51">
        <v>7550.5</v>
      </c>
      <c r="E215" s="50">
        <f t="shared" si="12"/>
        <v>270</v>
      </c>
      <c r="F215" s="126">
        <v>203</v>
      </c>
      <c r="G215" s="52">
        <v>67</v>
      </c>
      <c r="H215" s="127">
        <f t="shared" si="13"/>
        <v>3.5759221243626249</v>
      </c>
      <c r="I215" s="96">
        <f t="shared" si="14"/>
        <v>2.6885636712800478</v>
      </c>
      <c r="J215" s="97">
        <f t="shared" si="15"/>
        <v>0.88735845308257733</v>
      </c>
      <c r="K215"/>
    </row>
    <row r="216" spans="1:11">
      <c r="A216" s="167"/>
      <c r="B216" s="49">
        <v>8327</v>
      </c>
      <c r="C216" s="50" t="s">
        <v>227</v>
      </c>
      <c r="D216" s="51">
        <v>5552</v>
      </c>
      <c r="E216" s="50">
        <f t="shared" si="12"/>
        <v>90</v>
      </c>
      <c r="F216" s="126">
        <v>47</v>
      </c>
      <c r="G216" s="52">
        <v>43</v>
      </c>
      <c r="H216" s="127">
        <f t="shared" si="13"/>
        <v>1.6210374639769451</v>
      </c>
      <c r="I216" s="96">
        <f t="shared" si="14"/>
        <v>0.84654178674351588</v>
      </c>
      <c r="J216" s="97">
        <f t="shared" si="15"/>
        <v>0.77449567723342938</v>
      </c>
      <c r="K216"/>
    </row>
    <row r="217" spans="1:11">
      <c r="A217" s="167"/>
      <c r="B217" s="49">
        <v>8335</v>
      </c>
      <c r="C217" s="50" t="s">
        <v>228</v>
      </c>
      <c r="D217" s="51">
        <v>9993</v>
      </c>
      <c r="E217" s="50">
        <f t="shared" si="12"/>
        <v>569</v>
      </c>
      <c r="F217" s="126">
        <v>461</v>
      </c>
      <c r="G217" s="52">
        <v>108</v>
      </c>
      <c r="H217" s="127">
        <f t="shared" si="13"/>
        <v>5.6939857900530368</v>
      </c>
      <c r="I217" s="96">
        <f t="shared" si="14"/>
        <v>4.6132292604823375</v>
      </c>
      <c r="J217" s="97">
        <f t="shared" si="15"/>
        <v>1.0807565295706996</v>
      </c>
      <c r="K217"/>
    </row>
    <row r="218" spans="1:11">
      <c r="A218" s="167"/>
      <c r="B218" s="49">
        <v>8336</v>
      </c>
      <c r="C218" s="50" t="s">
        <v>229</v>
      </c>
      <c r="D218" s="51">
        <v>8791.5</v>
      </c>
      <c r="E218" s="50">
        <f t="shared" si="12"/>
        <v>264</v>
      </c>
      <c r="F218" s="126">
        <v>201</v>
      </c>
      <c r="G218" s="52">
        <v>63</v>
      </c>
      <c r="H218" s="127">
        <f t="shared" si="13"/>
        <v>3.0029005289199797</v>
      </c>
      <c r="I218" s="96">
        <f t="shared" si="14"/>
        <v>2.2862992663368025</v>
      </c>
      <c r="J218" s="97">
        <f t="shared" si="15"/>
        <v>0.71660126258317691</v>
      </c>
      <c r="K218"/>
    </row>
    <row r="219" spans="1:11">
      <c r="A219" s="167"/>
      <c r="B219" s="49">
        <v>8337</v>
      </c>
      <c r="C219" s="50" t="s">
        <v>230</v>
      </c>
      <c r="D219" s="51">
        <v>6630.5</v>
      </c>
      <c r="E219" s="50">
        <f t="shared" si="12"/>
        <v>342</v>
      </c>
      <c r="F219" s="126">
        <v>302</v>
      </c>
      <c r="G219" s="52">
        <v>40</v>
      </c>
      <c r="H219" s="127">
        <f t="shared" si="13"/>
        <v>5.157982052635548</v>
      </c>
      <c r="I219" s="96">
        <f t="shared" si="14"/>
        <v>4.5547092979413319</v>
      </c>
      <c r="J219" s="97">
        <f t="shared" si="15"/>
        <v>0.60327275469421615</v>
      </c>
      <c r="K219"/>
    </row>
    <row r="220" spans="1:11">
      <c r="A220" s="167"/>
      <c r="B220" s="49">
        <v>8415</v>
      </c>
      <c r="C220" s="50" t="s">
        <v>231</v>
      </c>
      <c r="D220" s="51">
        <v>10490.5</v>
      </c>
      <c r="E220" s="50">
        <f t="shared" si="12"/>
        <v>405</v>
      </c>
      <c r="F220" s="126">
        <v>259</v>
      </c>
      <c r="G220" s="52">
        <v>146</v>
      </c>
      <c r="H220" s="127">
        <f t="shared" si="13"/>
        <v>3.8606358133549401</v>
      </c>
      <c r="I220" s="96">
        <f t="shared" si="14"/>
        <v>2.4689004337257519</v>
      </c>
      <c r="J220" s="97">
        <f t="shared" si="15"/>
        <v>1.3917353796291883</v>
      </c>
      <c r="K220"/>
    </row>
    <row r="221" spans="1:11">
      <c r="A221" s="167"/>
      <c r="B221" s="49">
        <v>8416</v>
      </c>
      <c r="C221" s="50" t="s">
        <v>232</v>
      </c>
      <c r="D221" s="51">
        <v>8103.5</v>
      </c>
      <c r="E221" s="50">
        <f t="shared" si="12"/>
        <v>452</v>
      </c>
      <c r="F221" s="126">
        <v>369</v>
      </c>
      <c r="G221" s="52">
        <v>83</v>
      </c>
      <c r="H221" s="127">
        <f t="shared" si="13"/>
        <v>5.5778367372123157</v>
      </c>
      <c r="I221" s="96">
        <f t="shared" si="14"/>
        <v>4.5535879558215582</v>
      </c>
      <c r="J221" s="97">
        <f t="shared" si="15"/>
        <v>1.024248781390757</v>
      </c>
      <c r="K221"/>
    </row>
    <row r="222" spans="1:11">
      <c r="A222" s="167"/>
      <c r="B222" s="49">
        <v>8417</v>
      </c>
      <c r="C222" s="50" t="s">
        <v>233</v>
      </c>
      <c r="D222" s="51">
        <v>6544</v>
      </c>
      <c r="E222" s="50">
        <f t="shared" si="12"/>
        <v>147</v>
      </c>
      <c r="F222" s="126">
        <v>126</v>
      </c>
      <c r="G222" s="52">
        <v>21</v>
      </c>
      <c r="H222" s="127">
        <f t="shared" si="13"/>
        <v>2.2463325183374083</v>
      </c>
      <c r="I222" s="96">
        <f t="shared" si="14"/>
        <v>1.9254278728606358</v>
      </c>
      <c r="J222" s="97">
        <f t="shared" si="15"/>
        <v>0.32090464547677261</v>
      </c>
      <c r="K222"/>
    </row>
    <row r="223" spans="1:11">
      <c r="A223" s="167"/>
      <c r="B223" s="49">
        <v>8421</v>
      </c>
      <c r="C223" s="50" t="s">
        <v>234</v>
      </c>
      <c r="D223" s="51">
        <v>4499</v>
      </c>
      <c r="E223" s="50">
        <f t="shared" si="12"/>
        <v>108</v>
      </c>
      <c r="F223" s="126">
        <v>93</v>
      </c>
      <c r="G223" s="52">
        <v>15</v>
      </c>
      <c r="H223" s="127">
        <f t="shared" si="13"/>
        <v>2.4005334518781951</v>
      </c>
      <c r="I223" s="96">
        <f t="shared" si="14"/>
        <v>2.0671260280062236</v>
      </c>
      <c r="J223" s="97">
        <f t="shared" si="15"/>
        <v>0.33340742387197153</v>
      </c>
      <c r="K223"/>
    </row>
    <row r="224" spans="1:11">
      <c r="A224" s="167"/>
      <c r="B224" s="49">
        <v>8425</v>
      </c>
      <c r="C224" s="50" t="s">
        <v>235</v>
      </c>
      <c r="D224" s="51">
        <v>7548.5</v>
      </c>
      <c r="E224" s="50">
        <f t="shared" si="12"/>
        <v>43</v>
      </c>
      <c r="F224" s="126">
        <v>31</v>
      </c>
      <c r="G224" s="52">
        <v>12</v>
      </c>
      <c r="H224" s="127">
        <f t="shared" si="13"/>
        <v>0.56964959925813075</v>
      </c>
      <c r="I224" s="96">
        <f t="shared" si="14"/>
        <v>0.41067761806981518</v>
      </c>
      <c r="J224" s="97">
        <f t="shared" si="15"/>
        <v>0.15897198118831557</v>
      </c>
      <c r="K224"/>
    </row>
    <row r="225" spans="1:11">
      <c r="A225" s="167"/>
      <c r="B225" s="49">
        <v>8426</v>
      </c>
      <c r="C225" s="50" t="s">
        <v>236</v>
      </c>
      <c r="D225" s="51">
        <v>7958.5</v>
      </c>
      <c r="E225" s="50">
        <f t="shared" si="12"/>
        <v>251</v>
      </c>
      <c r="F225" s="126">
        <v>222</v>
      </c>
      <c r="G225" s="52">
        <v>29</v>
      </c>
      <c r="H225" s="127">
        <f t="shared" si="13"/>
        <v>3.1538606521329395</v>
      </c>
      <c r="I225" s="96">
        <f t="shared" si="14"/>
        <v>2.7894703775837155</v>
      </c>
      <c r="J225" s="97">
        <f t="shared" si="15"/>
        <v>0.36439027454922412</v>
      </c>
      <c r="K225"/>
    </row>
    <row r="226" spans="1:11">
      <c r="A226" s="167"/>
      <c r="B226" s="49">
        <v>8435</v>
      </c>
      <c r="C226" s="50" t="s">
        <v>237</v>
      </c>
      <c r="D226" s="51">
        <v>7706</v>
      </c>
      <c r="E226" s="50">
        <f t="shared" si="12"/>
        <v>327</v>
      </c>
      <c r="F226" s="126">
        <v>312</v>
      </c>
      <c r="G226" s="52">
        <v>15</v>
      </c>
      <c r="H226" s="127">
        <f t="shared" si="13"/>
        <v>4.2434466649364131</v>
      </c>
      <c r="I226" s="96">
        <f t="shared" si="14"/>
        <v>4.0487931481962107</v>
      </c>
      <c r="J226" s="97">
        <f t="shared" si="15"/>
        <v>0.19465351674020243</v>
      </c>
      <c r="K226"/>
    </row>
    <row r="227" spans="1:11">
      <c r="A227" s="167"/>
      <c r="B227" s="49">
        <v>8436</v>
      </c>
      <c r="C227" s="50" t="s">
        <v>238</v>
      </c>
      <c r="D227" s="51">
        <v>10617.5</v>
      </c>
      <c r="E227" s="50">
        <f t="shared" si="12"/>
        <v>755</v>
      </c>
      <c r="F227" s="126">
        <v>684</v>
      </c>
      <c r="G227" s="52">
        <v>71</v>
      </c>
      <c r="H227" s="127">
        <f t="shared" si="13"/>
        <v>7.1109018130445021</v>
      </c>
      <c r="I227" s="96">
        <f t="shared" si="14"/>
        <v>6.4421944902283963</v>
      </c>
      <c r="J227" s="97">
        <f t="shared" si="15"/>
        <v>0.66870732281610545</v>
      </c>
      <c r="K227"/>
    </row>
    <row r="228" spans="1:11">
      <c r="A228" s="167"/>
      <c r="B228" s="43">
        <v>8437</v>
      </c>
      <c r="C228" s="44" t="s">
        <v>239</v>
      </c>
      <c r="D228" s="45">
        <v>4736.5</v>
      </c>
      <c r="E228" s="44">
        <f t="shared" si="12"/>
        <v>123</v>
      </c>
      <c r="F228" s="122">
        <v>87</v>
      </c>
      <c r="G228" s="46">
        <v>36</v>
      </c>
      <c r="H228" s="123">
        <f t="shared" si="13"/>
        <v>2.5968542172490237</v>
      </c>
      <c r="I228" s="94">
        <f t="shared" si="14"/>
        <v>1.8367993243956509</v>
      </c>
      <c r="J228" s="95">
        <f t="shared" si="15"/>
        <v>0.7600548928533728</v>
      </c>
      <c r="K228"/>
    </row>
    <row r="229" spans="1:11">
      <c r="A229" s="163" t="s">
        <v>240</v>
      </c>
      <c r="B229" s="31">
        <v>9161</v>
      </c>
      <c r="C229" s="32" t="s">
        <v>241</v>
      </c>
      <c r="D229" s="11">
        <v>4879.5</v>
      </c>
      <c r="E229" s="12">
        <f t="shared" si="12"/>
        <v>620</v>
      </c>
      <c r="F229" s="128">
        <v>620</v>
      </c>
      <c r="G229" s="13">
        <v>0</v>
      </c>
      <c r="H229" s="111">
        <f t="shared" si="13"/>
        <v>12.706219899579875</v>
      </c>
      <c r="I229" s="82">
        <f t="shared" si="14"/>
        <v>12.706219899579875</v>
      </c>
      <c r="J229" s="83">
        <f t="shared" si="15"/>
        <v>0</v>
      </c>
      <c r="K229"/>
    </row>
    <row r="230" spans="1:11">
      <c r="A230" s="164"/>
      <c r="B230" s="33">
        <v>9162</v>
      </c>
      <c r="C230" s="34" t="s">
        <v>242</v>
      </c>
      <c r="D230" s="16">
        <v>50180</v>
      </c>
      <c r="E230" s="17">
        <f t="shared" si="12"/>
        <v>18380</v>
      </c>
      <c r="F230" s="112">
        <v>18314</v>
      </c>
      <c r="G230" s="18">
        <v>66</v>
      </c>
      <c r="H230" s="113">
        <f t="shared" si="13"/>
        <v>36.62813870067756</v>
      </c>
      <c r="I230" s="84">
        <f t="shared" si="14"/>
        <v>36.496612196094063</v>
      </c>
      <c r="J230" s="85">
        <f t="shared" si="15"/>
        <v>0.1315265045834994</v>
      </c>
      <c r="K230"/>
    </row>
    <row r="231" spans="1:11">
      <c r="A231" s="164"/>
      <c r="B231" s="33">
        <v>9163</v>
      </c>
      <c r="C231" s="34" t="s">
        <v>243</v>
      </c>
      <c r="D231" s="16">
        <v>2194</v>
      </c>
      <c r="E231" s="17">
        <f t="shared" si="12"/>
        <v>453</v>
      </c>
      <c r="F231" s="112">
        <v>449</v>
      </c>
      <c r="G231" s="18">
        <v>4</v>
      </c>
      <c r="H231" s="113">
        <f t="shared" si="13"/>
        <v>20.64721969006381</v>
      </c>
      <c r="I231" s="84">
        <f t="shared" si="14"/>
        <v>20.464904284412032</v>
      </c>
      <c r="J231" s="85">
        <f t="shared" si="15"/>
        <v>0.18231540565177756</v>
      </c>
      <c r="K231"/>
    </row>
    <row r="232" spans="1:11">
      <c r="A232" s="164"/>
      <c r="B232" s="33">
        <v>9171</v>
      </c>
      <c r="C232" s="34" t="s">
        <v>244</v>
      </c>
      <c r="D232" s="16">
        <v>4043</v>
      </c>
      <c r="E232" s="17">
        <f t="shared" si="12"/>
        <v>370</v>
      </c>
      <c r="F232" s="112">
        <v>368</v>
      </c>
      <c r="G232" s="18">
        <v>2</v>
      </c>
      <c r="H232" s="113">
        <f t="shared" si="13"/>
        <v>9.1516200840959687</v>
      </c>
      <c r="I232" s="84">
        <f t="shared" si="14"/>
        <v>9.1021518674251798</v>
      </c>
      <c r="J232" s="85">
        <f t="shared" si="15"/>
        <v>4.9468216670789017E-2</v>
      </c>
      <c r="K232"/>
    </row>
    <row r="233" spans="1:11">
      <c r="A233" s="164"/>
      <c r="B233" s="33">
        <v>9172</v>
      </c>
      <c r="C233" s="34" t="s">
        <v>245</v>
      </c>
      <c r="D233" s="16">
        <v>3490</v>
      </c>
      <c r="E233" s="17">
        <f t="shared" si="12"/>
        <v>286</v>
      </c>
      <c r="F233" s="112">
        <v>284</v>
      </c>
      <c r="G233" s="18">
        <v>2</v>
      </c>
      <c r="H233" s="113">
        <f t="shared" si="13"/>
        <v>8.1948424068767913</v>
      </c>
      <c r="I233" s="84">
        <f t="shared" si="14"/>
        <v>8.1375358166189109</v>
      </c>
      <c r="J233" s="85">
        <f t="shared" si="15"/>
        <v>5.730659025787966E-2</v>
      </c>
      <c r="K233"/>
    </row>
    <row r="234" spans="1:11">
      <c r="A234" s="164"/>
      <c r="B234" s="33">
        <v>9173</v>
      </c>
      <c r="C234" s="34" t="s">
        <v>246</v>
      </c>
      <c r="D234" s="16">
        <v>4648</v>
      </c>
      <c r="E234" s="17">
        <f t="shared" si="12"/>
        <v>530</v>
      </c>
      <c r="F234" s="112">
        <v>525</v>
      </c>
      <c r="G234" s="18">
        <v>5</v>
      </c>
      <c r="H234" s="113">
        <f t="shared" si="13"/>
        <v>11.40275387263339</v>
      </c>
      <c r="I234" s="84">
        <f t="shared" si="14"/>
        <v>11.295180722891565</v>
      </c>
      <c r="J234" s="85">
        <f t="shared" si="15"/>
        <v>0.10757314974182444</v>
      </c>
      <c r="K234"/>
    </row>
    <row r="235" spans="1:11">
      <c r="A235" s="164"/>
      <c r="B235" s="33">
        <v>9174</v>
      </c>
      <c r="C235" s="34" t="s">
        <v>247</v>
      </c>
      <c r="D235" s="16">
        <v>5965.5</v>
      </c>
      <c r="E235" s="17">
        <f t="shared" si="12"/>
        <v>1806</v>
      </c>
      <c r="F235" s="112">
        <v>1804</v>
      </c>
      <c r="G235" s="18">
        <v>2</v>
      </c>
      <c r="H235" s="113">
        <f t="shared" si="13"/>
        <v>30.274075936635654</v>
      </c>
      <c r="I235" s="84">
        <f t="shared" si="14"/>
        <v>30.240549828178693</v>
      </c>
      <c r="J235" s="85">
        <f t="shared" si="15"/>
        <v>3.3526108456960857E-2</v>
      </c>
      <c r="K235"/>
    </row>
    <row r="236" spans="1:11">
      <c r="A236" s="164"/>
      <c r="B236" s="33">
        <v>9175</v>
      </c>
      <c r="C236" s="34" t="s">
        <v>248</v>
      </c>
      <c r="D236" s="16">
        <v>5915</v>
      </c>
      <c r="E236" s="17">
        <f t="shared" si="12"/>
        <v>1488</v>
      </c>
      <c r="F236" s="112">
        <v>1475</v>
      </c>
      <c r="G236" s="18">
        <v>13</v>
      </c>
      <c r="H236" s="113">
        <f t="shared" si="13"/>
        <v>25.156382079459004</v>
      </c>
      <c r="I236" s="84">
        <f t="shared" si="14"/>
        <v>24.936601859678781</v>
      </c>
      <c r="J236" s="85">
        <f t="shared" si="15"/>
        <v>0.21978021978021978</v>
      </c>
      <c r="K236"/>
    </row>
    <row r="237" spans="1:11">
      <c r="A237" s="164"/>
      <c r="B237" s="33">
        <v>9176</v>
      </c>
      <c r="C237" s="34" t="s">
        <v>249</v>
      </c>
      <c r="D237" s="16">
        <v>5341.5</v>
      </c>
      <c r="E237" s="17">
        <f t="shared" si="12"/>
        <v>464</v>
      </c>
      <c r="F237" s="112">
        <v>459</v>
      </c>
      <c r="G237" s="18">
        <v>5</v>
      </c>
      <c r="H237" s="113">
        <f t="shared" si="13"/>
        <v>8.6866984929326971</v>
      </c>
      <c r="I237" s="84">
        <f t="shared" si="14"/>
        <v>8.5930918281381636</v>
      </c>
      <c r="J237" s="85">
        <f t="shared" si="15"/>
        <v>9.3606664794533376E-2</v>
      </c>
      <c r="K237"/>
    </row>
    <row r="238" spans="1:11">
      <c r="A238" s="164"/>
      <c r="B238" s="33">
        <v>9177</v>
      </c>
      <c r="C238" s="34" t="s">
        <v>250</v>
      </c>
      <c r="D238" s="16">
        <v>5234.5</v>
      </c>
      <c r="E238" s="17">
        <f t="shared" si="12"/>
        <v>529</v>
      </c>
      <c r="F238" s="112">
        <v>527</v>
      </c>
      <c r="G238" s="18">
        <v>2</v>
      </c>
      <c r="H238" s="113">
        <f t="shared" si="13"/>
        <v>10.106027318750597</v>
      </c>
      <c r="I238" s="84">
        <f t="shared" si="14"/>
        <v>10.067819275957589</v>
      </c>
      <c r="J238" s="85">
        <f t="shared" si="15"/>
        <v>3.8208042793007928E-2</v>
      </c>
      <c r="K238"/>
    </row>
    <row r="239" spans="1:11">
      <c r="A239" s="164"/>
      <c r="B239" s="33">
        <v>9178</v>
      </c>
      <c r="C239" s="34" t="s">
        <v>251</v>
      </c>
      <c r="D239" s="16">
        <v>6802</v>
      </c>
      <c r="E239" s="17">
        <f t="shared" si="12"/>
        <v>1516</v>
      </c>
      <c r="F239" s="112">
        <v>1502</v>
      </c>
      <c r="G239" s="18">
        <v>14</v>
      </c>
      <c r="H239" s="113">
        <f t="shared" si="13"/>
        <v>22.287562481623052</v>
      </c>
      <c r="I239" s="84">
        <f t="shared" si="14"/>
        <v>22.081740664510438</v>
      </c>
      <c r="J239" s="85">
        <f t="shared" si="15"/>
        <v>0.20582181711261394</v>
      </c>
      <c r="K239"/>
    </row>
    <row r="240" spans="1:11">
      <c r="A240" s="164"/>
      <c r="B240" s="33">
        <v>9179</v>
      </c>
      <c r="C240" s="34" t="s">
        <v>252</v>
      </c>
      <c r="D240" s="16">
        <v>8679.5</v>
      </c>
      <c r="E240" s="17">
        <f t="shared" si="12"/>
        <v>1522</v>
      </c>
      <c r="F240" s="112">
        <v>1520</v>
      </c>
      <c r="G240" s="18">
        <v>2</v>
      </c>
      <c r="H240" s="113">
        <f t="shared" si="13"/>
        <v>17.535572325594792</v>
      </c>
      <c r="I240" s="84">
        <f t="shared" si="14"/>
        <v>17.512529523590068</v>
      </c>
      <c r="J240" s="85">
        <f t="shared" si="15"/>
        <v>2.3042802004723775E-2</v>
      </c>
      <c r="K240"/>
    </row>
    <row r="241" spans="1:11">
      <c r="A241" s="164"/>
      <c r="B241" s="33">
        <v>9180</v>
      </c>
      <c r="C241" s="34" t="s">
        <v>253</v>
      </c>
      <c r="D241" s="16">
        <v>2854.5</v>
      </c>
      <c r="E241" s="17">
        <f t="shared" si="12"/>
        <v>389</v>
      </c>
      <c r="F241" s="112">
        <v>379</v>
      </c>
      <c r="G241" s="18">
        <v>10</v>
      </c>
      <c r="H241" s="113">
        <f t="shared" si="13"/>
        <v>13.627605535119987</v>
      </c>
      <c r="I241" s="84">
        <f t="shared" si="14"/>
        <v>13.277281485373971</v>
      </c>
      <c r="J241" s="85">
        <f t="shared" si="15"/>
        <v>0.35032404974601505</v>
      </c>
      <c r="K241"/>
    </row>
    <row r="242" spans="1:11">
      <c r="A242" s="164"/>
      <c r="B242" s="33">
        <v>9181</v>
      </c>
      <c r="C242" s="34" t="s">
        <v>254</v>
      </c>
      <c r="D242" s="16">
        <v>4566</v>
      </c>
      <c r="E242" s="17">
        <f t="shared" si="12"/>
        <v>270</v>
      </c>
      <c r="F242" s="112">
        <v>267</v>
      </c>
      <c r="G242" s="18">
        <v>3</v>
      </c>
      <c r="H242" s="113">
        <f t="shared" si="13"/>
        <v>5.9132720105124834</v>
      </c>
      <c r="I242" s="84">
        <f t="shared" si="14"/>
        <v>5.8475689881734558</v>
      </c>
      <c r="J242" s="85">
        <f t="shared" si="15"/>
        <v>6.5703022339027597E-2</v>
      </c>
      <c r="K242"/>
    </row>
    <row r="243" spans="1:11">
      <c r="A243" s="164"/>
      <c r="B243" s="33">
        <v>9182</v>
      </c>
      <c r="C243" s="34" t="s">
        <v>255</v>
      </c>
      <c r="D243" s="16">
        <v>3529.5</v>
      </c>
      <c r="E243" s="17">
        <f t="shared" si="12"/>
        <v>721</v>
      </c>
      <c r="F243" s="112">
        <v>715</v>
      </c>
      <c r="G243" s="18">
        <v>6</v>
      </c>
      <c r="H243" s="113">
        <f t="shared" si="13"/>
        <v>20.427822637767388</v>
      </c>
      <c r="I243" s="84">
        <f t="shared" si="14"/>
        <v>20.257826887661142</v>
      </c>
      <c r="J243" s="85">
        <f t="shared" si="15"/>
        <v>0.16999575010624735</v>
      </c>
      <c r="K243"/>
    </row>
    <row r="244" spans="1:11">
      <c r="A244" s="164"/>
      <c r="B244" s="33">
        <v>9183</v>
      </c>
      <c r="C244" s="34" t="s">
        <v>256</v>
      </c>
      <c r="D244" s="16">
        <v>4310</v>
      </c>
      <c r="E244" s="17">
        <f t="shared" si="12"/>
        <v>484</v>
      </c>
      <c r="F244" s="112">
        <v>483</v>
      </c>
      <c r="G244" s="18">
        <v>1</v>
      </c>
      <c r="H244" s="113">
        <f t="shared" si="13"/>
        <v>11.22969837587007</v>
      </c>
      <c r="I244" s="84">
        <f t="shared" si="14"/>
        <v>11.206496519721577</v>
      </c>
      <c r="J244" s="85">
        <f t="shared" si="15"/>
        <v>2.3201856148491878E-2</v>
      </c>
      <c r="K244"/>
    </row>
    <row r="245" spans="1:11">
      <c r="A245" s="164"/>
      <c r="B245" s="33">
        <v>9184</v>
      </c>
      <c r="C245" s="34" t="s">
        <v>257</v>
      </c>
      <c r="D245" s="16">
        <v>14254.5</v>
      </c>
      <c r="E245" s="17">
        <f t="shared" si="12"/>
        <v>4337</v>
      </c>
      <c r="F245" s="112">
        <v>4337</v>
      </c>
      <c r="G245" s="18">
        <v>0</v>
      </c>
      <c r="H245" s="113">
        <f t="shared" si="13"/>
        <v>30.425479673085693</v>
      </c>
      <c r="I245" s="84">
        <f t="shared" si="14"/>
        <v>30.425479673085693</v>
      </c>
      <c r="J245" s="85">
        <f t="shared" si="15"/>
        <v>0</v>
      </c>
      <c r="K245"/>
    </row>
    <row r="246" spans="1:11">
      <c r="A246" s="164"/>
      <c r="B246" s="33">
        <v>9185</v>
      </c>
      <c r="C246" s="34" t="s">
        <v>258</v>
      </c>
      <c r="D246" s="16">
        <v>3756</v>
      </c>
      <c r="E246" s="17">
        <f t="shared" si="12"/>
        <v>239</v>
      </c>
      <c r="F246" s="112">
        <v>238</v>
      </c>
      <c r="G246" s="18">
        <v>1</v>
      </c>
      <c r="H246" s="113">
        <f t="shared" si="13"/>
        <v>6.3631522896698618</v>
      </c>
      <c r="I246" s="84">
        <f t="shared" si="14"/>
        <v>6.3365282215122471</v>
      </c>
      <c r="J246" s="85">
        <f t="shared" si="15"/>
        <v>2.6624068157614485E-2</v>
      </c>
      <c r="K246"/>
    </row>
    <row r="247" spans="1:11">
      <c r="A247" s="164"/>
      <c r="B247" s="33">
        <v>9186</v>
      </c>
      <c r="C247" s="34" t="s">
        <v>259</v>
      </c>
      <c r="D247" s="16">
        <v>4878.5</v>
      </c>
      <c r="E247" s="17">
        <f t="shared" si="12"/>
        <v>338</v>
      </c>
      <c r="F247" s="112">
        <v>297</v>
      </c>
      <c r="G247" s="18">
        <v>41</v>
      </c>
      <c r="H247" s="113">
        <f t="shared" si="13"/>
        <v>6.9283591267807729</v>
      </c>
      <c r="I247" s="84">
        <f t="shared" si="14"/>
        <v>6.08793686583991</v>
      </c>
      <c r="J247" s="85">
        <f t="shared" si="15"/>
        <v>0.84042226094086292</v>
      </c>
      <c r="K247"/>
    </row>
    <row r="248" spans="1:11">
      <c r="A248" s="164"/>
      <c r="B248" s="33">
        <v>9187</v>
      </c>
      <c r="C248" s="34" t="s">
        <v>260</v>
      </c>
      <c r="D248" s="16">
        <v>9624</v>
      </c>
      <c r="E248" s="17">
        <f t="shared" si="12"/>
        <v>965</v>
      </c>
      <c r="F248" s="112">
        <v>942</v>
      </c>
      <c r="G248" s="18">
        <v>23</v>
      </c>
      <c r="H248" s="113">
        <f t="shared" si="13"/>
        <v>10.027015793848712</v>
      </c>
      <c r="I248" s="84">
        <f t="shared" si="14"/>
        <v>9.7880299251870326</v>
      </c>
      <c r="J248" s="85">
        <f t="shared" si="15"/>
        <v>0.23898586866167915</v>
      </c>
      <c r="K248"/>
    </row>
    <row r="249" spans="1:11">
      <c r="A249" s="164"/>
      <c r="B249" s="33">
        <v>9188</v>
      </c>
      <c r="C249" s="34" t="s">
        <v>261</v>
      </c>
      <c r="D249" s="16">
        <v>5460.5</v>
      </c>
      <c r="E249" s="17">
        <f t="shared" si="12"/>
        <v>1651</v>
      </c>
      <c r="F249" s="112">
        <v>1635</v>
      </c>
      <c r="G249" s="18">
        <v>16</v>
      </c>
      <c r="H249" s="113">
        <f t="shared" si="13"/>
        <v>30.235326435308121</v>
      </c>
      <c r="I249" s="84">
        <f t="shared" si="14"/>
        <v>29.942312975002288</v>
      </c>
      <c r="J249" s="85">
        <f t="shared" si="15"/>
        <v>0.29301346030583281</v>
      </c>
      <c r="K249"/>
    </row>
    <row r="250" spans="1:11">
      <c r="A250" s="164"/>
      <c r="B250" s="33">
        <v>9189</v>
      </c>
      <c r="C250" s="34" t="s">
        <v>262</v>
      </c>
      <c r="D250" s="16">
        <v>6031.5</v>
      </c>
      <c r="E250" s="17">
        <f t="shared" si="12"/>
        <v>352</v>
      </c>
      <c r="F250" s="112">
        <v>351</v>
      </c>
      <c r="G250" s="18">
        <v>1</v>
      </c>
      <c r="H250" s="113">
        <f t="shared" si="13"/>
        <v>5.8360275221752467</v>
      </c>
      <c r="I250" s="84">
        <f t="shared" si="14"/>
        <v>5.8194478985327036</v>
      </c>
      <c r="J250" s="85">
        <f t="shared" si="15"/>
        <v>1.6579623642543315E-2</v>
      </c>
      <c r="K250"/>
    </row>
    <row r="251" spans="1:11">
      <c r="A251" s="164"/>
      <c r="B251" s="33">
        <v>9190</v>
      </c>
      <c r="C251" s="34" t="s">
        <v>263</v>
      </c>
      <c r="D251" s="16">
        <v>5090</v>
      </c>
      <c r="E251" s="17">
        <f t="shared" si="12"/>
        <v>817</v>
      </c>
      <c r="F251" s="112">
        <v>809</v>
      </c>
      <c r="G251" s="18">
        <v>8</v>
      </c>
      <c r="H251" s="113">
        <f t="shared" si="13"/>
        <v>16.051080550098231</v>
      </c>
      <c r="I251" s="84">
        <f t="shared" si="14"/>
        <v>15.893909626719058</v>
      </c>
      <c r="J251" s="85">
        <f t="shared" si="15"/>
        <v>0.15717092337917485</v>
      </c>
      <c r="K251"/>
    </row>
    <row r="252" spans="1:11" ht="12" customHeight="1">
      <c r="A252" s="164"/>
      <c r="B252" s="33">
        <v>9261</v>
      </c>
      <c r="C252" s="34" t="s">
        <v>264</v>
      </c>
      <c r="D252" s="16">
        <v>2497</v>
      </c>
      <c r="E252" s="17">
        <f t="shared" si="12"/>
        <v>585</v>
      </c>
      <c r="F252" s="112">
        <v>525</v>
      </c>
      <c r="G252" s="18">
        <v>60</v>
      </c>
      <c r="H252" s="113">
        <f t="shared" si="13"/>
        <v>23.42811373648378</v>
      </c>
      <c r="I252" s="84">
        <f t="shared" si="14"/>
        <v>21.025230276331598</v>
      </c>
      <c r="J252" s="85">
        <f t="shared" si="15"/>
        <v>2.4028834601521827</v>
      </c>
      <c r="K252"/>
    </row>
    <row r="253" spans="1:11">
      <c r="A253" s="164"/>
      <c r="B253" s="33">
        <v>9262</v>
      </c>
      <c r="C253" s="34" t="s">
        <v>265</v>
      </c>
      <c r="D253" s="16">
        <v>1464</v>
      </c>
      <c r="E253" s="17">
        <f t="shared" si="12"/>
        <v>501</v>
      </c>
      <c r="F253" s="112">
        <v>498</v>
      </c>
      <c r="G253" s="18">
        <v>3</v>
      </c>
      <c r="H253" s="113">
        <f t="shared" si="13"/>
        <v>34.221311475409834</v>
      </c>
      <c r="I253" s="84">
        <f t="shared" si="14"/>
        <v>34.016393442622949</v>
      </c>
      <c r="J253" s="85">
        <f t="shared" si="15"/>
        <v>0.20491803278688525</v>
      </c>
      <c r="K253"/>
    </row>
    <row r="254" spans="1:11">
      <c r="A254" s="164"/>
      <c r="B254" s="33">
        <v>9263</v>
      </c>
      <c r="C254" s="34" t="s">
        <v>266</v>
      </c>
      <c r="D254" s="16">
        <v>1454</v>
      </c>
      <c r="E254" s="17">
        <f t="shared" si="12"/>
        <v>507</v>
      </c>
      <c r="F254" s="112">
        <v>504</v>
      </c>
      <c r="G254" s="18">
        <v>3</v>
      </c>
      <c r="H254" s="113">
        <f t="shared" si="13"/>
        <v>34.869325997248971</v>
      </c>
      <c r="I254" s="84">
        <f t="shared" si="14"/>
        <v>34.662998624484182</v>
      </c>
      <c r="J254" s="85">
        <f t="shared" si="15"/>
        <v>0.2063273727647868</v>
      </c>
      <c r="K254"/>
    </row>
    <row r="255" spans="1:11">
      <c r="A255" s="164"/>
      <c r="B255" s="33">
        <v>9271</v>
      </c>
      <c r="C255" s="34" t="s">
        <v>267</v>
      </c>
      <c r="D255" s="16">
        <v>4107.5</v>
      </c>
      <c r="E255" s="17">
        <f t="shared" si="12"/>
        <v>150</v>
      </c>
      <c r="F255" s="112">
        <v>146</v>
      </c>
      <c r="G255" s="18">
        <v>4</v>
      </c>
      <c r="H255" s="113">
        <f t="shared" si="13"/>
        <v>3.6518563603164944</v>
      </c>
      <c r="I255" s="84">
        <f t="shared" si="14"/>
        <v>3.5544735240413878</v>
      </c>
      <c r="J255" s="85">
        <f t="shared" si="15"/>
        <v>9.7382836275106507E-2</v>
      </c>
      <c r="K255"/>
    </row>
    <row r="256" spans="1:11">
      <c r="A256" s="164"/>
      <c r="B256" s="33">
        <v>9272</v>
      </c>
      <c r="C256" s="34" t="s">
        <v>268</v>
      </c>
      <c r="D256" s="16">
        <v>2415</v>
      </c>
      <c r="E256" s="17">
        <f t="shared" si="12"/>
        <v>51</v>
      </c>
      <c r="F256" s="112">
        <v>21</v>
      </c>
      <c r="G256" s="18">
        <v>30</v>
      </c>
      <c r="H256" s="113">
        <f t="shared" si="13"/>
        <v>2.1118012422360248</v>
      </c>
      <c r="I256" s="84">
        <f t="shared" si="14"/>
        <v>0.86956521739130432</v>
      </c>
      <c r="J256" s="85">
        <f t="shared" si="15"/>
        <v>1.2422360248447204</v>
      </c>
      <c r="K256"/>
    </row>
    <row r="257" spans="1:11">
      <c r="A257" s="164"/>
      <c r="B257" s="33">
        <v>9273</v>
      </c>
      <c r="C257" s="34" t="s">
        <v>269</v>
      </c>
      <c r="D257" s="16">
        <v>4624.5</v>
      </c>
      <c r="E257" s="17">
        <f t="shared" si="12"/>
        <v>168</v>
      </c>
      <c r="F257" s="112">
        <v>139</v>
      </c>
      <c r="G257" s="18">
        <v>29</v>
      </c>
      <c r="H257" s="113">
        <f t="shared" si="13"/>
        <v>3.63282517028868</v>
      </c>
      <c r="I257" s="84">
        <f t="shared" si="14"/>
        <v>3.0057303492269436</v>
      </c>
      <c r="J257" s="85">
        <f t="shared" si="15"/>
        <v>0.62709482106173642</v>
      </c>
      <c r="K257"/>
    </row>
    <row r="258" spans="1:11">
      <c r="A258" s="164"/>
      <c r="B258" s="33">
        <v>9274</v>
      </c>
      <c r="C258" s="34" t="s">
        <v>270</v>
      </c>
      <c r="D258" s="16">
        <v>6149.5</v>
      </c>
      <c r="E258" s="17">
        <f t="shared" si="12"/>
        <v>1008</v>
      </c>
      <c r="F258" s="112">
        <v>1006</v>
      </c>
      <c r="G258" s="18">
        <v>2</v>
      </c>
      <c r="H258" s="113">
        <f t="shared" si="13"/>
        <v>16.391576550939099</v>
      </c>
      <c r="I258" s="84">
        <f t="shared" si="14"/>
        <v>16.359053581592001</v>
      </c>
      <c r="J258" s="85">
        <f t="shared" si="15"/>
        <v>3.2522969347101388E-2</v>
      </c>
      <c r="K258"/>
    </row>
    <row r="259" spans="1:11">
      <c r="A259" s="164"/>
      <c r="B259" s="33">
        <v>9275</v>
      </c>
      <c r="C259" s="34" t="s">
        <v>271</v>
      </c>
      <c r="D259" s="16">
        <v>6609</v>
      </c>
      <c r="E259" s="17">
        <f t="shared" si="12"/>
        <v>415</v>
      </c>
      <c r="F259" s="112">
        <v>394</v>
      </c>
      <c r="G259" s="18">
        <v>21</v>
      </c>
      <c r="H259" s="113">
        <f t="shared" si="13"/>
        <v>6.2793160841277045</v>
      </c>
      <c r="I259" s="84">
        <f t="shared" si="14"/>
        <v>5.9615675593887127</v>
      </c>
      <c r="J259" s="85">
        <f t="shared" si="15"/>
        <v>0.31774852473899229</v>
      </c>
      <c r="K259"/>
    </row>
    <row r="260" spans="1:11">
      <c r="A260" s="164"/>
      <c r="B260" s="33">
        <v>9276</v>
      </c>
      <c r="C260" s="34" t="s">
        <v>272</v>
      </c>
      <c r="D260" s="16">
        <v>2469</v>
      </c>
      <c r="E260" s="17">
        <f t="shared" si="12"/>
        <v>96</v>
      </c>
      <c r="F260" s="112">
        <v>90</v>
      </c>
      <c r="G260" s="18">
        <v>6</v>
      </c>
      <c r="H260" s="113">
        <f t="shared" si="13"/>
        <v>3.8882138517618468</v>
      </c>
      <c r="I260" s="84">
        <f t="shared" si="14"/>
        <v>3.6452004860267313</v>
      </c>
      <c r="J260" s="85">
        <f t="shared" si="15"/>
        <v>0.24301336573511542</v>
      </c>
      <c r="K260"/>
    </row>
    <row r="261" spans="1:11">
      <c r="A261" s="164"/>
      <c r="B261" s="33">
        <v>9277</v>
      </c>
      <c r="C261" s="34" t="s">
        <v>273</v>
      </c>
      <c r="D261" s="16">
        <v>4191.5</v>
      </c>
      <c r="E261" s="17">
        <f t="shared" si="12"/>
        <v>374</v>
      </c>
      <c r="F261" s="112">
        <v>361</v>
      </c>
      <c r="G261" s="18">
        <v>13</v>
      </c>
      <c r="H261" s="113">
        <f t="shared" si="13"/>
        <v>8.9228199928426584</v>
      </c>
      <c r="I261" s="84">
        <f t="shared" si="14"/>
        <v>8.6126684957652397</v>
      </c>
      <c r="J261" s="85">
        <f t="shared" si="15"/>
        <v>0.31015149707741857</v>
      </c>
      <c r="K261"/>
    </row>
    <row r="262" spans="1:11">
      <c r="A262" s="164"/>
      <c r="B262" s="33">
        <v>9278</v>
      </c>
      <c r="C262" s="34" t="s">
        <v>274</v>
      </c>
      <c r="D262" s="16">
        <v>3629.5</v>
      </c>
      <c r="E262" s="17">
        <f t="shared" si="12"/>
        <v>169</v>
      </c>
      <c r="F262" s="112">
        <v>161</v>
      </c>
      <c r="G262" s="18">
        <v>8</v>
      </c>
      <c r="H262" s="113">
        <f t="shared" si="13"/>
        <v>4.6562887450061989</v>
      </c>
      <c r="I262" s="84">
        <f t="shared" si="14"/>
        <v>4.435872709739634</v>
      </c>
      <c r="J262" s="85">
        <f t="shared" si="15"/>
        <v>0.22041603526656564</v>
      </c>
      <c r="K262"/>
    </row>
    <row r="263" spans="1:11">
      <c r="A263" s="164"/>
      <c r="B263" s="33">
        <v>9279</v>
      </c>
      <c r="C263" s="34" t="s">
        <v>275</v>
      </c>
      <c r="D263" s="16">
        <v>3309</v>
      </c>
      <c r="E263" s="17">
        <f t="shared" si="12"/>
        <v>154</v>
      </c>
      <c r="F263" s="112">
        <v>132</v>
      </c>
      <c r="G263" s="18">
        <v>22</v>
      </c>
      <c r="H263" s="113">
        <f t="shared" si="13"/>
        <v>4.6539740102750073</v>
      </c>
      <c r="I263" s="84">
        <f t="shared" si="14"/>
        <v>3.9891205802357206</v>
      </c>
      <c r="J263" s="85">
        <f t="shared" si="15"/>
        <v>0.66485343003928676</v>
      </c>
      <c r="K263"/>
    </row>
    <row r="264" spans="1:11">
      <c r="A264" s="164"/>
      <c r="B264" s="33">
        <v>9361</v>
      </c>
      <c r="C264" s="34" t="s">
        <v>276</v>
      </c>
      <c r="D264" s="16">
        <v>1334.5</v>
      </c>
      <c r="E264" s="17">
        <f t="shared" ref="E264:E327" si="16">SUM(F264:G264)</f>
        <v>73</v>
      </c>
      <c r="F264" s="112">
        <v>70</v>
      </c>
      <c r="G264" s="18">
        <v>3</v>
      </c>
      <c r="H264" s="113">
        <f t="shared" ref="H264:H327" si="17">E264*100/D264</f>
        <v>5.4702135631322593</v>
      </c>
      <c r="I264" s="84">
        <f t="shared" ref="I264:I327" si="18">F264*100/D264</f>
        <v>5.2454102660172346</v>
      </c>
      <c r="J264" s="85">
        <f t="shared" ref="J264:J327" si="19">G264*100/D264</f>
        <v>0.22480329711502436</v>
      </c>
      <c r="K264"/>
    </row>
    <row r="265" spans="1:11">
      <c r="A265" s="164"/>
      <c r="B265" s="33">
        <v>9362</v>
      </c>
      <c r="C265" s="34" t="s">
        <v>277</v>
      </c>
      <c r="D265" s="16">
        <v>4753.5</v>
      </c>
      <c r="E265" s="17">
        <f t="shared" si="16"/>
        <v>986</v>
      </c>
      <c r="F265" s="112">
        <v>984</v>
      </c>
      <c r="G265" s="18">
        <v>2</v>
      </c>
      <c r="H265" s="113">
        <f t="shared" si="17"/>
        <v>20.742610707899441</v>
      </c>
      <c r="I265" s="84">
        <f t="shared" si="18"/>
        <v>20.700536446828654</v>
      </c>
      <c r="J265" s="85">
        <f t="shared" si="19"/>
        <v>4.2074261070789945E-2</v>
      </c>
      <c r="K265"/>
    </row>
    <row r="266" spans="1:11">
      <c r="A266" s="164"/>
      <c r="B266" s="33">
        <v>9363</v>
      </c>
      <c r="C266" s="34" t="s">
        <v>278</v>
      </c>
      <c r="D266" s="16">
        <v>1351.5</v>
      </c>
      <c r="E266" s="17">
        <f t="shared" si="16"/>
        <v>156</v>
      </c>
      <c r="F266" s="112">
        <v>154</v>
      </c>
      <c r="G266" s="18">
        <v>2</v>
      </c>
      <c r="H266" s="113">
        <f t="shared" si="17"/>
        <v>11.542730299667037</v>
      </c>
      <c r="I266" s="84">
        <f t="shared" si="18"/>
        <v>11.394746577876434</v>
      </c>
      <c r="J266" s="85">
        <f t="shared" si="19"/>
        <v>0.14798372179060304</v>
      </c>
      <c r="K266"/>
    </row>
    <row r="267" spans="1:11">
      <c r="A267" s="164"/>
      <c r="B267" s="33">
        <v>9371</v>
      </c>
      <c r="C267" s="34" t="s">
        <v>279</v>
      </c>
      <c r="D267" s="16">
        <v>3401.5</v>
      </c>
      <c r="E267" s="17">
        <f t="shared" si="16"/>
        <v>232</v>
      </c>
      <c r="F267" s="112">
        <v>230</v>
      </c>
      <c r="G267" s="18">
        <v>2</v>
      </c>
      <c r="H267" s="113">
        <f t="shared" si="17"/>
        <v>6.8205203586652949</v>
      </c>
      <c r="I267" s="84">
        <f t="shared" si="18"/>
        <v>6.7617227693664557</v>
      </c>
      <c r="J267" s="85">
        <f t="shared" si="19"/>
        <v>5.879758929883875E-2</v>
      </c>
      <c r="K267"/>
    </row>
    <row r="268" spans="1:11">
      <c r="A268" s="164"/>
      <c r="B268" s="33">
        <v>9372</v>
      </c>
      <c r="C268" s="34" t="s">
        <v>280</v>
      </c>
      <c r="D268" s="16">
        <v>4280.5</v>
      </c>
      <c r="E268" s="17">
        <f t="shared" si="16"/>
        <v>77</v>
      </c>
      <c r="F268" s="112">
        <v>77</v>
      </c>
      <c r="G268" s="18">
        <v>0</v>
      </c>
      <c r="H268" s="113">
        <f t="shared" si="17"/>
        <v>1.7988552739165986</v>
      </c>
      <c r="I268" s="84">
        <f t="shared" si="18"/>
        <v>1.7988552739165986</v>
      </c>
      <c r="J268" s="85">
        <f t="shared" si="19"/>
        <v>0</v>
      </c>
      <c r="K268"/>
    </row>
    <row r="269" spans="1:11">
      <c r="A269" s="164"/>
      <c r="B269" s="33">
        <v>9373</v>
      </c>
      <c r="C269" s="34" t="s">
        <v>281</v>
      </c>
      <c r="D269" s="16">
        <v>4911.5</v>
      </c>
      <c r="E269" s="17">
        <f t="shared" si="16"/>
        <v>229</v>
      </c>
      <c r="F269" s="112">
        <v>229</v>
      </c>
      <c r="G269" s="18">
        <v>0</v>
      </c>
      <c r="H269" s="113">
        <f t="shared" si="17"/>
        <v>4.6625267229970477</v>
      </c>
      <c r="I269" s="84">
        <f t="shared" si="18"/>
        <v>4.6625267229970477</v>
      </c>
      <c r="J269" s="85">
        <f t="shared" si="19"/>
        <v>0</v>
      </c>
      <c r="K269"/>
    </row>
    <row r="270" spans="1:11">
      <c r="A270" s="164"/>
      <c r="B270" s="33">
        <v>9374</v>
      </c>
      <c r="C270" s="34" t="s">
        <v>282</v>
      </c>
      <c r="D270" s="16">
        <v>3146</v>
      </c>
      <c r="E270" s="17">
        <f t="shared" si="16"/>
        <v>255</v>
      </c>
      <c r="F270" s="112">
        <v>251</v>
      </c>
      <c r="G270" s="18">
        <v>4</v>
      </c>
      <c r="H270" s="113">
        <f t="shared" si="17"/>
        <v>8.1055308328035593</v>
      </c>
      <c r="I270" s="84">
        <f t="shared" si="18"/>
        <v>7.9783852511125239</v>
      </c>
      <c r="J270" s="85">
        <f t="shared" si="19"/>
        <v>0.12714558169103624</v>
      </c>
      <c r="K270"/>
    </row>
    <row r="271" spans="1:11">
      <c r="A271" s="164"/>
      <c r="B271" s="33">
        <v>9375</v>
      </c>
      <c r="C271" s="34" t="s">
        <v>283</v>
      </c>
      <c r="D271" s="16">
        <v>7234</v>
      </c>
      <c r="E271" s="17">
        <f t="shared" si="16"/>
        <v>1201</v>
      </c>
      <c r="F271" s="112">
        <v>1200</v>
      </c>
      <c r="G271" s="18">
        <v>1</v>
      </c>
      <c r="H271" s="113">
        <f t="shared" si="17"/>
        <v>16.602156483273433</v>
      </c>
      <c r="I271" s="84">
        <f t="shared" si="18"/>
        <v>16.58833287254631</v>
      </c>
      <c r="J271" s="85">
        <f t="shared" si="19"/>
        <v>1.3823610727121923E-2</v>
      </c>
      <c r="K271"/>
    </row>
    <row r="272" spans="1:11">
      <c r="A272" s="164"/>
      <c r="B272" s="33">
        <v>9376</v>
      </c>
      <c r="C272" s="34" t="s">
        <v>284</v>
      </c>
      <c r="D272" s="16">
        <v>5051</v>
      </c>
      <c r="E272" s="17">
        <f t="shared" si="16"/>
        <v>398</v>
      </c>
      <c r="F272" s="112">
        <v>397</v>
      </c>
      <c r="G272" s="18">
        <v>1</v>
      </c>
      <c r="H272" s="113">
        <f t="shared" si="17"/>
        <v>7.8796277964759458</v>
      </c>
      <c r="I272" s="84">
        <f t="shared" si="18"/>
        <v>7.8598297366858052</v>
      </c>
      <c r="J272" s="85">
        <f t="shared" si="19"/>
        <v>1.9798059790140567E-2</v>
      </c>
      <c r="K272"/>
    </row>
    <row r="273" spans="1:11">
      <c r="A273" s="164"/>
      <c r="B273" s="33">
        <v>9377</v>
      </c>
      <c r="C273" s="34" t="s">
        <v>285</v>
      </c>
      <c r="D273" s="16">
        <v>2343.5</v>
      </c>
      <c r="E273" s="17">
        <f t="shared" si="16"/>
        <v>449</v>
      </c>
      <c r="F273" s="112">
        <v>439</v>
      </c>
      <c r="G273" s="18">
        <v>10</v>
      </c>
      <c r="H273" s="113">
        <f t="shared" si="17"/>
        <v>19.159377000213357</v>
      </c>
      <c r="I273" s="84">
        <f t="shared" si="18"/>
        <v>18.732664817580542</v>
      </c>
      <c r="J273" s="85">
        <f t="shared" si="19"/>
        <v>0.42671218263281419</v>
      </c>
      <c r="K273"/>
    </row>
    <row r="274" spans="1:11">
      <c r="A274" s="164"/>
      <c r="B274" s="33">
        <v>9461</v>
      </c>
      <c r="C274" s="34" t="s">
        <v>286</v>
      </c>
      <c r="D274" s="16">
        <v>2379</v>
      </c>
      <c r="E274" s="17">
        <f t="shared" si="16"/>
        <v>455</v>
      </c>
      <c r="F274" s="112">
        <v>455</v>
      </c>
      <c r="G274" s="18">
        <v>0</v>
      </c>
      <c r="H274" s="113">
        <f t="shared" si="17"/>
        <v>19.125683060109289</v>
      </c>
      <c r="I274" s="84">
        <f t="shared" si="18"/>
        <v>19.125683060109289</v>
      </c>
      <c r="J274" s="85">
        <f t="shared" si="19"/>
        <v>0</v>
      </c>
      <c r="K274"/>
    </row>
    <row r="275" spans="1:11">
      <c r="A275" s="164"/>
      <c r="B275" s="33">
        <v>9462</v>
      </c>
      <c r="C275" s="34" t="s">
        <v>287</v>
      </c>
      <c r="D275" s="16">
        <v>2000.5</v>
      </c>
      <c r="E275" s="17">
        <f t="shared" si="16"/>
        <v>670</v>
      </c>
      <c r="F275" s="112">
        <v>670</v>
      </c>
      <c r="G275" s="18">
        <v>0</v>
      </c>
      <c r="H275" s="113">
        <f t="shared" si="17"/>
        <v>33.491627093226697</v>
      </c>
      <c r="I275" s="84">
        <f t="shared" si="18"/>
        <v>33.491627093226697</v>
      </c>
      <c r="J275" s="85">
        <f t="shared" si="19"/>
        <v>0</v>
      </c>
      <c r="K275"/>
    </row>
    <row r="276" spans="1:11">
      <c r="A276" s="164"/>
      <c r="B276" s="33">
        <v>9463</v>
      </c>
      <c r="C276" s="34" t="s">
        <v>288</v>
      </c>
      <c r="D276" s="16">
        <v>1198</v>
      </c>
      <c r="E276" s="17">
        <f t="shared" si="16"/>
        <v>91</v>
      </c>
      <c r="F276" s="112">
        <v>91</v>
      </c>
      <c r="G276" s="18">
        <v>0</v>
      </c>
      <c r="H276" s="113">
        <f t="shared" si="17"/>
        <v>7.5959933222036726</v>
      </c>
      <c r="I276" s="84">
        <f t="shared" si="18"/>
        <v>7.5959933222036726</v>
      </c>
      <c r="J276" s="85">
        <f t="shared" si="19"/>
        <v>0</v>
      </c>
      <c r="K276"/>
    </row>
    <row r="277" spans="1:11">
      <c r="A277" s="164"/>
      <c r="B277" s="33">
        <v>9464</v>
      </c>
      <c r="C277" s="34" t="s">
        <v>289</v>
      </c>
      <c r="D277" s="16">
        <v>1568.5</v>
      </c>
      <c r="E277" s="17">
        <f t="shared" si="16"/>
        <v>231</v>
      </c>
      <c r="F277" s="112">
        <v>219</v>
      </c>
      <c r="G277" s="18">
        <v>12</v>
      </c>
      <c r="H277" s="113">
        <f t="shared" si="17"/>
        <v>14.727446605036659</v>
      </c>
      <c r="I277" s="84">
        <f t="shared" si="18"/>
        <v>13.962384443736054</v>
      </c>
      <c r="J277" s="85">
        <f t="shared" si="19"/>
        <v>0.76506216130060567</v>
      </c>
      <c r="K277"/>
    </row>
    <row r="278" spans="1:11">
      <c r="A278" s="164"/>
      <c r="B278" s="33">
        <v>9471</v>
      </c>
      <c r="C278" s="34" t="s">
        <v>290</v>
      </c>
      <c r="D278" s="16">
        <v>5293</v>
      </c>
      <c r="E278" s="17">
        <f t="shared" si="16"/>
        <v>1007</v>
      </c>
      <c r="F278" s="112">
        <v>1002</v>
      </c>
      <c r="G278" s="18">
        <v>5</v>
      </c>
      <c r="H278" s="113">
        <f t="shared" si="17"/>
        <v>19.025127526922351</v>
      </c>
      <c r="I278" s="84">
        <f t="shared" si="18"/>
        <v>18.93066313999622</v>
      </c>
      <c r="J278" s="85">
        <f t="shared" si="19"/>
        <v>9.4464386926128852E-2</v>
      </c>
      <c r="K278"/>
    </row>
    <row r="279" spans="1:11">
      <c r="A279" s="164"/>
      <c r="B279" s="33">
        <v>9472</v>
      </c>
      <c r="C279" s="34" t="s">
        <v>291</v>
      </c>
      <c r="D279" s="16">
        <v>3589</v>
      </c>
      <c r="E279" s="17">
        <f t="shared" si="16"/>
        <v>880</v>
      </c>
      <c r="F279" s="112">
        <v>870</v>
      </c>
      <c r="G279" s="18">
        <v>10</v>
      </c>
      <c r="H279" s="113">
        <f t="shared" si="17"/>
        <v>24.519364725550293</v>
      </c>
      <c r="I279" s="84">
        <f t="shared" si="18"/>
        <v>24.240735580941767</v>
      </c>
      <c r="J279" s="85">
        <f t="shared" si="19"/>
        <v>0.27862914460852606</v>
      </c>
      <c r="K279"/>
    </row>
    <row r="280" spans="1:11">
      <c r="A280" s="164"/>
      <c r="B280" s="33">
        <v>9473</v>
      </c>
      <c r="C280" s="34" t="s">
        <v>292</v>
      </c>
      <c r="D280" s="16">
        <v>2846</v>
      </c>
      <c r="E280" s="17">
        <f t="shared" si="16"/>
        <v>213</v>
      </c>
      <c r="F280" s="112">
        <v>209</v>
      </c>
      <c r="G280" s="18">
        <v>4</v>
      </c>
      <c r="H280" s="113">
        <f t="shared" si="17"/>
        <v>7.4841883345045677</v>
      </c>
      <c r="I280" s="84">
        <f t="shared" si="18"/>
        <v>7.3436401967673932</v>
      </c>
      <c r="J280" s="85">
        <f t="shared" si="19"/>
        <v>0.14054813773717498</v>
      </c>
      <c r="K280"/>
    </row>
    <row r="281" spans="1:11">
      <c r="A281" s="164"/>
      <c r="B281" s="33">
        <v>9474</v>
      </c>
      <c r="C281" s="34" t="s">
        <v>293</v>
      </c>
      <c r="D281" s="16">
        <v>4189</v>
      </c>
      <c r="E281" s="17">
        <f t="shared" si="16"/>
        <v>340</v>
      </c>
      <c r="F281" s="112">
        <v>334</v>
      </c>
      <c r="G281" s="18">
        <v>6</v>
      </c>
      <c r="H281" s="113">
        <f t="shared" si="17"/>
        <v>8.1164955836715205</v>
      </c>
      <c r="I281" s="84">
        <f t="shared" si="18"/>
        <v>7.9732633086655529</v>
      </c>
      <c r="J281" s="85">
        <f t="shared" si="19"/>
        <v>0.14323227500596802</v>
      </c>
      <c r="K281"/>
    </row>
    <row r="282" spans="1:11">
      <c r="A282" s="164"/>
      <c r="B282" s="33">
        <v>9475</v>
      </c>
      <c r="C282" s="34" t="s">
        <v>294</v>
      </c>
      <c r="D282" s="16">
        <v>2883.5</v>
      </c>
      <c r="E282" s="17">
        <f t="shared" si="16"/>
        <v>747</v>
      </c>
      <c r="F282" s="112">
        <v>743</v>
      </c>
      <c r="G282" s="18">
        <v>4</v>
      </c>
      <c r="H282" s="113">
        <f t="shared" si="17"/>
        <v>25.906016993237387</v>
      </c>
      <c r="I282" s="84">
        <f t="shared" si="18"/>
        <v>25.767296688052713</v>
      </c>
      <c r="J282" s="85">
        <f t="shared" si="19"/>
        <v>0.13872030518467141</v>
      </c>
      <c r="K282"/>
    </row>
    <row r="283" spans="1:11">
      <c r="A283" s="164"/>
      <c r="B283" s="33">
        <v>9476</v>
      </c>
      <c r="C283" s="34" t="s">
        <v>295</v>
      </c>
      <c r="D283" s="16">
        <v>2062</v>
      </c>
      <c r="E283" s="17">
        <f t="shared" si="16"/>
        <v>278</v>
      </c>
      <c r="F283" s="112">
        <v>278</v>
      </c>
      <c r="G283" s="18">
        <v>0</v>
      </c>
      <c r="H283" s="113">
        <f t="shared" si="17"/>
        <v>13.482056256062076</v>
      </c>
      <c r="I283" s="84">
        <f t="shared" si="18"/>
        <v>13.482056256062076</v>
      </c>
      <c r="J283" s="85">
        <f t="shared" si="19"/>
        <v>0</v>
      </c>
      <c r="K283"/>
    </row>
    <row r="284" spans="1:11">
      <c r="A284" s="164"/>
      <c r="B284" s="33">
        <v>9477</v>
      </c>
      <c r="C284" s="34" t="s">
        <v>296</v>
      </c>
      <c r="D284" s="16">
        <v>2164.5</v>
      </c>
      <c r="E284" s="17">
        <f t="shared" si="16"/>
        <v>876</v>
      </c>
      <c r="F284" s="112">
        <v>876</v>
      </c>
      <c r="G284" s="18">
        <v>0</v>
      </c>
      <c r="H284" s="113">
        <f t="shared" si="17"/>
        <v>40.471240471240471</v>
      </c>
      <c r="I284" s="84">
        <f t="shared" si="18"/>
        <v>40.471240471240471</v>
      </c>
      <c r="J284" s="85">
        <f t="shared" si="19"/>
        <v>0</v>
      </c>
      <c r="K284"/>
    </row>
    <row r="285" spans="1:11">
      <c r="A285" s="164"/>
      <c r="B285" s="33">
        <v>9478</v>
      </c>
      <c r="C285" s="34" t="s">
        <v>297</v>
      </c>
      <c r="D285" s="16">
        <v>2235.5</v>
      </c>
      <c r="E285" s="17">
        <f t="shared" si="16"/>
        <v>1029</v>
      </c>
      <c r="F285" s="112">
        <v>1026</v>
      </c>
      <c r="G285" s="18">
        <v>3</v>
      </c>
      <c r="H285" s="113">
        <f t="shared" si="17"/>
        <v>46.029970923730708</v>
      </c>
      <c r="I285" s="84">
        <f t="shared" si="18"/>
        <v>45.895772757772313</v>
      </c>
      <c r="J285" s="85">
        <f t="shared" si="19"/>
        <v>0.13419816595839856</v>
      </c>
      <c r="K285"/>
    </row>
    <row r="286" spans="1:11">
      <c r="A286" s="164"/>
      <c r="B286" s="33">
        <v>9479</v>
      </c>
      <c r="C286" s="34" t="s">
        <v>298</v>
      </c>
      <c r="D286" s="16">
        <v>2259</v>
      </c>
      <c r="E286" s="17">
        <f t="shared" si="16"/>
        <v>841</v>
      </c>
      <c r="F286" s="112">
        <v>837</v>
      </c>
      <c r="G286" s="18">
        <v>4</v>
      </c>
      <c r="H286" s="113">
        <f t="shared" si="17"/>
        <v>37.228862328463919</v>
      </c>
      <c r="I286" s="84">
        <f t="shared" si="18"/>
        <v>37.051792828685258</v>
      </c>
      <c r="J286" s="85">
        <f t="shared" si="19"/>
        <v>0.17706949977866313</v>
      </c>
      <c r="K286"/>
    </row>
    <row r="287" spans="1:11">
      <c r="A287" s="164"/>
      <c r="B287" s="33">
        <v>9561</v>
      </c>
      <c r="C287" s="34" t="s">
        <v>299</v>
      </c>
      <c r="D287" s="16">
        <v>1417.5</v>
      </c>
      <c r="E287" s="17">
        <f t="shared" si="16"/>
        <v>149</v>
      </c>
      <c r="F287" s="112">
        <v>149</v>
      </c>
      <c r="G287" s="18">
        <v>0</v>
      </c>
      <c r="H287" s="113">
        <f t="shared" si="17"/>
        <v>10.511463844797179</v>
      </c>
      <c r="I287" s="84">
        <f t="shared" si="18"/>
        <v>10.511463844797179</v>
      </c>
      <c r="J287" s="85">
        <f t="shared" si="19"/>
        <v>0</v>
      </c>
      <c r="K287"/>
    </row>
    <row r="288" spans="1:11">
      <c r="A288" s="164"/>
      <c r="B288" s="33">
        <v>9562</v>
      </c>
      <c r="C288" s="34" t="s">
        <v>300</v>
      </c>
      <c r="D288" s="16">
        <v>3780.5</v>
      </c>
      <c r="E288" s="17">
        <f t="shared" si="16"/>
        <v>1255</v>
      </c>
      <c r="F288" s="112">
        <v>1255</v>
      </c>
      <c r="G288" s="18">
        <v>0</v>
      </c>
      <c r="H288" s="113">
        <f t="shared" si="17"/>
        <v>33.196667107525457</v>
      </c>
      <c r="I288" s="84">
        <f t="shared" si="18"/>
        <v>33.196667107525457</v>
      </c>
      <c r="J288" s="85">
        <f t="shared" si="19"/>
        <v>0</v>
      </c>
      <c r="K288"/>
    </row>
    <row r="289" spans="1:11">
      <c r="A289" s="164"/>
      <c r="B289" s="33">
        <v>9563</v>
      </c>
      <c r="C289" s="34" t="s">
        <v>301</v>
      </c>
      <c r="D289" s="16">
        <v>4304.5</v>
      </c>
      <c r="E289" s="17">
        <f t="shared" si="16"/>
        <v>1145</v>
      </c>
      <c r="F289" s="112">
        <v>1143</v>
      </c>
      <c r="G289" s="18">
        <v>2</v>
      </c>
      <c r="H289" s="113">
        <f t="shared" si="17"/>
        <v>26.600069694505748</v>
      </c>
      <c r="I289" s="84">
        <f t="shared" si="18"/>
        <v>26.553606690672552</v>
      </c>
      <c r="J289" s="85">
        <f t="shared" si="19"/>
        <v>4.6463003833197819E-2</v>
      </c>
      <c r="K289"/>
    </row>
    <row r="290" spans="1:11">
      <c r="A290" s="164"/>
      <c r="B290" s="33">
        <v>9564</v>
      </c>
      <c r="C290" s="34" t="s">
        <v>302</v>
      </c>
      <c r="D290" s="16">
        <v>17583.5</v>
      </c>
      <c r="E290" s="17">
        <f t="shared" si="16"/>
        <v>8046</v>
      </c>
      <c r="F290" s="112">
        <v>8030</v>
      </c>
      <c r="G290" s="18">
        <v>16</v>
      </c>
      <c r="H290" s="113">
        <f t="shared" si="17"/>
        <v>45.758807973384137</v>
      </c>
      <c r="I290" s="84">
        <f t="shared" si="18"/>
        <v>45.667813575226774</v>
      </c>
      <c r="J290" s="85">
        <f t="shared" si="19"/>
        <v>9.0994398157363432E-2</v>
      </c>
      <c r="K290"/>
    </row>
    <row r="291" spans="1:11">
      <c r="A291" s="164"/>
      <c r="B291" s="33">
        <v>9565</v>
      </c>
      <c r="C291" s="34" t="s">
        <v>303</v>
      </c>
      <c r="D291" s="16">
        <v>1481.5</v>
      </c>
      <c r="E291" s="17">
        <f t="shared" si="16"/>
        <v>181</v>
      </c>
      <c r="F291" s="112">
        <v>145</v>
      </c>
      <c r="G291" s="18">
        <v>36</v>
      </c>
      <c r="H291" s="113">
        <f t="shared" si="17"/>
        <v>12.217347283158961</v>
      </c>
      <c r="I291" s="84">
        <f t="shared" si="18"/>
        <v>9.7873776577792775</v>
      </c>
      <c r="J291" s="85">
        <f t="shared" si="19"/>
        <v>2.429969625379683</v>
      </c>
      <c r="K291"/>
    </row>
    <row r="292" spans="1:11">
      <c r="A292" s="164"/>
      <c r="B292" s="33">
        <v>9571</v>
      </c>
      <c r="C292" s="34" t="s">
        <v>304</v>
      </c>
      <c r="D292" s="16">
        <v>6593.5</v>
      </c>
      <c r="E292" s="17">
        <f t="shared" si="16"/>
        <v>714</v>
      </c>
      <c r="F292" s="112">
        <v>701</v>
      </c>
      <c r="G292" s="18">
        <v>13</v>
      </c>
      <c r="H292" s="113">
        <f t="shared" si="17"/>
        <v>10.828846591339955</v>
      </c>
      <c r="I292" s="84">
        <f t="shared" si="18"/>
        <v>10.631682717828165</v>
      </c>
      <c r="J292" s="85">
        <f t="shared" si="19"/>
        <v>0.1971638735117919</v>
      </c>
      <c r="K292"/>
    </row>
    <row r="293" spans="1:11">
      <c r="A293" s="164"/>
      <c r="B293" s="33">
        <v>9572</v>
      </c>
      <c r="C293" s="34" t="s">
        <v>305</v>
      </c>
      <c r="D293" s="16">
        <v>5392.5</v>
      </c>
      <c r="E293" s="17">
        <f t="shared" si="16"/>
        <v>1485</v>
      </c>
      <c r="F293" s="112">
        <v>1482</v>
      </c>
      <c r="G293" s="18">
        <v>3</v>
      </c>
      <c r="H293" s="113">
        <f t="shared" si="17"/>
        <v>27.538247566063976</v>
      </c>
      <c r="I293" s="84">
        <f t="shared" si="18"/>
        <v>27.482614742698193</v>
      </c>
      <c r="J293" s="85">
        <f t="shared" si="19"/>
        <v>5.5632823365785816E-2</v>
      </c>
      <c r="K293"/>
    </row>
    <row r="294" spans="1:11">
      <c r="A294" s="164"/>
      <c r="B294" s="33">
        <v>9573</v>
      </c>
      <c r="C294" s="34" t="s">
        <v>306</v>
      </c>
      <c r="D294" s="16">
        <v>4265.5</v>
      </c>
      <c r="E294" s="17">
        <f t="shared" si="16"/>
        <v>1352</v>
      </c>
      <c r="F294" s="112">
        <v>1338</v>
      </c>
      <c r="G294" s="18">
        <v>14</v>
      </c>
      <c r="H294" s="113">
        <f t="shared" si="17"/>
        <v>31.696166920642362</v>
      </c>
      <c r="I294" s="84">
        <f t="shared" si="18"/>
        <v>31.367952174422694</v>
      </c>
      <c r="J294" s="85">
        <f t="shared" si="19"/>
        <v>0.32821474621966945</v>
      </c>
      <c r="K294"/>
    </row>
    <row r="295" spans="1:11">
      <c r="A295" s="164"/>
      <c r="B295" s="33">
        <v>9574</v>
      </c>
      <c r="C295" s="34" t="s">
        <v>307</v>
      </c>
      <c r="D295" s="16">
        <v>6062</v>
      </c>
      <c r="E295" s="17">
        <f t="shared" si="16"/>
        <v>2306</v>
      </c>
      <c r="F295" s="112">
        <v>2304</v>
      </c>
      <c r="G295" s="18">
        <v>2</v>
      </c>
      <c r="H295" s="113">
        <f t="shared" si="17"/>
        <v>38.040250742329263</v>
      </c>
      <c r="I295" s="84">
        <f t="shared" si="18"/>
        <v>38.007258330583966</v>
      </c>
      <c r="J295" s="85">
        <f t="shared" si="19"/>
        <v>3.2992411745298579E-2</v>
      </c>
      <c r="K295"/>
    </row>
    <row r="296" spans="1:11">
      <c r="A296" s="164"/>
      <c r="B296" s="33">
        <v>9575</v>
      </c>
      <c r="C296" s="34" t="s">
        <v>308</v>
      </c>
      <c r="D296" s="16">
        <v>3576</v>
      </c>
      <c r="E296" s="17">
        <f t="shared" si="16"/>
        <v>554</v>
      </c>
      <c r="F296" s="112">
        <v>554</v>
      </c>
      <c r="G296" s="18">
        <v>0</v>
      </c>
      <c r="H296" s="113">
        <f t="shared" si="17"/>
        <v>15.492170022371365</v>
      </c>
      <c r="I296" s="84">
        <f t="shared" si="18"/>
        <v>15.492170022371365</v>
      </c>
      <c r="J296" s="85">
        <f t="shared" si="19"/>
        <v>0</v>
      </c>
      <c r="K296"/>
    </row>
    <row r="297" spans="1:11">
      <c r="A297" s="164"/>
      <c r="B297" s="33">
        <v>9576</v>
      </c>
      <c r="C297" s="34" t="s">
        <v>309</v>
      </c>
      <c r="D297" s="16">
        <v>4534</v>
      </c>
      <c r="E297" s="17">
        <f t="shared" si="16"/>
        <v>1464</v>
      </c>
      <c r="F297" s="112">
        <v>1463</v>
      </c>
      <c r="G297" s="18">
        <v>1</v>
      </c>
      <c r="H297" s="113">
        <f t="shared" si="17"/>
        <v>32.289369210410236</v>
      </c>
      <c r="I297" s="84">
        <f t="shared" si="18"/>
        <v>32.267313630348475</v>
      </c>
      <c r="J297" s="85">
        <f t="shared" si="19"/>
        <v>2.2055580061755623E-2</v>
      </c>
      <c r="K297"/>
    </row>
    <row r="298" spans="1:11">
      <c r="A298" s="164"/>
      <c r="B298" s="33">
        <v>9577</v>
      </c>
      <c r="C298" s="34" t="s">
        <v>310</v>
      </c>
      <c r="D298" s="16">
        <v>3279</v>
      </c>
      <c r="E298" s="17">
        <f t="shared" si="16"/>
        <v>451</v>
      </c>
      <c r="F298" s="112">
        <v>440</v>
      </c>
      <c r="G298" s="18">
        <v>11</v>
      </c>
      <c r="H298" s="113">
        <f t="shared" si="17"/>
        <v>13.754193351631596</v>
      </c>
      <c r="I298" s="84">
        <f t="shared" si="18"/>
        <v>13.418725221103996</v>
      </c>
      <c r="J298" s="85">
        <f t="shared" si="19"/>
        <v>0.33546813052759988</v>
      </c>
      <c r="K298"/>
    </row>
    <row r="299" spans="1:11">
      <c r="A299" s="164"/>
      <c r="B299" s="33">
        <v>9661</v>
      </c>
      <c r="C299" s="34" t="s">
        <v>311</v>
      </c>
      <c r="D299" s="16">
        <v>2368</v>
      </c>
      <c r="E299" s="17">
        <f t="shared" si="16"/>
        <v>344</v>
      </c>
      <c r="F299" s="112">
        <v>344</v>
      </c>
      <c r="G299" s="18">
        <v>0</v>
      </c>
      <c r="H299" s="113">
        <f t="shared" si="17"/>
        <v>14.527027027027026</v>
      </c>
      <c r="I299" s="84">
        <f t="shared" si="18"/>
        <v>14.527027027027026</v>
      </c>
      <c r="J299" s="85">
        <f t="shared" si="19"/>
        <v>0</v>
      </c>
      <c r="K299"/>
    </row>
    <row r="300" spans="1:11">
      <c r="A300" s="164"/>
      <c r="B300" s="33">
        <v>9662</v>
      </c>
      <c r="C300" s="34" t="s">
        <v>312</v>
      </c>
      <c r="D300" s="16">
        <v>1847.5</v>
      </c>
      <c r="E300" s="17">
        <f t="shared" si="16"/>
        <v>211</v>
      </c>
      <c r="F300" s="112">
        <v>211</v>
      </c>
      <c r="G300" s="18">
        <v>0</v>
      </c>
      <c r="H300" s="113">
        <f t="shared" si="17"/>
        <v>11.420838971583221</v>
      </c>
      <c r="I300" s="84">
        <f t="shared" si="18"/>
        <v>11.420838971583221</v>
      </c>
      <c r="J300" s="85">
        <f t="shared" si="19"/>
        <v>0</v>
      </c>
      <c r="K300"/>
    </row>
    <row r="301" spans="1:11">
      <c r="A301" s="164"/>
      <c r="B301" s="33">
        <v>9663</v>
      </c>
      <c r="C301" s="34" t="s">
        <v>313</v>
      </c>
      <c r="D301" s="16">
        <v>3250</v>
      </c>
      <c r="E301" s="17">
        <f t="shared" si="16"/>
        <v>834</v>
      </c>
      <c r="F301" s="112">
        <v>832</v>
      </c>
      <c r="G301" s="18">
        <v>2</v>
      </c>
      <c r="H301" s="113">
        <f t="shared" si="17"/>
        <v>25.661538461538463</v>
      </c>
      <c r="I301" s="84">
        <f t="shared" si="18"/>
        <v>25.6</v>
      </c>
      <c r="J301" s="85">
        <f t="shared" si="19"/>
        <v>6.1538461538461542E-2</v>
      </c>
      <c r="K301"/>
    </row>
    <row r="302" spans="1:11">
      <c r="A302" s="164"/>
      <c r="B302" s="33">
        <v>9671</v>
      </c>
      <c r="C302" s="34" t="s">
        <v>314</v>
      </c>
      <c r="D302" s="16">
        <v>5953.5</v>
      </c>
      <c r="E302" s="17">
        <f t="shared" si="16"/>
        <v>1509</v>
      </c>
      <c r="F302" s="112">
        <v>1509</v>
      </c>
      <c r="G302" s="18">
        <v>0</v>
      </c>
      <c r="H302" s="113">
        <f t="shared" si="17"/>
        <v>25.346434870244394</v>
      </c>
      <c r="I302" s="84">
        <f t="shared" si="18"/>
        <v>25.346434870244394</v>
      </c>
      <c r="J302" s="85">
        <f t="shared" si="19"/>
        <v>0</v>
      </c>
      <c r="K302"/>
    </row>
    <row r="303" spans="1:11">
      <c r="A303" s="164"/>
      <c r="B303" s="33">
        <v>9672</v>
      </c>
      <c r="C303" s="34" t="s">
        <v>315</v>
      </c>
      <c r="D303" s="16">
        <v>3370</v>
      </c>
      <c r="E303" s="17">
        <f t="shared" si="16"/>
        <v>598</v>
      </c>
      <c r="F303" s="112">
        <v>576</v>
      </c>
      <c r="G303" s="18">
        <v>22</v>
      </c>
      <c r="H303" s="113">
        <f t="shared" si="17"/>
        <v>17.744807121661722</v>
      </c>
      <c r="I303" s="84">
        <f t="shared" si="18"/>
        <v>17.091988130563799</v>
      </c>
      <c r="J303" s="85">
        <f t="shared" si="19"/>
        <v>0.65281899109792285</v>
      </c>
      <c r="K303"/>
    </row>
    <row r="304" spans="1:11">
      <c r="A304" s="164"/>
      <c r="B304" s="33">
        <v>9673</v>
      </c>
      <c r="C304" s="34" t="s">
        <v>316</v>
      </c>
      <c r="D304" s="16">
        <v>2762</v>
      </c>
      <c r="E304" s="17">
        <f t="shared" si="16"/>
        <v>776</v>
      </c>
      <c r="F304" s="112">
        <v>776</v>
      </c>
      <c r="G304" s="18">
        <v>0</v>
      </c>
      <c r="H304" s="113">
        <f t="shared" si="17"/>
        <v>28.095582910934105</v>
      </c>
      <c r="I304" s="84">
        <f t="shared" si="18"/>
        <v>28.095582910934105</v>
      </c>
      <c r="J304" s="85">
        <f t="shared" si="19"/>
        <v>0</v>
      </c>
      <c r="K304"/>
    </row>
    <row r="305" spans="1:11">
      <c r="A305" s="164"/>
      <c r="B305" s="33">
        <v>9674</v>
      </c>
      <c r="C305" s="34" t="s">
        <v>317</v>
      </c>
      <c r="D305" s="16">
        <v>2946</v>
      </c>
      <c r="E305" s="17">
        <f t="shared" si="16"/>
        <v>221</v>
      </c>
      <c r="F305" s="112">
        <v>214</v>
      </c>
      <c r="G305" s="18">
        <v>7</v>
      </c>
      <c r="H305" s="113">
        <f t="shared" si="17"/>
        <v>7.5016972165648337</v>
      </c>
      <c r="I305" s="84">
        <f t="shared" si="18"/>
        <v>7.2640868974881192</v>
      </c>
      <c r="J305" s="85">
        <f t="shared" si="19"/>
        <v>0.23761031907671418</v>
      </c>
      <c r="K305"/>
    </row>
    <row r="306" spans="1:11">
      <c r="A306" s="164"/>
      <c r="B306" s="33">
        <v>9675</v>
      </c>
      <c r="C306" s="34" t="s">
        <v>318</v>
      </c>
      <c r="D306" s="16">
        <v>3110</v>
      </c>
      <c r="E306" s="17">
        <f t="shared" si="16"/>
        <v>455</v>
      </c>
      <c r="F306" s="112">
        <v>454</v>
      </c>
      <c r="G306" s="18">
        <v>1</v>
      </c>
      <c r="H306" s="113">
        <f t="shared" si="17"/>
        <v>14.630225080385852</v>
      </c>
      <c r="I306" s="84">
        <f t="shared" si="18"/>
        <v>14.59807073954984</v>
      </c>
      <c r="J306" s="85">
        <f t="shared" si="19"/>
        <v>3.215434083601286E-2</v>
      </c>
      <c r="K306"/>
    </row>
    <row r="307" spans="1:11">
      <c r="A307" s="164"/>
      <c r="B307" s="33">
        <v>9676</v>
      </c>
      <c r="C307" s="34" t="s">
        <v>319</v>
      </c>
      <c r="D307" s="16">
        <v>4530</v>
      </c>
      <c r="E307" s="17">
        <f t="shared" si="16"/>
        <v>449</v>
      </c>
      <c r="F307" s="112">
        <v>449</v>
      </c>
      <c r="G307" s="18">
        <v>0</v>
      </c>
      <c r="H307" s="113">
        <f t="shared" si="17"/>
        <v>9.9116997792494477</v>
      </c>
      <c r="I307" s="84">
        <f t="shared" si="18"/>
        <v>9.9116997792494477</v>
      </c>
      <c r="J307" s="85">
        <f t="shared" si="19"/>
        <v>0</v>
      </c>
      <c r="K307"/>
    </row>
    <row r="308" spans="1:11">
      <c r="A308" s="164"/>
      <c r="B308" s="33">
        <v>9677</v>
      </c>
      <c r="C308" s="34" t="s">
        <v>320</v>
      </c>
      <c r="D308" s="16">
        <v>4066.5</v>
      </c>
      <c r="E308" s="17">
        <f t="shared" si="16"/>
        <v>485</v>
      </c>
      <c r="F308" s="112">
        <v>485</v>
      </c>
      <c r="G308" s="18">
        <v>0</v>
      </c>
      <c r="H308" s="113">
        <f t="shared" si="17"/>
        <v>11.926718308127382</v>
      </c>
      <c r="I308" s="84">
        <f t="shared" si="18"/>
        <v>11.926718308127382</v>
      </c>
      <c r="J308" s="85">
        <v>0</v>
      </c>
      <c r="K308"/>
    </row>
    <row r="309" spans="1:11">
      <c r="A309" s="164"/>
      <c r="B309" s="33">
        <v>9678</v>
      </c>
      <c r="C309" s="34" t="s">
        <v>321</v>
      </c>
      <c r="D309" s="16">
        <v>3977</v>
      </c>
      <c r="E309" s="17">
        <f t="shared" si="16"/>
        <v>717</v>
      </c>
      <c r="F309" s="112">
        <v>682</v>
      </c>
      <c r="G309" s="18">
        <v>35</v>
      </c>
      <c r="H309" s="113">
        <f t="shared" si="17"/>
        <v>18.0286648227307</v>
      </c>
      <c r="I309" s="84">
        <f t="shared" si="18"/>
        <v>17.148604475735478</v>
      </c>
      <c r="J309" s="85">
        <f t="shared" si="19"/>
        <v>0.88006034699522251</v>
      </c>
      <c r="K309"/>
    </row>
    <row r="310" spans="1:11">
      <c r="A310" s="164"/>
      <c r="B310" s="33">
        <v>9679</v>
      </c>
      <c r="C310" s="34" t="s">
        <v>322</v>
      </c>
      <c r="D310" s="16">
        <v>5756.5</v>
      </c>
      <c r="E310" s="17">
        <f t="shared" si="16"/>
        <v>967</v>
      </c>
      <c r="F310" s="112">
        <v>967</v>
      </c>
      <c r="G310" s="18">
        <v>0</v>
      </c>
      <c r="H310" s="113">
        <f t="shared" si="17"/>
        <v>16.798401806653349</v>
      </c>
      <c r="I310" s="84">
        <f t="shared" si="18"/>
        <v>16.798401806653349</v>
      </c>
      <c r="J310" s="85">
        <f t="shared" si="19"/>
        <v>0</v>
      </c>
      <c r="K310"/>
    </row>
    <row r="311" spans="1:11">
      <c r="A311" s="164"/>
      <c r="B311" s="33">
        <v>9761</v>
      </c>
      <c r="C311" s="34" t="s">
        <v>323</v>
      </c>
      <c r="D311" s="16">
        <v>9416.5</v>
      </c>
      <c r="E311" s="17">
        <f t="shared" si="16"/>
        <v>2403</v>
      </c>
      <c r="F311" s="112">
        <v>2357</v>
      </c>
      <c r="G311" s="18">
        <v>46</v>
      </c>
      <c r="H311" s="113">
        <f t="shared" si="17"/>
        <v>25.519035735145756</v>
      </c>
      <c r="I311" s="84">
        <f t="shared" si="18"/>
        <v>25.030531513832102</v>
      </c>
      <c r="J311" s="85">
        <f t="shared" si="19"/>
        <v>0.48850422131365157</v>
      </c>
      <c r="K311"/>
    </row>
    <row r="312" spans="1:11">
      <c r="A312" s="164"/>
      <c r="B312" s="33">
        <v>9762</v>
      </c>
      <c r="C312" s="34" t="s">
        <v>324</v>
      </c>
      <c r="D312" s="16">
        <v>1493</v>
      </c>
      <c r="E312" s="17">
        <f t="shared" si="16"/>
        <v>89</v>
      </c>
      <c r="F312" s="112">
        <v>89</v>
      </c>
      <c r="G312" s="18">
        <v>0</v>
      </c>
      <c r="H312" s="113">
        <f t="shared" si="17"/>
        <v>5.9611520428667113</v>
      </c>
      <c r="I312" s="84">
        <f t="shared" si="18"/>
        <v>5.9611520428667113</v>
      </c>
      <c r="J312" s="85">
        <f t="shared" si="19"/>
        <v>0</v>
      </c>
      <c r="K312"/>
    </row>
    <row r="313" spans="1:11">
      <c r="A313" s="164"/>
      <c r="B313" s="33">
        <v>9763</v>
      </c>
      <c r="C313" s="34" t="s">
        <v>325</v>
      </c>
      <c r="D313" s="16">
        <v>2163</v>
      </c>
      <c r="E313" s="17">
        <f t="shared" si="16"/>
        <v>239</v>
      </c>
      <c r="F313" s="112">
        <v>237</v>
      </c>
      <c r="G313" s="18">
        <v>2</v>
      </c>
      <c r="H313" s="113">
        <f t="shared" si="17"/>
        <v>11.049468331021728</v>
      </c>
      <c r="I313" s="84">
        <f t="shared" si="18"/>
        <v>10.957004160887656</v>
      </c>
      <c r="J313" s="85">
        <f t="shared" si="19"/>
        <v>9.2464170134073043E-2</v>
      </c>
      <c r="K313"/>
    </row>
    <row r="314" spans="1:11">
      <c r="A314" s="164"/>
      <c r="B314" s="33">
        <v>9764</v>
      </c>
      <c r="C314" s="34" t="s">
        <v>326</v>
      </c>
      <c r="D314" s="16">
        <v>1519.5</v>
      </c>
      <c r="E314" s="17">
        <f t="shared" si="16"/>
        <v>249</v>
      </c>
      <c r="F314" s="112">
        <v>248</v>
      </c>
      <c r="G314" s="18">
        <v>1</v>
      </c>
      <c r="H314" s="113">
        <f t="shared" si="17"/>
        <v>16.386969397828231</v>
      </c>
      <c r="I314" s="84">
        <f t="shared" si="18"/>
        <v>16.321158275748601</v>
      </c>
      <c r="J314" s="85">
        <f t="shared" si="19"/>
        <v>6.5811122079631454E-2</v>
      </c>
      <c r="K314"/>
    </row>
    <row r="315" spans="1:11">
      <c r="A315" s="164"/>
      <c r="B315" s="33">
        <v>9771</v>
      </c>
      <c r="C315" s="34" t="s">
        <v>327</v>
      </c>
      <c r="D315" s="16">
        <v>5197.5</v>
      </c>
      <c r="E315" s="17">
        <f t="shared" si="16"/>
        <v>744</v>
      </c>
      <c r="F315" s="112">
        <v>742</v>
      </c>
      <c r="G315" s="18">
        <v>2</v>
      </c>
      <c r="H315" s="113">
        <f t="shared" si="17"/>
        <v>14.314574314574315</v>
      </c>
      <c r="I315" s="84">
        <f t="shared" si="18"/>
        <v>14.276094276094277</v>
      </c>
      <c r="J315" s="85">
        <f t="shared" si="19"/>
        <v>3.8480038480038482E-2</v>
      </c>
      <c r="K315"/>
    </row>
    <row r="316" spans="1:11">
      <c r="A316" s="164"/>
      <c r="B316" s="33">
        <v>9772</v>
      </c>
      <c r="C316" s="34" t="s">
        <v>328</v>
      </c>
      <c r="D316" s="16">
        <v>9611</v>
      </c>
      <c r="E316" s="17">
        <f t="shared" si="16"/>
        <v>1295</v>
      </c>
      <c r="F316" s="112">
        <v>1268</v>
      </c>
      <c r="G316" s="18">
        <v>27</v>
      </c>
      <c r="H316" s="113">
        <f t="shared" si="17"/>
        <v>13.47414420975965</v>
      </c>
      <c r="I316" s="84">
        <f t="shared" si="18"/>
        <v>13.193216106544584</v>
      </c>
      <c r="J316" s="85">
        <f t="shared" si="19"/>
        <v>0.28092810321506606</v>
      </c>
      <c r="K316"/>
    </row>
    <row r="317" spans="1:11">
      <c r="A317" s="164"/>
      <c r="B317" s="33">
        <v>9773</v>
      </c>
      <c r="C317" s="34" t="s">
        <v>329</v>
      </c>
      <c r="D317" s="16">
        <v>3523</v>
      </c>
      <c r="E317" s="17">
        <f t="shared" si="16"/>
        <v>144</v>
      </c>
      <c r="F317" s="112">
        <v>137</v>
      </c>
      <c r="G317" s="18">
        <v>7</v>
      </c>
      <c r="H317" s="113">
        <f t="shared" si="17"/>
        <v>4.0874254896395117</v>
      </c>
      <c r="I317" s="84">
        <f t="shared" si="18"/>
        <v>3.8887311950042576</v>
      </c>
      <c r="J317" s="85">
        <f t="shared" si="19"/>
        <v>0.19869429463525404</v>
      </c>
      <c r="K317"/>
    </row>
    <row r="318" spans="1:11">
      <c r="A318" s="164"/>
      <c r="B318" s="33">
        <v>9774</v>
      </c>
      <c r="C318" s="34" t="s">
        <v>330</v>
      </c>
      <c r="D318" s="16">
        <v>4584</v>
      </c>
      <c r="E318" s="17">
        <f t="shared" si="16"/>
        <v>317</v>
      </c>
      <c r="F318" s="112">
        <v>304</v>
      </c>
      <c r="G318" s="18">
        <v>13</v>
      </c>
      <c r="H318" s="113">
        <f t="shared" si="17"/>
        <v>6.9153577661431065</v>
      </c>
      <c r="I318" s="84">
        <f t="shared" si="18"/>
        <v>6.6317626527050608</v>
      </c>
      <c r="J318" s="85">
        <f t="shared" si="19"/>
        <v>0.28359511343804539</v>
      </c>
      <c r="K318"/>
    </row>
    <row r="319" spans="1:11">
      <c r="A319" s="164"/>
      <c r="B319" s="33">
        <v>9775</v>
      </c>
      <c r="C319" s="34" t="s">
        <v>331</v>
      </c>
      <c r="D319" s="16">
        <v>6463</v>
      </c>
      <c r="E319" s="17">
        <f t="shared" si="16"/>
        <v>372</v>
      </c>
      <c r="F319" s="112">
        <v>371</v>
      </c>
      <c r="G319" s="18">
        <v>1</v>
      </c>
      <c r="H319" s="113">
        <f t="shared" si="17"/>
        <v>5.7558409407395947</v>
      </c>
      <c r="I319" s="84">
        <f t="shared" si="18"/>
        <v>5.7403682500386815</v>
      </c>
      <c r="J319" s="85">
        <f t="shared" si="19"/>
        <v>1.5472690700912889E-2</v>
      </c>
      <c r="K319"/>
    </row>
    <row r="320" spans="1:11">
      <c r="A320" s="164"/>
      <c r="B320" s="33">
        <v>9776</v>
      </c>
      <c r="C320" s="34" t="s">
        <v>332</v>
      </c>
      <c r="D320" s="16">
        <v>2783</v>
      </c>
      <c r="E320" s="17">
        <f t="shared" si="16"/>
        <v>331</v>
      </c>
      <c r="F320" s="112">
        <v>328</v>
      </c>
      <c r="G320" s="18">
        <v>3</v>
      </c>
      <c r="H320" s="113">
        <f t="shared" si="17"/>
        <v>11.893639956881064</v>
      </c>
      <c r="I320" s="84">
        <f t="shared" si="18"/>
        <v>11.785842615882142</v>
      </c>
      <c r="J320" s="85">
        <f t="shared" si="19"/>
        <v>0.10779734099892202</v>
      </c>
      <c r="K320"/>
    </row>
    <row r="321" spans="1:11">
      <c r="A321" s="164"/>
      <c r="B321" s="33">
        <v>9777</v>
      </c>
      <c r="C321" s="34" t="s">
        <v>333</v>
      </c>
      <c r="D321" s="16">
        <v>5080</v>
      </c>
      <c r="E321" s="17">
        <f t="shared" si="16"/>
        <v>481</v>
      </c>
      <c r="F321" s="112">
        <v>478</v>
      </c>
      <c r="G321" s="18">
        <v>3</v>
      </c>
      <c r="H321" s="113">
        <f t="shared" si="17"/>
        <v>9.4685039370078741</v>
      </c>
      <c r="I321" s="84">
        <f t="shared" si="18"/>
        <v>9.4094488188976371</v>
      </c>
      <c r="J321" s="85">
        <f t="shared" si="19"/>
        <v>5.905511811023622E-2</v>
      </c>
      <c r="K321"/>
    </row>
    <row r="322" spans="1:11">
      <c r="A322" s="164"/>
      <c r="B322" s="33">
        <v>9778</v>
      </c>
      <c r="C322" s="34" t="s">
        <v>334</v>
      </c>
      <c r="D322" s="16">
        <v>5313.5</v>
      </c>
      <c r="E322" s="17">
        <f t="shared" si="16"/>
        <v>360</v>
      </c>
      <c r="F322" s="112">
        <v>332</v>
      </c>
      <c r="G322" s="18">
        <v>28</v>
      </c>
      <c r="H322" s="113">
        <f t="shared" si="17"/>
        <v>6.7751952573633201</v>
      </c>
      <c r="I322" s="84">
        <f t="shared" si="18"/>
        <v>6.2482356262350613</v>
      </c>
      <c r="J322" s="85">
        <f t="shared" si="19"/>
        <v>0.52695963112825817</v>
      </c>
      <c r="K322"/>
    </row>
    <row r="323" spans="1:11">
      <c r="A323" s="164"/>
      <c r="B323" s="33">
        <v>9779</v>
      </c>
      <c r="C323" s="34" t="s">
        <v>335</v>
      </c>
      <c r="D323" s="16">
        <v>4905.5</v>
      </c>
      <c r="E323" s="17">
        <f t="shared" si="16"/>
        <v>449</v>
      </c>
      <c r="F323" s="112">
        <v>439</v>
      </c>
      <c r="G323" s="18">
        <v>10</v>
      </c>
      <c r="H323" s="113">
        <f t="shared" si="17"/>
        <v>9.1529915401080419</v>
      </c>
      <c r="I323" s="84">
        <f t="shared" si="18"/>
        <v>8.9491387218428287</v>
      </c>
      <c r="J323" s="85">
        <f t="shared" si="19"/>
        <v>0.20385281826521251</v>
      </c>
      <c r="K323"/>
    </row>
    <row r="324" spans="1:11">
      <c r="A324" s="164"/>
      <c r="B324" s="53">
        <v>9780</v>
      </c>
      <c r="C324" s="54" t="s">
        <v>336</v>
      </c>
      <c r="D324" s="21">
        <v>5291.5</v>
      </c>
      <c r="E324" s="22">
        <f t="shared" si="16"/>
        <v>550</v>
      </c>
      <c r="F324" s="129">
        <v>548</v>
      </c>
      <c r="G324" s="23">
        <v>2</v>
      </c>
      <c r="H324" s="119">
        <f t="shared" si="17"/>
        <v>10.394028158367192</v>
      </c>
      <c r="I324" s="86">
        <f t="shared" si="18"/>
        <v>10.356231692336767</v>
      </c>
      <c r="J324" s="87">
        <f t="shared" si="19"/>
        <v>3.7796466030426155E-2</v>
      </c>
      <c r="K324"/>
    </row>
    <row r="325" spans="1:11">
      <c r="A325" s="167" t="s">
        <v>337</v>
      </c>
      <c r="B325" s="39">
        <v>10041</v>
      </c>
      <c r="C325" s="40" t="s">
        <v>338</v>
      </c>
      <c r="D325" s="41">
        <v>10491</v>
      </c>
      <c r="E325" s="40">
        <f t="shared" si="16"/>
        <v>1383</v>
      </c>
      <c r="F325" s="120">
        <v>1380</v>
      </c>
      <c r="G325" s="42">
        <v>3</v>
      </c>
      <c r="H325" s="121">
        <f t="shared" si="17"/>
        <v>13.182728052616529</v>
      </c>
      <c r="I325" s="92">
        <f t="shared" si="18"/>
        <v>13.154132113239919</v>
      </c>
      <c r="J325" s="93">
        <f t="shared" si="19"/>
        <v>2.8595939376608523E-2</v>
      </c>
      <c r="K325"/>
    </row>
    <row r="326" spans="1:11">
      <c r="A326" s="167"/>
      <c r="B326" s="49">
        <v>10042</v>
      </c>
      <c r="C326" s="50" t="s">
        <v>339</v>
      </c>
      <c r="D326" s="51">
        <v>3378.5</v>
      </c>
      <c r="E326" s="50">
        <f t="shared" si="16"/>
        <v>122</v>
      </c>
      <c r="F326" s="126">
        <v>89</v>
      </c>
      <c r="G326" s="52">
        <v>33</v>
      </c>
      <c r="H326" s="127">
        <f t="shared" si="17"/>
        <v>3.6110700014799466</v>
      </c>
      <c r="I326" s="96">
        <f t="shared" si="18"/>
        <v>2.6343051650140596</v>
      </c>
      <c r="J326" s="97">
        <f t="shared" si="19"/>
        <v>0.97676483646588719</v>
      </c>
      <c r="K326"/>
    </row>
    <row r="327" spans="1:11">
      <c r="A327" s="167"/>
      <c r="B327" s="49">
        <v>10043</v>
      </c>
      <c r="C327" s="50" t="s">
        <v>340</v>
      </c>
      <c r="D327" s="51">
        <v>4066.5</v>
      </c>
      <c r="E327" s="50">
        <f t="shared" si="16"/>
        <v>139</v>
      </c>
      <c r="F327" s="126">
        <v>138</v>
      </c>
      <c r="G327" s="52">
        <v>1</v>
      </c>
      <c r="H327" s="127">
        <f t="shared" si="17"/>
        <v>3.4181728759375383</v>
      </c>
      <c r="I327" s="96">
        <f t="shared" si="18"/>
        <v>3.3935817041682035</v>
      </c>
      <c r="J327" s="97">
        <f t="shared" si="19"/>
        <v>2.459117176933481E-2</v>
      </c>
      <c r="K327"/>
    </row>
    <row r="328" spans="1:11">
      <c r="A328" s="167"/>
      <c r="B328" s="49">
        <v>10044</v>
      </c>
      <c r="C328" s="50" t="s">
        <v>341</v>
      </c>
      <c r="D328" s="51">
        <v>6268.5</v>
      </c>
      <c r="E328" s="50">
        <f t="shared" ref="E328:E391" si="20">SUM(F328:G328)</f>
        <v>431</v>
      </c>
      <c r="F328" s="126">
        <v>411</v>
      </c>
      <c r="G328" s="52">
        <v>20</v>
      </c>
      <c r="H328" s="127">
        <f t="shared" ref="H328:H391" si="21">E328*100/D328</f>
        <v>6.8756480816782322</v>
      </c>
      <c r="I328" s="96">
        <f t="shared" ref="I328:I386" si="22">F328*100/D328</f>
        <v>6.5565924862407279</v>
      </c>
      <c r="J328" s="97">
        <f t="shared" ref="J328:J391" si="23">G328*100/D328</f>
        <v>0.319055595437505</v>
      </c>
      <c r="K328"/>
    </row>
    <row r="329" spans="1:11">
      <c r="A329" s="167"/>
      <c r="B329" s="49">
        <v>10045</v>
      </c>
      <c r="C329" s="50" t="s">
        <v>342</v>
      </c>
      <c r="D329" s="51">
        <v>4479</v>
      </c>
      <c r="E329" s="50">
        <f t="shared" si="20"/>
        <v>330</v>
      </c>
      <c r="F329" s="126">
        <v>329</v>
      </c>
      <c r="G329" s="52">
        <v>1</v>
      </c>
      <c r="H329" s="127">
        <f t="shared" si="21"/>
        <v>7.3677160080375081</v>
      </c>
      <c r="I329" s="96">
        <f t="shared" si="22"/>
        <v>7.3453895958919402</v>
      </c>
      <c r="J329" s="97">
        <f t="shared" si="23"/>
        <v>2.2326412145568207E-2</v>
      </c>
      <c r="K329"/>
    </row>
    <row r="330" spans="1:11">
      <c r="A330" s="167"/>
      <c r="B330" s="43">
        <v>10046</v>
      </c>
      <c r="C330" s="44" t="s">
        <v>343</v>
      </c>
      <c r="D330" s="45">
        <v>2617</v>
      </c>
      <c r="E330" s="44">
        <f t="shared" si="20"/>
        <v>115</v>
      </c>
      <c r="F330" s="122">
        <v>110</v>
      </c>
      <c r="G330" s="46">
        <v>5</v>
      </c>
      <c r="H330" s="123">
        <f t="shared" si="21"/>
        <v>4.3943446694688575</v>
      </c>
      <c r="I330" s="94">
        <f t="shared" si="22"/>
        <v>4.2032862055789071</v>
      </c>
      <c r="J330" s="95">
        <f t="shared" si="23"/>
        <v>0.19105846388995032</v>
      </c>
      <c r="K330"/>
    </row>
    <row r="331" spans="1:11" ht="14.7" customHeight="1">
      <c r="A331" s="55" t="s">
        <v>344</v>
      </c>
      <c r="B331" s="56">
        <v>11000</v>
      </c>
      <c r="C331" s="57" t="s">
        <v>345</v>
      </c>
      <c r="D331" s="58">
        <v>133437</v>
      </c>
      <c r="E331" s="59">
        <f t="shared" si="20"/>
        <v>7</v>
      </c>
      <c r="F331" s="130">
        <v>0</v>
      </c>
      <c r="G331" s="61">
        <v>7</v>
      </c>
      <c r="H331" s="131">
        <f t="shared" si="21"/>
        <v>5.2459212961922103E-3</v>
      </c>
      <c r="I331" s="132">
        <v>0</v>
      </c>
      <c r="J331" s="133">
        <f t="shared" si="23"/>
        <v>5.2459212961922103E-3</v>
      </c>
      <c r="K331"/>
    </row>
    <row r="332" spans="1:11">
      <c r="A332" s="171" t="s">
        <v>346</v>
      </c>
      <c r="B332" s="62">
        <v>12051</v>
      </c>
      <c r="C332" s="63" t="s">
        <v>347</v>
      </c>
      <c r="D332" s="41">
        <v>2371.5</v>
      </c>
      <c r="E332" s="40">
        <f t="shared" si="20"/>
        <v>1894</v>
      </c>
      <c r="F332" s="120">
        <v>1894</v>
      </c>
      <c r="G332" s="42">
        <v>0</v>
      </c>
      <c r="H332" s="121">
        <f t="shared" si="21"/>
        <v>79.865064305292009</v>
      </c>
      <c r="I332" s="92">
        <f t="shared" si="22"/>
        <v>79.865064305292009</v>
      </c>
      <c r="J332" s="93">
        <f t="shared" si="23"/>
        <v>0</v>
      </c>
      <c r="K332"/>
    </row>
    <row r="333" spans="1:11">
      <c r="A333" s="167"/>
      <c r="B333" s="49">
        <v>12052</v>
      </c>
      <c r="C333" s="50" t="s">
        <v>348</v>
      </c>
      <c r="D333" s="51">
        <v>3322</v>
      </c>
      <c r="E333" s="50">
        <f t="shared" si="20"/>
        <v>2885</v>
      </c>
      <c r="F333" s="126">
        <v>2885</v>
      </c>
      <c r="G333" s="52">
        <v>0</v>
      </c>
      <c r="H333" s="127">
        <f t="shared" si="21"/>
        <v>86.845273931366648</v>
      </c>
      <c r="I333" s="96">
        <f t="shared" si="22"/>
        <v>86.845273931366648</v>
      </c>
      <c r="J333" s="97">
        <f t="shared" si="23"/>
        <v>0</v>
      </c>
      <c r="K333"/>
    </row>
    <row r="334" spans="1:11">
      <c r="A334" s="167"/>
      <c r="B334" s="49">
        <v>12053</v>
      </c>
      <c r="C334" s="50" t="s">
        <v>349</v>
      </c>
      <c r="D334" s="51">
        <v>1849</v>
      </c>
      <c r="E334" s="50">
        <f t="shared" si="20"/>
        <v>1708</v>
      </c>
      <c r="F334" s="126">
        <v>1708</v>
      </c>
      <c r="G334" s="52">
        <v>0</v>
      </c>
      <c r="H334" s="127">
        <f t="shared" si="21"/>
        <v>92.374256354786368</v>
      </c>
      <c r="I334" s="96">
        <f t="shared" si="22"/>
        <v>92.374256354786368</v>
      </c>
      <c r="J334" s="97">
        <f t="shared" si="23"/>
        <v>0</v>
      </c>
      <c r="K334"/>
    </row>
    <row r="335" spans="1:11">
      <c r="A335" s="167"/>
      <c r="B335" s="49">
        <v>12054</v>
      </c>
      <c r="C335" s="50" t="s">
        <v>350</v>
      </c>
      <c r="D335" s="51">
        <v>7294</v>
      </c>
      <c r="E335" s="50">
        <f t="shared" si="20"/>
        <v>6741</v>
      </c>
      <c r="F335" s="126">
        <v>6741</v>
      </c>
      <c r="G335" s="52">
        <v>0</v>
      </c>
      <c r="H335" s="127">
        <f t="shared" si="21"/>
        <v>92.418426103646837</v>
      </c>
      <c r="I335" s="96">
        <f t="shared" si="22"/>
        <v>92.418426103646837</v>
      </c>
      <c r="J335" s="97">
        <f t="shared" si="23"/>
        <v>0</v>
      </c>
      <c r="K335"/>
    </row>
    <row r="336" spans="1:11">
      <c r="A336" s="167"/>
      <c r="B336" s="49">
        <v>12060</v>
      </c>
      <c r="C336" s="50" t="s">
        <v>351</v>
      </c>
      <c r="D336" s="51">
        <v>7156.5</v>
      </c>
      <c r="E336" s="50">
        <f t="shared" si="20"/>
        <v>5861</v>
      </c>
      <c r="F336" s="126">
        <v>5861</v>
      </c>
      <c r="G336" s="52">
        <v>0</v>
      </c>
      <c r="H336" s="127">
        <f t="shared" si="21"/>
        <v>81.89757563054566</v>
      </c>
      <c r="I336" s="96">
        <f t="shared" si="22"/>
        <v>81.89757563054566</v>
      </c>
      <c r="J336" s="97">
        <f t="shared" si="23"/>
        <v>0</v>
      </c>
      <c r="K336"/>
    </row>
    <row r="337" spans="1:11">
      <c r="A337" s="167"/>
      <c r="B337" s="49">
        <v>12061</v>
      </c>
      <c r="C337" s="50" t="s">
        <v>352</v>
      </c>
      <c r="D337" s="51">
        <v>6324</v>
      </c>
      <c r="E337" s="50">
        <f t="shared" si="20"/>
        <v>4994</v>
      </c>
      <c r="F337" s="126">
        <v>4994</v>
      </c>
      <c r="G337" s="52">
        <v>0</v>
      </c>
      <c r="H337" s="127">
        <f t="shared" si="21"/>
        <v>78.969006957621758</v>
      </c>
      <c r="I337" s="96">
        <f t="shared" si="22"/>
        <v>78.969006957621758</v>
      </c>
      <c r="J337" s="97">
        <f t="shared" si="23"/>
        <v>0</v>
      </c>
      <c r="K337"/>
    </row>
    <row r="338" spans="1:11">
      <c r="A338" s="167"/>
      <c r="B338" s="49">
        <v>12062</v>
      </c>
      <c r="C338" s="50" t="s">
        <v>353</v>
      </c>
      <c r="D338" s="51">
        <v>3152.5</v>
      </c>
      <c r="E338" s="50">
        <f t="shared" si="20"/>
        <v>2486</v>
      </c>
      <c r="F338" s="126">
        <v>2486</v>
      </c>
      <c r="G338" s="52">
        <v>0</v>
      </c>
      <c r="H338" s="127">
        <f t="shared" si="21"/>
        <v>78.858049167327522</v>
      </c>
      <c r="I338" s="96">
        <f t="shared" si="22"/>
        <v>78.858049167327522</v>
      </c>
      <c r="J338" s="97">
        <f t="shared" si="23"/>
        <v>0</v>
      </c>
      <c r="K338"/>
    </row>
    <row r="339" spans="1:11">
      <c r="A339" s="167"/>
      <c r="B339" s="49">
        <v>12063</v>
      </c>
      <c r="C339" s="50" t="s">
        <v>354</v>
      </c>
      <c r="D339" s="51">
        <v>6321</v>
      </c>
      <c r="E339" s="50">
        <f t="shared" si="20"/>
        <v>4743</v>
      </c>
      <c r="F339" s="126">
        <v>4740</v>
      </c>
      <c r="G339" s="52">
        <v>3</v>
      </c>
      <c r="H339" s="127">
        <f t="shared" si="21"/>
        <v>75.035595633602284</v>
      </c>
      <c r="I339" s="96">
        <f t="shared" si="22"/>
        <v>74.988134788799243</v>
      </c>
      <c r="J339" s="97">
        <f t="shared" si="23"/>
        <v>4.7460844803037493E-2</v>
      </c>
      <c r="K339"/>
    </row>
    <row r="340" spans="1:11">
      <c r="A340" s="167"/>
      <c r="B340" s="49">
        <v>12064</v>
      </c>
      <c r="C340" s="50" t="s">
        <v>355</v>
      </c>
      <c r="D340" s="51">
        <v>7457.5</v>
      </c>
      <c r="E340" s="50">
        <f t="shared" si="20"/>
        <v>6114</v>
      </c>
      <c r="F340" s="126">
        <v>6114</v>
      </c>
      <c r="G340" s="52">
        <v>0</v>
      </c>
      <c r="H340" s="127">
        <f t="shared" si="21"/>
        <v>81.984579282601402</v>
      </c>
      <c r="I340" s="96">
        <f t="shared" si="22"/>
        <v>81.984579282601402</v>
      </c>
      <c r="J340" s="97">
        <f t="shared" si="23"/>
        <v>0</v>
      </c>
      <c r="K340"/>
    </row>
    <row r="341" spans="1:11">
      <c r="A341" s="167"/>
      <c r="B341" s="49">
        <v>12065</v>
      </c>
      <c r="C341" s="50" t="s">
        <v>356</v>
      </c>
      <c r="D341" s="51">
        <v>8046</v>
      </c>
      <c r="E341" s="50">
        <f t="shared" si="20"/>
        <v>6093</v>
      </c>
      <c r="F341" s="126">
        <v>6093</v>
      </c>
      <c r="G341" s="52">
        <v>0</v>
      </c>
      <c r="H341" s="127">
        <f t="shared" si="21"/>
        <v>75.727069351230426</v>
      </c>
      <c r="I341" s="96">
        <f t="shared" si="22"/>
        <v>75.727069351230426</v>
      </c>
      <c r="J341" s="97">
        <f t="shared" si="23"/>
        <v>0</v>
      </c>
      <c r="K341"/>
    </row>
    <row r="342" spans="1:11">
      <c r="A342" s="167"/>
      <c r="B342" s="49">
        <v>12066</v>
      </c>
      <c r="C342" s="50" t="s">
        <v>357</v>
      </c>
      <c r="D342" s="51">
        <v>3512</v>
      </c>
      <c r="E342" s="50">
        <f t="shared" si="20"/>
        <v>2745</v>
      </c>
      <c r="F342" s="126">
        <v>2743</v>
      </c>
      <c r="G342" s="52">
        <v>2</v>
      </c>
      <c r="H342" s="127">
        <f t="shared" si="21"/>
        <v>78.16059225512528</v>
      </c>
      <c r="I342" s="96">
        <f t="shared" si="22"/>
        <v>78.103644646924835</v>
      </c>
      <c r="J342" s="97">
        <f t="shared" si="23"/>
        <v>5.6947608200455579E-2</v>
      </c>
      <c r="K342"/>
    </row>
    <row r="343" spans="1:11">
      <c r="A343" s="167"/>
      <c r="B343" s="49">
        <v>12067</v>
      </c>
      <c r="C343" s="50" t="s">
        <v>358</v>
      </c>
      <c r="D343" s="51">
        <v>6357</v>
      </c>
      <c r="E343" s="50">
        <f t="shared" si="20"/>
        <v>5459</v>
      </c>
      <c r="F343" s="126">
        <v>5459</v>
      </c>
      <c r="G343" s="52">
        <v>0</v>
      </c>
      <c r="H343" s="127">
        <f t="shared" si="21"/>
        <v>85.87383986156992</v>
      </c>
      <c r="I343" s="96">
        <f t="shared" si="22"/>
        <v>85.87383986156992</v>
      </c>
      <c r="J343" s="97">
        <f t="shared" si="23"/>
        <v>0</v>
      </c>
      <c r="K343"/>
    </row>
    <row r="344" spans="1:11">
      <c r="A344" s="167"/>
      <c r="B344" s="49">
        <v>12068</v>
      </c>
      <c r="C344" s="50" t="s">
        <v>359</v>
      </c>
      <c r="D344" s="51">
        <v>3358.5</v>
      </c>
      <c r="E344" s="50">
        <f t="shared" si="20"/>
        <v>2579</v>
      </c>
      <c r="F344" s="126">
        <v>2579</v>
      </c>
      <c r="G344" s="52">
        <v>0</v>
      </c>
      <c r="H344" s="127">
        <f t="shared" si="21"/>
        <v>76.7902337352985</v>
      </c>
      <c r="I344" s="96">
        <f t="shared" si="22"/>
        <v>76.7902337352985</v>
      </c>
      <c r="J344" s="97">
        <f t="shared" si="23"/>
        <v>0</v>
      </c>
      <c r="K344"/>
    </row>
    <row r="345" spans="1:11">
      <c r="A345" s="167"/>
      <c r="B345" s="49">
        <v>12069</v>
      </c>
      <c r="C345" s="50" t="s">
        <v>360</v>
      </c>
      <c r="D345" s="51">
        <v>8704.5</v>
      </c>
      <c r="E345" s="50">
        <f t="shared" si="20"/>
        <v>7624</v>
      </c>
      <c r="F345" s="126">
        <v>7619</v>
      </c>
      <c r="G345" s="52">
        <v>5</v>
      </c>
      <c r="H345" s="127">
        <f t="shared" si="21"/>
        <v>87.586880349244638</v>
      </c>
      <c r="I345" s="96">
        <f t="shared" si="22"/>
        <v>87.529438796025048</v>
      </c>
      <c r="J345" s="97">
        <f t="shared" si="23"/>
        <v>5.7441553219599061E-2</v>
      </c>
      <c r="K345"/>
    </row>
    <row r="346" spans="1:11">
      <c r="A346" s="167"/>
      <c r="B346" s="49">
        <v>12070</v>
      </c>
      <c r="C346" s="50" t="s">
        <v>361</v>
      </c>
      <c r="D346" s="51">
        <v>2390.5</v>
      </c>
      <c r="E346" s="50">
        <f t="shared" si="20"/>
        <v>1715</v>
      </c>
      <c r="F346" s="126">
        <v>1715</v>
      </c>
      <c r="G346" s="52">
        <v>0</v>
      </c>
      <c r="H346" s="127">
        <f t="shared" si="21"/>
        <v>71.742313323572475</v>
      </c>
      <c r="I346" s="96">
        <f t="shared" si="22"/>
        <v>71.742313323572475</v>
      </c>
      <c r="J346" s="97">
        <f t="shared" si="23"/>
        <v>0</v>
      </c>
      <c r="K346"/>
    </row>
    <row r="347" spans="1:11">
      <c r="A347" s="167"/>
      <c r="B347" s="49">
        <v>12071</v>
      </c>
      <c r="C347" s="50" t="s">
        <v>362</v>
      </c>
      <c r="D347" s="51">
        <v>3680.5</v>
      </c>
      <c r="E347" s="50">
        <f t="shared" si="20"/>
        <v>3193</v>
      </c>
      <c r="F347" s="126">
        <v>3193</v>
      </c>
      <c r="G347" s="52">
        <v>0</v>
      </c>
      <c r="H347" s="127">
        <f t="shared" si="21"/>
        <v>86.754517049313947</v>
      </c>
      <c r="I347" s="96">
        <f t="shared" si="22"/>
        <v>86.754517049313947</v>
      </c>
      <c r="J347" s="97">
        <f t="shared" si="23"/>
        <v>0</v>
      </c>
      <c r="K347"/>
    </row>
    <row r="348" spans="1:11">
      <c r="A348" s="167"/>
      <c r="B348" s="49">
        <v>12072</v>
      </c>
      <c r="C348" s="50" t="s">
        <v>363</v>
      </c>
      <c r="D348" s="51">
        <v>6333</v>
      </c>
      <c r="E348" s="50">
        <f t="shared" si="20"/>
        <v>4696</v>
      </c>
      <c r="F348" s="126">
        <v>4696</v>
      </c>
      <c r="G348" s="52">
        <v>0</v>
      </c>
      <c r="H348" s="127">
        <f t="shared" si="21"/>
        <v>74.151271119532609</v>
      </c>
      <c r="I348" s="96">
        <f t="shared" si="22"/>
        <v>74.151271119532609</v>
      </c>
      <c r="J348" s="97">
        <f t="shared" si="23"/>
        <v>0</v>
      </c>
      <c r="K348"/>
    </row>
    <row r="349" spans="1:11">
      <c r="A349" s="172"/>
      <c r="B349" s="64">
        <v>12073</v>
      </c>
      <c r="C349" s="65" t="s">
        <v>364</v>
      </c>
      <c r="D349" s="45">
        <v>3854.5</v>
      </c>
      <c r="E349" s="44">
        <f t="shared" si="20"/>
        <v>2937</v>
      </c>
      <c r="F349" s="122">
        <v>2937</v>
      </c>
      <c r="G349" s="46">
        <v>0</v>
      </c>
      <c r="H349" s="123">
        <f t="shared" si="21"/>
        <v>76.196653262420554</v>
      </c>
      <c r="I349" s="94">
        <f t="shared" si="22"/>
        <v>76.196653262420554</v>
      </c>
      <c r="J349" s="95">
        <f t="shared" si="23"/>
        <v>0</v>
      </c>
      <c r="K349"/>
    </row>
    <row r="350" spans="1:11">
      <c r="A350" s="173" t="s">
        <v>365</v>
      </c>
      <c r="B350" s="66">
        <v>13003</v>
      </c>
      <c r="C350" s="67" t="s">
        <v>366</v>
      </c>
      <c r="D350" s="11">
        <v>6569.5</v>
      </c>
      <c r="E350" s="12">
        <f t="shared" si="20"/>
        <v>5515</v>
      </c>
      <c r="F350" s="128">
        <v>5515</v>
      </c>
      <c r="G350" s="13">
        <v>0</v>
      </c>
      <c r="H350" s="111">
        <f t="shared" si="21"/>
        <v>83.948550117969404</v>
      </c>
      <c r="I350" s="82">
        <f t="shared" si="22"/>
        <v>83.948550117969404</v>
      </c>
      <c r="J350" s="83">
        <f t="shared" si="23"/>
        <v>0</v>
      </c>
      <c r="K350"/>
    </row>
    <row r="351" spans="1:11">
      <c r="A351" s="173"/>
      <c r="B351" s="33">
        <v>13004</v>
      </c>
      <c r="C351" s="34" t="s">
        <v>367</v>
      </c>
      <c r="D351" s="16">
        <v>3397</v>
      </c>
      <c r="E351" s="17">
        <f t="shared" si="20"/>
        <v>2490</v>
      </c>
      <c r="F351" s="112">
        <v>2489</v>
      </c>
      <c r="G351" s="18">
        <v>1</v>
      </c>
      <c r="H351" s="113">
        <f t="shared" si="21"/>
        <v>73.299970562260825</v>
      </c>
      <c r="I351" s="84">
        <f t="shared" si="22"/>
        <v>73.270532823079193</v>
      </c>
      <c r="J351" s="85">
        <f t="shared" si="23"/>
        <v>2.943773918163085E-2</v>
      </c>
      <c r="K351"/>
    </row>
    <row r="352" spans="1:11">
      <c r="A352" s="173"/>
      <c r="B352" s="33">
        <v>13071</v>
      </c>
      <c r="C352" s="34" t="s">
        <v>368</v>
      </c>
      <c r="D352" s="16">
        <v>8959</v>
      </c>
      <c r="E352" s="17">
        <f t="shared" si="20"/>
        <v>6130</v>
      </c>
      <c r="F352" s="112">
        <v>6129</v>
      </c>
      <c r="G352" s="18">
        <v>1</v>
      </c>
      <c r="H352" s="113">
        <f t="shared" si="21"/>
        <v>68.422815046322128</v>
      </c>
      <c r="I352" s="84">
        <f t="shared" si="22"/>
        <v>68.411653086281945</v>
      </c>
      <c r="J352" s="85">
        <f t="shared" si="23"/>
        <v>1.1161960040183057E-2</v>
      </c>
      <c r="K352"/>
    </row>
    <row r="353" spans="1:11">
      <c r="A353" s="173"/>
      <c r="B353" s="33">
        <v>13072</v>
      </c>
      <c r="C353" s="34" t="s">
        <v>369</v>
      </c>
      <c r="D353" s="16">
        <v>8187.5</v>
      </c>
      <c r="E353" s="17">
        <f t="shared" si="20"/>
        <v>6079</v>
      </c>
      <c r="F353" s="112">
        <v>6079</v>
      </c>
      <c r="G353" s="18">
        <v>0</v>
      </c>
      <c r="H353" s="113">
        <f t="shared" si="21"/>
        <v>74.247328244274811</v>
      </c>
      <c r="I353" s="84">
        <f t="shared" si="22"/>
        <v>74.247328244274811</v>
      </c>
      <c r="J353" s="85">
        <f t="shared" si="23"/>
        <v>0</v>
      </c>
      <c r="K353"/>
    </row>
    <row r="354" spans="1:11">
      <c r="A354" s="173"/>
      <c r="B354" s="33">
        <v>13073</v>
      </c>
      <c r="C354" s="34" t="s">
        <v>370</v>
      </c>
      <c r="D354" s="16">
        <v>7784</v>
      </c>
      <c r="E354" s="17">
        <f t="shared" si="20"/>
        <v>5632</v>
      </c>
      <c r="F354" s="112">
        <v>5632</v>
      </c>
      <c r="G354" s="18">
        <v>0</v>
      </c>
      <c r="H354" s="113">
        <f t="shared" si="21"/>
        <v>72.353545734840694</v>
      </c>
      <c r="I354" s="84">
        <f t="shared" si="22"/>
        <v>72.353545734840694</v>
      </c>
      <c r="J354" s="85">
        <f t="shared" si="23"/>
        <v>0</v>
      </c>
      <c r="K354"/>
    </row>
    <row r="355" spans="1:11">
      <c r="A355" s="173"/>
      <c r="B355" s="33">
        <v>13074</v>
      </c>
      <c r="C355" s="34" t="s">
        <v>371</v>
      </c>
      <c r="D355" s="16">
        <v>5735</v>
      </c>
      <c r="E355" s="17">
        <f t="shared" si="20"/>
        <v>3927</v>
      </c>
      <c r="F355" s="112">
        <v>3927</v>
      </c>
      <c r="G355" s="18">
        <v>0</v>
      </c>
      <c r="H355" s="113">
        <f t="shared" si="21"/>
        <v>68.47428073234525</v>
      </c>
      <c r="I355" s="84">
        <f t="shared" si="22"/>
        <v>68.47428073234525</v>
      </c>
      <c r="J355" s="85">
        <f t="shared" si="23"/>
        <v>0</v>
      </c>
      <c r="K355"/>
    </row>
    <row r="356" spans="1:11">
      <c r="A356" s="173"/>
      <c r="B356" s="33">
        <v>13075</v>
      </c>
      <c r="C356" s="34" t="s">
        <v>372</v>
      </c>
      <c r="D356" s="16">
        <v>8045.5</v>
      </c>
      <c r="E356" s="17">
        <f t="shared" si="20"/>
        <v>5521</v>
      </c>
      <c r="F356" s="112">
        <v>5510</v>
      </c>
      <c r="G356" s="18">
        <v>11</v>
      </c>
      <c r="H356" s="113">
        <f t="shared" si="21"/>
        <v>68.622211173948173</v>
      </c>
      <c r="I356" s="84">
        <f t="shared" si="22"/>
        <v>68.485488782549254</v>
      </c>
      <c r="J356" s="85">
        <f t="shared" si="23"/>
        <v>0.13672239139891865</v>
      </c>
      <c r="K356"/>
    </row>
    <row r="357" spans="1:11">
      <c r="A357" s="174"/>
      <c r="B357" s="35">
        <v>13076</v>
      </c>
      <c r="C357" s="36" t="s">
        <v>373</v>
      </c>
      <c r="D357" s="21">
        <v>7515</v>
      </c>
      <c r="E357" s="22">
        <f t="shared" si="20"/>
        <v>4918</v>
      </c>
      <c r="F357" s="129">
        <v>4909</v>
      </c>
      <c r="G357" s="23">
        <v>9</v>
      </c>
      <c r="H357" s="119">
        <f t="shared" si="21"/>
        <v>65.44244843646041</v>
      </c>
      <c r="I357" s="86">
        <f t="shared" si="22"/>
        <v>65.322687957418495</v>
      </c>
      <c r="J357" s="87">
        <f t="shared" si="23"/>
        <v>0.11976047904191617</v>
      </c>
      <c r="K357"/>
    </row>
    <row r="358" spans="1:11">
      <c r="A358" s="167" t="s">
        <v>374</v>
      </c>
      <c r="B358" s="39">
        <v>14511</v>
      </c>
      <c r="C358" s="40" t="s">
        <v>375</v>
      </c>
      <c r="D358" s="41">
        <v>8394</v>
      </c>
      <c r="E358" s="40">
        <f t="shared" si="20"/>
        <v>7463</v>
      </c>
      <c r="F358" s="120">
        <v>7463</v>
      </c>
      <c r="G358" s="42">
        <v>0</v>
      </c>
      <c r="H358" s="121">
        <f t="shared" si="21"/>
        <v>88.908744341196098</v>
      </c>
      <c r="I358" s="92">
        <f t="shared" si="22"/>
        <v>88.908744341196098</v>
      </c>
      <c r="J358" s="93">
        <f t="shared" si="23"/>
        <v>0</v>
      </c>
      <c r="K358"/>
    </row>
    <row r="359" spans="1:11">
      <c r="A359" s="167"/>
      <c r="B359" s="49">
        <v>14521</v>
      </c>
      <c r="C359" s="50" t="s">
        <v>376</v>
      </c>
      <c r="D359" s="51">
        <v>11803.5</v>
      </c>
      <c r="E359" s="50">
        <f t="shared" si="20"/>
        <v>9622</v>
      </c>
      <c r="F359" s="126">
        <v>9622</v>
      </c>
      <c r="G359" s="52">
        <v>0</v>
      </c>
      <c r="H359" s="127">
        <f t="shared" si="21"/>
        <v>81.518193756089289</v>
      </c>
      <c r="I359" s="96">
        <f t="shared" si="22"/>
        <v>81.518193756089289</v>
      </c>
      <c r="J359" s="97">
        <f t="shared" si="23"/>
        <v>0</v>
      </c>
      <c r="K359"/>
    </row>
    <row r="360" spans="1:11">
      <c r="A360" s="167"/>
      <c r="B360" s="49">
        <v>14522</v>
      </c>
      <c r="C360" s="50" t="s">
        <v>377</v>
      </c>
      <c r="D360" s="51">
        <v>10738.5</v>
      </c>
      <c r="E360" s="50">
        <f t="shared" si="20"/>
        <v>9252</v>
      </c>
      <c r="F360" s="126">
        <v>9252</v>
      </c>
      <c r="G360" s="52">
        <v>0</v>
      </c>
      <c r="H360" s="127">
        <f t="shared" si="21"/>
        <v>86.157284536946506</v>
      </c>
      <c r="I360" s="96">
        <f t="shared" si="22"/>
        <v>86.157284536946506</v>
      </c>
      <c r="J360" s="97">
        <f t="shared" si="23"/>
        <v>0</v>
      </c>
      <c r="K360"/>
    </row>
    <row r="361" spans="1:11">
      <c r="A361" s="167"/>
      <c r="B361" s="49">
        <v>14523</v>
      </c>
      <c r="C361" s="50" t="s">
        <v>378</v>
      </c>
      <c r="D361" s="51">
        <v>7321</v>
      </c>
      <c r="E361" s="50">
        <f t="shared" si="20"/>
        <v>6108</v>
      </c>
      <c r="F361" s="126">
        <v>6108</v>
      </c>
      <c r="G361" s="52">
        <v>0</v>
      </c>
      <c r="H361" s="127">
        <f t="shared" si="21"/>
        <v>83.431225242453223</v>
      </c>
      <c r="I361" s="96">
        <f t="shared" si="22"/>
        <v>83.431225242453223</v>
      </c>
      <c r="J361" s="97">
        <f t="shared" si="23"/>
        <v>0</v>
      </c>
      <c r="K361"/>
    </row>
    <row r="362" spans="1:11">
      <c r="A362" s="167"/>
      <c r="B362" s="49">
        <v>14524</v>
      </c>
      <c r="C362" s="50" t="s">
        <v>379</v>
      </c>
      <c r="D362" s="51">
        <v>10528</v>
      </c>
      <c r="E362" s="50">
        <f t="shared" si="20"/>
        <v>8943</v>
      </c>
      <c r="F362" s="126">
        <v>8943</v>
      </c>
      <c r="G362" s="52">
        <v>0</v>
      </c>
      <c r="H362" s="127">
        <f t="shared" si="21"/>
        <v>84.944908814589667</v>
      </c>
      <c r="I362" s="96">
        <f t="shared" si="22"/>
        <v>84.944908814589667</v>
      </c>
      <c r="J362" s="97">
        <f t="shared" si="23"/>
        <v>0</v>
      </c>
      <c r="K362"/>
    </row>
    <row r="363" spans="1:11">
      <c r="A363" s="167"/>
      <c r="B363" s="49">
        <v>14612</v>
      </c>
      <c r="C363" s="50" t="s">
        <v>380</v>
      </c>
      <c r="D363" s="51">
        <v>21707</v>
      </c>
      <c r="E363" s="50">
        <f t="shared" si="20"/>
        <v>20709</v>
      </c>
      <c r="F363" s="126">
        <v>20709</v>
      </c>
      <c r="G363" s="52">
        <v>0</v>
      </c>
      <c r="H363" s="127">
        <f t="shared" si="21"/>
        <v>95.402404754226751</v>
      </c>
      <c r="I363" s="96">
        <f t="shared" si="22"/>
        <v>95.402404754226751</v>
      </c>
      <c r="J363" s="97">
        <f t="shared" si="23"/>
        <v>0</v>
      </c>
      <c r="K363"/>
    </row>
    <row r="364" spans="1:11">
      <c r="A364" s="167"/>
      <c r="B364" s="49">
        <v>14625</v>
      </c>
      <c r="C364" s="50" t="s">
        <v>381</v>
      </c>
      <c r="D364" s="51">
        <v>11160.5</v>
      </c>
      <c r="E364" s="50">
        <f t="shared" si="20"/>
        <v>9746</v>
      </c>
      <c r="F364" s="126">
        <v>9746</v>
      </c>
      <c r="G364" s="52">
        <v>0</v>
      </c>
      <c r="H364" s="127">
        <f t="shared" si="21"/>
        <v>87.3258366560638</v>
      </c>
      <c r="I364" s="96">
        <f t="shared" si="22"/>
        <v>87.3258366560638</v>
      </c>
      <c r="J364" s="97">
        <f t="shared" si="23"/>
        <v>0</v>
      </c>
      <c r="K364"/>
    </row>
    <row r="365" spans="1:11">
      <c r="A365" s="167"/>
      <c r="B365" s="49">
        <v>14626</v>
      </c>
      <c r="C365" s="50" t="s">
        <v>382</v>
      </c>
      <c r="D365" s="51">
        <v>8665.5</v>
      </c>
      <c r="E365" s="50">
        <f t="shared" si="20"/>
        <v>7208</v>
      </c>
      <c r="F365" s="126">
        <v>7208</v>
      </c>
      <c r="G365" s="52">
        <v>0</v>
      </c>
      <c r="H365" s="127">
        <f t="shared" si="21"/>
        <v>83.180428134556578</v>
      </c>
      <c r="I365" s="96">
        <f t="shared" si="22"/>
        <v>83.180428134556578</v>
      </c>
      <c r="J365" s="97">
        <f t="shared" si="23"/>
        <v>0</v>
      </c>
      <c r="K365"/>
    </row>
    <row r="366" spans="1:11">
      <c r="A366" s="167"/>
      <c r="B366" s="49">
        <v>14627</v>
      </c>
      <c r="C366" s="50" t="s">
        <v>383</v>
      </c>
      <c r="D366" s="51">
        <v>9107</v>
      </c>
      <c r="E366" s="50">
        <f t="shared" si="20"/>
        <v>8167</v>
      </c>
      <c r="F366" s="126">
        <v>8167</v>
      </c>
      <c r="G366" s="52">
        <v>0</v>
      </c>
      <c r="H366" s="127">
        <f t="shared" si="21"/>
        <v>89.678269463050398</v>
      </c>
      <c r="I366" s="96">
        <f t="shared" si="22"/>
        <v>89.678269463050398</v>
      </c>
      <c r="J366" s="97">
        <f t="shared" si="23"/>
        <v>0</v>
      </c>
      <c r="K366"/>
    </row>
    <row r="367" spans="1:11">
      <c r="A367" s="167"/>
      <c r="B367" s="49">
        <v>14628</v>
      </c>
      <c r="C367" s="50" t="s">
        <v>384</v>
      </c>
      <c r="D367" s="51">
        <v>9592.5</v>
      </c>
      <c r="E367" s="50">
        <f t="shared" si="20"/>
        <v>8501</v>
      </c>
      <c r="F367" s="126">
        <v>8501</v>
      </c>
      <c r="G367" s="52">
        <v>0</v>
      </c>
      <c r="H367" s="127">
        <f t="shared" si="21"/>
        <v>88.621318738597864</v>
      </c>
      <c r="I367" s="96">
        <f t="shared" si="22"/>
        <v>88.621318738597864</v>
      </c>
      <c r="J367" s="97">
        <f t="shared" si="23"/>
        <v>0</v>
      </c>
      <c r="K367"/>
    </row>
    <row r="368" spans="1:11">
      <c r="A368" s="167"/>
      <c r="B368" s="49">
        <v>14713</v>
      </c>
      <c r="C368" s="50" t="s">
        <v>385</v>
      </c>
      <c r="D368" s="51">
        <v>21318.5</v>
      </c>
      <c r="E368" s="50">
        <f t="shared" si="20"/>
        <v>19652</v>
      </c>
      <c r="F368" s="126">
        <v>19652</v>
      </c>
      <c r="G368" s="52">
        <v>0</v>
      </c>
      <c r="H368" s="127">
        <f t="shared" si="21"/>
        <v>92.182845885029437</v>
      </c>
      <c r="I368" s="96">
        <f t="shared" si="22"/>
        <v>92.182845885029437</v>
      </c>
      <c r="J368" s="97">
        <f t="shared" si="23"/>
        <v>0</v>
      </c>
      <c r="K368"/>
    </row>
    <row r="369" spans="1:11">
      <c r="A369" s="167"/>
      <c r="B369" s="49">
        <v>14729</v>
      </c>
      <c r="C369" s="50" t="s">
        <v>386</v>
      </c>
      <c r="D369" s="51">
        <v>9563.5</v>
      </c>
      <c r="E369" s="50">
        <f t="shared" si="20"/>
        <v>8617</v>
      </c>
      <c r="F369" s="126">
        <v>8617</v>
      </c>
      <c r="G369" s="52">
        <v>0</v>
      </c>
      <c r="H369" s="127">
        <f t="shared" si="21"/>
        <v>90.102995765148748</v>
      </c>
      <c r="I369" s="96">
        <f t="shared" si="22"/>
        <v>90.102995765148748</v>
      </c>
      <c r="J369" s="97">
        <f t="shared" si="23"/>
        <v>0</v>
      </c>
      <c r="K369"/>
    </row>
    <row r="370" spans="1:11">
      <c r="A370" s="167"/>
      <c r="B370" s="43">
        <v>14730</v>
      </c>
      <c r="C370" s="44" t="s">
        <v>387</v>
      </c>
      <c r="D370" s="45">
        <v>7022</v>
      </c>
      <c r="E370" s="44">
        <f t="shared" si="20"/>
        <v>6119</v>
      </c>
      <c r="F370" s="122">
        <v>6119</v>
      </c>
      <c r="G370" s="46">
        <v>0</v>
      </c>
      <c r="H370" s="123">
        <f t="shared" si="21"/>
        <v>87.140415835944182</v>
      </c>
      <c r="I370" s="94">
        <f t="shared" si="22"/>
        <v>87.140415835944182</v>
      </c>
      <c r="J370" s="95">
        <f t="shared" si="23"/>
        <v>0</v>
      </c>
      <c r="K370"/>
    </row>
    <row r="371" spans="1:11">
      <c r="A371" s="163" t="s">
        <v>388</v>
      </c>
      <c r="B371" s="31">
        <v>15001</v>
      </c>
      <c r="C371" s="32" t="s">
        <v>389</v>
      </c>
      <c r="D371" s="11">
        <v>2412.5</v>
      </c>
      <c r="E371" s="12">
        <f t="shared" si="20"/>
        <v>1956</v>
      </c>
      <c r="F371" s="128">
        <v>1956</v>
      </c>
      <c r="G371" s="13">
        <v>0</v>
      </c>
      <c r="H371" s="111">
        <f t="shared" si="21"/>
        <v>81.07772020725389</v>
      </c>
      <c r="I371" s="82">
        <f t="shared" si="22"/>
        <v>81.07772020725389</v>
      </c>
      <c r="J371" s="83">
        <f t="shared" si="23"/>
        <v>0</v>
      </c>
      <c r="K371"/>
    </row>
    <row r="372" spans="1:11">
      <c r="A372" s="164"/>
      <c r="B372" s="33">
        <v>15002</v>
      </c>
      <c r="C372" s="34" t="s">
        <v>390</v>
      </c>
      <c r="D372" s="16">
        <v>8381</v>
      </c>
      <c r="E372" s="17">
        <f t="shared" si="20"/>
        <v>6541</v>
      </c>
      <c r="F372" s="112">
        <v>6541</v>
      </c>
      <c r="G372" s="18">
        <v>0</v>
      </c>
      <c r="H372" s="113">
        <f t="shared" si="21"/>
        <v>78.045579286481328</v>
      </c>
      <c r="I372" s="84">
        <f t="shared" si="22"/>
        <v>78.045579286481328</v>
      </c>
      <c r="J372" s="85">
        <f t="shared" si="23"/>
        <v>0</v>
      </c>
      <c r="K372"/>
    </row>
    <row r="373" spans="1:11">
      <c r="A373" s="164"/>
      <c r="B373" s="33">
        <v>15003</v>
      </c>
      <c r="C373" s="34" t="s">
        <v>391</v>
      </c>
      <c r="D373" s="16">
        <v>8087</v>
      </c>
      <c r="E373" s="17">
        <f t="shared" si="20"/>
        <v>7013</v>
      </c>
      <c r="F373" s="112">
        <v>7013</v>
      </c>
      <c r="G373" s="18">
        <v>0</v>
      </c>
      <c r="H373" s="113">
        <f t="shared" si="21"/>
        <v>86.719426239643866</v>
      </c>
      <c r="I373" s="84">
        <f t="shared" si="22"/>
        <v>86.719426239643866</v>
      </c>
      <c r="J373" s="85">
        <f t="shared" si="23"/>
        <v>0</v>
      </c>
      <c r="K373"/>
    </row>
    <row r="374" spans="1:11">
      <c r="A374" s="164"/>
      <c r="B374" s="33">
        <v>15081</v>
      </c>
      <c r="C374" s="34" t="s">
        <v>392</v>
      </c>
      <c r="D374" s="16">
        <v>2957</v>
      </c>
      <c r="E374" s="17">
        <f t="shared" si="20"/>
        <v>2138</v>
      </c>
      <c r="F374" s="112">
        <v>2138</v>
      </c>
      <c r="G374" s="18">
        <v>0</v>
      </c>
      <c r="H374" s="113">
        <f t="shared" si="21"/>
        <v>72.303009807237061</v>
      </c>
      <c r="I374" s="84">
        <f t="shared" si="22"/>
        <v>72.303009807237061</v>
      </c>
      <c r="J374" s="85">
        <f t="shared" si="23"/>
        <v>0</v>
      </c>
      <c r="K374"/>
    </row>
    <row r="375" spans="1:11">
      <c r="A375" s="164"/>
      <c r="B375" s="33">
        <v>15082</v>
      </c>
      <c r="C375" s="34" t="s">
        <v>393</v>
      </c>
      <c r="D375" s="16">
        <v>5008.5</v>
      </c>
      <c r="E375" s="17">
        <f t="shared" si="20"/>
        <v>3523</v>
      </c>
      <c r="F375" s="112">
        <v>3523</v>
      </c>
      <c r="G375" s="18">
        <v>0</v>
      </c>
      <c r="H375" s="113">
        <f t="shared" si="21"/>
        <v>70.340421283817506</v>
      </c>
      <c r="I375" s="84">
        <f t="shared" si="22"/>
        <v>70.340421283817506</v>
      </c>
      <c r="J375" s="85">
        <f t="shared" si="23"/>
        <v>0</v>
      </c>
      <c r="K375"/>
    </row>
    <row r="376" spans="1:11">
      <c r="A376" s="164"/>
      <c r="B376" s="33">
        <v>15083</v>
      </c>
      <c r="C376" s="34" t="s">
        <v>394</v>
      </c>
      <c r="D376" s="16">
        <v>6148.5</v>
      </c>
      <c r="E376" s="17">
        <f t="shared" si="20"/>
        <v>4869</v>
      </c>
      <c r="F376" s="112">
        <v>4869</v>
      </c>
      <c r="G376" s="18">
        <v>0</v>
      </c>
      <c r="H376" s="113">
        <f t="shared" si="21"/>
        <v>79.190046352768974</v>
      </c>
      <c r="I376" s="84">
        <f t="shared" si="22"/>
        <v>79.190046352768974</v>
      </c>
      <c r="J376" s="85">
        <f t="shared" si="23"/>
        <v>0</v>
      </c>
      <c r="K376"/>
    </row>
    <row r="377" spans="1:11">
      <c r="A377" s="164"/>
      <c r="B377" s="33">
        <v>15084</v>
      </c>
      <c r="C377" s="34" t="s">
        <v>395</v>
      </c>
      <c r="D377" s="16">
        <v>5665</v>
      </c>
      <c r="E377" s="17">
        <f t="shared" si="20"/>
        <v>4291</v>
      </c>
      <c r="F377" s="112">
        <v>4291</v>
      </c>
      <c r="G377" s="18">
        <v>0</v>
      </c>
      <c r="H377" s="113">
        <f t="shared" si="21"/>
        <v>75.745807590467791</v>
      </c>
      <c r="I377" s="84">
        <f t="shared" si="22"/>
        <v>75.745807590467791</v>
      </c>
      <c r="J377" s="85">
        <f t="shared" si="23"/>
        <v>0</v>
      </c>
      <c r="K377"/>
    </row>
    <row r="378" spans="1:11">
      <c r="A378" s="164"/>
      <c r="B378" s="33">
        <v>15085</v>
      </c>
      <c r="C378" s="34" t="s">
        <v>396</v>
      </c>
      <c r="D378" s="16">
        <v>6684.5</v>
      </c>
      <c r="E378" s="17">
        <f t="shared" si="20"/>
        <v>4658</v>
      </c>
      <c r="F378" s="112">
        <v>4658</v>
      </c>
      <c r="G378" s="18">
        <v>0</v>
      </c>
      <c r="H378" s="113">
        <f t="shared" si="21"/>
        <v>69.683596379684346</v>
      </c>
      <c r="I378" s="84">
        <f t="shared" si="22"/>
        <v>69.683596379684346</v>
      </c>
      <c r="J378" s="85">
        <v>0</v>
      </c>
      <c r="K378"/>
    </row>
    <row r="379" spans="1:11">
      <c r="A379" s="164"/>
      <c r="B379" s="33">
        <v>15086</v>
      </c>
      <c r="C379" s="34" t="s">
        <v>397</v>
      </c>
      <c r="D379" s="16">
        <v>3041</v>
      </c>
      <c r="E379" s="17">
        <f t="shared" si="20"/>
        <v>2338</v>
      </c>
      <c r="F379" s="112">
        <v>2338</v>
      </c>
      <c r="G379" s="18">
        <v>0</v>
      </c>
      <c r="H379" s="113">
        <f t="shared" si="21"/>
        <v>76.882604406445253</v>
      </c>
      <c r="I379" s="84">
        <f t="shared" si="22"/>
        <v>76.882604406445253</v>
      </c>
      <c r="J379" s="85">
        <f t="shared" si="23"/>
        <v>0</v>
      </c>
      <c r="K379"/>
    </row>
    <row r="380" spans="1:11">
      <c r="A380" s="164"/>
      <c r="B380" s="33">
        <v>15087</v>
      </c>
      <c r="C380" s="34" t="s">
        <v>398</v>
      </c>
      <c r="D380" s="16">
        <v>4242</v>
      </c>
      <c r="E380" s="17">
        <f t="shared" si="20"/>
        <v>2586</v>
      </c>
      <c r="F380" s="112">
        <v>2586</v>
      </c>
      <c r="G380" s="18">
        <v>0</v>
      </c>
      <c r="H380" s="113">
        <f t="shared" si="21"/>
        <v>60.961810466760959</v>
      </c>
      <c r="I380" s="84">
        <f t="shared" si="22"/>
        <v>60.961810466760959</v>
      </c>
      <c r="J380" s="85">
        <f t="shared" si="23"/>
        <v>0</v>
      </c>
      <c r="K380"/>
    </row>
    <row r="381" spans="1:11">
      <c r="A381" s="164"/>
      <c r="B381" s="33">
        <v>15088</v>
      </c>
      <c r="C381" s="34" t="s">
        <v>399</v>
      </c>
      <c r="D381" s="16">
        <v>6524</v>
      </c>
      <c r="E381" s="17">
        <f t="shared" si="20"/>
        <v>4848</v>
      </c>
      <c r="F381" s="112">
        <v>4848</v>
      </c>
      <c r="G381" s="18">
        <v>0</v>
      </c>
      <c r="H381" s="113">
        <f t="shared" si="21"/>
        <v>74.310239117106065</v>
      </c>
      <c r="I381" s="84">
        <f t="shared" si="22"/>
        <v>74.310239117106065</v>
      </c>
      <c r="J381" s="85">
        <f t="shared" si="23"/>
        <v>0</v>
      </c>
      <c r="K381"/>
    </row>
    <row r="382" spans="1:11">
      <c r="A382" s="164"/>
      <c r="B382" s="33">
        <v>15089</v>
      </c>
      <c r="C382" s="34" t="s">
        <v>400</v>
      </c>
      <c r="D382" s="16">
        <v>5977</v>
      </c>
      <c r="E382" s="17">
        <f t="shared" si="20"/>
        <v>4222</v>
      </c>
      <c r="F382" s="112">
        <v>4222</v>
      </c>
      <c r="G382" s="18">
        <v>0</v>
      </c>
      <c r="H382" s="113">
        <f t="shared" si="21"/>
        <v>70.637443533545252</v>
      </c>
      <c r="I382" s="84">
        <f t="shared" si="22"/>
        <v>70.637443533545252</v>
      </c>
      <c r="J382" s="85">
        <f t="shared" si="23"/>
        <v>0</v>
      </c>
      <c r="K382"/>
    </row>
    <row r="383" spans="1:11">
      <c r="A383" s="164"/>
      <c r="B383" s="33">
        <v>15090</v>
      </c>
      <c r="C383" s="34" t="s">
        <v>401</v>
      </c>
      <c r="D383" s="16">
        <v>3767.5</v>
      </c>
      <c r="E383" s="17">
        <f t="shared" si="20"/>
        <v>2301</v>
      </c>
      <c r="F383" s="112">
        <v>2301</v>
      </c>
      <c r="G383" s="18">
        <v>0</v>
      </c>
      <c r="H383" s="113">
        <f t="shared" si="21"/>
        <v>61.074983410749837</v>
      </c>
      <c r="I383" s="84">
        <f t="shared" si="22"/>
        <v>61.074983410749837</v>
      </c>
      <c r="J383" s="85">
        <f t="shared" si="23"/>
        <v>0</v>
      </c>
      <c r="K383"/>
    </row>
    <row r="384" spans="1:11">
      <c r="A384" s="165"/>
      <c r="B384" s="35">
        <v>15091</v>
      </c>
      <c r="C384" s="36" t="s">
        <v>402</v>
      </c>
      <c r="D384" s="21">
        <v>4032</v>
      </c>
      <c r="E384" s="22">
        <f t="shared" si="20"/>
        <v>2965</v>
      </c>
      <c r="F384" s="129">
        <v>2964</v>
      </c>
      <c r="G384" s="23">
        <v>1</v>
      </c>
      <c r="H384" s="119">
        <f t="shared" si="21"/>
        <v>73.536706349206355</v>
      </c>
      <c r="I384" s="86">
        <f t="shared" si="22"/>
        <v>73.511904761904759</v>
      </c>
      <c r="J384" s="87">
        <f t="shared" si="23"/>
        <v>2.48015873015873E-2</v>
      </c>
      <c r="K384"/>
    </row>
    <row r="385" spans="1:11">
      <c r="A385" s="167" t="s">
        <v>403</v>
      </c>
      <c r="B385" s="39">
        <v>16051</v>
      </c>
      <c r="C385" s="40" t="s">
        <v>404</v>
      </c>
      <c r="D385" s="41">
        <v>7682</v>
      </c>
      <c r="E385" s="40">
        <f t="shared" si="20"/>
        <v>0</v>
      </c>
      <c r="F385" s="120">
        <v>0</v>
      </c>
      <c r="G385" s="69">
        <v>0</v>
      </c>
      <c r="H385" s="134">
        <f t="shared" si="21"/>
        <v>0</v>
      </c>
      <c r="I385" s="101">
        <v>0</v>
      </c>
      <c r="J385" s="102">
        <f t="shared" si="23"/>
        <v>0</v>
      </c>
      <c r="K385"/>
    </row>
    <row r="386" spans="1:11">
      <c r="A386" s="167"/>
      <c r="B386" s="49">
        <v>16052</v>
      </c>
      <c r="C386" s="50" t="s">
        <v>405</v>
      </c>
      <c r="D386" s="51">
        <v>3108</v>
      </c>
      <c r="E386" s="50">
        <f t="shared" si="20"/>
        <v>0</v>
      </c>
      <c r="F386" s="126">
        <v>0</v>
      </c>
      <c r="G386" s="71">
        <v>0</v>
      </c>
      <c r="H386" s="135">
        <f t="shared" si="21"/>
        <v>0</v>
      </c>
      <c r="I386" s="103">
        <f t="shared" si="22"/>
        <v>0</v>
      </c>
      <c r="J386" s="104">
        <f t="shared" si="23"/>
        <v>0</v>
      </c>
      <c r="K386"/>
    </row>
    <row r="387" spans="1:11">
      <c r="A387" s="167"/>
      <c r="B387" s="49">
        <v>16053</v>
      </c>
      <c r="C387" s="50" t="s">
        <v>406</v>
      </c>
      <c r="D387" s="51">
        <v>3905</v>
      </c>
      <c r="E387" s="50">
        <f t="shared" si="20"/>
        <v>0</v>
      </c>
      <c r="F387" s="126">
        <v>0</v>
      </c>
      <c r="G387" s="71">
        <v>0</v>
      </c>
      <c r="H387" s="135">
        <f t="shared" si="21"/>
        <v>0</v>
      </c>
      <c r="I387" s="103">
        <v>0</v>
      </c>
      <c r="J387" s="104">
        <f t="shared" si="23"/>
        <v>0</v>
      </c>
      <c r="K387"/>
    </row>
    <row r="388" spans="1:11">
      <c r="A388" s="167"/>
      <c r="B388" s="49">
        <v>16054</v>
      </c>
      <c r="C388" s="50" t="s">
        <v>407</v>
      </c>
      <c r="D388" s="51">
        <v>1060</v>
      </c>
      <c r="E388" s="50">
        <f t="shared" si="20"/>
        <v>0</v>
      </c>
      <c r="F388" s="126">
        <v>0</v>
      </c>
      <c r="G388" s="71">
        <v>0</v>
      </c>
      <c r="H388" s="135">
        <f t="shared" si="21"/>
        <v>0</v>
      </c>
      <c r="I388" s="103">
        <v>0</v>
      </c>
      <c r="J388" s="104">
        <f t="shared" si="23"/>
        <v>0</v>
      </c>
      <c r="K388"/>
    </row>
    <row r="389" spans="1:11">
      <c r="A389" s="167"/>
      <c r="B389" s="49">
        <v>16055</v>
      </c>
      <c r="C389" s="50" t="s">
        <v>408</v>
      </c>
      <c r="D389" s="51">
        <v>2432.5</v>
      </c>
      <c r="E389" s="50">
        <f t="shared" si="20"/>
        <v>0</v>
      </c>
      <c r="F389" s="126">
        <v>0</v>
      </c>
      <c r="G389" s="71">
        <v>0</v>
      </c>
      <c r="H389" s="135">
        <f t="shared" si="21"/>
        <v>0</v>
      </c>
      <c r="I389" s="103">
        <v>0</v>
      </c>
      <c r="J389" s="104">
        <f t="shared" si="23"/>
        <v>0</v>
      </c>
      <c r="K389"/>
    </row>
    <row r="390" spans="1:11">
      <c r="A390" s="167"/>
      <c r="B390" s="49">
        <v>16056</v>
      </c>
      <c r="C390" s="50" t="s">
        <v>409</v>
      </c>
      <c r="D390" s="51">
        <v>1410.5</v>
      </c>
      <c r="E390" s="50">
        <f t="shared" si="20"/>
        <v>0</v>
      </c>
      <c r="F390" s="126">
        <v>0</v>
      </c>
      <c r="G390" s="71">
        <v>0</v>
      </c>
      <c r="H390" s="135">
        <f t="shared" si="21"/>
        <v>0</v>
      </c>
      <c r="I390" s="103">
        <v>0</v>
      </c>
      <c r="J390" s="104">
        <f t="shared" si="23"/>
        <v>0</v>
      </c>
      <c r="K390"/>
    </row>
    <row r="391" spans="1:11">
      <c r="A391" s="167"/>
      <c r="B391" s="49">
        <v>16061</v>
      </c>
      <c r="C391" s="50" t="s">
        <v>410</v>
      </c>
      <c r="D391" s="51">
        <v>3943</v>
      </c>
      <c r="E391" s="50">
        <f t="shared" si="20"/>
        <v>0</v>
      </c>
      <c r="F391" s="126">
        <v>0</v>
      </c>
      <c r="G391" s="71">
        <v>0</v>
      </c>
      <c r="H391" s="135">
        <f t="shared" si="21"/>
        <v>0</v>
      </c>
      <c r="I391" s="103">
        <v>0</v>
      </c>
      <c r="J391" s="104">
        <f t="shared" si="23"/>
        <v>0</v>
      </c>
      <c r="K391"/>
    </row>
    <row r="392" spans="1:11">
      <c r="A392" s="167"/>
      <c r="B392" s="49">
        <v>16062</v>
      </c>
      <c r="C392" s="50" t="s">
        <v>411</v>
      </c>
      <c r="D392" s="51">
        <v>2823.5</v>
      </c>
      <c r="E392" s="50">
        <f t="shared" ref="E392:E406" si="24">SUM(F392:G392)</f>
        <v>46</v>
      </c>
      <c r="F392" s="126">
        <v>46</v>
      </c>
      <c r="G392" s="71">
        <v>0</v>
      </c>
      <c r="H392" s="135">
        <f t="shared" ref="H392:H407" si="25">E392*100/D392</f>
        <v>1.6291836373295556</v>
      </c>
      <c r="I392" s="103">
        <f t="shared" ref="I392:I406" si="26">F392*100/D392</f>
        <v>1.6291836373295556</v>
      </c>
      <c r="J392" s="104">
        <f t="shared" ref="J392:J407" si="27">G392*100/D392</f>
        <v>0</v>
      </c>
      <c r="K392"/>
    </row>
    <row r="393" spans="1:11">
      <c r="A393" s="167"/>
      <c r="B393" s="49">
        <v>16063</v>
      </c>
      <c r="C393" s="50" t="s">
        <v>412</v>
      </c>
      <c r="D393" s="51">
        <v>4179</v>
      </c>
      <c r="E393" s="50">
        <f t="shared" si="24"/>
        <v>0</v>
      </c>
      <c r="F393" s="126">
        <v>0</v>
      </c>
      <c r="G393" s="71">
        <v>0</v>
      </c>
      <c r="H393" s="135">
        <f t="shared" si="25"/>
        <v>0</v>
      </c>
      <c r="I393" s="103">
        <v>0</v>
      </c>
      <c r="J393" s="104">
        <f t="shared" si="27"/>
        <v>0</v>
      </c>
      <c r="K393"/>
    </row>
    <row r="394" spans="1:11">
      <c r="A394" s="167"/>
      <c r="B394" s="49">
        <v>16064</v>
      </c>
      <c r="C394" s="50" t="s">
        <v>413</v>
      </c>
      <c r="D394" s="51">
        <v>3726</v>
      </c>
      <c r="E394" s="50">
        <f t="shared" si="24"/>
        <v>17</v>
      </c>
      <c r="F394" s="126">
        <v>17</v>
      </c>
      <c r="G394" s="71">
        <v>0</v>
      </c>
      <c r="H394" s="135">
        <f t="shared" si="25"/>
        <v>0.45625335480407941</v>
      </c>
      <c r="I394" s="103">
        <f t="shared" si="26"/>
        <v>0.45625335480407941</v>
      </c>
      <c r="J394" s="104">
        <f t="shared" si="27"/>
        <v>0</v>
      </c>
      <c r="K394"/>
    </row>
    <row r="395" spans="1:11">
      <c r="A395" s="167"/>
      <c r="B395" s="49">
        <v>16065</v>
      </c>
      <c r="C395" s="50" t="s">
        <v>414</v>
      </c>
      <c r="D395" s="51">
        <v>2427</v>
      </c>
      <c r="E395" s="50">
        <f t="shared" si="24"/>
        <v>5</v>
      </c>
      <c r="F395" s="126">
        <v>5</v>
      </c>
      <c r="G395" s="71">
        <v>0</v>
      </c>
      <c r="H395" s="135">
        <f t="shared" si="25"/>
        <v>0.20601565718994644</v>
      </c>
      <c r="I395" s="103">
        <f t="shared" si="26"/>
        <v>0.20601565718994644</v>
      </c>
      <c r="J395" s="104">
        <f t="shared" si="27"/>
        <v>0</v>
      </c>
      <c r="K395"/>
    </row>
    <row r="396" spans="1:11">
      <c r="A396" s="167"/>
      <c r="B396" s="49">
        <v>16066</v>
      </c>
      <c r="C396" s="50" t="s">
        <v>415</v>
      </c>
      <c r="D396" s="51">
        <v>4223.5</v>
      </c>
      <c r="E396" s="50">
        <f t="shared" si="24"/>
        <v>28</v>
      </c>
      <c r="F396" s="126">
        <v>28</v>
      </c>
      <c r="G396" s="71">
        <v>0</v>
      </c>
      <c r="H396" s="135">
        <f t="shared" si="25"/>
        <v>0.66295726293358592</v>
      </c>
      <c r="I396" s="103">
        <f t="shared" si="26"/>
        <v>0.66295726293358592</v>
      </c>
      <c r="J396" s="104">
        <f t="shared" si="27"/>
        <v>0</v>
      </c>
      <c r="K396"/>
    </row>
    <row r="397" spans="1:11">
      <c r="A397" s="167"/>
      <c r="B397" s="49">
        <v>16067</v>
      </c>
      <c r="C397" s="50" t="s">
        <v>416</v>
      </c>
      <c r="D397" s="51">
        <v>4748.5</v>
      </c>
      <c r="E397" s="50">
        <f t="shared" si="24"/>
        <v>31</v>
      </c>
      <c r="F397" s="126">
        <v>31</v>
      </c>
      <c r="G397" s="71">
        <v>0</v>
      </c>
      <c r="H397" s="135">
        <f t="shared" si="25"/>
        <v>0.6528377382331263</v>
      </c>
      <c r="I397" s="103">
        <f t="shared" si="26"/>
        <v>0.6528377382331263</v>
      </c>
      <c r="J397" s="104">
        <f t="shared" si="27"/>
        <v>0</v>
      </c>
      <c r="K397"/>
    </row>
    <row r="398" spans="1:11">
      <c r="A398" s="167"/>
      <c r="B398" s="49">
        <v>16068</v>
      </c>
      <c r="C398" s="50" t="s">
        <v>417</v>
      </c>
      <c r="D398" s="51">
        <v>2527</v>
      </c>
      <c r="E398" s="50">
        <f t="shared" si="24"/>
        <v>8</v>
      </c>
      <c r="F398" s="126">
        <v>8</v>
      </c>
      <c r="G398" s="71">
        <v>0</v>
      </c>
      <c r="H398" s="135">
        <f t="shared" si="25"/>
        <v>0.31658092599920856</v>
      </c>
      <c r="I398" s="103">
        <f t="shared" si="26"/>
        <v>0.31658092599920856</v>
      </c>
      <c r="J398" s="104">
        <f t="shared" si="27"/>
        <v>0</v>
      </c>
      <c r="K398"/>
    </row>
    <row r="399" spans="1:11">
      <c r="A399" s="167"/>
      <c r="B399" s="49">
        <v>16069</v>
      </c>
      <c r="C399" s="50" t="s">
        <v>418</v>
      </c>
      <c r="D399" s="51">
        <v>2199.5</v>
      </c>
      <c r="E399" s="50">
        <f t="shared" si="24"/>
        <v>2</v>
      </c>
      <c r="F399" s="126">
        <v>2</v>
      </c>
      <c r="G399" s="71">
        <v>0</v>
      </c>
      <c r="H399" s="135">
        <f t="shared" si="25"/>
        <v>9.092975676290066E-2</v>
      </c>
      <c r="I399" s="103">
        <f t="shared" si="26"/>
        <v>9.092975676290066E-2</v>
      </c>
      <c r="J399" s="104">
        <f t="shared" si="27"/>
        <v>0</v>
      </c>
      <c r="K399"/>
    </row>
    <row r="400" spans="1:11">
      <c r="A400" s="167"/>
      <c r="B400" s="49">
        <v>16070</v>
      </c>
      <c r="C400" s="50" t="s">
        <v>419</v>
      </c>
      <c r="D400" s="51">
        <v>3564.5</v>
      </c>
      <c r="E400" s="50">
        <f t="shared" si="24"/>
        <v>44</v>
      </c>
      <c r="F400" s="126">
        <v>44</v>
      </c>
      <c r="G400" s="71">
        <v>0</v>
      </c>
      <c r="H400" s="135">
        <f t="shared" si="25"/>
        <v>1.2343947257679899</v>
      </c>
      <c r="I400" s="103">
        <f t="shared" si="26"/>
        <v>1.2343947257679899</v>
      </c>
      <c r="J400" s="104">
        <f t="shared" si="27"/>
        <v>0</v>
      </c>
      <c r="K400"/>
    </row>
    <row r="401" spans="1:11">
      <c r="A401" s="167"/>
      <c r="B401" s="49">
        <v>16071</v>
      </c>
      <c r="C401" s="50" t="s">
        <v>420</v>
      </c>
      <c r="D401" s="51">
        <v>3283.5</v>
      </c>
      <c r="E401" s="50">
        <f t="shared" si="24"/>
        <v>0</v>
      </c>
      <c r="F401" s="126">
        <v>0</v>
      </c>
      <c r="G401" s="71">
        <v>0</v>
      </c>
      <c r="H401" s="135">
        <f t="shared" si="25"/>
        <v>0</v>
      </c>
      <c r="I401" s="103">
        <v>0</v>
      </c>
      <c r="J401" s="104">
        <f t="shared" si="27"/>
        <v>0</v>
      </c>
      <c r="K401"/>
    </row>
    <row r="402" spans="1:11">
      <c r="A402" s="167"/>
      <c r="B402" s="49">
        <v>16072</v>
      </c>
      <c r="C402" s="50" t="s">
        <v>421</v>
      </c>
      <c r="D402" s="51">
        <v>1755.5</v>
      </c>
      <c r="E402" s="50">
        <f t="shared" si="24"/>
        <v>0</v>
      </c>
      <c r="F402" s="126">
        <v>0</v>
      </c>
      <c r="G402" s="71">
        <v>0</v>
      </c>
      <c r="H402" s="135">
        <f t="shared" si="25"/>
        <v>0</v>
      </c>
      <c r="I402" s="103">
        <v>0</v>
      </c>
      <c r="J402" s="104">
        <v>0</v>
      </c>
      <c r="K402"/>
    </row>
    <row r="403" spans="1:11">
      <c r="A403" s="167"/>
      <c r="B403" s="49">
        <v>16073</v>
      </c>
      <c r="C403" s="50" t="s">
        <v>422</v>
      </c>
      <c r="D403" s="51">
        <v>3332</v>
      </c>
      <c r="E403" s="50">
        <f t="shared" si="24"/>
        <v>78</v>
      </c>
      <c r="F403" s="126">
        <v>78</v>
      </c>
      <c r="G403" s="71">
        <v>0</v>
      </c>
      <c r="H403" s="135">
        <f t="shared" si="25"/>
        <v>2.3409363745498197</v>
      </c>
      <c r="I403" s="103">
        <f t="shared" si="26"/>
        <v>2.3409363745498197</v>
      </c>
      <c r="J403" s="104">
        <f t="shared" si="27"/>
        <v>0</v>
      </c>
      <c r="K403"/>
    </row>
    <row r="404" spans="1:11">
      <c r="A404" s="167"/>
      <c r="B404" s="49">
        <v>16074</v>
      </c>
      <c r="C404" s="50" t="s">
        <v>423</v>
      </c>
      <c r="D404" s="51">
        <v>2984.5</v>
      </c>
      <c r="E404" s="50">
        <f t="shared" si="24"/>
        <v>0</v>
      </c>
      <c r="F404" s="126">
        <v>0</v>
      </c>
      <c r="G404" s="71">
        <v>0</v>
      </c>
      <c r="H404" s="135">
        <f t="shared" si="25"/>
        <v>0</v>
      </c>
      <c r="I404" s="103">
        <v>0</v>
      </c>
      <c r="J404" s="104">
        <f t="shared" si="27"/>
        <v>0</v>
      </c>
      <c r="K404"/>
    </row>
    <row r="405" spans="1:11">
      <c r="A405" s="167"/>
      <c r="B405" s="49">
        <v>16075</v>
      </c>
      <c r="C405" s="50" t="s">
        <v>424</v>
      </c>
      <c r="D405" s="51">
        <v>2801.5</v>
      </c>
      <c r="E405" s="50">
        <f t="shared" si="24"/>
        <v>36</v>
      </c>
      <c r="F405" s="126">
        <v>36</v>
      </c>
      <c r="G405" s="71">
        <v>0</v>
      </c>
      <c r="H405" s="135">
        <f t="shared" si="25"/>
        <v>1.2850258789933964</v>
      </c>
      <c r="I405" s="103">
        <f t="shared" si="26"/>
        <v>1.2850258789933964</v>
      </c>
      <c r="J405" s="104">
        <f t="shared" si="27"/>
        <v>0</v>
      </c>
      <c r="K405"/>
    </row>
    <row r="406" spans="1:11">
      <c r="A406" s="167"/>
      <c r="B406" s="49">
        <v>16076</v>
      </c>
      <c r="C406" s="50" t="s">
        <v>425</v>
      </c>
      <c r="D406" s="51">
        <v>3148.5</v>
      </c>
      <c r="E406" s="50">
        <f t="shared" si="24"/>
        <v>110</v>
      </c>
      <c r="F406" s="126">
        <v>110</v>
      </c>
      <c r="G406" s="71">
        <v>0</v>
      </c>
      <c r="H406" s="135">
        <f t="shared" si="25"/>
        <v>3.4937271716690486</v>
      </c>
      <c r="I406" s="103">
        <f t="shared" si="26"/>
        <v>3.4937271716690486</v>
      </c>
      <c r="J406" s="104">
        <f t="shared" si="27"/>
        <v>0</v>
      </c>
      <c r="K406"/>
    </row>
    <row r="407" spans="1:11">
      <c r="A407" s="167"/>
      <c r="B407" s="43">
        <v>16077</v>
      </c>
      <c r="C407" s="44" t="s">
        <v>426</v>
      </c>
      <c r="D407" s="45">
        <v>2820.5</v>
      </c>
      <c r="E407" s="44">
        <f>SUM(F407:G407)</f>
        <v>0</v>
      </c>
      <c r="F407" s="122">
        <v>0</v>
      </c>
      <c r="G407" s="73">
        <v>0</v>
      </c>
      <c r="H407" s="136">
        <f t="shared" si="25"/>
        <v>0</v>
      </c>
      <c r="I407" s="105">
        <v>0</v>
      </c>
      <c r="J407" s="106">
        <f t="shared" si="27"/>
        <v>0</v>
      </c>
      <c r="K407"/>
    </row>
    <row r="408" spans="1:11" ht="15" customHeight="1">
      <c r="A408" s="168" t="s">
        <v>427</v>
      </c>
      <c r="B408" s="169"/>
      <c r="C408" s="169"/>
      <c r="D408" s="74">
        <f>SUM(D7:D407)</f>
        <v>2949702</v>
      </c>
      <c r="E408" s="75">
        <f>SUM(F408:G408)</f>
        <v>501960</v>
      </c>
      <c r="F408" s="76">
        <f>SUM(F7:F407)</f>
        <v>494854</v>
      </c>
      <c r="G408" s="76">
        <f>SUM(G7:G407)</f>
        <v>7106</v>
      </c>
      <c r="H408" s="77">
        <f>E408*100/D408</f>
        <v>17.017312257305992</v>
      </c>
      <c r="I408" s="78">
        <f>F408*100/D408</f>
        <v>16.776406565815801</v>
      </c>
      <c r="J408" s="79">
        <f>G408*100/D408</f>
        <v>0.24090569149019123</v>
      </c>
      <c r="K408"/>
    </row>
    <row r="409" spans="1:11" ht="15" customHeight="1">
      <c r="A409" s="170" t="s">
        <v>428</v>
      </c>
      <c r="B409" s="170"/>
      <c r="C409" s="170"/>
      <c r="D409" s="170"/>
      <c r="E409" s="170"/>
      <c r="F409" s="170"/>
      <c r="G409" s="170"/>
      <c r="H409" s="170"/>
      <c r="I409" s="170"/>
      <c r="J409" s="170"/>
    </row>
    <row r="410" spans="1:11" ht="28.5" customHeight="1">
      <c r="A410" s="166" t="s">
        <v>434</v>
      </c>
      <c r="B410" s="166"/>
      <c r="C410" s="166"/>
      <c r="D410" s="166"/>
      <c r="E410" s="166"/>
      <c r="F410" s="166"/>
      <c r="G410" s="166"/>
      <c r="H410" s="166"/>
      <c r="I410" s="166"/>
      <c r="J410" s="166"/>
    </row>
    <row r="411" spans="1:11" ht="32.25" customHeight="1">
      <c r="A411" s="166" t="s">
        <v>432</v>
      </c>
      <c r="B411" s="166"/>
      <c r="C411" s="166"/>
      <c r="D411" s="166"/>
      <c r="E411" s="166"/>
      <c r="F411" s="166"/>
      <c r="G411" s="166"/>
      <c r="H411" s="166"/>
      <c r="I411" s="166"/>
      <c r="J411" s="166"/>
    </row>
    <row r="412" spans="1:11" ht="14.25" customHeight="1">
      <c r="A412" s="3"/>
      <c r="D412" s="80"/>
      <c r="E412" s="3"/>
      <c r="F412" s="80"/>
      <c r="I412" s="3"/>
    </row>
    <row r="413" spans="1:11">
      <c r="A413" s="3"/>
      <c r="D413" s="80"/>
      <c r="E413" s="3"/>
      <c r="F413" s="80"/>
      <c r="I413" s="3"/>
    </row>
    <row r="414" spans="1:11">
      <c r="A414" s="3"/>
      <c r="D414" s="80"/>
      <c r="E414" s="3"/>
      <c r="F414" s="80"/>
      <c r="I414" s="3"/>
    </row>
    <row r="415" spans="1:11">
      <c r="A415" s="3"/>
      <c r="D415" s="80"/>
      <c r="E415" s="3"/>
      <c r="F415" s="80"/>
      <c r="I415" s="3"/>
    </row>
    <row r="416" spans="1:11">
      <c r="A416" s="3"/>
      <c r="D416" s="80"/>
      <c r="E416" s="3"/>
      <c r="F416" s="80"/>
      <c r="I416" s="3"/>
    </row>
    <row r="417" spans="1:9">
      <c r="A417" s="3"/>
      <c r="D417" s="80"/>
      <c r="E417" s="3"/>
      <c r="F417" s="80"/>
      <c r="I417" s="3"/>
    </row>
    <row r="418" spans="1:9">
      <c r="A418" s="3"/>
      <c r="D418" s="80"/>
      <c r="E418" s="3"/>
      <c r="F418" s="80"/>
      <c r="I418" s="3"/>
    </row>
    <row r="419" spans="1:9">
      <c r="A419" s="3"/>
      <c r="D419" s="80"/>
      <c r="E419" s="3"/>
      <c r="F419" s="80"/>
      <c r="I419" s="3"/>
    </row>
    <row r="420" spans="1:9">
      <c r="A420" s="3"/>
      <c r="D420" s="80"/>
      <c r="E420" s="3"/>
      <c r="F420" s="80"/>
      <c r="I420" s="3"/>
    </row>
  </sheetData>
  <mergeCells count="26">
    <mergeCell ref="A1:J1"/>
    <mergeCell ref="A3:A6"/>
    <mergeCell ref="B3:C6"/>
    <mergeCell ref="E3:J3"/>
    <mergeCell ref="D4:D5"/>
    <mergeCell ref="E4:J4"/>
    <mergeCell ref="D6:G6"/>
    <mergeCell ref="H6:J6"/>
    <mergeCell ref="A358:A370"/>
    <mergeCell ref="A7:A21"/>
    <mergeCell ref="A23:A67"/>
    <mergeCell ref="A68:A69"/>
    <mergeCell ref="A70:A122"/>
    <mergeCell ref="A123:A148"/>
    <mergeCell ref="A149:A184"/>
    <mergeCell ref="A185:A228"/>
    <mergeCell ref="A229:A324"/>
    <mergeCell ref="A325:A330"/>
    <mergeCell ref="A332:A349"/>
    <mergeCell ref="A350:A357"/>
    <mergeCell ref="A371:A384"/>
    <mergeCell ref="A385:A407"/>
    <mergeCell ref="A408:C408"/>
    <mergeCell ref="A409:J409"/>
    <mergeCell ref="A411:J411"/>
    <mergeCell ref="A410:J410"/>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0"/>
  <sheetViews>
    <sheetView workbookViewId="0">
      <selection sqref="A1:XFD1048576"/>
    </sheetView>
  </sheetViews>
  <sheetFormatPr baseColWidth="10" defaultColWidth="9.109375" defaultRowHeight="14.4"/>
  <cols>
    <col min="1" max="1" width="15.44140625" style="80" customWidth="1"/>
    <col min="2" max="2" width="9.109375" style="3"/>
    <col min="3" max="3" width="37.88671875" style="3" customWidth="1"/>
    <col min="4" max="4" width="16" style="3" customWidth="1"/>
    <col min="5" max="5" width="21.88671875" style="80" customWidth="1"/>
    <col min="6" max="6" width="21.88671875" style="3" customWidth="1"/>
    <col min="7" max="8" width="21.88671875" style="80" customWidth="1"/>
    <col min="9" max="9" width="11.88671875" style="80" customWidth="1"/>
    <col min="10" max="10" width="21.88671875" style="3" customWidth="1"/>
    <col min="11" max="11" width="10.5546875" style="3" customWidth="1"/>
    <col min="12" max="12" width="8.88671875" style="48" customWidth="1"/>
    <col min="13" max="16384" width="9.109375" style="3"/>
  </cols>
  <sheetData>
    <row r="1" spans="1:45" ht="36" customHeight="1">
      <c r="A1" s="197" t="s">
        <v>0</v>
      </c>
      <c r="B1" s="197"/>
      <c r="C1" s="197"/>
      <c r="D1" s="197"/>
      <c r="E1" s="197"/>
      <c r="F1" s="197"/>
      <c r="G1" s="197"/>
      <c r="H1" s="197"/>
      <c r="I1" s="197"/>
      <c r="J1" s="197"/>
      <c r="K1" s="1"/>
      <c r="L1" s="2"/>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row>
    <row r="2" spans="1:45" ht="15" customHeight="1">
      <c r="A2" s="81"/>
      <c r="B2" s="81"/>
      <c r="C2" s="81"/>
      <c r="D2" s="81"/>
      <c r="E2" s="81"/>
      <c r="F2" s="81"/>
      <c r="G2" s="81"/>
      <c r="H2" s="81"/>
      <c r="I2" s="81"/>
      <c r="J2" s="81"/>
      <c r="K2" s="1"/>
      <c r="L2" s="2"/>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row>
    <row r="3" spans="1:45" ht="17.399999999999999" customHeight="1">
      <c r="A3" s="177" t="s">
        <v>1</v>
      </c>
      <c r="B3" s="178" t="s">
        <v>2</v>
      </c>
      <c r="C3" s="179"/>
      <c r="D3" s="4">
        <v>43465</v>
      </c>
      <c r="E3" s="198">
        <v>43525</v>
      </c>
      <c r="F3" s="199"/>
      <c r="G3" s="199"/>
      <c r="H3" s="199"/>
      <c r="I3" s="199"/>
      <c r="J3" s="200"/>
      <c r="K3"/>
      <c r="L3" s="5"/>
      <c r="M3"/>
      <c r="N3"/>
      <c r="O3" s="6"/>
    </row>
    <row r="4" spans="1:45" ht="23.1" customHeight="1">
      <c r="A4" s="177"/>
      <c r="B4" s="180"/>
      <c r="C4" s="181"/>
      <c r="D4" s="188" t="s">
        <v>3</v>
      </c>
      <c r="E4" s="198" t="s">
        <v>4</v>
      </c>
      <c r="F4" s="199"/>
      <c r="G4" s="199"/>
      <c r="H4" s="199"/>
      <c r="I4" s="199"/>
      <c r="J4" s="200"/>
      <c r="K4"/>
      <c r="L4" s="5"/>
      <c r="M4"/>
      <c r="N4"/>
      <c r="O4" s="6"/>
    </row>
    <row r="5" spans="1:45" ht="36.9" customHeight="1">
      <c r="A5" s="177"/>
      <c r="B5" s="180"/>
      <c r="C5" s="182"/>
      <c r="D5" s="189"/>
      <c r="E5" s="7" t="s">
        <v>5</v>
      </c>
      <c r="F5" s="8" t="s">
        <v>6</v>
      </c>
      <c r="G5" s="8" t="s">
        <v>7</v>
      </c>
      <c r="H5" s="7" t="s">
        <v>5</v>
      </c>
      <c r="I5" s="8" t="s">
        <v>6</v>
      </c>
      <c r="J5" s="8" t="s">
        <v>7</v>
      </c>
      <c r="K5"/>
      <c r="L5" s="5"/>
      <c r="M5"/>
      <c r="N5"/>
      <c r="O5" s="6"/>
    </row>
    <row r="6" spans="1:45">
      <c r="A6" s="177"/>
      <c r="B6" s="183"/>
      <c r="C6" s="184"/>
      <c r="D6" s="193" t="s">
        <v>8</v>
      </c>
      <c r="E6" s="194"/>
      <c r="F6" s="194"/>
      <c r="G6" s="195"/>
      <c r="H6" s="194" t="s">
        <v>9</v>
      </c>
      <c r="I6" s="194"/>
      <c r="J6" s="195"/>
      <c r="K6"/>
      <c r="L6" s="5"/>
      <c r="M6"/>
      <c r="N6"/>
      <c r="O6" s="6"/>
    </row>
    <row r="7" spans="1:45">
      <c r="A7" s="164" t="s">
        <v>10</v>
      </c>
      <c r="B7" s="9">
        <v>1001</v>
      </c>
      <c r="C7" s="10" t="s">
        <v>11</v>
      </c>
      <c r="D7" s="11">
        <v>3041</v>
      </c>
      <c r="E7" s="12">
        <f>SUM(F7:G7)</f>
        <v>494</v>
      </c>
      <c r="F7" s="12">
        <v>494</v>
      </c>
      <c r="G7" s="13">
        <v>0</v>
      </c>
      <c r="H7" s="82">
        <f>E7*100/D7</f>
        <v>16.244656363038473</v>
      </c>
      <c r="I7" s="82">
        <f>F7*100/D7</f>
        <v>16.244656363038473</v>
      </c>
      <c r="J7" s="83">
        <f>G7*100/D7</f>
        <v>0</v>
      </c>
      <c r="K7"/>
      <c r="L7" s="5"/>
      <c r="M7" s="6"/>
    </row>
    <row r="8" spans="1:45">
      <c r="A8" s="164"/>
      <c r="B8" s="14">
        <v>1002</v>
      </c>
      <c r="C8" s="15" t="s">
        <v>12</v>
      </c>
      <c r="D8" s="16">
        <v>7821</v>
      </c>
      <c r="E8" s="17">
        <f t="shared" ref="E8:E71" si="0">SUM(F8:G8)</f>
        <v>1232</v>
      </c>
      <c r="F8" s="17">
        <v>1232</v>
      </c>
      <c r="G8" s="18">
        <v>0</v>
      </c>
      <c r="H8" s="84">
        <f t="shared" ref="H8:H71" si="1">E8*100/D8</f>
        <v>15.752461322081576</v>
      </c>
      <c r="I8" s="84">
        <f t="shared" ref="I8:I71" si="2">F8*100/D8</f>
        <v>15.752461322081576</v>
      </c>
      <c r="J8" s="85">
        <f t="shared" ref="J8:J71" si="3">G8*100/D8</f>
        <v>0</v>
      </c>
      <c r="K8"/>
      <c r="L8" s="5"/>
      <c r="M8" s="6"/>
    </row>
    <row r="9" spans="1:45">
      <c r="A9" s="164"/>
      <c r="B9" s="14">
        <v>1003</v>
      </c>
      <c r="C9" s="15" t="s">
        <v>13</v>
      </c>
      <c r="D9" s="16">
        <v>6995.5</v>
      </c>
      <c r="E9" s="17">
        <f t="shared" si="0"/>
        <v>173</v>
      </c>
      <c r="F9" s="17">
        <v>133</v>
      </c>
      <c r="G9" s="18">
        <v>40</v>
      </c>
      <c r="H9" s="84">
        <f t="shared" si="1"/>
        <v>2.4730183689514686</v>
      </c>
      <c r="I9" s="84">
        <f t="shared" si="2"/>
        <v>1.901222214280609</v>
      </c>
      <c r="J9" s="85">
        <f t="shared" si="3"/>
        <v>0.57179615467085987</v>
      </c>
      <c r="K9"/>
      <c r="L9" s="5"/>
      <c r="M9" s="6"/>
    </row>
    <row r="10" spans="1:45">
      <c r="A10" s="164"/>
      <c r="B10" s="14">
        <v>1004</v>
      </c>
      <c r="C10" s="15" t="s">
        <v>14</v>
      </c>
      <c r="D10" s="16">
        <v>2830.5</v>
      </c>
      <c r="E10" s="17">
        <f t="shared" si="0"/>
        <v>276</v>
      </c>
      <c r="F10" s="17">
        <v>261</v>
      </c>
      <c r="G10" s="18">
        <v>15</v>
      </c>
      <c r="H10" s="84">
        <f t="shared" si="1"/>
        <v>9.7509273979862208</v>
      </c>
      <c r="I10" s="84">
        <f t="shared" si="2"/>
        <v>9.2209856915739277</v>
      </c>
      <c r="J10" s="85">
        <f t="shared" si="3"/>
        <v>0.52994170641229466</v>
      </c>
      <c r="K10"/>
      <c r="L10" s="5"/>
      <c r="M10" s="6"/>
    </row>
    <row r="11" spans="1:45">
      <c r="A11" s="164"/>
      <c r="B11" s="14">
        <v>1051</v>
      </c>
      <c r="C11" s="15" t="s">
        <v>15</v>
      </c>
      <c r="D11" s="16">
        <v>4532.5</v>
      </c>
      <c r="E11" s="17">
        <f t="shared" si="0"/>
        <v>113</v>
      </c>
      <c r="F11" s="17">
        <v>108</v>
      </c>
      <c r="G11" s="18">
        <v>5</v>
      </c>
      <c r="H11" s="84">
        <f t="shared" si="1"/>
        <v>2.4931053502482072</v>
      </c>
      <c r="I11" s="84">
        <f t="shared" si="2"/>
        <v>2.3827909542195256</v>
      </c>
      <c r="J11" s="85">
        <f t="shared" si="3"/>
        <v>0.11031439602868175</v>
      </c>
      <c r="K11"/>
      <c r="L11" s="5"/>
      <c r="M11" s="6"/>
    </row>
    <row r="12" spans="1:45">
      <c r="A12" s="164"/>
      <c r="B12" s="14">
        <v>1053</v>
      </c>
      <c r="C12" s="15" t="s">
        <v>16</v>
      </c>
      <c r="D12" s="16">
        <v>7228</v>
      </c>
      <c r="E12" s="17">
        <f t="shared" si="0"/>
        <v>430</v>
      </c>
      <c r="F12" s="17">
        <v>428</v>
      </c>
      <c r="G12" s="18">
        <v>2</v>
      </c>
      <c r="H12" s="84">
        <f t="shared" si="1"/>
        <v>5.9490868843386826</v>
      </c>
      <c r="I12" s="84">
        <f t="shared" si="2"/>
        <v>5.9214167127836195</v>
      </c>
      <c r="J12" s="85">
        <f t="shared" si="3"/>
        <v>2.7670171555063641E-2</v>
      </c>
      <c r="K12"/>
      <c r="L12" s="5"/>
      <c r="M12" s="6"/>
    </row>
    <row r="13" spans="1:45">
      <c r="A13" s="164"/>
      <c r="B13" s="14">
        <v>1054</v>
      </c>
      <c r="C13" s="15" t="s">
        <v>17</v>
      </c>
      <c r="D13" s="16">
        <v>5308</v>
      </c>
      <c r="E13" s="17">
        <f t="shared" si="0"/>
        <v>412</v>
      </c>
      <c r="F13" s="17">
        <v>402</v>
      </c>
      <c r="G13" s="18">
        <v>10</v>
      </c>
      <c r="H13" s="84">
        <f t="shared" si="1"/>
        <v>7.7618688771665409</v>
      </c>
      <c r="I13" s="84">
        <f t="shared" si="2"/>
        <v>7.5734740015071589</v>
      </c>
      <c r="J13" s="85">
        <f t="shared" si="3"/>
        <v>0.18839487565938207</v>
      </c>
      <c r="K13"/>
      <c r="L13" s="5"/>
      <c r="M13" s="6"/>
    </row>
    <row r="14" spans="1:45">
      <c r="A14" s="164"/>
      <c r="B14" s="14">
        <v>1055</v>
      </c>
      <c r="C14" s="15" t="s">
        <v>18</v>
      </c>
      <c r="D14" s="16">
        <v>6386</v>
      </c>
      <c r="E14" s="17">
        <f t="shared" si="0"/>
        <v>179</v>
      </c>
      <c r="F14" s="17">
        <v>167</v>
      </c>
      <c r="G14" s="18">
        <v>12</v>
      </c>
      <c r="H14" s="84">
        <f t="shared" si="1"/>
        <v>2.8030065768869403</v>
      </c>
      <c r="I14" s="84">
        <f t="shared" si="2"/>
        <v>2.615095521453179</v>
      </c>
      <c r="J14" s="85">
        <f t="shared" si="3"/>
        <v>0.18791105543376135</v>
      </c>
      <c r="K14"/>
      <c r="L14" s="5"/>
      <c r="M14" s="6"/>
    </row>
    <row r="15" spans="1:45">
      <c r="A15" s="164"/>
      <c r="B15" s="14">
        <v>1056</v>
      </c>
      <c r="C15" s="15" t="s">
        <v>19</v>
      </c>
      <c r="D15" s="16">
        <v>11631.5</v>
      </c>
      <c r="E15" s="17">
        <f t="shared" si="0"/>
        <v>839</v>
      </c>
      <c r="F15" s="17">
        <v>830</v>
      </c>
      <c r="G15" s="18">
        <v>9</v>
      </c>
      <c r="H15" s="84">
        <f t="shared" si="1"/>
        <v>7.2131711301207924</v>
      </c>
      <c r="I15" s="84">
        <f t="shared" si="2"/>
        <v>7.1357950393328462</v>
      </c>
      <c r="J15" s="85">
        <f t="shared" si="3"/>
        <v>7.7376090787946522E-2</v>
      </c>
      <c r="K15"/>
      <c r="L15" s="5"/>
      <c r="M15" s="6"/>
    </row>
    <row r="16" spans="1:45">
      <c r="A16" s="164"/>
      <c r="B16" s="14">
        <v>1057</v>
      </c>
      <c r="C16" s="15" t="s">
        <v>20</v>
      </c>
      <c r="D16" s="16">
        <v>4365</v>
      </c>
      <c r="E16" s="17">
        <f t="shared" si="0"/>
        <v>163</v>
      </c>
      <c r="F16" s="17">
        <v>163</v>
      </c>
      <c r="G16" s="18">
        <v>0</v>
      </c>
      <c r="H16" s="84">
        <f t="shared" si="1"/>
        <v>3.734249713631157</v>
      </c>
      <c r="I16" s="84">
        <f t="shared" si="2"/>
        <v>3.734249713631157</v>
      </c>
      <c r="J16" s="85">
        <f t="shared" si="3"/>
        <v>0</v>
      </c>
      <c r="K16"/>
      <c r="L16" s="5"/>
      <c r="M16" s="6"/>
    </row>
    <row r="17" spans="1:13">
      <c r="A17" s="164"/>
      <c r="B17" s="14">
        <v>1058</v>
      </c>
      <c r="C17" s="15" t="s">
        <v>21</v>
      </c>
      <c r="D17" s="16">
        <v>9872</v>
      </c>
      <c r="E17" s="17">
        <f t="shared" si="0"/>
        <v>253</v>
      </c>
      <c r="F17" s="17">
        <v>248</v>
      </c>
      <c r="G17" s="18">
        <v>5</v>
      </c>
      <c r="H17" s="84">
        <f t="shared" si="1"/>
        <v>2.5628038897893033</v>
      </c>
      <c r="I17" s="84">
        <f t="shared" si="2"/>
        <v>2.5121555915721232</v>
      </c>
      <c r="J17" s="85">
        <f t="shared" si="3"/>
        <v>5.06482982171799E-2</v>
      </c>
      <c r="K17"/>
      <c r="L17" s="5"/>
      <c r="M17" s="6"/>
    </row>
    <row r="18" spans="1:13">
      <c r="A18" s="164"/>
      <c r="B18" s="14">
        <v>1059</v>
      </c>
      <c r="C18" s="15" t="s">
        <v>22</v>
      </c>
      <c r="D18" s="16">
        <v>7268.5</v>
      </c>
      <c r="E18" s="17">
        <f t="shared" si="0"/>
        <v>356</v>
      </c>
      <c r="F18" s="17">
        <v>351</v>
      </c>
      <c r="G18" s="18">
        <v>5</v>
      </c>
      <c r="H18" s="84">
        <f t="shared" si="1"/>
        <v>4.8978468734952187</v>
      </c>
      <c r="I18" s="84">
        <f t="shared" si="2"/>
        <v>4.8290568893169157</v>
      </c>
      <c r="J18" s="85">
        <f t="shared" si="3"/>
        <v>6.8789984178303634E-2</v>
      </c>
      <c r="K18"/>
      <c r="L18" s="5"/>
      <c r="M18" s="6"/>
    </row>
    <row r="19" spans="1:13">
      <c r="A19" s="164"/>
      <c r="B19" s="14">
        <v>1060</v>
      </c>
      <c r="C19" s="15" t="s">
        <v>23</v>
      </c>
      <c r="D19" s="16">
        <v>10251.5</v>
      </c>
      <c r="E19" s="17">
        <f t="shared" si="0"/>
        <v>2425</v>
      </c>
      <c r="F19" s="17">
        <v>2407</v>
      </c>
      <c r="G19" s="18">
        <v>18</v>
      </c>
      <c r="H19" s="84">
        <f t="shared" si="1"/>
        <v>23.655074867092619</v>
      </c>
      <c r="I19" s="84">
        <f t="shared" si="2"/>
        <v>23.479490806223481</v>
      </c>
      <c r="J19" s="85">
        <f t="shared" si="3"/>
        <v>0.17558406086914111</v>
      </c>
      <c r="K19"/>
      <c r="L19" s="5"/>
      <c r="M19" s="6"/>
    </row>
    <row r="20" spans="1:13">
      <c r="A20" s="164"/>
      <c r="B20" s="14">
        <v>1061</v>
      </c>
      <c r="C20" s="15" t="s">
        <v>24</v>
      </c>
      <c r="D20" s="16">
        <v>4524.5</v>
      </c>
      <c r="E20" s="17">
        <f t="shared" si="0"/>
        <v>141</v>
      </c>
      <c r="F20" s="17">
        <v>118</v>
      </c>
      <c r="G20" s="18">
        <v>23</v>
      </c>
      <c r="H20" s="84">
        <f t="shared" si="1"/>
        <v>3.116366449331418</v>
      </c>
      <c r="I20" s="84">
        <f t="shared" si="2"/>
        <v>2.6080229859653001</v>
      </c>
      <c r="J20" s="85">
        <f t="shared" si="3"/>
        <v>0.5083434633661178</v>
      </c>
      <c r="K20"/>
      <c r="L20" s="5"/>
      <c r="M20" s="6"/>
    </row>
    <row r="21" spans="1:13">
      <c r="A21" s="165"/>
      <c r="B21" s="19">
        <v>1062</v>
      </c>
      <c r="C21" s="20" t="s">
        <v>25</v>
      </c>
      <c r="D21" s="21">
        <v>9452.5</v>
      </c>
      <c r="E21" s="22">
        <f t="shared" si="0"/>
        <v>1614</v>
      </c>
      <c r="F21" s="22">
        <v>1610</v>
      </c>
      <c r="G21" s="23">
        <v>4</v>
      </c>
      <c r="H21" s="86">
        <f t="shared" si="1"/>
        <v>17.074847923829676</v>
      </c>
      <c r="I21" s="86">
        <f t="shared" si="2"/>
        <v>17.032531076434804</v>
      </c>
      <c r="J21" s="87">
        <f t="shared" si="3"/>
        <v>4.231684739486908E-2</v>
      </c>
      <c r="K21"/>
      <c r="L21" s="5"/>
      <c r="M21" s="6"/>
    </row>
    <row r="22" spans="1:13" ht="14.4" customHeight="1">
      <c r="A22" s="24" t="s">
        <v>26</v>
      </c>
      <c r="B22" s="25">
        <v>2000</v>
      </c>
      <c r="C22" s="26" t="s">
        <v>27</v>
      </c>
      <c r="D22" s="27">
        <v>64899</v>
      </c>
      <c r="E22" s="28">
        <f t="shared" si="0"/>
        <v>1572</v>
      </c>
      <c r="F22" s="29">
        <v>1419</v>
      </c>
      <c r="G22" s="30">
        <v>153</v>
      </c>
      <c r="H22" s="88">
        <f t="shared" si="1"/>
        <v>2.4222253039338049</v>
      </c>
      <c r="I22" s="89">
        <f t="shared" si="2"/>
        <v>2.1864743678639118</v>
      </c>
      <c r="J22" s="90">
        <f t="shared" si="3"/>
        <v>0.23575093606989322</v>
      </c>
      <c r="K22"/>
      <c r="L22" s="5"/>
      <c r="M22" s="6"/>
    </row>
    <row r="23" spans="1:13">
      <c r="A23" s="163" t="s">
        <v>28</v>
      </c>
      <c r="B23" s="31">
        <v>3101</v>
      </c>
      <c r="C23" s="32" t="s">
        <v>29</v>
      </c>
      <c r="D23" s="11">
        <v>7712</v>
      </c>
      <c r="E23" s="12">
        <f t="shared" si="0"/>
        <v>2871</v>
      </c>
      <c r="F23" s="12">
        <v>2803</v>
      </c>
      <c r="G23" s="13">
        <v>68</v>
      </c>
      <c r="H23" s="82">
        <f t="shared" si="1"/>
        <v>37.227697095435687</v>
      </c>
      <c r="I23" s="82">
        <f t="shared" si="2"/>
        <v>36.34595435684647</v>
      </c>
      <c r="J23" s="83">
        <f t="shared" si="3"/>
        <v>0.88174273858921159</v>
      </c>
      <c r="K23"/>
      <c r="L23" s="5"/>
      <c r="M23" s="6"/>
    </row>
    <row r="24" spans="1:13">
      <c r="A24" s="164"/>
      <c r="B24" s="33">
        <v>3102</v>
      </c>
      <c r="C24" s="34" t="s">
        <v>30</v>
      </c>
      <c r="D24" s="16">
        <v>4029.5</v>
      </c>
      <c r="E24" s="17">
        <f t="shared" si="0"/>
        <v>394</v>
      </c>
      <c r="F24" s="17">
        <v>350</v>
      </c>
      <c r="G24" s="18">
        <v>44</v>
      </c>
      <c r="H24" s="84">
        <f t="shared" si="1"/>
        <v>9.7778880754436042</v>
      </c>
      <c r="I24" s="84">
        <f t="shared" si="2"/>
        <v>8.6859411837696978</v>
      </c>
      <c r="J24" s="85">
        <f t="shared" si="3"/>
        <v>1.091946891673905</v>
      </c>
      <c r="K24"/>
      <c r="L24" s="5"/>
      <c r="M24" s="6"/>
    </row>
    <row r="25" spans="1:13">
      <c r="A25" s="164"/>
      <c r="B25" s="33">
        <v>3103</v>
      </c>
      <c r="C25" s="34" t="s">
        <v>31</v>
      </c>
      <c r="D25" s="16">
        <v>4395</v>
      </c>
      <c r="E25" s="17">
        <f t="shared" si="0"/>
        <v>9</v>
      </c>
      <c r="F25" s="17">
        <v>4</v>
      </c>
      <c r="G25" s="18">
        <v>5</v>
      </c>
      <c r="H25" s="84">
        <f t="shared" si="1"/>
        <v>0.20477815699658702</v>
      </c>
      <c r="I25" s="84">
        <f t="shared" si="2"/>
        <v>9.1012514220705346E-2</v>
      </c>
      <c r="J25" s="85">
        <f t="shared" si="3"/>
        <v>0.11376564277588168</v>
      </c>
      <c r="K25"/>
      <c r="L25" s="5"/>
      <c r="M25" s="6"/>
    </row>
    <row r="26" spans="1:13">
      <c r="A26" s="164"/>
      <c r="B26" s="33">
        <v>3151</v>
      </c>
      <c r="C26" s="34" t="s">
        <v>32</v>
      </c>
      <c r="D26" s="16">
        <v>6598</v>
      </c>
      <c r="E26" s="17">
        <f t="shared" si="0"/>
        <v>616</v>
      </c>
      <c r="F26" s="17">
        <v>584</v>
      </c>
      <c r="G26" s="18">
        <v>32</v>
      </c>
      <c r="H26" s="84">
        <f t="shared" si="1"/>
        <v>9.3361624734768114</v>
      </c>
      <c r="I26" s="84">
        <f t="shared" si="2"/>
        <v>8.8511670203091839</v>
      </c>
      <c r="J26" s="85">
        <f t="shared" si="3"/>
        <v>0.48499545316762654</v>
      </c>
      <c r="K26"/>
      <c r="L26" s="5"/>
      <c r="M26" s="6"/>
    </row>
    <row r="27" spans="1:13">
      <c r="A27" s="164"/>
      <c r="B27" s="33">
        <v>3153</v>
      </c>
      <c r="C27" s="34" t="s">
        <v>33</v>
      </c>
      <c r="D27" s="16">
        <v>3905</v>
      </c>
      <c r="E27" s="17">
        <f t="shared" si="0"/>
        <v>397</v>
      </c>
      <c r="F27" s="17">
        <v>384</v>
      </c>
      <c r="G27" s="18">
        <v>13</v>
      </c>
      <c r="H27" s="84">
        <f t="shared" si="1"/>
        <v>10.166453265044815</v>
      </c>
      <c r="I27" s="84">
        <f t="shared" si="2"/>
        <v>9.8335467349551848</v>
      </c>
      <c r="J27" s="85">
        <f t="shared" si="3"/>
        <v>0.33290653008962867</v>
      </c>
      <c r="K27"/>
      <c r="L27" s="5"/>
      <c r="M27" s="6"/>
    </row>
    <row r="28" spans="1:13">
      <c r="A28" s="164"/>
      <c r="B28" s="33">
        <v>3154</v>
      </c>
      <c r="C28" s="34" t="s">
        <v>34</v>
      </c>
      <c r="D28" s="16">
        <v>2988.5</v>
      </c>
      <c r="E28" s="17">
        <f t="shared" si="0"/>
        <v>209</v>
      </c>
      <c r="F28" s="17">
        <v>200</v>
      </c>
      <c r="G28" s="18">
        <v>9</v>
      </c>
      <c r="H28" s="84">
        <f t="shared" si="1"/>
        <v>6.9934749874518989</v>
      </c>
      <c r="I28" s="84">
        <f t="shared" si="2"/>
        <v>6.6923205621549275</v>
      </c>
      <c r="J28" s="85">
        <f t="shared" si="3"/>
        <v>0.30115442529697173</v>
      </c>
      <c r="K28"/>
      <c r="L28" s="5"/>
      <c r="M28" s="6"/>
    </row>
    <row r="29" spans="1:13">
      <c r="A29" s="164"/>
      <c r="B29" s="33">
        <v>3155</v>
      </c>
      <c r="C29" s="34" t="s">
        <v>35</v>
      </c>
      <c r="D29" s="16">
        <v>4243.5</v>
      </c>
      <c r="E29" s="17">
        <f t="shared" si="0"/>
        <v>303</v>
      </c>
      <c r="F29" s="17">
        <v>269</v>
      </c>
      <c r="G29" s="18">
        <v>34</v>
      </c>
      <c r="H29" s="84">
        <f t="shared" si="1"/>
        <v>7.1403322728879459</v>
      </c>
      <c r="I29" s="84">
        <f t="shared" si="2"/>
        <v>6.3391068693295631</v>
      </c>
      <c r="J29" s="85">
        <f t="shared" si="3"/>
        <v>0.80122540355838345</v>
      </c>
      <c r="K29"/>
      <c r="L29" s="5"/>
      <c r="M29" s="6"/>
    </row>
    <row r="30" spans="1:13">
      <c r="A30" s="164"/>
      <c r="B30" s="33">
        <v>3157</v>
      </c>
      <c r="C30" s="34" t="s">
        <v>36</v>
      </c>
      <c r="D30" s="16">
        <v>5002</v>
      </c>
      <c r="E30" s="17">
        <f t="shared" si="0"/>
        <v>468</v>
      </c>
      <c r="F30" s="17">
        <v>449</v>
      </c>
      <c r="G30" s="18">
        <v>19</v>
      </c>
      <c r="H30" s="84">
        <f t="shared" si="1"/>
        <v>9.3562574970011987</v>
      </c>
      <c r="I30" s="84">
        <f t="shared" si="2"/>
        <v>8.9764094362255094</v>
      </c>
      <c r="J30" s="85">
        <f t="shared" si="3"/>
        <v>0.37984806077568972</v>
      </c>
      <c r="K30"/>
      <c r="L30" s="5"/>
      <c r="M30" s="6"/>
    </row>
    <row r="31" spans="1:13">
      <c r="A31" s="164"/>
      <c r="B31" s="33">
        <v>3158</v>
      </c>
      <c r="C31" s="34" t="s">
        <v>37</v>
      </c>
      <c r="D31" s="16">
        <v>3947</v>
      </c>
      <c r="E31" s="17">
        <f t="shared" si="0"/>
        <v>660</v>
      </c>
      <c r="F31" s="17">
        <v>655</v>
      </c>
      <c r="G31" s="18">
        <v>5</v>
      </c>
      <c r="H31" s="84">
        <f t="shared" si="1"/>
        <v>16.721560678996706</v>
      </c>
      <c r="I31" s="84">
        <f t="shared" si="2"/>
        <v>16.594882189004306</v>
      </c>
      <c r="J31" s="85">
        <f t="shared" si="3"/>
        <v>0.12667848999239928</v>
      </c>
      <c r="K31"/>
      <c r="L31" s="5"/>
      <c r="M31" s="6"/>
    </row>
    <row r="32" spans="1:13">
      <c r="A32" s="164"/>
      <c r="B32" s="33">
        <v>3159</v>
      </c>
      <c r="C32" s="34" t="s">
        <v>38</v>
      </c>
      <c r="D32" s="16">
        <v>10569</v>
      </c>
      <c r="E32" s="17">
        <f t="shared" si="0"/>
        <v>1349</v>
      </c>
      <c r="F32" s="17">
        <v>1298</v>
      </c>
      <c r="G32" s="18">
        <v>51</v>
      </c>
      <c r="H32" s="84">
        <f t="shared" si="1"/>
        <v>12.763743022045604</v>
      </c>
      <c r="I32" s="84">
        <f t="shared" si="2"/>
        <v>12.281199735074274</v>
      </c>
      <c r="J32" s="85">
        <f t="shared" si="3"/>
        <v>0.48254328697133125</v>
      </c>
      <c r="K32"/>
      <c r="L32" s="5"/>
      <c r="M32" s="6"/>
    </row>
    <row r="33" spans="1:13">
      <c r="A33" s="164"/>
      <c r="B33" s="33">
        <v>3241</v>
      </c>
      <c r="C33" s="34" t="s">
        <v>39</v>
      </c>
      <c r="D33" s="16">
        <v>41212.5</v>
      </c>
      <c r="E33" s="17">
        <f t="shared" si="0"/>
        <v>8447</v>
      </c>
      <c r="F33" s="17">
        <v>8317</v>
      </c>
      <c r="G33" s="18">
        <v>130</v>
      </c>
      <c r="H33" s="84">
        <f t="shared" si="1"/>
        <v>20.496208674552623</v>
      </c>
      <c r="I33" s="84">
        <f t="shared" si="2"/>
        <v>20.180770397330907</v>
      </c>
      <c r="J33" s="85">
        <f t="shared" si="3"/>
        <v>0.31543827722171669</v>
      </c>
      <c r="K33"/>
      <c r="L33" s="5"/>
      <c r="M33" s="6"/>
    </row>
    <row r="34" spans="1:13">
      <c r="A34" s="164"/>
      <c r="B34" s="33">
        <v>3251</v>
      </c>
      <c r="C34" s="34" t="s">
        <v>40</v>
      </c>
      <c r="D34" s="16">
        <v>7781</v>
      </c>
      <c r="E34" s="17">
        <f t="shared" si="0"/>
        <v>992</v>
      </c>
      <c r="F34" s="17">
        <v>918</v>
      </c>
      <c r="G34" s="18">
        <v>74</v>
      </c>
      <c r="H34" s="84">
        <f t="shared" si="1"/>
        <v>12.749003984063744</v>
      </c>
      <c r="I34" s="84">
        <f t="shared" si="2"/>
        <v>11.797969412671893</v>
      </c>
      <c r="J34" s="85">
        <f t="shared" si="3"/>
        <v>0.95103457139185199</v>
      </c>
      <c r="K34"/>
      <c r="L34" s="5"/>
      <c r="M34" s="6"/>
    </row>
    <row r="35" spans="1:13">
      <c r="A35" s="164"/>
      <c r="B35" s="33">
        <v>3252</v>
      </c>
      <c r="C35" s="34" t="s">
        <v>41</v>
      </c>
      <c r="D35" s="16">
        <v>4960.5</v>
      </c>
      <c r="E35" s="17">
        <f t="shared" si="0"/>
        <v>729</v>
      </c>
      <c r="F35" s="17">
        <v>721</v>
      </c>
      <c r="G35" s="18">
        <v>8</v>
      </c>
      <c r="H35" s="84">
        <f t="shared" si="1"/>
        <v>14.696099183550045</v>
      </c>
      <c r="I35" s="84">
        <f t="shared" si="2"/>
        <v>14.534825118435641</v>
      </c>
      <c r="J35" s="85">
        <f t="shared" si="3"/>
        <v>0.16127406511440379</v>
      </c>
      <c r="K35"/>
      <c r="L35" s="5"/>
      <c r="M35" s="6"/>
    </row>
    <row r="36" spans="1:13">
      <c r="A36" s="164"/>
      <c r="B36" s="33">
        <v>3254</v>
      </c>
      <c r="C36" s="34" t="s">
        <v>42</v>
      </c>
      <c r="D36" s="16">
        <v>8898.5</v>
      </c>
      <c r="E36" s="17">
        <f t="shared" si="0"/>
        <v>1448</v>
      </c>
      <c r="F36" s="17">
        <v>1429</v>
      </c>
      <c r="G36" s="18">
        <v>19</v>
      </c>
      <c r="H36" s="84">
        <f t="shared" si="1"/>
        <v>16.272405461594651</v>
      </c>
      <c r="I36" s="84">
        <f t="shared" si="2"/>
        <v>16.0588863291566</v>
      </c>
      <c r="J36" s="85">
        <f t="shared" si="3"/>
        <v>0.21351913243805135</v>
      </c>
      <c r="K36"/>
      <c r="L36" s="5"/>
      <c r="M36" s="6"/>
    </row>
    <row r="37" spans="1:13">
      <c r="A37" s="164"/>
      <c r="B37" s="33">
        <v>3255</v>
      </c>
      <c r="C37" s="34" t="s">
        <v>43</v>
      </c>
      <c r="D37" s="16">
        <v>2292</v>
      </c>
      <c r="E37" s="17">
        <f t="shared" si="0"/>
        <v>247</v>
      </c>
      <c r="F37" s="17">
        <v>232</v>
      </c>
      <c r="G37" s="18">
        <v>15</v>
      </c>
      <c r="H37" s="107">
        <f t="shared" si="1"/>
        <v>10.776614310645725</v>
      </c>
      <c r="I37" s="84">
        <f t="shared" si="2"/>
        <v>10.122164048865619</v>
      </c>
      <c r="J37" s="85">
        <f t="shared" si="3"/>
        <v>0.65445026178010468</v>
      </c>
      <c r="K37"/>
      <c r="L37" s="5"/>
      <c r="M37" s="6"/>
    </row>
    <row r="38" spans="1:13">
      <c r="A38" s="164"/>
      <c r="B38" s="33">
        <v>3256</v>
      </c>
      <c r="C38" s="34" t="s">
        <v>44</v>
      </c>
      <c r="D38" s="16">
        <v>4336.5</v>
      </c>
      <c r="E38" s="17">
        <f t="shared" si="0"/>
        <v>127</v>
      </c>
      <c r="F38" s="17">
        <v>107</v>
      </c>
      <c r="G38" s="18">
        <v>20</v>
      </c>
      <c r="H38" s="107">
        <f t="shared" si="1"/>
        <v>2.9286290787501441</v>
      </c>
      <c r="I38" s="84">
        <f t="shared" si="2"/>
        <v>2.4674276490257121</v>
      </c>
      <c r="J38" s="85">
        <f t="shared" si="3"/>
        <v>0.46120142972443212</v>
      </c>
      <c r="K38"/>
      <c r="L38" s="5"/>
      <c r="M38" s="6"/>
    </row>
    <row r="39" spans="1:13">
      <c r="A39" s="164"/>
      <c r="B39" s="33">
        <v>3257</v>
      </c>
      <c r="C39" s="34" t="s">
        <v>45</v>
      </c>
      <c r="D39" s="16">
        <v>5118</v>
      </c>
      <c r="E39" s="17">
        <f t="shared" si="0"/>
        <v>567</v>
      </c>
      <c r="F39" s="17">
        <v>519</v>
      </c>
      <c r="G39" s="18">
        <v>48</v>
      </c>
      <c r="H39" s="107">
        <f t="shared" si="1"/>
        <v>11.078546307151232</v>
      </c>
      <c r="I39" s="84">
        <f t="shared" si="2"/>
        <v>10.140679953106682</v>
      </c>
      <c r="J39" s="85">
        <f t="shared" si="3"/>
        <v>0.93786635404454866</v>
      </c>
      <c r="K39"/>
      <c r="L39" s="5"/>
      <c r="M39" s="6"/>
    </row>
    <row r="40" spans="1:13">
      <c r="A40" s="164"/>
      <c r="B40" s="33">
        <v>3351</v>
      </c>
      <c r="C40" s="34" t="s">
        <v>46</v>
      </c>
      <c r="D40" s="16">
        <v>6625.5</v>
      </c>
      <c r="E40" s="17">
        <f t="shared" si="0"/>
        <v>313</v>
      </c>
      <c r="F40" s="17">
        <v>302</v>
      </c>
      <c r="G40" s="18">
        <v>11</v>
      </c>
      <c r="H40" s="107">
        <f t="shared" si="1"/>
        <v>4.7241717606218403</v>
      </c>
      <c r="I40" s="84">
        <f t="shared" si="2"/>
        <v>4.5581465549769833</v>
      </c>
      <c r="J40" s="85">
        <f t="shared" si="3"/>
        <v>0.16602520564485698</v>
      </c>
      <c r="K40"/>
      <c r="L40" s="5"/>
      <c r="M40" s="6"/>
    </row>
    <row r="41" spans="1:13">
      <c r="A41" s="164"/>
      <c r="B41" s="33">
        <v>3352</v>
      </c>
      <c r="C41" s="34" t="s">
        <v>47</v>
      </c>
      <c r="D41" s="16">
        <v>6909</v>
      </c>
      <c r="E41" s="17">
        <f t="shared" si="0"/>
        <v>1286</v>
      </c>
      <c r="F41" s="17">
        <v>1202</v>
      </c>
      <c r="G41" s="18">
        <v>84</v>
      </c>
      <c r="H41" s="107">
        <f t="shared" si="1"/>
        <v>18.613402807931685</v>
      </c>
      <c r="I41" s="84">
        <f t="shared" si="2"/>
        <v>17.397597336807063</v>
      </c>
      <c r="J41" s="85">
        <f t="shared" si="3"/>
        <v>1.21580547112462</v>
      </c>
      <c r="K41"/>
      <c r="L41" s="5"/>
      <c r="M41" s="6"/>
    </row>
    <row r="42" spans="1:13">
      <c r="A42" s="164"/>
      <c r="B42" s="33">
        <v>3353</v>
      </c>
      <c r="C42" s="34" t="s">
        <v>48</v>
      </c>
      <c r="D42" s="16">
        <v>9450</v>
      </c>
      <c r="E42" s="17">
        <f t="shared" si="0"/>
        <v>2588</v>
      </c>
      <c r="F42" s="17">
        <v>2550</v>
      </c>
      <c r="G42" s="18">
        <v>38</v>
      </c>
      <c r="H42" s="107">
        <f t="shared" si="1"/>
        <v>27.386243386243386</v>
      </c>
      <c r="I42" s="84">
        <f t="shared" si="2"/>
        <v>26.984126984126984</v>
      </c>
      <c r="J42" s="85">
        <f t="shared" si="3"/>
        <v>0.40211640211640209</v>
      </c>
      <c r="K42"/>
      <c r="L42" s="5"/>
      <c r="M42" s="6"/>
    </row>
    <row r="43" spans="1:13">
      <c r="A43" s="164"/>
      <c r="B43" s="33">
        <v>3354</v>
      </c>
      <c r="C43" s="34" t="s">
        <v>49</v>
      </c>
      <c r="D43" s="16">
        <v>1507</v>
      </c>
      <c r="E43" s="17">
        <f t="shared" si="0"/>
        <v>183</v>
      </c>
      <c r="F43" s="17">
        <v>179</v>
      </c>
      <c r="G43" s="18">
        <v>4</v>
      </c>
      <c r="H43" s="107">
        <f t="shared" si="1"/>
        <v>12.143331121433311</v>
      </c>
      <c r="I43" s="84">
        <f t="shared" si="2"/>
        <v>11.877903118779031</v>
      </c>
      <c r="J43" s="85">
        <f t="shared" si="3"/>
        <v>0.26542800265428002</v>
      </c>
      <c r="K43"/>
      <c r="L43" s="5"/>
      <c r="M43" s="6"/>
    </row>
    <row r="44" spans="1:13">
      <c r="A44" s="164"/>
      <c r="B44" s="33">
        <v>3355</v>
      </c>
      <c r="C44" s="34" t="s">
        <v>50</v>
      </c>
      <c r="D44" s="16">
        <v>6804</v>
      </c>
      <c r="E44" s="17">
        <f t="shared" si="0"/>
        <v>994</v>
      </c>
      <c r="F44" s="17">
        <v>972</v>
      </c>
      <c r="G44" s="18">
        <v>22</v>
      </c>
      <c r="H44" s="107">
        <f t="shared" si="1"/>
        <v>14.609053497942387</v>
      </c>
      <c r="I44" s="84">
        <f t="shared" si="2"/>
        <v>14.285714285714286</v>
      </c>
      <c r="J44" s="85">
        <f t="shared" si="3"/>
        <v>0.32333921222810114</v>
      </c>
      <c r="K44"/>
      <c r="L44" s="5"/>
      <c r="M44" s="6"/>
    </row>
    <row r="45" spans="1:13">
      <c r="A45" s="164"/>
      <c r="B45" s="33">
        <v>3356</v>
      </c>
      <c r="C45" s="34" t="s">
        <v>51</v>
      </c>
      <c r="D45" s="16">
        <v>4055</v>
      </c>
      <c r="E45" s="17">
        <f t="shared" si="0"/>
        <v>388</v>
      </c>
      <c r="F45" s="17">
        <v>343</v>
      </c>
      <c r="G45" s="18">
        <v>45</v>
      </c>
      <c r="H45" s="107">
        <f t="shared" si="1"/>
        <v>9.5684340320591854</v>
      </c>
      <c r="I45" s="84">
        <f t="shared" si="2"/>
        <v>8.4586929716399499</v>
      </c>
      <c r="J45" s="85">
        <f t="shared" si="3"/>
        <v>1.1097410604192355</v>
      </c>
      <c r="K45"/>
      <c r="L45" s="5"/>
      <c r="M45" s="6"/>
    </row>
    <row r="46" spans="1:13">
      <c r="A46" s="164"/>
      <c r="B46" s="33">
        <v>3357</v>
      </c>
      <c r="C46" s="34" t="s">
        <v>52</v>
      </c>
      <c r="D46" s="16">
        <v>5805</v>
      </c>
      <c r="E46" s="17">
        <f t="shared" si="0"/>
        <v>303</v>
      </c>
      <c r="F46" s="17">
        <v>277</v>
      </c>
      <c r="G46" s="18">
        <v>26</v>
      </c>
      <c r="H46" s="107">
        <f t="shared" si="1"/>
        <v>5.2196382428940566</v>
      </c>
      <c r="I46" s="84">
        <f t="shared" si="2"/>
        <v>4.771748492678725</v>
      </c>
      <c r="J46" s="85">
        <f t="shared" si="3"/>
        <v>0.44788975021533162</v>
      </c>
      <c r="K46"/>
      <c r="L46" s="5"/>
      <c r="M46" s="6"/>
    </row>
    <row r="47" spans="1:13">
      <c r="A47" s="164"/>
      <c r="B47" s="33">
        <v>3358</v>
      </c>
      <c r="C47" s="34" t="s">
        <v>53</v>
      </c>
      <c r="D47" s="16">
        <v>4991.5</v>
      </c>
      <c r="E47" s="17">
        <f t="shared" si="0"/>
        <v>384</v>
      </c>
      <c r="F47" s="17">
        <v>335</v>
      </c>
      <c r="G47" s="18">
        <v>49</v>
      </c>
      <c r="H47" s="107">
        <f t="shared" si="1"/>
        <v>7.6930782329960934</v>
      </c>
      <c r="I47" s="84">
        <f t="shared" si="2"/>
        <v>6.7114093959731544</v>
      </c>
      <c r="J47" s="85">
        <f t="shared" si="3"/>
        <v>0.98166883702293894</v>
      </c>
      <c r="K47"/>
      <c r="L47" s="5"/>
      <c r="M47" s="6"/>
    </row>
    <row r="48" spans="1:13">
      <c r="A48" s="164"/>
      <c r="B48" s="33">
        <v>3359</v>
      </c>
      <c r="C48" s="34" t="s">
        <v>54</v>
      </c>
      <c r="D48" s="16">
        <v>7708</v>
      </c>
      <c r="E48" s="17">
        <f t="shared" si="0"/>
        <v>983</v>
      </c>
      <c r="F48" s="17">
        <v>874</v>
      </c>
      <c r="G48" s="18">
        <v>109</v>
      </c>
      <c r="H48" s="107">
        <f t="shared" si="1"/>
        <v>12.752983912817852</v>
      </c>
      <c r="I48" s="84">
        <f t="shared" si="2"/>
        <v>11.338868707836015</v>
      </c>
      <c r="J48" s="85">
        <f t="shared" si="3"/>
        <v>1.4141152049818371</v>
      </c>
      <c r="K48"/>
      <c r="L48" s="5"/>
      <c r="M48" s="6"/>
    </row>
    <row r="49" spans="1:13">
      <c r="A49" s="164"/>
      <c r="B49" s="33">
        <v>3360</v>
      </c>
      <c r="C49" s="34" t="s">
        <v>55</v>
      </c>
      <c r="D49" s="16">
        <v>2948</v>
      </c>
      <c r="E49" s="17">
        <f t="shared" si="0"/>
        <v>232</v>
      </c>
      <c r="F49" s="17">
        <v>177</v>
      </c>
      <c r="G49" s="18">
        <v>55</v>
      </c>
      <c r="H49" s="107">
        <f t="shared" si="1"/>
        <v>7.8697421981004068</v>
      </c>
      <c r="I49" s="84">
        <f t="shared" si="2"/>
        <v>6.0040705563093626</v>
      </c>
      <c r="J49" s="85">
        <f t="shared" si="3"/>
        <v>1.8656716417910448</v>
      </c>
      <c r="K49"/>
      <c r="L49" s="5"/>
      <c r="M49" s="6"/>
    </row>
    <row r="50" spans="1:13">
      <c r="A50" s="164"/>
      <c r="B50" s="33">
        <v>3361</v>
      </c>
      <c r="C50" s="34" t="s">
        <v>56</v>
      </c>
      <c r="D50" s="16">
        <v>5110</v>
      </c>
      <c r="E50" s="17">
        <f t="shared" si="0"/>
        <v>842</v>
      </c>
      <c r="F50" s="17">
        <v>808</v>
      </c>
      <c r="G50" s="18">
        <v>34</v>
      </c>
      <c r="H50" s="107">
        <f t="shared" si="1"/>
        <v>16.477495107632095</v>
      </c>
      <c r="I50" s="84">
        <f t="shared" si="2"/>
        <v>15.812133072407045</v>
      </c>
      <c r="J50" s="85">
        <f t="shared" si="3"/>
        <v>0.66536203522504889</v>
      </c>
      <c r="K50"/>
      <c r="L50" s="5"/>
      <c r="M50" s="6"/>
    </row>
    <row r="51" spans="1:13">
      <c r="A51" s="164"/>
      <c r="B51" s="33">
        <v>3401</v>
      </c>
      <c r="C51" s="34" t="s">
        <v>57</v>
      </c>
      <c r="D51" s="16">
        <v>2761</v>
      </c>
      <c r="E51" s="17">
        <f t="shared" si="0"/>
        <v>195</v>
      </c>
      <c r="F51" s="17">
        <v>180</v>
      </c>
      <c r="G51" s="18">
        <v>15</v>
      </c>
      <c r="H51" s="107">
        <f t="shared" si="1"/>
        <v>7.0626584570807678</v>
      </c>
      <c r="I51" s="84">
        <f t="shared" si="2"/>
        <v>6.5193770373053246</v>
      </c>
      <c r="J51" s="85">
        <f t="shared" si="3"/>
        <v>0.54328141977544364</v>
      </c>
      <c r="K51"/>
      <c r="L51" s="5"/>
      <c r="M51" s="6"/>
    </row>
    <row r="52" spans="1:13">
      <c r="A52" s="164"/>
      <c r="B52" s="33">
        <v>3402</v>
      </c>
      <c r="C52" s="34" t="s">
        <v>58</v>
      </c>
      <c r="D52" s="16">
        <v>1774.5</v>
      </c>
      <c r="E52" s="17">
        <f t="shared" si="0"/>
        <v>131</v>
      </c>
      <c r="F52" s="17">
        <v>131</v>
      </c>
      <c r="G52" s="18">
        <v>0</v>
      </c>
      <c r="H52" s="107">
        <f t="shared" si="1"/>
        <v>7.3823612285150748</v>
      </c>
      <c r="I52" s="84">
        <f t="shared" si="2"/>
        <v>7.3823612285150748</v>
      </c>
      <c r="J52" s="85">
        <f t="shared" si="3"/>
        <v>0</v>
      </c>
      <c r="K52"/>
      <c r="L52" s="5"/>
      <c r="M52" s="6"/>
    </row>
    <row r="53" spans="1:13">
      <c r="A53" s="164"/>
      <c r="B53" s="33">
        <v>3403</v>
      </c>
      <c r="C53" s="34" t="s">
        <v>59</v>
      </c>
      <c r="D53" s="16">
        <v>5492</v>
      </c>
      <c r="E53" s="17">
        <f t="shared" si="0"/>
        <v>1343</v>
      </c>
      <c r="F53" s="17">
        <v>1311</v>
      </c>
      <c r="G53" s="18">
        <v>32</v>
      </c>
      <c r="H53" s="107">
        <f t="shared" si="1"/>
        <v>24.453750910415149</v>
      </c>
      <c r="I53" s="84">
        <f t="shared" si="2"/>
        <v>23.871085214857974</v>
      </c>
      <c r="J53" s="85">
        <f t="shared" si="3"/>
        <v>0.58266569555717407</v>
      </c>
      <c r="K53"/>
      <c r="L53" s="5"/>
      <c r="M53" s="6"/>
    </row>
    <row r="54" spans="1:13">
      <c r="A54" s="164"/>
      <c r="B54" s="33">
        <v>3404</v>
      </c>
      <c r="C54" s="34" t="s">
        <v>60</v>
      </c>
      <c r="D54" s="16">
        <v>5317.5</v>
      </c>
      <c r="E54" s="17">
        <f t="shared" si="0"/>
        <v>1582</v>
      </c>
      <c r="F54" s="17">
        <v>1554</v>
      </c>
      <c r="G54" s="18">
        <v>28</v>
      </c>
      <c r="H54" s="107">
        <f t="shared" si="1"/>
        <v>29.750822755054067</v>
      </c>
      <c r="I54" s="84">
        <f t="shared" si="2"/>
        <v>29.224259520451341</v>
      </c>
      <c r="J54" s="85">
        <f t="shared" si="3"/>
        <v>0.5265632346027268</v>
      </c>
      <c r="K54"/>
      <c r="L54" s="5"/>
      <c r="M54" s="6"/>
    </row>
    <row r="55" spans="1:13">
      <c r="A55" s="164"/>
      <c r="B55" s="33">
        <v>3405</v>
      </c>
      <c r="C55" s="34" t="s">
        <v>61</v>
      </c>
      <c r="D55" s="16">
        <v>2304.5</v>
      </c>
      <c r="E55" s="17">
        <f t="shared" si="0"/>
        <v>182</v>
      </c>
      <c r="F55" s="17">
        <v>173</v>
      </c>
      <c r="G55" s="18">
        <v>9</v>
      </c>
      <c r="H55" s="107">
        <f t="shared" si="1"/>
        <v>7.8975916684747229</v>
      </c>
      <c r="I55" s="84">
        <f t="shared" si="2"/>
        <v>7.5070514211325667</v>
      </c>
      <c r="J55" s="85">
        <f t="shared" si="3"/>
        <v>0.39054024734215664</v>
      </c>
      <c r="K55"/>
      <c r="L55" s="5"/>
      <c r="M55" s="6"/>
    </row>
    <row r="56" spans="1:13">
      <c r="A56" s="164"/>
      <c r="B56" s="33">
        <v>3451</v>
      </c>
      <c r="C56" s="34" t="s">
        <v>62</v>
      </c>
      <c r="D56" s="16">
        <v>4538</v>
      </c>
      <c r="E56" s="17">
        <f t="shared" si="0"/>
        <v>226</v>
      </c>
      <c r="F56" s="17">
        <v>207</v>
      </c>
      <c r="G56" s="18">
        <v>19</v>
      </c>
      <c r="H56" s="107">
        <f t="shared" si="1"/>
        <v>4.9801674746584395</v>
      </c>
      <c r="I56" s="84">
        <f t="shared" si="2"/>
        <v>4.5614808285588362</v>
      </c>
      <c r="J56" s="85">
        <f t="shared" si="3"/>
        <v>0.41868664609960338</v>
      </c>
      <c r="K56"/>
      <c r="L56" s="5"/>
      <c r="M56" s="6"/>
    </row>
    <row r="57" spans="1:13">
      <c r="A57" s="164"/>
      <c r="B57" s="33">
        <v>3452</v>
      </c>
      <c r="C57" s="34" t="s">
        <v>63</v>
      </c>
      <c r="D57" s="16">
        <v>6592</v>
      </c>
      <c r="E57" s="17">
        <f t="shared" si="0"/>
        <v>411</v>
      </c>
      <c r="F57" s="17">
        <v>289</v>
      </c>
      <c r="G57" s="18">
        <v>122</v>
      </c>
      <c r="H57" s="107">
        <f t="shared" si="1"/>
        <v>6.2348300970873787</v>
      </c>
      <c r="I57" s="84">
        <f t="shared" si="2"/>
        <v>4.3841019417475726</v>
      </c>
      <c r="J57" s="85">
        <f t="shared" si="3"/>
        <v>1.8507281553398058</v>
      </c>
      <c r="K57"/>
      <c r="L57" s="5"/>
      <c r="M57" s="6"/>
    </row>
    <row r="58" spans="1:13">
      <c r="A58" s="164"/>
      <c r="B58" s="33">
        <v>3453</v>
      </c>
      <c r="C58" s="34" t="s">
        <v>64</v>
      </c>
      <c r="D58" s="16">
        <v>7173</v>
      </c>
      <c r="E58" s="17">
        <f t="shared" si="0"/>
        <v>208</v>
      </c>
      <c r="F58" s="17">
        <v>159</v>
      </c>
      <c r="G58" s="18">
        <v>49</v>
      </c>
      <c r="H58" s="107">
        <f t="shared" si="1"/>
        <v>2.8997630001394117</v>
      </c>
      <c r="I58" s="84">
        <f t="shared" si="2"/>
        <v>2.216645754914262</v>
      </c>
      <c r="J58" s="85">
        <f t="shared" si="3"/>
        <v>0.68311724522514983</v>
      </c>
      <c r="K58"/>
      <c r="L58" s="5"/>
      <c r="M58" s="6"/>
    </row>
    <row r="59" spans="1:13">
      <c r="A59" s="164"/>
      <c r="B59" s="33">
        <v>3454</v>
      </c>
      <c r="C59" s="34" t="s">
        <v>65</v>
      </c>
      <c r="D59" s="16">
        <v>12317</v>
      </c>
      <c r="E59" s="17">
        <f t="shared" si="0"/>
        <v>274</v>
      </c>
      <c r="F59" s="17">
        <v>274</v>
      </c>
      <c r="G59" s="18">
        <v>0</v>
      </c>
      <c r="H59" s="107">
        <f t="shared" si="1"/>
        <v>2.224567670699034</v>
      </c>
      <c r="I59" s="84">
        <f t="shared" si="2"/>
        <v>2.224567670699034</v>
      </c>
      <c r="J59" s="85">
        <f t="shared" si="3"/>
        <v>0</v>
      </c>
      <c r="K59"/>
      <c r="L59" s="5"/>
      <c r="M59" s="6"/>
    </row>
    <row r="60" spans="1:13">
      <c r="A60" s="164"/>
      <c r="B60" s="33">
        <v>3455</v>
      </c>
      <c r="C60" s="34" t="s">
        <v>66</v>
      </c>
      <c r="D60" s="16">
        <v>3307</v>
      </c>
      <c r="E60" s="17">
        <f t="shared" si="0"/>
        <v>125</v>
      </c>
      <c r="F60" s="17">
        <v>105</v>
      </c>
      <c r="G60" s="18">
        <v>20</v>
      </c>
      <c r="H60" s="107">
        <f t="shared" si="1"/>
        <v>3.7798609011188389</v>
      </c>
      <c r="I60" s="84">
        <f t="shared" si="2"/>
        <v>3.1750831569398246</v>
      </c>
      <c r="J60" s="85">
        <f t="shared" si="3"/>
        <v>0.6047777441790142</v>
      </c>
      <c r="K60"/>
      <c r="L60" s="5"/>
      <c r="M60" s="6"/>
    </row>
    <row r="61" spans="1:13">
      <c r="A61" s="164"/>
      <c r="B61" s="33">
        <v>3456</v>
      </c>
      <c r="C61" s="34" t="s">
        <v>67</v>
      </c>
      <c r="D61" s="16">
        <v>5300</v>
      </c>
      <c r="E61" s="17">
        <f t="shared" si="0"/>
        <v>201</v>
      </c>
      <c r="F61" s="17">
        <v>64</v>
      </c>
      <c r="G61" s="18">
        <v>137</v>
      </c>
      <c r="H61" s="107">
        <f t="shared" si="1"/>
        <v>3.7924528301886791</v>
      </c>
      <c r="I61" s="84">
        <f t="shared" si="2"/>
        <v>1.2075471698113207</v>
      </c>
      <c r="J61" s="85">
        <f t="shared" si="3"/>
        <v>2.5849056603773586</v>
      </c>
      <c r="K61"/>
      <c r="L61" s="5"/>
      <c r="M61" s="6"/>
    </row>
    <row r="62" spans="1:13">
      <c r="A62" s="164"/>
      <c r="B62" s="33">
        <v>3457</v>
      </c>
      <c r="C62" s="34" t="s">
        <v>68</v>
      </c>
      <c r="D62" s="16">
        <v>6104.5</v>
      </c>
      <c r="E62" s="17">
        <f t="shared" si="0"/>
        <v>68</v>
      </c>
      <c r="F62" s="17">
        <v>43</v>
      </c>
      <c r="G62" s="18">
        <v>25</v>
      </c>
      <c r="H62" s="107">
        <f t="shared" si="1"/>
        <v>1.1139323449913998</v>
      </c>
      <c r="I62" s="84">
        <f t="shared" si="2"/>
        <v>0.70439839462691456</v>
      </c>
      <c r="J62" s="85">
        <f t="shared" si="3"/>
        <v>0.4095339503644852</v>
      </c>
      <c r="K62"/>
      <c r="L62" s="5"/>
      <c r="M62" s="6"/>
    </row>
    <row r="63" spans="1:13">
      <c r="A63" s="164"/>
      <c r="B63" s="33">
        <v>3458</v>
      </c>
      <c r="C63" s="34" t="s">
        <v>69</v>
      </c>
      <c r="D63" s="16">
        <v>4773.5</v>
      </c>
      <c r="E63" s="17">
        <f t="shared" si="0"/>
        <v>467</v>
      </c>
      <c r="F63" s="17">
        <v>426</v>
      </c>
      <c r="G63" s="18">
        <v>41</v>
      </c>
      <c r="H63" s="107">
        <f t="shared" si="1"/>
        <v>9.7831779616633501</v>
      </c>
      <c r="I63" s="84">
        <f t="shared" si="2"/>
        <v>8.9242694040012562</v>
      </c>
      <c r="J63" s="85">
        <f t="shared" si="3"/>
        <v>0.85890855766209284</v>
      </c>
      <c r="K63"/>
      <c r="L63" s="5"/>
      <c r="M63" s="6"/>
    </row>
    <row r="64" spans="1:13">
      <c r="A64" s="164"/>
      <c r="B64" s="33">
        <v>3459</v>
      </c>
      <c r="C64" s="34" t="s">
        <v>70</v>
      </c>
      <c r="D64" s="16">
        <v>13461.5</v>
      </c>
      <c r="E64" s="17">
        <f t="shared" si="0"/>
        <v>659</v>
      </c>
      <c r="F64" s="17">
        <v>219</v>
      </c>
      <c r="G64" s="18">
        <v>440</v>
      </c>
      <c r="H64" s="107">
        <f t="shared" si="1"/>
        <v>4.8954425584073098</v>
      </c>
      <c r="I64" s="84">
        <f t="shared" si="2"/>
        <v>1.6268617910336887</v>
      </c>
      <c r="J64" s="85">
        <f t="shared" si="3"/>
        <v>3.2685807673736211</v>
      </c>
      <c r="K64"/>
      <c r="L64" s="5"/>
      <c r="M64" s="6"/>
    </row>
    <row r="65" spans="1:13">
      <c r="A65" s="164"/>
      <c r="B65" s="33">
        <v>3460</v>
      </c>
      <c r="C65" s="34" t="s">
        <v>71</v>
      </c>
      <c r="D65" s="16">
        <v>5869</v>
      </c>
      <c r="E65" s="17">
        <f t="shared" si="0"/>
        <v>145</v>
      </c>
      <c r="F65" s="17">
        <v>112</v>
      </c>
      <c r="G65" s="18">
        <v>33</v>
      </c>
      <c r="H65" s="107">
        <f t="shared" si="1"/>
        <v>2.4706082807974101</v>
      </c>
      <c r="I65" s="84">
        <f t="shared" si="2"/>
        <v>1.9083319134435168</v>
      </c>
      <c r="J65" s="85">
        <f t="shared" si="3"/>
        <v>0.5622763673538933</v>
      </c>
      <c r="K65"/>
      <c r="L65" s="5"/>
      <c r="M65" s="6"/>
    </row>
    <row r="66" spans="1:13">
      <c r="A66" s="164"/>
      <c r="B66" s="33">
        <v>3461</v>
      </c>
      <c r="C66" s="34" t="s">
        <v>72</v>
      </c>
      <c r="D66" s="16">
        <v>2942.5</v>
      </c>
      <c r="E66" s="17">
        <f t="shared" si="0"/>
        <v>304</v>
      </c>
      <c r="F66" s="17">
        <v>299</v>
      </c>
      <c r="G66" s="18">
        <v>5</v>
      </c>
      <c r="H66" s="107">
        <f t="shared" si="1"/>
        <v>10.331350892098556</v>
      </c>
      <c r="I66" s="84">
        <f t="shared" si="2"/>
        <v>10.161427357689041</v>
      </c>
      <c r="J66" s="85">
        <f t="shared" si="3"/>
        <v>0.16992353440951571</v>
      </c>
      <c r="K66"/>
      <c r="L66" s="5"/>
      <c r="M66" s="6"/>
    </row>
    <row r="67" spans="1:13">
      <c r="A67" s="165"/>
      <c r="B67" s="35">
        <v>3462</v>
      </c>
      <c r="C67" s="36" t="s">
        <v>73</v>
      </c>
      <c r="D67" s="37">
        <v>1987</v>
      </c>
      <c r="E67" s="38">
        <f t="shared" si="0"/>
        <v>42</v>
      </c>
      <c r="F67" s="38">
        <v>30</v>
      </c>
      <c r="G67" s="23">
        <v>12</v>
      </c>
      <c r="H67" s="108">
        <f t="shared" si="1"/>
        <v>2.1137393054856566</v>
      </c>
      <c r="I67" s="91">
        <f t="shared" si="2"/>
        <v>1.509813789632612</v>
      </c>
      <c r="J67" s="87">
        <f t="shared" si="3"/>
        <v>0.60392551585304477</v>
      </c>
      <c r="K67"/>
      <c r="L67" s="5"/>
      <c r="M67" s="6"/>
    </row>
    <row r="68" spans="1:13">
      <c r="A68" s="175" t="s">
        <v>74</v>
      </c>
      <c r="B68" s="39">
        <v>4011</v>
      </c>
      <c r="C68" s="40" t="s">
        <v>75</v>
      </c>
      <c r="D68" s="41">
        <v>18907</v>
      </c>
      <c r="E68" s="40">
        <f t="shared" si="0"/>
        <v>2609</v>
      </c>
      <c r="F68" s="40">
        <v>2549</v>
      </c>
      <c r="G68" s="42">
        <v>60</v>
      </c>
      <c r="H68" s="92">
        <f t="shared" si="1"/>
        <v>13.7991220183001</v>
      </c>
      <c r="I68" s="92">
        <f t="shared" si="2"/>
        <v>13.481779235203893</v>
      </c>
      <c r="J68" s="93">
        <f t="shared" si="3"/>
        <v>0.31734278309620778</v>
      </c>
      <c r="K68"/>
      <c r="L68" s="5"/>
      <c r="M68" s="6"/>
    </row>
    <row r="69" spans="1:13">
      <c r="A69" s="175"/>
      <c r="B69" s="43">
        <v>4012</v>
      </c>
      <c r="C69" s="44" t="s">
        <v>76</v>
      </c>
      <c r="D69" s="45">
        <v>4182</v>
      </c>
      <c r="E69" s="44">
        <f t="shared" si="0"/>
        <v>427</v>
      </c>
      <c r="F69" s="44">
        <v>413</v>
      </c>
      <c r="G69" s="46">
        <v>14</v>
      </c>
      <c r="H69" s="94">
        <f t="shared" si="1"/>
        <v>10.210425633668102</v>
      </c>
      <c r="I69" s="94">
        <f t="shared" si="2"/>
        <v>9.8756575801052122</v>
      </c>
      <c r="J69" s="95">
        <f t="shared" si="3"/>
        <v>0.33476805356288858</v>
      </c>
      <c r="K69"/>
      <c r="L69" s="5"/>
      <c r="M69" s="6"/>
    </row>
    <row r="70" spans="1:13">
      <c r="A70" s="163" t="s">
        <v>77</v>
      </c>
      <c r="B70" s="31">
        <v>5111</v>
      </c>
      <c r="C70" s="32" t="s">
        <v>78</v>
      </c>
      <c r="D70" s="11">
        <v>21707</v>
      </c>
      <c r="E70" s="12">
        <f t="shared" si="0"/>
        <v>89</v>
      </c>
      <c r="F70" s="12">
        <v>48</v>
      </c>
      <c r="G70" s="13">
        <v>41</v>
      </c>
      <c r="H70" s="82">
        <f t="shared" si="1"/>
        <v>0.41000598885152256</v>
      </c>
      <c r="I70" s="82">
        <f t="shared" si="2"/>
        <v>0.22112682544801215</v>
      </c>
      <c r="J70" s="83">
        <f t="shared" si="3"/>
        <v>0.18887916340351038</v>
      </c>
      <c r="K70"/>
      <c r="L70" s="5"/>
      <c r="M70" s="6"/>
    </row>
    <row r="71" spans="1:13">
      <c r="A71" s="164"/>
      <c r="B71" s="33">
        <v>5112</v>
      </c>
      <c r="C71" s="34" t="s">
        <v>79</v>
      </c>
      <c r="D71" s="16">
        <v>18200</v>
      </c>
      <c r="E71" s="17">
        <f t="shared" si="0"/>
        <v>76</v>
      </c>
      <c r="F71" s="17">
        <v>43</v>
      </c>
      <c r="G71" s="18">
        <v>33</v>
      </c>
      <c r="H71" s="84">
        <f t="shared" si="1"/>
        <v>0.4175824175824176</v>
      </c>
      <c r="I71" s="84">
        <f t="shared" si="2"/>
        <v>0.23626373626373626</v>
      </c>
      <c r="J71" s="85">
        <f t="shared" si="3"/>
        <v>0.18131868131868131</v>
      </c>
      <c r="K71"/>
      <c r="L71" s="5"/>
      <c r="M71" s="6"/>
    </row>
    <row r="72" spans="1:13">
      <c r="A72" s="164"/>
      <c r="B72" s="33">
        <v>5113</v>
      </c>
      <c r="C72" s="34" t="s">
        <v>80</v>
      </c>
      <c r="D72" s="16">
        <v>19823.5</v>
      </c>
      <c r="E72" s="17">
        <f t="shared" ref="E72:E135" si="4">SUM(F72:G72)</f>
        <v>104</v>
      </c>
      <c r="F72" s="17">
        <v>88</v>
      </c>
      <c r="G72" s="18">
        <v>16</v>
      </c>
      <c r="H72" s="84">
        <f t="shared" ref="H72:H135" si="5">E72*100/D72</f>
        <v>0.52462985850127375</v>
      </c>
      <c r="I72" s="84">
        <f t="shared" ref="I72:I135" si="6">F72*100/D72</f>
        <v>0.44391757257800085</v>
      </c>
      <c r="J72" s="85">
        <f t="shared" ref="J72:J135" si="7">G72*100/D72</f>
        <v>8.0712285923272883E-2</v>
      </c>
      <c r="K72"/>
      <c r="L72" s="5"/>
      <c r="M72" s="6"/>
    </row>
    <row r="73" spans="1:13">
      <c r="A73" s="164"/>
      <c r="B73" s="33">
        <v>5114</v>
      </c>
      <c r="C73" s="34" t="s">
        <v>81</v>
      </c>
      <c r="D73" s="16">
        <v>7995</v>
      </c>
      <c r="E73" s="17">
        <f t="shared" si="4"/>
        <v>21</v>
      </c>
      <c r="F73" s="17">
        <v>4</v>
      </c>
      <c r="G73" s="18">
        <v>17</v>
      </c>
      <c r="H73" s="84">
        <f t="shared" si="5"/>
        <v>0.26266416510318952</v>
      </c>
      <c r="I73" s="84">
        <f t="shared" si="6"/>
        <v>5.0031269543464665E-2</v>
      </c>
      <c r="J73" s="85">
        <f t="shared" si="7"/>
        <v>0.21263289555972484</v>
      </c>
      <c r="K73"/>
      <c r="L73" s="5"/>
      <c r="M73" s="6"/>
    </row>
    <row r="74" spans="1:13">
      <c r="A74" s="164"/>
      <c r="B74" s="33">
        <v>5116</v>
      </c>
      <c r="C74" s="34" t="s">
        <v>82</v>
      </c>
      <c r="D74" s="16">
        <v>9114</v>
      </c>
      <c r="E74" s="17">
        <f t="shared" si="4"/>
        <v>18</v>
      </c>
      <c r="F74" s="17">
        <v>2</v>
      </c>
      <c r="G74" s="18">
        <v>16</v>
      </c>
      <c r="H74" s="84">
        <f t="shared" si="5"/>
        <v>0.19749835418038184</v>
      </c>
      <c r="I74" s="84">
        <f t="shared" si="6"/>
        <v>2.1944261575597982E-2</v>
      </c>
      <c r="J74" s="85">
        <f t="shared" si="7"/>
        <v>0.17555409260478386</v>
      </c>
      <c r="K74"/>
      <c r="L74" s="5"/>
      <c r="M74" s="6"/>
    </row>
    <row r="75" spans="1:13">
      <c r="A75" s="164"/>
      <c r="B75" s="33">
        <v>5117</v>
      </c>
      <c r="C75" s="34" t="s">
        <v>83</v>
      </c>
      <c r="D75" s="16">
        <v>6041</v>
      </c>
      <c r="E75" s="17">
        <f t="shared" si="4"/>
        <v>125</v>
      </c>
      <c r="F75" s="17">
        <v>124</v>
      </c>
      <c r="G75" s="18">
        <v>1</v>
      </c>
      <c r="H75" s="84">
        <f t="shared" si="5"/>
        <v>2.0691938420791258</v>
      </c>
      <c r="I75" s="84">
        <f t="shared" si="6"/>
        <v>2.052640291342493</v>
      </c>
      <c r="J75" s="85">
        <f t="shared" si="7"/>
        <v>1.6553550736633008E-2</v>
      </c>
      <c r="K75"/>
      <c r="L75" s="5"/>
      <c r="M75" s="6"/>
    </row>
    <row r="76" spans="1:13">
      <c r="A76" s="164"/>
      <c r="B76" s="33">
        <v>5119</v>
      </c>
      <c r="C76" s="34" t="s">
        <v>84</v>
      </c>
      <c r="D76" s="16">
        <v>7194.5</v>
      </c>
      <c r="E76" s="17">
        <f t="shared" si="4"/>
        <v>11</v>
      </c>
      <c r="F76" s="17">
        <v>2</v>
      </c>
      <c r="G76" s="18">
        <v>9</v>
      </c>
      <c r="H76" s="84">
        <f t="shared" si="5"/>
        <v>0.15289457224268538</v>
      </c>
      <c r="I76" s="84">
        <f t="shared" si="6"/>
        <v>2.7799013135033707E-2</v>
      </c>
      <c r="J76" s="85">
        <f t="shared" si="7"/>
        <v>0.12509555910765169</v>
      </c>
      <c r="K76"/>
      <c r="L76" s="5"/>
      <c r="M76" s="6"/>
    </row>
    <row r="77" spans="1:13">
      <c r="A77" s="164"/>
      <c r="B77" s="33">
        <v>5120</v>
      </c>
      <c r="C77" s="34" t="s">
        <v>85</v>
      </c>
      <c r="D77" s="16">
        <v>3898.5</v>
      </c>
      <c r="E77" s="17">
        <f t="shared" si="4"/>
        <v>0</v>
      </c>
      <c r="F77" s="17">
        <v>0</v>
      </c>
      <c r="G77" s="18">
        <v>0</v>
      </c>
      <c r="H77" s="84">
        <f t="shared" si="5"/>
        <v>0</v>
      </c>
      <c r="I77" s="84">
        <f t="shared" si="6"/>
        <v>0</v>
      </c>
      <c r="J77" s="85">
        <f t="shared" si="7"/>
        <v>0</v>
      </c>
      <c r="K77"/>
      <c r="L77" s="5"/>
      <c r="M77" s="6"/>
    </row>
    <row r="78" spans="1:13">
      <c r="A78" s="164"/>
      <c r="B78" s="33">
        <v>5122</v>
      </c>
      <c r="C78" s="34" t="s">
        <v>86</v>
      </c>
      <c r="D78" s="16">
        <v>5685</v>
      </c>
      <c r="E78" s="17">
        <f t="shared" si="4"/>
        <v>1</v>
      </c>
      <c r="F78" s="17">
        <v>1</v>
      </c>
      <c r="G78" s="18">
        <v>0</v>
      </c>
      <c r="H78" s="84">
        <f t="shared" si="5"/>
        <v>1.759014951627089E-2</v>
      </c>
      <c r="I78" s="84">
        <f t="shared" si="6"/>
        <v>1.759014951627089E-2</v>
      </c>
      <c r="J78" s="85">
        <f t="shared" si="7"/>
        <v>0</v>
      </c>
      <c r="K78"/>
      <c r="L78" s="5"/>
      <c r="M78" s="6"/>
    </row>
    <row r="79" spans="1:13">
      <c r="A79" s="164"/>
      <c r="B79" s="33">
        <v>5124</v>
      </c>
      <c r="C79" s="34" t="s">
        <v>87</v>
      </c>
      <c r="D79" s="16">
        <v>13045.5</v>
      </c>
      <c r="E79" s="17">
        <f t="shared" si="4"/>
        <v>485</v>
      </c>
      <c r="F79" s="17">
        <v>482</v>
      </c>
      <c r="G79" s="18">
        <v>3</v>
      </c>
      <c r="H79" s="84">
        <f t="shared" si="5"/>
        <v>3.7177570809857805</v>
      </c>
      <c r="I79" s="84">
        <f t="shared" si="6"/>
        <v>3.6947606454332913</v>
      </c>
      <c r="J79" s="85">
        <f t="shared" si="7"/>
        <v>2.2996435552489366E-2</v>
      </c>
      <c r="K79"/>
      <c r="L79" s="5"/>
      <c r="M79" s="6"/>
    </row>
    <row r="80" spans="1:13">
      <c r="A80" s="164"/>
      <c r="B80" s="33">
        <v>5154</v>
      </c>
      <c r="C80" s="34" t="s">
        <v>88</v>
      </c>
      <c r="D80" s="16">
        <v>10988.5</v>
      </c>
      <c r="E80" s="17">
        <f t="shared" si="4"/>
        <v>34</v>
      </c>
      <c r="F80" s="17">
        <v>10</v>
      </c>
      <c r="G80" s="18">
        <v>24</v>
      </c>
      <c r="H80" s="84">
        <f t="shared" si="5"/>
        <v>0.30941438776903124</v>
      </c>
      <c r="I80" s="84">
        <f t="shared" si="6"/>
        <v>9.1004231696773893E-2</v>
      </c>
      <c r="J80" s="85">
        <f t="shared" si="7"/>
        <v>0.21841015607225736</v>
      </c>
      <c r="K80"/>
      <c r="L80" s="5"/>
      <c r="M80" s="6"/>
    </row>
    <row r="81" spans="1:13">
      <c r="A81" s="164"/>
      <c r="B81" s="33">
        <v>5158</v>
      </c>
      <c r="C81" s="34" t="s">
        <v>89</v>
      </c>
      <c r="D81" s="16">
        <v>17317.5</v>
      </c>
      <c r="E81" s="17">
        <f t="shared" si="4"/>
        <v>177</v>
      </c>
      <c r="F81" s="17">
        <v>171</v>
      </c>
      <c r="G81" s="18">
        <v>6</v>
      </c>
      <c r="H81" s="84">
        <f t="shared" si="5"/>
        <v>1.0220874837592031</v>
      </c>
      <c r="I81" s="84">
        <f t="shared" si="6"/>
        <v>0.98744045041143347</v>
      </c>
      <c r="J81" s="85">
        <f t="shared" si="7"/>
        <v>3.4647033347769599E-2</v>
      </c>
      <c r="K81"/>
      <c r="L81" s="5"/>
      <c r="M81" s="6"/>
    </row>
    <row r="82" spans="1:13">
      <c r="A82" s="164"/>
      <c r="B82" s="33">
        <v>5162</v>
      </c>
      <c r="C82" s="34" t="s">
        <v>90</v>
      </c>
      <c r="D82" s="16">
        <v>16770.5</v>
      </c>
      <c r="E82" s="17">
        <f t="shared" si="4"/>
        <v>106</v>
      </c>
      <c r="F82" s="17">
        <v>96</v>
      </c>
      <c r="G82" s="18">
        <v>10</v>
      </c>
      <c r="H82" s="84">
        <f t="shared" si="5"/>
        <v>0.63206225216898726</v>
      </c>
      <c r="I82" s="84">
        <f t="shared" si="6"/>
        <v>0.57243373781342233</v>
      </c>
      <c r="J82" s="85">
        <f t="shared" si="7"/>
        <v>5.9628514355564828E-2</v>
      </c>
      <c r="K82"/>
      <c r="L82" s="5"/>
      <c r="M82" s="6"/>
    </row>
    <row r="83" spans="1:13">
      <c r="A83" s="164"/>
      <c r="B83" s="33">
        <v>5166</v>
      </c>
      <c r="C83" s="34" t="s">
        <v>91</v>
      </c>
      <c r="D83" s="16">
        <v>10233.5</v>
      </c>
      <c r="E83" s="17">
        <f t="shared" si="4"/>
        <v>45</v>
      </c>
      <c r="F83" s="17">
        <v>25</v>
      </c>
      <c r="G83" s="18">
        <v>20</v>
      </c>
      <c r="H83" s="84">
        <f t="shared" si="5"/>
        <v>0.4397322519177212</v>
      </c>
      <c r="I83" s="84">
        <f t="shared" si="6"/>
        <v>0.24429569550984512</v>
      </c>
      <c r="J83" s="85">
        <f t="shared" si="7"/>
        <v>0.19543655640787611</v>
      </c>
      <c r="K83"/>
      <c r="L83" s="5"/>
      <c r="M83" s="6"/>
    </row>
    <row r="84" spans="1:13">
      <c r="A84" s="164"/>
      <c r="B84" s="33">
        <v>5170</v>
      </c>
      <c r="C84" s="34" t="s">
        <v>92</v>
      </c>
      <c r="D84" s="16">
        <v>15319</v>
      </c>
      <c r="E84" s="17">
        <f t="shared" si="4"/>
        <v>120</v>
      </c>
      <c r="F84" s="17">
        <v>20</v>
      </c>
      <c r="G84" s="18">
        <v>100</v>
      </c>
      <c r="H84" s="84">
        <f t="shared" si="5"/>
        <v>0.78334094914811669</v>
      </c>
      <c r="I84" s="84">
        <f t="shared" si="6"/>
        <v>0.13055682485801945</v>
      </c>
      <c r="J84" s="85">
        <f t="shared" si="7"/>
        <v>0.65278412429009725</v>
      </c>
      <c r="K84"/>
      <c r="L84" s="5"/>
      <c r="M84" s="6"/>
    </row>
    <row r="85" spans="1:13">
      <c r="A85" s="164"/>
      <c r="B85" s="33">
        <v>5314</v>
      </c>
      <c r="C85" s="34" t="s">
        <v>93</v>
      </c>
      <c r="D85" s="16">
        <v>12470.5</v>
      </c>
      <c r="E85" s="17">
        <f t="shared" si="4"/>
        <v>41</v>
      </c>
      <c r="F85" s="17">
        <v>27</v>
      </c>
      <c r="G85" s="18">
        <v>14</v>
      </c>
      <c r="H85" s="84">
        <f t="shared" si="5"/>
        <v>0.32877591115031474</v>
      </c>
      <c r="I85" s="84">
        <f t="shared" si="6"/>
        <v>0.21651096587947558</v>
      </c>
      <c r="J85" s="85">
        <f t="shared" si="7"/>
        <v>0.11226494527083918</v>
      </c>
      <c r="K85"/>
      <c r="L85" s="5"/>
      <c r="M85" s="6"/>
    </row>
    <row r="86" spans="1:13">
      <c r="A86" s="164"/>
      <c r="B86" s="33">
        <v>5315</v>
      </c>
      <c r="C86" s="34" t="s">
        <v>94</v>
      </c>
      <c r="D86" s="16">
        <v>37788</v>
      </c>
      <c r="E86" s="17">
        <f t="shared" si="4"/>
        <v>60</v>
      </c>
      <c r="F86" s="17">
        <v>42</v>
      </c>
      <c r="G86" s="18">
        <v>18</v>
      </c>
      <c r="H86" s="84">
        <f t="shared" si="5"/>
        <v>0.15878056525881232</v>
      </c>
      <c r="I86" s="84">
        <f t="shared" si="6"/>
        <v>0.11114639568116863</v>
      </c>
      <c r="J86" s="85">
        <f t="shared" si="7"/>
        <v>4.7634169577643694E-2</v>
      </c>
      <c r="K86"/>
      <c r="L86" s="5"/>
      <c r="M86" s="6"/>
    </row>
    <row r="87" spans="1:13">
      <c r="A87" s="164"/>
      <c r="B87" s="33">
        <v>5316</v>
      </c>
      <c r="C87" s="34" t="s">
        <v>95</v>
      </c>
      <c r="D87" s="16">
        <v>5982.5</v>
      </c>
      <c r="E87" s="17">
        <f t="shared" si="4"/>
        <v>18</v>
      </c>
      <c r="F87" s="17">
        <v>15</v>
      </c>
      <c r="G87" s="18">
        <v>3</v>
      </c>
      <c r="H87" s="84">
        <f t="shared" si="5"/>
        <v>0.30087755954868367</v>
      </c>
      <c r="I87" s="84">
        <f t="shared" si="6"/>
        <v>0.25073129962390306</v>
      </c>
      <c r="J87" s="85">
        <f t="shared" si="7"/>
        <v>5.0146259924780612E-2</v>
      </c>
      <c r="K87"/>
      <c r="L87" s="5"/>
      <c r="M87" s="6"/>
    </row>
    <row r="88" spans="1:13" ht="14.25" customHeight="1">
      <c r="A88" s="164"/>
      <c r="B88" s="33">
        <v>5334</v>
      </c>
      <c r="C88" s="34" t="s">
        <v>96</v>
      </c>
      <c r="D88" s="16">
        <v>17958.5</v>
      </c>
      <c r="E88" s="17">
        <f t="shared" si="4"/>
        <v>41</v>
      </c>
      <c r="F88" s="17">
        <v>39</v>
      </c>
      <c r="G88" s="18">
        <v>2</v>
      </c>
      <c r="H88" s="84">
        <f t="shared" si="5"/>
        <v>0.22830414566918172</v>
      </c>
      <c r="I88" s="84">
        <f t="shared" si="6"/>
        <v>0.21716735807556312</v>
      </c>
      <c r="J88" s="85">
        <f t="shared" si="7"/>
        <v>1.113678759361862E-2</v>
      </c>
      <c r="K88"/>
      <c r="L88" s="5"/>
      <c r="M88" s="6"/>
    </row>
    <row r="89" spans="1:13">
      <c r="A89" s="164"/>
      <c r="B89" s="33">
        <v>5358</v>
      </c>
      <c r="C89" s="34" t="s">
        <v>97</v>
      </c>
      <c r="D89" s="16">
        <v>9325</v>
      </c>
      <c r="E89" s="17">
        <f t="shared" si="4"/>
        <v>97</v>
      </c>
      <c r="F89" s="17">
        <v>82</v>
      </c>
      <c r="G89" s="18">
        <v>15</v>
      </c>
      <c r="H89" s="84">
        <f t="shared" si="5"/>
        <v>1.0402144772117963</v>
      </c>
      <c r="I89" s="84">
        <f t="shared" si="6"/>
        <v>0.87935656836461129</v>
      </c>
      <c r="J89" s="85">
        <f t="shared" si="7"/>
        <v>0.16085790884718498</v>
      </c>
      <c r="K89"/>
      <c r="L89" s="5"/>
      <c r="M89" s="6"/>
    </row>
    <row r="90" spans="1:13">
      <c r="A90" s="164"/>
      <c r="B90" s="33">
        <v>5362</v>
      </c>
      <c r="C90" s="47" t="s">
        <v>98</v>
      </c>
      <c r="D90" s="16">
        <v>17383</v>
      </c>
      <c r="E90" s="17">
        <f t="shared" si="4"/>
        <v>89</v>
      </c>
      <c r="F90" s="17">
        <v>68</v>
      </c>
      <c r="G90" s="18">
        <v>21</v>
      </c>
      <c r="H90" s="84">
        <f t="shared" si="5"/>
        <v>0.51199447736294079</v>
      </c>
      <c r="I90" s="84">
        <f t="shared" si="6"/>
        <v>0.39118679169303344</v>
      </c>
      <c r="J90" s="85">
        <f t="shared" si="7"/>
        <v>0.12080768566990738</v>
      </c>
      <c r="K90"/>
      <c r="L90" s="5"/>
      <c r="M90" s="6"/>
    </row>
    <row r="91" spans="1:13">
      <c r="A91" s="164"/>
      <c r="B91" s="33">
        <v>5366</v>
      </c>
      <c r="C91" s="34" t="s">
        <v>99</v>
      </c>
      <c r="D91" s="16">
        <v>6799.5</v>
      </c>
      <c r="E91" s="17">
        <f t="shared" si="4"/>
        <v>1</v>
      </c>
      <c r="F91" s="17">
        <v>1</v>
      </c>
      <c r="G91" s="18">
        <v>0</v>
      </c>
      <c r="H91" s="84">
        <f t="shared" si="5"/>
        <v>1.4706963747334363E-2</v>
      </c>
      <c r="I91" s="84">
        <f t="shared" si="6"/>
        <v>1.4706963747334363E-2</v>
      </c>
      <c r="J91" s="85">
        <f t="shared" si="7"/>
        <v>0</v>
      </c>
      <c r="K91"/>
      <c r="L91" s="5"/>
      <c r="M91" s="6"/>
    </row>
    <row r="92" spans="1:13">
      <c r="A92" s="164"/>
      <c r="B92" s="33">
        <v>5370</v>
      </c>
      <c r="C92" s="34" t="s">
        <v>100</v>
      </c>
      <c r="D92" s="16">
        <v>9101</v>
      </c>
      <c r="E92" s="17">
        <f t="shared" si="4"/>
        <v>5</v>
      </c>
      <c r="F92" s="17">
        <v>0</v>
      </c>
      <c r="G92" s="18">
        <v>5</v>
      </c>
      <c r="H92" s="84">
        <f t="shared" si="5"/>
        <v>5.4939017690363696E-2</v>
      </c>
      <c r="I92" s="84">
        <f t="shared" si="6"/>
        <v>0</v>
      </c>
      <c r="J92" s="85">
        <f t="shared" si="7"/>
        <v>5.4939017690363696E-2</v>
      </c>
      <c r="K92"/>
      <c r="L92" s="5"/>
      <c r="M92" s="6"/>
    </row>
    <row r="93" spans="1:13">
      <c r="A93" s="164"/>
      <c r="B93" s="33">
        <v>5374</v>
      </c>
      <c r="C93" s="34" t="s">
        <v>101</v>
      </c>
      <c r="D93" s="16">
        <v>10132</v>
      </c>
      <c r="E93" s="17">
        <f t="shared" si="4"/>
        <v>36</v>
      </c>
      <c r="F93" s="17">
        <v>3</v>
      </c>
      <c r="G93" s="18">
        <v>33</v>
      </c>
      <c r="H93" s="84">
        <f t="shared" si="5"/>
        <v>0.35530990919857874</v>
      </c>
      <c r="I93" s="84">
        <f t="shared" si="6"/>
        <v>2.9609159099881564E-2</v>
      </c>
      <c r="J93" s="85">
        <f t="shared" si="7"/>
        <v>0.3257007500986972</v>
      </c>
      <c r="K93"/>
      <c r="L93" s="5"/>
      <c r="M93" s="6"/>
    </row>
    <row r="94" spans="1:13">
      <c r="A94" s="164"/>
      <c r="B94" s="33">
        <v>5378</v>
      </c>
      <c r="C94" s="34" t="s">
        <v>102</v>
      </c>
      <c r="D94" s="16">
        <v>10234</v>
      </c>
      <c r="E94" s="17">
        <f t="shared" si="4"/>
        <v>150</v>
      </c>
      <c r="F94" s="17">
        <v>148</v>
      </c>
      <c r="G94" s="18">
        <v>2</v>
      </c>
      <c r="H94" s="84">
        <f t="shared" si="5"/>
        <v>1.465702560093805</v>
      </c>
      <c r="I94" s="84">
        <f t="shared" si="6"/>
        <v>1.4461598592925542</v>
      </c>
      <c r="J94" s="85">
        <f t="shared" si="7"/>
        <v>1.9542700801250732E-2</v>
      </c>
      <c r="K94"/>
      <c r="L94" s="5"/>
      <c r="M94" s="6"/>
    </row>
    <row r="95" spans="1:13">
      <c r="A95" s="164"/>
      <c r="B95" s="33">
        <v>5382</v>
      </c>
      <c r="C95" s="34" t="s">
        <v>103</v>
      </c>
      <c r="D95" s="16">
        <v>22941</v>
      </c>
      <c r="E95" s="17">
        <f t="shared" si="4"/>
        <v>78</v>
      </c>
      <c r="F95" s="17">
        <v>68</v>
      </c>
      <c r="G95" s="18">
        <v>10</v>
      </c>
      <c r="H95" s="84">
        <f t="shared" si="5"/>
        <v>0.34000261540473387</v>
      </c>
      <c r="I95" s="84">
        <f t="shared" si="6"/>
        <v>0.29641253650669108</v>
      </c>
      <c r="J95" s="85">
        <f t="shared" si="7"/>
        <v>4.3590078898042804E-2</v>
      </c>
      <c r="K95"/>
      <c r="L95" s="5"/>
      <c r="M95" s="6"/>
    </row>
    <row r="96" spans="1:13">
      <c r="A96" s="164"/>
      <c r="B96" s="33">
        <v>5512</v>
      </c>
      <c r="C96" s="34" t="s">
        <v>104</v>
      </c>
      <c r="D96" s="16">
        <v>3870</v>
      </c>
      <c r="E96" s="17">
        <f t="shared" si="4"/>
        <v>40</v>
      </c>
      <c r="F96" s="17">
        <v>20</v>
      </c>
      <c r="G96" s="18">
        <v>20</v>
      </c>
      <c r="H96" s="84">
        <f t="shared" si="5"/>
        <v>1.0335917312661498</v>
      </c>
      <c r="I96" s="84">
        <f t="shared" si="6"/>
        <v>0.51679586563307489</v>
      </c>
      <c r="J96" s="85">
        <f t="shared" si="7"/>
        <v>0.51679586563307489</v>
      </c>
      <c r="K96"/>
      <c r="L96" s="5"/>
      <c r="M96" s="6"/>
    </row>
    <row r="97" spans="1:13">
      <c r="A97" s="164"/>
      <c r="B97" s="33">
        <v>5513</v>
      </c>
      <c r="C97" s="34" t="s">
        <v>105</v>
      </c>
      <c r="D97" s="16">
        <v>9835.5</v>
      </c>
      <c r="E97" s="17">
        <f t="shared" si="4"/>
        <v>3</v>
      </c>
      <c r="F97" s="17">
        <v>1</v>
      </c>
      <c r="G97" s="18">
        <v>2</v>
      </c>
      <c r="H97" s="84">
        <f t="shared" si="5"/>
        <v>3.0501753850846424E-2</v>
      </c>
      <c r="I97" s="84">
        <f t="shared" si="6"/>
        <v>1.0167251283615475E-2</v>
      </c>
      <c r="J97" s="85">
        <f t="shared" si="7"/>
        <v>2.0334502567230951E-2</v>
      </c>
      <c r="K97"/>
      <c r="L97" s="5"/>
      <c r="M97" s="6"/>
    </row>
    <row r="98" spans="1:13">
      <c r="A98" s="164"/>
      <c r="B98" s="33">
        <v>5515</v>
      </c>
      <c r="C98" s="34" t="s">
        <v>106</v>
      </c>
      <c r="D98" s="16">
        <v>10136</v>
      </c>
      <c r="E98" s="17">
        <f t="shared" si="4"/>
        <v>24</v>
      </c>
      <c r="F98" s="17">
        <v>17</v>
      </c>
      <c r="G98" s="18">
        <v>7</v>
      </c>
      <c r="H98" s="84">
        <f t="shared" si="5"/>
        <v>0.23677979479084452</v>
      </c>
      <c r="I98" s="84">
        <f t="shared" si="6"/>
        <v>0.16771902131018154</v>
      </c>
      <c r="J98" s="85">
        <f t="shared" si="7"/>
        <v>6.9060773480662987E-2</v>
      </c>
      <c r="K98"/>
      <c r="L98" s="5"/>
      <c r="M98" s="6"/>
    </row>
    <row r="99" spans="1:13">
      <c r="A99" s="164"/>
      <c r="B99" s="33">
        <v>5554</v>
      </c>
      <c r="C99" s="34" t="s">
        <v>107</v>
      </c>
      <c r="D99" s="16">
        <v>14461</v>
      </c>
      <c r="E99" s="17">
        <f t="shared" si="4"/>
        <v>184</v>
      </c>
      <c r="F99" s="17">
        <v>54</v>
      </c>
      <c r="G99" s="18">
        <v>130</v>
      </c>
      <c r="H99" s="84">
        <f t="shared" si="5"/>
        <v>1.2723878016734667</v>
      </c>
      <c r="I99" s="84">
        <f t="shared" si="6"/>
        <v>0.37341815918677823</v>
      </c>
      <c r="J99" s="85">
        <f t="shared" si="7"/>
        <v>0.89896964248668831</v>
      </c>
      <c r="K99"/>
      <c r="L99" s="5"/>
      <c r="M99" s="6"/>
    </row>
    <row r="100" spans="1:13">
      <c r="A100" s="164"/>
      <c r="B100" s="33">
        <v>5558</v>
      </c>
      <c r="C100" s="34" t="s">
        <v>108</v>
      </c>
      <c r="D100" s="16">
        <v>7846</v>
      </c>
      <c r="E100" s="17">
        <f t="shared" si="4"/>
        <v>153</v>
      </c>
      <c r="F100" s="17">
        <v>146</v>
      </c>
      <c r="G100" s="18">
        <v>7</v>
      </c>
      <c r="H100" s="84">
        <f t="shared" si="5"/>
        <v>1.950038236043844</v>
      </c>
      <c r="I100" s="84">
        <f t="shared" si="6"/>
        <v>1.860820800407851</v>
      </c>
      <c r="J100" s="85">
        <f t="shared" si="7"/>
        <v>8.9217435635992867E-2</v>
      </c>
      <c r="K100"/>
      <c r="L100" s="5"/>
      <c r="M100" s="6"/>
    </row>
    <row r="101" spans="1:13">
      <c r="A101" s="164"/>
      <c r="B101" s="33">
        <v>5562</v>
      </c>
      <c r="C101" s="34" t="s">
        <v>109</v>
      </c>
      <c r="D101" s="16">
        <v>20898.5</v>
      </c>
      <c r="E101" s="17">
        <f t="shared" si="4"/>
        <v>97</v>
      </c>
      <c r="F101" s="17">
        <v>55</v>
      </c>
      <c r="G101" s="18">
        <v>42</v>
      </c>
      <c r="H101" s="84">
        <f t="shared" si="5"/>
        <v>0.4641481446036797</v>
      </c>
      <c r="I101" s="84">
        <f t="shared" si="6"/>
        <v>0.26317678302270497</v>
      </c>
      <c r="J101" s="85">
        <f t="shared" si="7"/>
        <v>0.2009713615809747</v>
      </c>
      <c r="K101"/>
      <c r="L101" s="5"/>
      <c r="M101" s="6"/>
    </row>
    <row r="102" spans="1:13">
      <c r="A102" s="164"/>
      <c r="B102" s="33">
        <v>5566</v>
      </c>
      <c r="C102" s="34" t="s">
        <v>110</v>
      </c>
      <c r="D102" s="16">
        <v>17016.5</v>
      </c>
      <c r="E102" s="17">
        <f t="shared" si="4"/>
        <v>61</v>
      </c>
      <c r="F102" s="17">
        <v>0</v>
      </c>
      <c r="G102" s="18">
        <v>61</v>
      </c>
      <c r="H102" s="84">
        <f t="shared" si="5"/>
        <v>0.35847559721446831</v>
      </c>
      <c r="I102" s="84">
        <f t="shared" si="6"/>
        <v>0</v>
      </c>
      <c r="J102" s="85">
        <f t="shared" si="7"/>
        <v>0.35847559721446831</v>
      </c>
      <c r="K102"/>
      <c r="L102" s="5"/>
      <c r="M102" s="6"/>
    </row>
    <row r="103" spans="1:13">
      <c r="A103" s="164"/>
      <c r="B103" s="33">
        <v>5570</v>
      </c>
      <c r="C103" s="34" t="s">
        <v>111</v>
      </c>
      <c r="D103" s="16">
        <v>10328</v>
      </c>
      <c r="E103" s="17">
        <f t="shared" si="4"/>
        <v>32</v>
      </c>
      <c r="F103" s="17">
        <v>16</v>
      </c>
      <c r="G103" s="18">
        <v>16</v>
      </c>
      <c r="H103" s="84">
        <f t="shared" si="5"/>
        <v>0.30983733539891556</v>
      </c>
      <c r="I103" s="84">
        <f t="shared" si="6"/>
        <v>0.15491866769945778</v>
      </c>
      <c r="J103" s="85">
        <f t="shared" si="7"/>
        <v>0.15491866769945778</v>
      </c>
      <c r="K103"/>
      <c r="L103" s="5"/>
      <c r="M103" s="6"/>
    </row>
    <row r="104" spans="1:13">
      <c r="A104" s="164"/>
      <c r="B104" s="33">
        <v>5711</v>
      </c>
      <c r="C104" s="34" t="s">
        <v>112</v>
      </c>
      <c r="D104" s="16">
        <v>12231.5</v>
      </c>
      <c r="E104" s="17">
        <f t="shared" si="4"/>
        <v>42</v>
      </c>
      <c r="F104" s="17">
        <v>16</v>
      </c>
      <c r="G104" s="18">
        <v>26</v>
      </c>
      <c r="H104" s="84">
        <f t="shared" si="5"/>
        <v>0.34337571025630542</v>
      </c>
      <c r="I104" s="84">
        <f t="shared" si="6"/>
        <v>0.13080979438335447</v>
      </c>
      <c r="J104" s="85">
        <f t="shared" si="7"/>
        <v>0.21256591587295098</v>
      </c>
      <c r="K104"/>
      <c r="L104" s="5"/>
      <c r="M104" s="6"/>
    </row>
    <row r="105" spans="1:13">
      <c r="A105" s="164"/>
      <c r="B105" s="33">
        <v>5754</v>
      </c>
      <c r="C105" s="34" t="s">
        <v>113</v>
      </c>
      <c r="D105" s="16">
        <v>13853</v>
      </c>
      <c r="E105" s="17">
        <f t="shared" si="4"/>
        <v>51</v>
      </c>
      <c r="F105" s="17">
        <v>20</v>
      </c>
      <c r="G105" s="18">
        <v>31</v>
      </c>
      <c r="H105" s="84">
        <f t="shared" si="5"/>
        <v>0.36815130296686638</v>
      </c>
      <c r="I105" s="84">
        <f t="shared" si="6"/>
        <v>0.14437305998700642</v>
      </c>
      <c r="J105" s="85">
        <f t="shared" si="7"/>
        <v>0.22377824297985996</v>
      </c>
      <c r="K105"/>
      <c r="L105" s="5"/>
      <c r="M105" s="6"/>
    </row>
    <row r="106" spans="1:13">
      <c r="A106" s="164"/>
      <c r="B106" s="33">
        <v>5758</v>
      </c>
      <c r="C106" s="34" t="s">
        <v>114</v>
      </c>
      <c r="D106" s="16">
        <v>9109</v>
      </c>
      <c r="E106" s="17">
        <f t="shared" si="4"/>
        <v>37</v>
      </c>
      <c r="F106" s="17">
        <v>30</v>
      </c>
      <c r="G106" s="18">
        <v>7</v>
      </c>
      <c r="H106" s="84">
        <f t="shared" si="5"/>
        <v>0.40619167855966626</v>
      </c>
      <c r="I106" s="84">
        <f t="shared" si="6"/>
        <v>0.32934460423756723</v>
      </c>
      <c r="J106" s="85">
        <f t="shared" si="7"/>
        <v>7.6847074322099029E-2</v>
      </c>
      <c r="K106"/>
      <c r="L106" s="5"/>
      <c r="M106" s="6"/>
    </row>
    <row r="107" spans="1:13">
      <c r="A107" s="164"/>
      <c r="B107" s="33">
        <v>5762</v>
      </c>
      <c r="C107" s="34" t="s">
        <v>115</v>
      </c>
      <c r="D107" s="16">
        <v>4923.5</v>
      </c>
      <c r="E107" s="17">
        <f t="shared" si="4"/>
        <v>25</v>
      </c>
      <c r="F107" s="17">
        <v>23</v>
      </c>
      <c r="G107" s="18">
        <v>2</v>
      </c>
      <c r="H107" s="84">
        <f t="shared" si="5"/>
        <v>0.50776886361328322</v>
      </c>
      <c r="I107" s="84">
        <f t="shared" si="6"/>
        <v>0.46714735452422057</v>
      </c>
      <c r="J107" s="85">
        <f t="shared" si="7"/>
        <v>4.062150908906266E-2</v>
      </c>
      <c r="K107"/>
      <c r="L107" s="5"/>
      <c r="M107" s="6"/>
    </row>
    <row r="108" spans="1:13">
      <c r="A108" s="164"/>
      <c r="B108" s="33">
        <v>5766</v>
      </c>
      <c r="C108" s="34" t="s">
        <v>116</v>
      </c>
      <c r="D108" s="16">
        <v>13350</v>
      </c>
      <c r="E108" s="17">
        <f t="shared" si="4"/>
        <v>104</v>
      </c>
      <c r="F108" s="17">
        <v>80</v>
      </c>
      <c r="G108" s="18">
        <v>24</v>
      </c>
      <c r="H108" s="84">
        <f t="shared" si="5"/>
        <v>0.77902621722846443</v>
      </c>
      <c r="I108" s="84">
        <f t="shared" si="6"/>
        <v>0.59925093632958804</v>
      </c>
      <c r="J108" s="85">
        <f t="shared" si="7"/>
        <v>0.1797752808988764</v>
      </c>
      <c r="K108"/>
      <c r="L108" s="5"/>
      <c r="M108" s="6"/>
    </row>
    <row r="109" spans="1:13">
      <c r="A109" s="164"/>
      <c r="B109" s="33">
        <v>5770</v>
      </c>
      <c r="C109" s="34" t="s">
        <v>117</v>
      </c>
      <c r="D109" s="16">
        <v>11508.5</v>
      </c>
      <c r="E109" s="17">
        <f t="shared" si="4"/>
        <v>84</v>
      </c>
      <c r="F109" s="17">
        <v>65</v>
      </c>
      <c r="G109" s="18">
        <v>19</v>
      </c>
      <c r="H109" s="84">
        <f t="shared" si="5"/>
        <v>0.72989529478211757</v>
      </c>
      <c r="I109" s="84">
        <f t="shared" si="6"/>
        <v>0.56479993048616239</v>
      </c>
      <c r="J109" s="85">
        <f t="shared" si="7"/>
        <v>0.16509536429595517</v>
      </c>
      <c r="K109"/>
      <c r="L109" s="5"/>
      <c r="M109" s="6"/>
    </row>
    <row r="110" spans="1:13">
      <c r="A110" s="164"/>
      <c r="B110" s="33">
        <v>5774</v>
      </c>
      <c r="C110" s="34" t="s">
        <v>118</v>
      </c>
      <c r="D110" s="16">
        <v>11582.5</v>
      </c>
      <c r="E110" s="17">
        <f t="shared" si="4"/>
        <v>77</v>
      </c>
      <c r="F110" s="17">
        <v>47</v>
      </c>
      <c r="G110" s="18">
        <v>30</v>
      </c>
      <c r="H110" s="84">
        <f t="shared" si="5"/>
        <v>0.66479602849125841</v>
      </c>
      <c r="I110" s="84">
        <f t="shared" si="6"/>
        <v>0.40578458881933954</v>
      </c>
      <c r="J110" s="85">
        <f t="shared" si="7"/>
        <v>0.25901143967191886</v>
      </c>
      <c r="K110"/>
      <c r="L110" s="5"/>
      <c r="M110" s="6"/>
    </row>
    <row r="111" spans="1:13">
      <c r="A111" s="164"/>
      <c r="B111" s="33">
        <v>5911</v>
      </c>
      <c r="C111" s="34" t="s">
        <v>119</v>
      </c>
      <c r="D111" s="16">
        <v>11260.5</v>
      </c>
      <c r="E111" s="17">
        <f t="shared" si="4"/>
        <v>212</v>
      </c>
      <c r="F111" s="17">
        <v>152</v>
      </c>
      <c r="G111" s="18">
        <v>60</v>
      </c>
      <c r="H111" s="84">
        <f t="shared" si="5"/>
        <v>1.882687269659429</v>
      </c>
      <c r="I111" s="84">
        <f t="shared" si="6"/>
        <v>1.3498512499444963</v>
      </c>
      <c r="J111" s="85">
        <f t="shared" si="7"/>
        <v>0.53283601971493277</v>
      </c>
      <c r="K111"/>
      <c r="L111" s="5"/>
      <c r="M111" s="6"/>
    </row>
    <row r="112" spans="1:13">
      <c r="A112" s="164"/>
      <c r="B112" s="33">
        <v>5913</v>
      </c>
      <c r="C112" s="34" t="s">
        <v>120</v>
      </c>
      <c r="D112" s="16">
        <v>20111.5</v>
      </c>
      <c r="E112" s="17">
        <f t="shared" si="4"/>
        <v>43</v>
      </c>
      <c r="F112" s="17">
        <v>3</v>
      </c>
      <c r="G112" s="18">
        <v>40</v>
      </c>
      <c r="H112" s="84">
        <f t="shared" si="5"/>
        <v>0.21380802028690052</v>
      </c>
      <c r="I112" s="84">
        <f t="shared" si="6"/>
        <v>1.4916838624667479E-2</v>
      </c>
      <c r="J112" s="85">
        <f t="shared" si="7"/>
        <v>0.19889118166223305</v>
      </c>
      <c r="K112"/>
      <c r="L112" s="5"/>
      <c r="M112" s="6"/>
    </row>
    <row r="113" spans="1:13">
      <c r="A113" s="164"/>
      <c r="B113" s="33">
        <v>5914</v>
      </c>
      <c r="C113" s="34" t="s">
        <v>121</v>
      </c>
      <c r="D113" s="16">
        <v>6921.5</v>
      </c>
      <c r="E113" s="17">
        <f t="shared" si="4"/>
        <v>5</v>
      </c>
      <c r="F113" s="17">
        <v>0</v>
      </c>
      <c r="G113" s="18">
        <v>5</v>
      </c>
      <c r="H113" s="84">
        <f t="shared" si="5"/>
        <v>7.2238676587444914E-2</v>
      </c>
      <c r="I113" s="84">
        <f t="shared" si="6"/>
        <v>0</v>
      </c>
      <c r="J113" s="85">
        <f t="shared" si="7"/>
        <v>7.2238676587444914E-2</v>
      </c>
      <c r="K113"/>
      <c r="L113" s="5"/>
      <c r="M113" s="6"/>
    </row>
    <row r="114" spans="1:13">
      <c r="A114" s="164"/>
      <c r="B114" s="33">
        <v>5915</v>
      </c>
      <c r="C114" s="34" t="s">
        <v>122</v>
      </c>
      <c r="D114" s="16">
        <v>6642.5</v>
      </c>
      <c r="E114" s="17">
        <f t="shared" si="4"/>
        <v>99</v>
      </c>
      <c r="F114" s="17">
        <v>99</v>
      </c>
      <c r="G114" s="18">
        <v>0</v>
      </c>
      <c r="H114" s="84">
        <f t="shared" si="5"/>
        <v>1.4904027098231087</v>
      </c>
      <c r="I114" s="84">
        <f t="shared" si="6"/>
        <v>1.4904027098231087</v>
      </c>
      <c r="J114" s="85">
        <f t="shared" si="7"/>
        <v>0</v>
      </c>
      <c r="K114"/>
      <c r="L114" s="5"/>
      <c r="M114" s="6"/>
    </row>
    <row r="115" spans="1:13">
      <c r="A115" s="164"/>
      <c r="B115" s="33">
        <v>5916</v>
      </c>
      <c r="C115" s="34" t="s">
        <v>123</v>
      </c>
      <c r="D115" s="16">
        <v>5284.5</v>
      </c>
      <c r="E115" s="17">
        <f t="shared" si="4"/>
        <v>4</v>
      </c>
      <c r="F115" s="17">
        <v>2</v>
      </c>
      <c r="G115" s="18">
        <v>2</v>
      </c>
      <c r="H115" s="84">
        <f t="shared" si="5"/>
        <v>7.5693064622953915E-2</v>
      </c>
      <c r="I115" s="84">
        <f t="shared" si="6"/>
        <v>3.7846532311476958E-2</v>
      </c>
      <c r="J115" s="85">
        <f t="shared" si="7"/>
        <v>3.7846532311476958E-2</v>
      </c>
      <c r="K115"/>
      <c r="L115" s="5"/>
      <c r="M115" s="6"/>
    </row>
    <row r="116" spans="1:13">
      <c r="A116" s="164"/>
      <c r="B116" s="33">
        <v>5954</v>
      </c>
      <c r="C116" s="34" t="s">
        <v>124</v>
      </c>
      <c r="D116" s="16">
        <v>10468.5</v>
      </c>
      <c r="E116" s="17">
        <f t="shared" si="4"/>
        <v>50</v>
      </c>
      <c r="F116" s="17">
        <v>41</v>
      </c>
      <c r="G116" s="18">
        <v>9</v>
      </c>
      <c r="H116" s="84">
        <f t="shared" si="5"/>
        <v>0.47762334622916369</v>
      </c>
      <c r="I116" s="84">
        <f t="shared" si="6"/>
        <v>0.39165114390791422</v>
      </c>
      <c r="J116" s="85">
        <f t="shared" si="7"/>
        <v>8.5972202321249469E-2</v>
      </c>
      <c r="K116"/>
      <c r="L116" s="5"/>
      <c r="M116" s="6"/>
    </row>
    <row r="117" spans="1:13">
      <c r="A117" s="164"/>
      <c r="B117" s="33">
        <v>5958</v>
      </c>
      <c r="C117" s="34" t="s">
        <v>125</v>
      </c>
      <c r="D117" s="16">
        <v>8791</v>
      </c>
      <c r="E117" s="17">
        <f t="shared" si="4"/>
        <v>58</v>
      </c>
      <c r="F117" s="17">
        <v>57</v>
      </c>
      <c r="G117" s="18">
        <v>1</v>
      </c>
      <c r="H117" s="84">
        <f t="shared" si="5"/>
        <v>0.65976566943464909</v>
      </c>
      <c r="I117" s="84">
        <f t="shared" si="6"/>
        <v>0.64839039927198272</v>
      </c>
      <c r="J117" s="85">
        <f t="shared" si="7"/>
        <v>1.1375270162666363E-2</v>
      </c>
      <c r="K117"/>
      <c r="L117" s="5"/>
      <c r="M117" s="6"/>
    </row>
    <row r="118" spans="1:13">
      <c r="A118" s="164"/>
      <c r="B118" s="33">
        <v>5962</v>
      </c>
      <c r="C118" s="34" t="s">
        <v>126</v>
      </c>
      <c r="D118" s="16">
        <v>14506.5</v>
      </c>
      <c r="E118" s="17">
        <f t="shared" si="4"/>
        <v>106</v>
      </c>
      <c r="F118" s="17">
        <v>64</v>
      </c>
      <c r="G118" s="18">
        <v>42</v>
      </c>
      <c r="H118" s="84">
        <f t="shared" si="5"/>
        <v>0.73070692448212871</v>
      </c>
      <c r="I118" s="84">
        <f t="shared" si="6"/>
        <v>0.44118153930996451</v>
      </c>
      <c r="J118" s="85">
        <f t="shared" si="7"/>
        <v>0.2895253851721642</v>
      </c>
      <c r="K118"/>
      <c r="L118" s="5"/>
      <c r="M118" s="6"/>
    </row>
    <row r="119" spans="1:13">
      <c r="A119" s="164"/>
      <c r="B119" s="33">
        <v>5966</v>
      </c>
      <c r="C119" s="34" t="s">
        <v>127</v>
      </c>
      <c r="D119" s="16">
        <v>4782</v>
      </c>
      <c r="E119" s="17">
        <f t="shared" si="4"/>
        <v>67</v>
      </c>
      <c r="F119" s="17">
        <v>65</v>
      </c>
      <c r="G119" s="18">
        <v>2</v>
      </c>
      <c r="H119" s="84">
        <f t="shared" si="5"/>
        <v>1.4010874111250522</v>
      </c>
      <c r="I119" s="84">
        <f t="shared" si="6"/>
        <v>1.3592639063153493</v>
      </c>
      <c r="J119" s="85">
        <f t="shared" si="7"/>
        <v>4.1823504809703052E-2</v>
      </c>
      <c r="K119"/>
      <c r="M119" s="6"/>
    </row>
    <row r="120" spans="1:13">
      <c r="A120" s="164"/>
      <c r="B120" s="33">
        <v>5970</v>
      </c>
      <c r="C120" s="34" t="s">
        <v>128</v>
      </c>
      <c r="D120" s="16">
        <v>9606.5</v>
      </c>
      <c r="E120" s="17">
        <f t="shared" si="4"/>
        <v>125</v>
      </c>
      <c r="F120" s="17">
        <v>40</v>
      </c>
      <c r="G120" s="18">
        <v>85</v>
      </c>
      <c r="H120" s="84">
        <f t="shared" si="5"/>
        <v>1.3012023109353041</v>
      </c>
      <c r="I120" s="84">
        <f t="shared" si="6"/>
        <v>0.41638473949929733</v>
      </c>
      <c r="J120" s="85">
        <f t="shared" si="7"/>
        <v>0.88481757143600692</v>
      </c>
      <c r="K120"/>
      <c r="M120" s="6"/>
    </row>
    <row r="121" spans="1:13">
      <c r="A121" s="164"/>
      <c r="B121" s="33">
        <v>5974</v>
      </c>
      <c r="C121" s="34" t="s">
        <v>129</v>
      </c>
      <c r="D121" s="16">
        <v>10828.5</v>
      </c>
      <c r="E121" s="17">
        <f t="shared" si="4"/>
        <v>79</v>
      </c>
      <c r="F121" s="17">
        <v>52</v>
      </c>
      <c r="G121" s="18">
        <v>27</v>
      </c>
      <c r="H121" s="84">
        <f t="shared" si="5"/>
        <v>0.72955626356374381</v>
      </c>
      <c r="I121" s="84">
        <f t="shared" si="6"/>
        <v>0.48021424943436303</v>
      </c>
      <c r="J121" s="85">
        <f t="shared" si="7"/>
        <v>0.24934201412938081</v>
      </c>
      <c r="K121"/>
      <c r="M121" s="6"/>
    </row>
    <row r="122" spans="1:13">
      <c r="A122" s="165"/>
      <c r="B122" s="35">
        <v>5978</v>
      </c>
      <c r="C122" s="36" t="s">
        <v>130</v>
      </c>
      <c r="D122" s="21">
        <v>13376</v>
      </c>
      <c r="E122" s="22">
        <f t="shared" si="4"/>
        <v>76</v>
      </c>
      <c r="F122" s="22">
        <v>38</v>
      </c>
      <c r="G122" s="23">
        <v>38</v>
      </c>
      <c r="H122" s="86">
        <f t="shared" si="5"/>
        <v>0.56818181818181823</v>
      </c>
      <c r="I122" s="86">
        <f t="shared" si="6"/>
        <v>0.28409090909090912</v>
      </c>
      <c r="J122" s="87">
        <f t="shared" si="7"/>
        <v>0.28409090909090912</v>
      </c>
      <c r="K122"/>
      <c r="M122" s="6"/>
    </row>
    <row r="123" spans="1:13">
      <c r="A123" s="167" t="s">
        <v>131</v>
      </c>
      <c r="B123" s="39">
        <v>6411</v>
      </c>
      <c r="C123" s="40" t="s">
        <v>132</v>
      </c>
      <c r="D123" s="41">
        <v>5598</v>
      </c>
      <c r="E123" s="40">
        <f t="shared" si="4"/>
        <v>1120</v>
      </c>
      <c r="F123" s="40">
        <v>1115</v>
      </c>
      <c r="G123" s="42">
        <v>5</v>
      </c>
      <c r="H123" s="92">
        <f t="shared" si="5"/>
        <v>20.007145409074671</v>
      </c>
      <c r="I123" s="92">
        <f t="shared" si="6"/>
        <v>19.917827795641301</v>
      </c>
      <c r="J123" s="93">
        <f t="shared" si="7"/>
        <v>8.9317613433369067E-2</v>
      </c>
      <c r="K123"/>
      <c r="M123" s="6"/>
    </row>
    <row r="124" spans="1:13">
      <c r="A124" s="167"/>
      <c r="B124" s="49">
        <v>6412</v>
      </c>
      <c r="C124" s="50" t="s">
        <v>133</v>
      </c>
      <c r="D124" s="51">
        <v>27783</v>
      </c>
      <c r="E124" s="50">
        <f t="shared" si="4"/>
        <v>9117</v>
      </c>
      <c r="F124" s="50">
        <v>9063</v>
      </c>
      <c r="G124" s="52">
        <v>54</v>
      </c>
      <c r="H124" s="96">
        <f t="shared" si="5"/>
        <v>32.815030774214449</v>
      </c>
      <c r="I124" s="96">
        <f t="shared" si="6"/>
        <v>32.620667314544868</v>
      </c>
      <c r="J124" s="97">
        <f t="shared" si="7"/>
        <v>0.19436345966958213</v>
      </c>
      <c r="K124"/>
      <c r="M124" s="6"/>
    </row>
    <row r="125" spans="1:13">
      <c r="A125" s="167"/>
      <c r="B125" s="49">
        <v>6413</v>
      </c>
      <c r="C125" s="50" t="s">
        <v>134</v>
      </c>
      <c r="D125" s="51">
        <v>5167</v>
      </c>
      <c r="E125" s="50">
        <f t="shared" si="4"/>
        <v>1215</v>
      </c>
      <c r="F125" s="50">
        <v>1211</v>
      </c>
      <c r="G125" s="52">
        <v>4</v>
      </c>
      <c r="H125" s="96">
        <f t="shared" si="5"/>
        <v>23.514611960518675</v>
      </c>
      <c r="I125" s="96">
        <f t="shared" si="6"/>
        <v>23.437197600154828</v>
      </c>
      <c r="J125" s="97">
        <f t="shared" si="7"/>
        <v>7.7414360363847495E-2</v>
      </c>
      <c r="K125"/>
      <c r="M125" s="6"/>
    </row>
    <row r="126" spans="1:13">
      <c r="A126" s="167"/>
      <c r="B126" s="49">
        <v>6414</v>
      </c>
      <c r="C126" s="50" t="s">
        <v>135</v>
      </c>
      <c r="D126" s="51">
        <v>10636</v>
      </c>
      <c r="E126" s="50">
        <f t="shared" si="4"/>
        <v>1053</v>
      </c>
      <c r="F126" s="50">
        <v>1038</v>
      </c>
      <c r="G126" s="52">
        <v>15</v>
      </c>
      <c r="H126" s="96">
        <f t="shared" si="5"/>
        <v>9.9003384731101924</v>
      </c>
      <c r="I126" s="96">
        <f t="shared" si="6"/>
        <v>9.7593080105302743</v>
      </c>
      <c r="J126" s="97">
        <f t="shared" si="7"/>
        <v>0.14103046257991725</v>
      </c>
      <c r="K126"/>
      <c r="M126" s="6"/>
    </row>
    <row r="127" spans="1:13">
      <c r="A127" s="167"/>
      <c r="B127" s="49">
        <v>6431</v>
      </c>
      <c r="C127" s="50" t="s">
        <v>136</v>
      </c>
      <c r="D127" s="51">
        <v>9329</v>
      </c>
      <c r="E127" s="50">
        <f t="shared" si="4"/>
        <v>382</v>
      </c>
      <c r="F127" s="50">
        <v>367</v>
      </c>
      <c r="G127" s="52">
        <v>15</v>
      </c>
      <c r="H127" s="96">
        <f t="shared" si="5"/>
        <v>4.0947582806302929</v>
      </c>
      <c r="I127" s="96">
        <f t="shared" si="6"/>
        <v>3.933969342909208</v>
      </c>
      <c r="J127" s="97">
        <f t="shared" si="7"/>
        <v>0.1607889377210848</v>
      </c>
      <c r="K127"/>
      <c r="M127" s="6"/>
    </row>
    <row r="128" spans="1:13">
      <c r="A128" s="167"/>
      <c r="B128" s="49">
        <v>6432</v>
      </c>
      <c r="C128" s="50" t="s">
        <v>137</v>
      </c>
      <c r="D128" s="51">
        <v>11021.5</v>
      </c>
      <c r="E128" s="50">
        <f t="shared" si="4"/>
        <v>360</v>
      </c>
      <c r="F128" s="50">
        <v>346</v>
      </c>
      <c r="G128" s="52">
        <v>14</v>
      </c>
      <c r="H128" s="96">
        <f t="shared" si="5"/>
        <v>3.2663430567527105</v>
      </c>
      <c r="I128" s="96">
        <f t="shared" si="6"/>
        <v>3.1393186045456609</v>
      </c>
      <c r="J128" s="97">
        <f t="shared" si="7"/>
        <v>0.12702445220704986</v>
      </c>
      <c r="K128"/>
      <c r="M128" s="6"/>
    </row>
    <row r="129" spans="1:13">
      <c r="A129" s="167"/>
      <c r="B129" s="49">
        <v>6433</v>
      </c>
      <c r="C129" s="50" t="s">
        <v>138</v>
      </c>
      <c r="D129" s="51">
        <v>10561</v>
      </c>
      <c r="E129" s="50">
        <f t="shared" si="4"/>
        <v>536</v>
      </c>
      <c r="F129" s="50">
        <v>529</v>
      </c>
      <c r="G129" s="52">
        <v>7</v>
      </c>
      <c r="H129" s="96">
        <f t="shared" si="5"/>
        <v>5.0752769624088625</v>
      </c>
      <c r="I129" s="96">
        <f t="shared" si="6"/>
        <v>5.0089953602878516</v>
      </c>
      <c r="J129" s="97">
        <f t="shared" si="7"/>
        <v>6.6281602121011265E-2</v>
      </c>
      <c r="K129"/>
      <c r="M129" s="6"/>
    </row>
    <row r="130" spans="1:13">
      <c r="A130" s="167"/>
      <c r="B130" s="49">
        <v>6434</v>
      </c>
      <c r="C130" s="50" t="s">
        <v>139</v>
      </c>
      <c r="D130" s="51">
        <v>9584.5</v>
      </c>
      <c r="E130" s="50">
        <f t="shared" si="4"/>
        <v>1548</v>
      </c>
      <c r="F130" s="50">
        <v>1536</v>
      </c>
      <c r="G130" s="52">
        <v>12</v>
      </c>
      <c r="H130" s="96">
        <f t="shared" si="5"/>
        <v>16.151077260159632</v>
      </c>
      <c r="I130" s="96">
        <f t="shared" si="6"/>
        <v>16.02587511085607</v>
      </c>
      <c r="J130" s="97">
        <f t="shared" si="7"/>
        <v>0.12520214930356305</v>
      </c>
      <c r="K130"/>
      <c r="M130" s="6"/>
    </row>
    <row r="131" spans="1:13">
      <c r="A131" s="167"/>
      <c r="B131" s="49">
        <v>6435</v>
      </c>
      <c r="C131" s="50" t="s">
        <v>140</v>
      </c>
      <c r="D131" s="51">
        <v>15001</v>
      </c>
      <c r="E131" s="50">
        <f t="shared" si="4"/>
        <v>2143</v>
      </c>
      <c r="F131" s="50">
        <v>2136</v>
      </c>
      <c r="G131" s="52">
        <v>7</v>
      </c>
      <c r="H131" s="96">
        <f t="shared" si="5"/>
        <v>14.285714285714286</v>
      </c>
      <c r="I131" s="96">
        <f t="shared" si="6"/>
        <v>14.239050729951337</v>
      </c>
      <c r="J131" s="97">
        <f t="shared" si="7"/>
        <v>4.6663555762949137E-2</v>
      </c>
      <c r="K131"/>
      <c r="M131" s="6"/>
    </row>
    <row r="132" spans="1:13">
      <c r="A132" s="167"/>
      <c r="B132" s="49">
        <v>6436</v>
      </c>
      <c r="C132" s="50" t="s">
        <v>141</v>
      </c>
      <c r="D132" s="51">
        <v>9541.5</v>
      </c>
      <c r="E132" s="50">
        <f t="shared" si="4"/>
        <v>1831</v>
      </c>
      <c r="F132" s="50">
        <v>1828</v>
      </c>
      <c r="G132" s="52">
        <v>3</v>
      </c>
      <c r="H132" s="96">
        <f t="shared" si="5"/>
        <v>19.189854844626108</v>
      </c>
      <c r="I132" s="96">
        <f t="shared" si="6"/>
        <v>19.158413247392968</v>
      </c>
      <c r="J132" s="97">
        <f t="shared" si="7"/>
        <v>3.1441597233139447E-2</v>
      </c>
      <c r="K132"/>
      <c r="M132" s="6"/>
    </row>
    <row r="133" spans="1:13">
      <c r="A133" s="167"/>
      <c r="B133" s="49">
        <v>6437</v>
      </c>
      <c r="C133" s="50" t="s">
        <v>142</v>
      </c>
      <c r="D133" s="51">
        <v>3239</v>
      </c>
      <c r="E133" s="50">
        <f t="shared" si="4"/>
        <v>41</v>
      </c>
      <c r="F133" s="50">
        <v>24</v>
      </c>
      <c r="G133" s="52">
        <v>17</v>
      </c>
      <c r="H133" s="96">
        <f t="shared" si="5"/>
        <v>1.2658227848101267</v>
      </c>
      <c r="I133" s="96">
        <f t="shared" si="6"/>
        <v>0.74096943501080581</v>
      </c>
      <c r="J133" s="97">
        <f t="shared" si="7"/>
        <v>0.52485334979932075</v>
      </c>
      <c r="K133"/>
      <c r="M133" s="6"/>
    </row>
    <row r="134" spans="1:13">
      <c r="A134" s="167"/>
      <c r="B134" s="49">
        <v>6438</v>
      </c>
      <c r="C134" s="50" t="s">
        <v>143</v>
      </c>
      <c r="D134" s="51">
        <v>13289</v>
      </c>
      <c r="E134" s="50">
        <f t="shared" si="4"/>
        <v>743</v>
      </c>
      <c r="F134" s="50">
        <v>737</v>
      </c>
      <c r="G134" s="52">
        <v>6</v>
      </c>
      <c r="H134" s="96">
        <f t="shared" si="5"/>
        <v>5.591090375498533</v>
      </c>
      <c r="I134" s="96">
        <f t="shared" si="6"/>
        <v>5.5459402513356908</v>
      </c>
      <c r="J134" s="97">
        <f t="shared" si="7"/>
        <v>4.5150124162841448E-2</v>
      </c>
      <c r="K134"/>
      <c r="M134" s="6"/>
    </row>
    <row r="135" spans="1:13">
      <c r="A135" s="167"/>
      <c r="B135" s="49">
        <v>6439</v>
      </c>
      <c r="C135" s="50" t="s">
        <v>144</v>
      </c>
      <c r="D135" s="51">
        <v>6555.5</v>
      </c>
      <c r="E135" s="50">
        <f t="shared" si="4"/>
        <v>80</v>
      </c>
      <c r="F135" s="50">
        <v>80</v>
      </c>
      <c r="G135" s="52">
        <v>0</v>
      </c>
      <c r="H135" s="96">
        <f t="shared" si="5"/>
        <v>1.2203493249942796</v>
      </c>
      <c r="I135" s="96">
        <f t="shared" si="6"/>
        <v>1.2203493249942796</v>
      </c>
      <c r="J135" s="97">
        <f t="shared" si="7"/>
        <v>0</v>
      </c>
      <c r="K135"/>
      <c r="M135" s="6"/>
    </row>
    <row r="136" spans="1:13" ht="13.5" customHeight="1">
      <c r="A136" s="167"/>
      <c r="B136" s="49">
        <v>6440</v>
      </c>
      <c r="C136" s="50" t="s">
        <v>145</v>
      </c>
      <c r="D136" s="51">
        <v>11208</v>
      </c>
      <c r="E136" s="50">
        <f t="shared" ref="E136:E199" si="8">SUM(F136:G136)</f>
        <v>259</v>
      </c>
      <c r="F136" s="50">
        <v>257</v>
      </c>
      <c r="G136" s="52">
        <v>2</v>
      </c>
      <c r="H136" s="96">
        <f t="shared" ref="H136:H199" si="9">E136*100/D136</f>
        <v>2.310849393290507</v>
      </c>
      <c r="I136" s="96">
        <f t="shared" ref="I136:I199" si="10">F136*100/D136</f>
        <v>2.2930049964311205</v>
      </c>
      <c r="J136" s="97">
        <f t="shared" ref="J136:J199" si="11">G136*100/D136</f>
        <v>1.7844396859386154E-2</v>
      </c>
      <c r="K136"/>
      <c r="M136" s="6"/>
    </row>
    <row r="137" spans="1:13">
      <c r="A137" s="167"/>
      <c r="B137" s="49">
        <v>6531</v>
      </c>
      <c r="C137" s="50" t="s">
        <v>146</v>
      </c>
      <c r="D137" s="51">
        <v>9013</v>
      </c>
      <c r="E137" s="50">
        <f t="shared" si="8"/>
        <v>124</v>
      </c>
      <c r="F137" s="50">
        <v>107</v>
      </c>
      <c r="G137" s="52">
        <v>17</v>
      </c>
      <c r="H137" s="96">
        <f t="shared" si="9"/>
        <v>1.3757905247975146</v>
      </c>
      <c r="I137" s="96">
        <f t="shared" si="10"/>
        <v>1.1871740818817265</v>
      </c>
      <c r="J137" s="97">
        <f t="shared" si="11"/>
        <v>0.1886164429157883</v>
      </c>
      <c r="K137"/>
      <c r="M137" s="6"/>
    </row>
    <row r="138" spans="1:13">
      <c r="A138" s="167"/>
      <c r="B138" s="49">
        <v>6532</v>
      </c>
      <c r="C138" s="50" t="s">
        <v>147</v>
      </c>
      <c r="D138" s="51">
        <v>9054</v>
      </c>
      <c r="E138" s="50">
        <f t="shared" si="8"/>
        <v>172</v>
      </c>
      <c r="F138" s="50">
        <v>167</v>
      </c>
      <c r="G138" s="52">
        <v>5</v>
      </c>
      <c r="H138" s="96">
        <f t="shared" si="9"/>
        <v>1.8997128341064722</v>
      </c>
      <c r="I138" s="96">
        <f t="shared" si="10"/>
        <v>1.8444886238126794</v>
      </c>
      <c r="J138" s="97">
        <f t="shared" si="11"/>
        <v>5.5224210293792798E-2</v>
      </c>
      <c r="K138"/>
      <c r="M138" s="6"/>
    </row>
    <row r="139" spans="1:13">
      <c r="A139" s="167"/>
      <c r="B139" s="49">
        <v>6533</v>
      </c>
      <c r="C139" s="50" t="s">
        <v>148</v>
      </c>
      <c r="D139" s="51">
        <v>6062.5</v>
      </c>
      <c r="E139" s="50">
        <f t="shared" si="8"/>
        <v>203</v>
      </c>
      <c r="F139" s="50">
        <v>190</v>
      </c>
      <c r="G139" s="52">
        <v>13</v>
      </c>
      <c r="H139" s="96">
        <f t="shared" si="9"/>
        <v>3.3484536082474228</v>
      </c>
      <c r="I139" s="96">
        <f t="shared" si="10"/>
        <v>3.134020618556701</v>
      </c>
      <c r="J139" s="97">
        <f t="shared" si="11"/>
        <v>0.21443298969072164</v>
      </c>
      <c r="K139"/>
      <c r="M139" s="6"/>
    </row>
    <row r="140" spans="1:13">
      <c r="A140" s="167"/>
      <c r="B140" s="49">
        <v>6534</v>
      </c>
      <c r="C140" s="50" t="s">
        <v>149</v>
      </c>
      <c r="D140" s="51">
        <v>8462.5</v>
      </c>
      <c r="E140" s="50">
        <f t="shared" si="8"/>
        <v>475</v>
      </c>
      <c r="F140" s="50">
        <v>473</v>
      </c>
      <c r="G140" s="52">
        <v>2</v>
      </c>
      <c r="H140" s="96">
        <f t="shared" si="9"/>
        <v>5.6129985228951256</v>
      </c>
      <c r="I140" s="96">
        <f t="shared" si="10"/>
        <v>5.5893648449039883</v>
      </c>
      <c r="J140" s="97">
        <f t="shared" si="11"/>
        <v>2.3633677991137372E-2</v>
      </c>
      <c r="K140"/>
      <c r="M140" s="6"/>
    </row>
    <row r="141" spans="1:13">
      <c r="A141" s="167"/>
      <c r="B141" s="49">
        <v>6535</v>
      </c>
      <c r="C141" s="50" t="s">
        <v>150</v>
      </c>
      <c r="D141" s="51">
        <v>3447.5</v>
      </c>
      <c r="E141" s="50">
        <f t="shared" si="8"/>
        <v>28</v>
      </c>
      <c r="F141" s="50">
        <v>24</v>
      </c>
      <c r="G141" s="52">
        <v>4</v>
      </c>
      <c r="H141" s="96">
        <f t="shared" si="9"/>
        <v>0.81218274111675126</v>
      </c>
      <c r="I141" s="96">
        <f t="shared" si="10"/>
        <v>0.6961566352429297</v>
      </c>
      <c r="J141" s="97">
        <f t="shared" si="11"/>
        <v>0.11602610587382162</v>
      </c>
      <c r="K141"/>
      <c r="M141" s="6"/>
    </row>
    <row r="142" spans="1:13">
      <c r="A142" s="167"/>
      <c r="B142" s="49">
        <v>6611</v>
      </c>
      <c r="C142" s="50" t="s">
        <v>151</v>
      </c>
      <c r="D142" s="51">
        <v>6717.5</v>
      </c>
      <c r="E142" s="50">
        <f t="shared" si="8"/>
        <v>2731</v>
      </c>
      <c r="F142" s="50">
        <v>2727</v>
      </c>
      <c r="G142" s="52">
        <v>4</v>
      </c>
      <c r="H142" s="96">
        <f t="shared" si="9"/>
        <v>40.655005582433944</v>
      </c>
      <c r="I142" s="96">
        <f t="shared" si="10"/>
        <v>40.595459620394493</v>
      </c>
      <c r="J142" s="97">
        <f t="shared" si="11"/>
        <v>5.9545962039449202E-2</v>
      </c>
      <c r="K142"/>
      <c r="M142" s="6"/>
    </row>
    <row r="143" spans="1:13">
      <c r="A143" s="167"/>
      <c r="B143" s="49">
        <v>6631</v>
      </c>
      <c r="C143" s="50" t="s">
        <v>152</v>
      </c>
      <c r="D143" s="51">
        <v>7861.5</v>
      </c>
      <c r="E143" s="50">
        <f t="shared" si="8"/>
        <v>226</v>
      </c>
      <c r="F143" s="50">
        <v>181</v>
      </c>
      <c r="G143" s="52">
        <v>45</v>
      </c>
      <c r="H143" s="96">
        <f t="shared" si="9"/>
        <v>2.8747694460344717</v>
      </c>
      <c r="I143" s="96">
        <f t="shared" si="10"/>
        <v>2.3023596005851301</v>
      </c>
      <c r="J143" s="97">
        <f t="shared" si="11"/>
        <v>0.5724098454493417</v>
      </c>
      <c r="K143"/>
      <c r="M143" s="6"/>
    </row>
    <row r="144" spans="1:13">
      <c r="A144" s="167"/>
      <c r="B144" s="49">
        <v>6632</v>
      </c>
      <c r="C144" s="50" t="s">
        <v>153</v>
      </c>
      <c r="D144" s="51">
        <v>4089</v>
      </c>
      <c r="E144" s="50">
        <f t="shared" si="8"/>
        <v>15</v>
      </c>
      <c r="F144" s="50">
        <v>15</v>
      </c>
      <c r="G144" s="52">
        <v>0</v>
      </c>
      <c r="H144" s="96">
        <f t="shared" si="9"/>
        <v>0.36683785766691124</v>
      </c>
      <c r="I144" s="96">
        <f t="shared" si="10"/>
        <v>0.36683785766691124</v>
      </c>
      <c r="J144" s="97">
        <f t="shared" si="11"/>
        <v>0</v>
      </c>
      <c r="K144"/>
      <c r="M144" s="6"/>
    </row>
    <row r="145" spans="1:13">
      <c r="A145" s="167"/>
      <c r="B145" s="49">
        <v>6633</v>
      </c>
      <c r="C145" s="50" t="s">
        <v>154</v>
      </c>
      <c r="D145" s="51">
        <v>7958</v>
      </c>
      <c r="E145" s="50">
        <f t="shared" si="8"/>
        <v>386</v>
      </c>
      <c r="F145" s="50">
        <v>370</v>
      </c>
      <c r="G145" s="52">
        <v>16</v>
      </c>
      <c r="H145" s="96">
        <f t="shared" si="9"/>
        <v>4.8504649409399345</v>
      </c>
      <c r="I145" s="96">
        <f t="shared" si="10"/>
        <v>4.6494093993465695</v>
      </c>
      <c r="J145" s="97">
        <f t="shared" si="11"/>
        <v>0.20105554159336517</v>
      </c>
      <c r="K145"/>
      <c r="M145" s="6"/>
    </row>
    <row r="146" spans="1:13">
      <c r="A146" s="167"/>
      <c r="B146" s="49">
        <v>6634</v>
      </c>
      <c r="C146" s="50" t="s">
        <v>155</v>
      </c>
      <c r="D146" s="51">
        <v>6110.5</v>
      </c>
      <c r="E146" s="50">
        <f t="shared" si="8"/>
        <v>115</v>
      </c>
      <c r="F146" s="50">
        <v>115</v>
      </c>
      <c r="G146" s="52">
        <v>0</v>
      </c>
      <c r="H146" s="96">
        <f t="shared" si="9"/>
        <v>1.8820063824564275</v>
      </c>
      <c r="I146" s="96">
        <f t="shared" si="10"/>
        <v>1.8820063824564275</v>
      </c>
      <c r="J146" s="97">
        <f t="shared" si="11"/>
        <v>0</v>
      </c>
      <c r="K146"/>
      <c r="M146" s="6"/>
    </row>
    <row r="147" spans="1:13">
      <c r="A147" s="167"/>
      <c r="B147" s="49">
        <v>6635</v>
      </c>
      <c r="C147" s="50" t="s">
        <v>156</v>
      </c>
      <c r="D147" s="51">
        <v>5384</v>
      </c>
      <c r="E147" s="50">
        <f t="shared" si="8"/>
        <v>56</v>
      </c>
      <c r="F147" s="50">
        <v>49</v>
      </c>
      <c r="G147" s="52">
        <v>7</v>
      </c>
      <c r="H147" s="96">
        <f t="shared" si="9"/>
        <v>1.0401188707280833</v>
      </c>
      <c r="I147" s="96">
        <f t="shared" si="10"/>
        <v>0.91010401188707279</v>
      </c>
      <c r="J147" s="97">
        <f t="shared" si="11"/>
        <v>0.13001485884101041</v>
      </c>
      <c r="K147"/>
      <c r="M147" s="6"/>
    </row>
    <row r="148" spans="1:13">
      <c r="A148" s="167"/>
      <c r="B148" s="43">
        <v>6636</v>
      </c>
      <c r="C148" s="44" t="s">
        <v>157</v>
      </c>
      <c r="D148" s="45">
        <v>3224</v>
      </c>
      <c r="E148" s="44">
        <f t="shared" si="8"/>
        <v>104</v>
      </c>
      <c r="F148" s="44">
        <v>100</v>
      </c>
      <c r="G148" s="46">
        <v>4</v>
      </c>
      <c r="H148" s="94">
        <f t="shared" si="9"/>
        <v>3.225806451612903</v>
      </c>
      <c r="I148" s="94">
        <f t="shared" si="10"/>
        <v>3.1017369727047148</v>
      </c>
      <c r="J148" s="95">
        <f t="shared" si="11"/>
        <v>0.12406947890818859</v>
      </c>
      <c r="K148"/>
      <c r="M148" s="6"/>
    </row>
    <row r="149" spans="1:13">
      <c r="A149" s="163" t="s">
        <v>158</v>
      </c>
      <c r="B149" s="31">
        <v>7111</v>
      </c>
      <c r="C149" s="32" t="s">
        <v>159</v>
      </c>
      <c r="D149" s="11">
        <v>3556</v>
      </c>
      <c r="E149" s="12">
        <f t="shared" si="8"/>
        <v>350</v>
      </c>
      <c r="F149" s="12">
        <v>339</v>
      </c>
      <c r="G149" s="13">
        <v>11</v>
      </c>
      <c r="H149" s="82">
        <f t="shared" si="9"/>
        <v>9.8425196850393704</v>
      </c>
      <c r="I149" s="82">
        <f t="shared" si="10"/>
        <v>9.5331833520809894</v>
      </c>
      <c r="J149" s="83">
        <f t="shared" si="11"/>
        <v>0.3093363329583802</v>
      </c>
      <c r="K149"/>
      <c r="M149" s="6"/>
    </row>
    <row r="150" spans="1:13">
      <c r="A150" s="164"/>
      <c r="B150" s="33">
        <v>7131</v>
      </c>
      <c r="C150" s="34" t="s">
        <v>160</v>
      </c>
      <c r="D150" s="16">
        <v>4223.5</v>
      </c>
      <c r="E150" s="17">
        <f t="shared" si="8"/>
        <v>19</v>
      </c>
      <c r="F150" s="17">
        <v>16</v>
      </c>
      <c r="G150" s="18">
        <v>3</v>
      </c>
      <c r="H150" s="84">
        <f t="shared" si="9"/>
        <v>0.44986385699064757</v>
      </c>
      <c r="I150" s="84">
        <f t="shared" si="10"/>
        <v>0.3788327216763348</v>
      </c>
      <c r="J150" s="85">
        <f t="shared" si="11"/>
        <v>7.1031135314312779E-2</v>
      </c>
      <c r="K150"/>
      <c r="M150" s="6"/>
    </row>
    <row r="151" spans="1:13">
      <c r="A151" s="164"/>
      <c r="B151" s="33">
        <v>7132</v>
      </c>
      <c r="C151" s="34" t="s">
        <v>161</v>
      </c>
      <c r="D151" s="16">
        <v>4547.5</v>
      </c>
      <c r="E151" s="17">
        <f t="shared" si="8"/>
        <v>50</v>
      </c>
      <c r="F151" s="17">
        <v>23</v>
      </c>
      <c r="G151" s="18">
        <v>27</v>
      </c>
      <c r="H151" s="84">
        <f t="shared" si="9"/>
        <v>1.0995052226498077</v>
      </c>
      <c r="I151" s="84">
        <f t="shared" si="10"/>
        <v>0.50577240241891153</v>
      </c>
      <c r="J151" s="85">
        <f t="shared" si="11"/>
        <v>0.59373282023089613</v>
      </c>
      <c r="K151"/>
      <c r="M151" s="6"/>
    </row>
    <row r="152" spans="1:13">
      <c r="A152" s="164"/>
      <c r="B152" s="33">
        <v>7133</v>
      </c>
      <c r="C152" s="34" t="s">
        <v>162</v>
      </c>
      <c r="D152" s="16">
        <v>5550.5</v>
      </c>
      <c r="E152" s="17">
        <f t="shared" si="8"/>
        <v>195</v>
      </c>
      <c r="F152" s="17">
        <v>194</v>
      </c>
      <c r="G152" s="18">
        <v>1</v>
      </c>
      <c r="H152" s="84">
        <f t="shared" si="9"/>
        <v>3.5131970092784433</v>
      </c>
      <c r="I152" s="84">
        <f t="shared" si="10"/>
        <v>3.4951806143590667</v>
      </c>
      <c r="J152" s="85">
        <f t="shared" si="11"/>
        <v>1.8016394919376632E-2</v>
      </c>
      <c r="K152"/>
      <c r="M152" s="6"/>
    </row>
    <row r="153" spans="1:13">
      <c r="A153" s="164"/>
      <c r="B153" s="33">
        <v>7134</v>
      </c>
      <c r="C153" s="34" t="s">
        <v>163</v>
      </c>
      <c r="D153" s="16">
        <v>2634</v>
      </c>
      <c r="E153" s="17">
        <f t="shared" si="8"/>
        <v>20</v>
      </c>
      <c r="F153" s="17">
        <v>20</v>
      </c>
      <c r="G153" s="18">
        <v>0</v>
      </c>
      <c r="H153" s="84">
        <f t="shared" si="9"/>
        <v>0.75930144267274113</v>
      </c>
      <c r="I153" s="84">
        <f t="shared" si="10"/>
        <v>0.75930144267274113</v>
      </c>
      <c r="J153" s="85">
        <f t="shared" si="11"/>
        <v>0</v>
      </c>
      <c r="K153"/>
      <c r="M153" s="6"/>
    </row>
    <row r="154" spans="1:13">
      <c r="A154" s="164"/>
      <c r="B154" s="33">
        <v>7135</v>
      </c>
      <c r="C154" s="34" t="s">
        <v>164</v>
      </c>
      <c r="D154" s="16">
        <v>1908.5</v>
      </c>
      <c r="E154" s="17">
        <f t="shared" si="8"/>
        <v>7</v>
      </c>
      <c r="F154" s="17">
        <v>7</v>
      </c>
      <c r="G154" s="18">
        <v>0</v>
      </c>
      <c r="H154" s="84">
        <f t="shared" si="9"/>
        <v>0.36678019386953103</v>
      </c>
      <c r="I154" s="84">
        <f t="shared" si="10"/>
        <v>0.36678019386953103</v>
      </c>
      <c r="J154" s="85">
        <f t="shared" si="11"/>
        <v>0</v>
      </c>
      <c r="K154"/>
      <c r="M154" s="6"/>
    </row>
    <row r="155" spans="1:13">
      <c r="A155" s="164"/>
      <c r="B155" s="33">
        <v>7137</v>
      </c>
      <c r="C155" s="34" t="s">
        <v>165</v>
      </c>
      <c r="D155" s="16">
        <v>7388.5</v>
      </c>
      <c r="E155" s="17">
        <f t="shared" si="8"/>
        <v>492</v>
      </c>
      <c r="F155" s="17">
        <v>453</v>
      </c>
      <c r="G155" s="18">
        <v>39</v>
      </c>
      <c r="H155" s="84">
        <f t="shared" si="9"/>
        <v>6.6589970900724103</v>
      </c>
      <c r="I155" s="84">
        <f t="shared" si="10"/>
        <v>6.1311497597617919</v>
      </c>
      <c r="J155" s="85">
        <f t="shared" si="11"/>
        <v>0.52784733031061781</v>
      </c>
      <c r="K155"/>
      <c r="M155" s="6"/>
    </row>
    <row r="156" spans="1:13">
      <c r="A156" s="164"/>
      <c r="B156" s="33">
        <v>7138</v>
      </c>
      <c r="C156" s="34" t="s">
        <v>166</v>
      </c>
      <c r="D156" s="16">
        <v>6507.5</v>
      </c>
      <c r="E156" s="17">
        <f t="shared" si="8"/>
        <v>105</v>
      </c>
      <c r="F156" s="17">
        <v>93</v>
      </c>
      <c r="G156" s="18">
        <v>12</v>
      </c>
      <c r="H156" s="84">
        <f t="shared" si="9"/>
        <v>1.6135228582404917</v>
      </c>
      <c r="I156" s="84">
        <f t="shared" si="10"/>
        <v>1.4291202458701497</v>
      </c>
      <c r="J156" s="85">
        <f t="shared" si="11"/>
        <v>0.18440261237034192</v>
      </c>
      <c r="K156"/>
      <c r="M156" s="6"/>
    </row>
    <row r="157" spans="1:13">
      <c r="A157" s="164"/>
      <c r="B157" s="33">
        <v>7140</v>
      </c>
      <c r="C157" s="34" t="s">
        <v>167</v>
      </c>
      <c r="D157" s="16">
        <v>3481.5</v>
      </c>
      <c r="E157" s="17">
        <f t="shared" si="8"/>
        <v>63</v>
      </c>
      <c r="F157" s="17">
        <v>52</v>
      </c>
      <c r="G157" s="18">
        <v>11</v>
      </c>
      <c r="H157" s="84">
        <f t="shared" si="9"/>
        <v>1.8095648427401982</v>
      </c>
      <c r="I157" s="84">
        <f t="shared" si="10"/>
        <v>1.4936090765474652</v>
      </c>
      <c r="J157" s="85">
        <f t="shared" si="11"/>
        <v>0.31595576619273302</v>
      </c>
      <c r="K157"/>
      <c r="M157" s="6"/>
    </row>
    <row r="158" spans="1:13">
      <c r="A158" s="164"/>
      <c r="B158" s="33">
        <v>7141</v>
      </c>
      <c r="C158" s="34" t="s">
        <v>168</v>
      </c>
      <c r="D158" s="16">
        <v>4108</v>
      </c>
      <c r="E158" s="17">
        <f t="shared" si="8"/>
        <v>145</v>
      </c>
      <c r="F158" s="17">
        <v>138</v>
      </c>
      <c r="G158" s="18">
        <v>7</v>
      </c>
      <c r="H158" s="84">
        <f t="shared" si="9"/>
        <v>3.5296981499513147</v>
      </c>
      <c r="I158" s="84">
        <f t="shared" si="10"/>
        <v>3.3592989289191819</v>
      </c>
      <c r="J158" s="85">
        <f t="shared" si="11"/>
        <v>0.17039922103213243</v>
      </c>
      <c r="K158"/>
      <c r="M158" s="6"/>
    </row>
    <row r="159" spans="1:13">
      <c r="A159" s="164"/>
      <c r="B159" s="33">
        <v>7143</v>
      </c>
      <c r="C159" s="34" t="s">
        <v>169</v>
      </c>
      <c r="D159" s="16">
        <v>7239</v>
      </c>
      <c r="E159" s="17">
        <f t="shared" si="8"/>
        <v>76</v>
      </c>
      <c r="F159" s="17">
        <v>76</v>
      </c>
      <c r="G159" s="18">
        <v>0</v>
      </c>
      <c r="H159" s="84">
        <f t="shared" si="9"/>
        <v>1.0498687664041995</v>
      </c>
      <c r="I159" s="84">
        <f t="shared" si="10"/>
        <v>1.0498687664041995</v>
      </c>
      <c r="J159" s="85">
        <f t="shared" si="11"/>
        <v>0</v>
      </c>
      <c r="K159"/>
      <c r="M159" s="6"/>
    </row>
    <row r="160" spans="1:13">
      <c r="A160" s="164"/>
      <c r="B160" s="33">
        <v>7211</v>
      </c>
      <c r="C160" s="34" t="s">
        <v>170</v>
      </c>
      <c r="D160" s="16">
        <v>3317.5</v>
      </c>
      <c r="E160" s="17">
        <f t="shared" si="8"/>
        <v>554</v>
      </c>
      <c r="F160" s="17">
        <v>528</v>
      </c>
      <c r="G160" s="18">
        <v>26</v>
      </c>
      <c r="H160" s="84">
        <f t="shared" si="9"/>
        <v>16.699321778447626</v>
      </c>
      <c r="I160" s="84">
        <f t="shared" si="10"/>
        <v>15.915599095704597</v>
      </c>
      <c r="J160" s="85">
        <f t="shared" si="11"/>
        <v>0.78372268274302936</v>
      </c>
      <c r="K160"/>
      <c r="M160" s="6"/>
    </row>
    <row r="161" spans="1:13">
      <c r="A161" s="164"/>
      <c r="B161" s="33">
        <v>7231</v>
      </c>
      <c r="C161" s="34" t="s">
        <v>171</v>
      </c>
      <c r="D161" s="16">
        <v>3795</v>
      </c>
      <c r="E161" s="17">
        <f t="shared" si="8"/>
        <v>22</v>
      </c>
      <c r="F161" s="17">
        <v>14</v>
      </c>
      <c r="G161" s="18">
        <v>8</v>
      </c>
      <c r="H161" s="84">
        <f t="shared" si="9"/>
        <v>0.57971014492753625</v>
      </c>
      <c r="I161" s="84">
        <f t="shared" si="10"/>
        <v>0.3689064558629776</v>
      </c>
      <c r="J161" s="85">
        <f t="shared" si="11"/>
        <v>0.21080368906455862</v>
      </c>
      <c r="K161"/>
      <c r="M161" s="6"/>
    </row>
    <row r="162" spans="1:13">
      <c r="A162" s="164"/>
      <c r="B162" s="33">
        <v>7232</v>
      </c>
      <c r="C162" s="34" t="s">
        <v>172</v>
      </c>
      <c r="D162" s="16">
        <v>3551.5</v>
      </c>
      <c r="E162" s="17">
        <f t="shared" si="8"/>
        <v>48</v>
      </c>
      <c r="F162" s="17">
        <v>21</v>
      </c>
      <c r="G162" s="18">
        <v>27</v>
      </c>
      <c r="H162" s="84">
        <f t="shared" si="9"/>
        <v>1.3515416021399409</v>
      </c>
      <c r="I162" s="84">
        <f t="shared" si="10"/>
        <v>0.59129945093622416</v>
      </c>
      <c r="J162" s="85">
        <f t="shared" si="11"/>
        <v>0.76024215120371674</v>
      </c>
      <c r="K162"/>
      <c r="M162" s="6"/>
    </row>
    <row r="163" spans="1:13">
      <c r="A163" s="164"/>
      <c r="B163" s="33">
        <v>7233</v>
      </c>
      <c r="C163" s="34" t="s">
        <v>173</v>
      </c>
      <c r="D163" s="16">
        <v>1927.5</v>
      </c>
      <c r="E163" s="17">
        <f t="shared" si="8"/>
        <v>18</v>
      </c>
      <c r="F163" s="17">
        <v>9</v>
      </c>
      <c r="G163" s="18">
        <v>9</v>
      </c>
      <c r="H163" s="84">
        <f t="shared" si="9"/>
        <v>0.93385214007782102</v>
      </c>
      <c r="I163" s="84">
        <f t="shared" si="10"/>
        <v>0.46692607003891051</v>
      </c>
      <c r="J163" s="85">
        <f t="shared" si="11"/>
        <v>0.46692607003891051</v>
      </c>
      <c r="K163"/>
      <c r="M163" s="6"/>
    </row>
    <row r="164" spans="1:13">
      <c r="A164" s="164"/>
      <c r="B164" s="33">
        <v>7235</v>
      </c>
      <c r="C164" s="34" t="s">
        <v>174</v>
      </c>
      <c r="D164" s="16">
        <v>5647.5</v>
      </c>
      <c r="E164" s="17">
        <f t="shared" si="8"/>
        <v>65</v>
      </c>
      <c r="F164" s="17">
        <v>53</v>
      </c>
      <c r="G164" s="18">
        <v>12</v>
      </c>
      <c r="H164" s="84">
        <f t="shared" si="9"/>
        <v>1.1509517485613103</v>
      </c>
      <c r="I164" s="84">
        <f t="shared" si="10"/>
        <v>0.93846834882691454</v>
      </c>
      <c r="J164" s="85">
        <f t="shared" si="11"/>
        <v>0.21248339973439576</v>
      </c>
      <c r="K164"/>
      <c r="M164" s="6"/>
    </row>
    <row r="165" spans="1:13">
      <c r="A165" s="164"/>
      <c r="B165" s="33">
        <v>7311</v>
      </c>
      <c r="C165" s="34" t="s">
        <v>175</v>
      </c>
      <c r="D165" s="16">
        <v>1757.5</v>
      </c>
      <c r="E165" s="17">
        <f t="shared" si="8"/>
        <v>109</v>
      </c>
      <c r="F165" s="17">
        <v>96</v>
      </c>
      <c r="G165" s="18">
        <v>13</v>
      </c>
      <c r="H165" s="84">
        <f t="shared" si="9"/>
        <v>6.2019914651493595</v>
      </c>
      <c r="I165" s="84">
        <f t="shared" si="10"/>
        <v>5.4623044096728304</v>
      </c>
      <c r="J165" s="85">
        <f t="shared" si="11"/>
        <v>0.73968705547652913</v>
      </c>
      <c r="K165"/>
      <c r="M165" s="6"/>
    </row>
    <row r="166" spans="1:13">
      <c r="A166" s="164"/>
      <c r="B166" s="33">
        <v>7312</v>
      </c>
      <c r="C166" s="34" t="s">
        <v>176</v>
      </c>
      <c r="D166" s="16">
        <v>3128</v>
      </c>
      <c r="E166" s="17">
        <f t="shared" si="8"/>
        <v>270</v>
      </c>
      <c r="F166" s="17">
        <v>267</v>
      </c>
      <c r="G166" s="18">
        <v>3</v>
      </c>
      <c r="H166" s="84">
        <f t="shared" si="9"/>
        <v>8.631713554987213</v>
      </c>
      <c r="I166" s="84">
        <f t="shared" si="10"/>
        <v>8.5358056265984654</v>
      </c>
      <c r="J166" s="85">
        <f t="shared" si="11"/>
        <v>9.5907928388746802E-2</v>
      </c>
      <c r="K166"/>
      <c r="M166" s="6"/>
    </row>
    <row r="167" spans="1:13">
      <c r="A167" s="164"/>
      <c r="B167" s="33">
        <v>7313</v>
      </c>
      <c r="C167" s="34" t="s">
        <v>177</v>
      </c>
      <c r="D167" s="16">
        <v>1522.5</v>
      </c>
      <c r="E167" s="17">
        <f t="shared" si="8"/>
        <v>119</v>
      </c>
      <c r="F167" s="17">
        <v>102</v>
      </c>
      <c r="G167" s="18">
        <v>17</v>
      </c>
      <c r="H167" s="84">
        <f t="shared" si="9"/>
        <v>7.8160919540229887</v>
      </c>
      <c r="I167" s="84">
        <f t="shared" si="10"/>
        <v>6.6995073891625614</v>
      </c>
      <c r="J167" s="85">
        <f t="shared" si="11"/>
        <v>1.1165845648604269</v>
      </c>
      <c r="K167"/>
      <c r="M167" s="6"/>
    </row>
    <row r="168" spans="1:13">
      <c r="A168" s="164"/>
      <c r="B168" s="33">
        <v>7314</v>
      </c>
      <c r="C168" s="34" t="s">
        <v>178</v>
      </c>
      <c r="D168" s="16">
        <v>6717</v>
      </c>
      <c r="E168" s="17">
        <f t="shared" si="8"/>
        <v>923</v>
      </c>
      <c r="F168" s="17">
        <v>902</v>
      </c>
      <c r="G168" s="18">
        <v>21</v>
      </c>
      <c r="H168" s="84">
        <f t="shared" si="9"/>
        <v>13.741253535804674</v>
      </c>
      <c r="I168" s="84">
        <f t="shared" si="10"/>
        <v>13.428613964567516</v>
      </c>
      <c r="J168" s="85">
        <f t="shared" si="11"/>
        <v>0.31263957123715946</v>
      </c>
      <c r="K168"/>
      <c r="M168" s="6"/>
    </row>
    <row r="169" spans="1:13">
      <c r="A169" s="164"/>
      <c r="B169" s="33">
        <v>7315</v>
      </c>
      <c r="C169" s="34" t="s">
        <v>179</v>
      </c>
      <c r="D169" s="16">
        <v>6880</v>
      </c>
      <c r="E169" s="17">
        <f t="shared" si="8"/>
        <v>748</v>
      </c>
      <c r="F169" s="17">
        <v>743</v>
      </c>
      <c r="G169" s="18">
        <v>5</v>
      </c>
      <c r="H169" s="84">
        <f t="shared" si="9"/>
        <v>10.872093023255815</v>
      </c>
      <c r="I169" s="84">
        <f t="shared" si="10"/>
        <v>10.799418604651162</v>
      </c>
      <c r="J169" s="85">
        <f t="shared" si="11"/>
        <v>7.2674418604651167E-2</v>
      </c>
      <c r="K169"/>
      <c r="M169" s="6"/>
    </row>
    <row r="170" spans="1:13">
      <c r="A170" s="164"/>
      <c r="B170" s="33">
        <v>7316</v>
      </c>
      <c r="C170" s="34" t="s">
        <v>180</v>
      </c>
      <c r="D170" s="16">
        <v>1754.5</v>
      </c>
      <c r="E170" s="17">
        <f t="shared" si="8"/>
        <v>141</v>
      </c>
      <c r="F170" s="17">
        <v>124</v>
      </c>
      <c r="G170" s="18">
        <v>17</v>
      </c>
      <c r="H170" s="84">
        <f t="shared" si="9"/>
        <v>8.0364776289541187</v>
      </c>
      <c r="I170" s="84">
        <f t="shared" si="10"/>
        <v>7.0675406098603588</v>
      </c>
      <c r="J170" s="85">
        <f t="shared" si="11"/>
        <v>0.96893701909375896</v>
      </c>
      <c r="K170"/>
      <c r="M170" s="6"/>
    </row>
    <row r="171" spans="1:13">
      <c r="A171" s="164"/>
      <c r="B171" s="33">
        <v>7317</v>
      </c>
      <c r="C171" s="34" t="s">
        <v>181</v>
      </c>
      <c r="D171" s="16">
        <v>1349.5</v>
      </c>
      <c r="E171" s="17">
        <f t="shared" si="8"/>
        <v>105</v>
      </c>
      <c r="F171" s="17">
        <v>98</v>
      </c>
      <c r="G171" s="18">
        <v>7</v>
      </c>
      <c r="H171" s="84">
        <f t="shared" si="9"/>
        <v>7.7806595035198223</v>
      </c>
      <c r="I171" s="84">
        <f t="shared" si="10"/>
        <v>7.2619488699518344</v>
      </c>
      <c r="J171" s="85">
        <f t="shared" si="11"/>
        <v>0.51871063356798819</v>
      </c>
      <c r="K171"/>
      <c r="M171" s="6"/>
    </row>
    <row r="172" spans="1:13">
      <c r="A172" s="164"/>
      <c r="B172" s="33">
        <v>7318</v>
      </c>
      <c r="C172" s="34" t="s">
        <v>182</v>
      </c>
      <c r="D172" s="16">
        <v>1764.5</v>
      </c>
      <c r="E172" s="17">
        <f t="shared" si="8"/>
        <v>367</v>
      </c>
      <c r="F172" s="17">
        <v>333</v>
      </c>
      <c r="G172" s="18">
        <v>34</v>
      </c>
      <c r="H172" s="84">
        <f t="shared" si="9"/>
        <v>20.799093227543214</v>
      </c>
      <c r="I172" s="84">
        <f t="shared" si="10"/>
        <v>18.872201756871636</v>
      </c>
      <c r="J172" s="85">
        <f t="shared" si="11"/>
        <v>1.9268914706715783</v>
      </c>
      <c r="K172"/>
      <c r="M172" s="6"/>
    </row>
    <row r="173" spans="1:13">
      <c r="A173" s="164"/>
      <c r="B173" s="33">
        <v>7319</v>
      </c>
      <c r="C173" s="34" t="s">
        <v>183</v>
      </c>
      <c r="D173" s="16">
        <v>3029</v>
      </c>
      <c r="E173" s="17">
        <f t="shared" si="8"/>
        <v>209</v>
      </c>
      <c r="F173" s="17">
        <v>189</v>
      </c>
      <c r="G173" s="18">
        <v>20</v>
      </c>
      <c r="H173" s="84">
        <f t="shared" si="9"/>
        <v>6.8999669858038954</v>
      </c>
      <c r="I173" s="84">
        <f t="shared" si="10"/>
        <v>6.2396830637173988</v>
      </c>
      <c r="J173" s="85">
        <f t="shared" si="11"/>
        <v>0.66028392208649722</v>
      </c>
      <c r="K173"/>
      <c r="M173" s="6"/>
    </row>
    <row r="174" spans="1:13">
      <c r="A174" s="164"/>
      <c r="B174" s="33">
        <v>7320</v>
      </c>
      <c r="C174" s="34" t="s">
        <v>184</v>
      </c>
      <c r="D174" s="16">
        <v>1122</v>
      </c>
      <c r="E174" s="17">
        <f t="shared" si="8"/>
        <v>177</v>
      </c>
      <c r="F174" s="17">
        <v>175</v>
      </c>
      <c r="G174" s="18">
        <v>2</v>
      </c>
      <c r="H174" s="84">
        <f t="shared" si="9"/>
        <v>15.775401069518717</v>
      </c>
      <c r="I174" s="84">
        <f t="shared" si="10"/>
        <v>15.597147950089127</v>
      </c>
      <c r="J174" s="85">
        <f t="shared" si="11"/>
        <v>0.17825311942959002</v>
      </c>
      <c r="K174"/>
      <c r="M174" s="6"/>
    </row>
    <row r="175" spans="1:13">
      <c r="A175" s="164"/>
      <c r="B175" s="33">
        <v>7331</v>
      </c>
      <c r="C175" s="34" t="s">
        <v>185</v>
      </c>
      <c r="D175" s="16">
        <v>4664.5</v>
      </c>
      <c r="E175" s="17">
        <f t="shared" si="8"/>
        <v>223</v>
      </c>
      <c r="F175" s="17">
        <v>195</v>
      </c>
      <c r="G175" s="18">
        <v>28</v>
      </c>
      <c r="H175" s="84">
        <f t="shared" si="9"/>
        <v>4.7807910815735877</v>
      </c>
      <c r="I175" s="84">
        <f t="shared" si="10"/>
        <v>4.1805123807482047</v>
      </c>
      <c r="J175" s="85">
        <f t="shared" si="11"/>
        <v>0.60027870082538326</v>
      </c>
      <c r="K175"/>
      <c r="M175" s="6"/>
    </row>
    <row r="176" spans="1:13">
      <c r="A176" s="164"/>
      <c r="B176" s="33">
        <v>7332</v>
      </c>
      <c r="C176" s="34" t="s">
        <v>186</v>
      </c>
      <c r="D176" s="16">
        <v>4377</v>
      </c>
      <c r="E176" s="17">
        <f t="shared" si="8"/>
        <v>417</v>
      </c>
      <c r="F176" s="17">
        <v>400</v>
      </c>
      <c r="G176" s="18">
        <v>17</v>
      </c>
      <c r="H176" s="84">
        <f t="shared" si="9"/>
        <v>9.5270733379026726</v>
      </c>
      <c r="I176" s="84">
        <f t="shared" si="10"/>
        <v>9.1386794608179116</v>
      </c>
      <c r="J176" s="85">
        <f t="shared" si="11"/>
        <v>0.38839387708476125</v>
      </c>
      <c r="K176"/>
      <c r="M176" s="6"/>
    </row>
    <row r="177" spans="1:13">
      <c r="A177" s="164"/>
      <c r="B177" s="33">
        <v>7333</v>
      </c>
      <c r="C177" s="34" t="s">
        <v>187</v>
      </c>
      <c r="D177" s="16">
        <v>2635.5</v>
      </c>
      <c r="E177" s="17">
        <f t="shared" si="8"/>
        <v>3</v>
      </c>
      <c r="F177" s="17">
        <v>0</v>
      </c>
      <c r="G177" s="18">
        <v>3</v>
      </c>
      <c r="H177" s="84">
        <f t="shared" si="9"/>
        <v>0.11383039271485487</v>
      </c>
      <c r="I177" s="84">
        <f t="shared" si="10"/>
        <v>0</v>
      </c>
      <c r="J177" s="85">
        <f t="shared" si="11"/>
        <v>0.11383039271485487</v>
      </c>
      <c r="K177"/>
      <c r="M177" s="6"/>
    </row>
    <row r="178" spans="1:13">
      <c r="A178" s="164"/>
      <c r="B178" s="33">
        <v>7334</v>
      </c>
      <c r="C178" s="34" t="s">
        <v>188</v>
      </c>
      <c r="D178" s="16">
        <v>4606</v>
      </c>
      <c r="E178" s="17">
        <f t="shared" si="8"/>
        <v>599</v>
      </c>
      <c r="F178" s="17">
        <v>591</v>
      </c>
      <c r="G178" s="18">
        <v>8</v>
      </c>
      <c r="H178" s="84">
        <f t="shared" si="9"/>
        <v>13.004776378636562</v>
      </c>
      <c r="I178" s="84">
        <f t="shared" si="10"/>
        <v>12.831089882761615</v>
      </c>
      <c r="J178" s="85">
        <f t="shared" si="11"/>
        <v>0.17368649587494572</v>
      </c>
      <c r="K178"/>
      <c r="M178" s="6"/>
    </row>
    <row r="179" spans="1:13">
      <c r="A179" s="164"/>
      <c r="B179" s="33">
        <v>7335</v>
      </c>
      <c r="C179" s="34" t="s">
        <v>189</v>
      </c>
      <c r="D179" s="16">
        <v>3818</v>
      </c>
      <c r="E179" s="17">
        <f t="shared" si="8"/>
        <v>18</v>
      </c>
      <c r="F179" s="17">
        <v>14</v>
      </c>
      <c r="G179" s="18">
        <v>4</v>
      </c>
      <c r="H179" s="84">
        <f t="shared" si="9"/>
        <v>0.47145102147721318</v>
      </c>
      <c r="I179" s="84">
        <f t="shared" si="10"/>
        <v>0.36668412781561027</v>
      </c>
      <c r="J179" s="85">
        <f t="shared" si="11"/>
        <v>0.10476689366160294</v>
      </c>
      <c r="K179"/>
      <c r="M179" s="6"/>
    </row>
    <row r="180" spans="1:13">
      <c r="A180" s="164"/>
      <c r="B180" s="33">
        <v>7336</v>
      </c>
      <c r="C180" s="34" t="s">
        <v>190</v>
      </c>
      <c r="D180" s="16">
        <v>2297.5</v>
      </c>
      <c r="E180" s="17">
        <f t="shared" si="8"/>
        <v>33</v>
      </c>
      <c r="F180" s="17">
        <v>32</v>
      </c>
      <c r="G180" s="18">
        <v>1</v>
      </c>
      <c r="H180" s="84">
        <f t="shared" si="9"/>
        <v>1.4363438520130576</v>
      </c>
      <c r="I180" s="84">
        <f t="shared" si="10"/>
        <v>1.3928182807399347</v>
      </c>
      <c r="J180" s="85">
        <f t="shared" si="11"/>
        <v>4.3525571273122961E-2</v>
      </c>
      <c r="K180"/>
      <c r="M180" s="6"/>
    </row>
    <row r="181" spans="1:13">
      <c r="A181" s="164"/>
      <c r="B181" s="33">
        <v>7337</v>
      </c>
      <c r="C181" s="34" t="s">
        <v>191</v>
      </c>
      <c r="D181" s="16">
        <v>3744.5</v>
      </c>
      <c r="E181" s="17">
        <f t="shared" si="8"/>
        <v>91</v>
      </c>
      <c r="F181" s="17">
        <v>43</v>
      </c>
      <c r="G181" s="18">
        <v>48</v>
      </c>
      <c r="H181" s="84">
        <f t="shared" si="9"/>
        <v>2.4302310054746963</v>
      </c>
      <c r="I181" s="84">
        <f t="shared" si="10"/>
        <v>1.1483509146748565</v>
      </c>
      <c r="J181" s="85">
        <f t="shared" si="11"/>
        <v>1.2818800907998398</v>
      </c>
      <c r="K181"/>
      <c r="M181" s="6"/>
    </row>
    <row r="182" spans="1:13">
      <c r="A182" s="164"/>
      <c r="B182" s="33">
        <v>7338</v>
      </c>
      <c r="C182" s="34" t="s">
        <v>192</v>
      </c>
      <c r="D182" s="16">
        <v>5447</v>
      </c>
      <c r="E182" s="17">
        <f t="shared" si="8"/>
        <v>381</v>
      </c>
      <c r="F182" s="17">
        <v>369</v>
      </c>
      <c r="G182" s="18">
        <v>12</v>
      </c>
      <c r="H182" s="84">
        <f t="shared" si="9"/>
        <v>6.9946759684229853</v>
      </c>
      <c r="I182" s="84">
        <f t="shared" si="10"/>
        <v>6.7743712135120253</v>
      </c>
      <c r="J182" s="85">
        <f t="shared" si="11"/>
        <v>0.22030475491096016</v>
      </c>
      <c r="K182"/>
      <c r="M182" s="6"/>
    </row>
    <row r="183" spans="1:13">
      <c r="A183" s="164"/>
      <c r="B183" s="33">
        <v>7339</v>
      </c>
      <c r="C183" s="34" t="s">
        <v>193</v>
      </c>
      <c r="D183" s="16">
        <v>7995.5</v>
      </c>
      <c r="E183" s="17">
        <f t="shared" si="8"/>
        <v>811</v>
      </c>
      <c r="F183" s="17">
        <v>802</v>
      </c>
      <c r="G183" s="18">
        <v>9</v>
      </c>
      <c r="H183" s="84">
        <f t="shared" si="9"/>
        <v>10.143205553123632</v>
      </c>
      <c r="I183" s="84">
        <f t="shared" si="10"/>
        <v>10.030642236257895</v>
      </c>
      <c r="J183" s="85">
        <f t="shared" si="11"/>
        <v>0.11256331686573698</v>
      </c>
      <c r="K183"/>
      <c r="M183" s="6"/>
    </row>
    <row r="184" spans="1:13">
      <c r="A184" s="165"/>
      <c r="B184" s="35">
        <v>7340</v>
      </c>
      <c r="C184" s="36" t="s">
        <v>194</v>
      </c>
      <c r="D184" s="21">
        <v>2835</v>
      </c>
      <c r="E184" s="22">
        <f t="shared" si="8"/>
        <v>378</v>
      </c>
      <c r="F184" s="22">
        <v>360</v>
      </c>
      <c r="G184" s="23">
        <v>18</v>
      </c>
      <c r="H184" s="86">
        <f t="shared" si="9"/>
        <v>13.333333333333334</v>
      </c>
      <c r="I184" s="86">
        <f t="shared" si="10"/>
        <v>12.698412698412698</v>
      </c>
      <c r="J184" s="87">
        <f t="shared" si="11"/>
        <v>0.63492063492063489</v>
      </c>
      <c r="K184"/>
      <c r="M184" s="6"/>
    </row>
    <row r="185" spans="1:13">
      <c r="A185" s="167" t="s">
        <v>195</v>
      </c>
      <c r="B185" s="39">
        <v>8111</v>
      </c>
      <c r="C185" s="40" t="s">
        <v>196</v>
      </c>
      <c r="D185" s="41">
        <v>21086.5</v>
      </c>
      <c r="E185" s="40">
        <f t="shared" si="8"/>
        <v>2278</v>
      </c>
      <c r="F185" s="40">
        <v>2263</v>
      </c>
      <c r="G185" s="42">
        <v>15</v>
      </c>
      <c r="H185" s="92">
        <f t="shared" si="9"/>
        <v>10.803120479927916</v>
      </c>
      <c r="I185" s="92">
        <f t="shared" si="10"/>
        <v>10.731984919261139</v>
      </c>
      <c r="J185" s="93">
        <f t="shared" si="11"/>
        <v>7.1135560666777328E-2</v>
      </c>
      <c r="K185"/>
      <c r="M185" s="6"/>
    </row>
    <row r="186" spans="1:13">
      <c r="A186" s="167"/>
      <c r="B186" s="49">
        <v>8115</v>
      </c>
      <c r="C186" s="50" t="s">
        <v>197</v>
      </c>
      <c r="D186" s="51">
        <v>14930</v>
      </c>
      <c r="E186" s="50">
        <f t="shared" si="8"/>
        <v>851</v>
      </c>
      <c r="F186" s="50">
        <v>786</v>
      </c>
      <c r="G186" s="52">
        <v>65</v>
      </c>
      <c r="H186" s="96">
        <f t="shared" si="9"/>
        <v>5.699933020763563</v>
      </c>
      <c r="I186" s="96">
        <f t="shared" si="10"/>
        <v>5.2645679839249828</v>
      </c>
      <c r="J186" s="97">
        <f t="shared" si="11"/>
        <v>0.43536503683858002</v>
      </c>
      <c r="K186"/>
      <c r="M186" s="6"/>
    </row>
    <row r="187" spans="1:13">
      <c r="A187" s="167"/>
      <c r="B187" s="49">
        <v>8116</v>
      </c>
      <c r="C187" s="50" t="s">
        <v>198</v>
      </c>
      <c r="D187" s="51">
        <v>19193</v>
      </c>
      <c r="E187" s="50">
        <f t="shared" si="8"/>
        <v>1164</v>
      </c>
      <c r="F187" s="50">
        <v>904</v>
      </c>
      <c r="G187" s="52">
        <v>260</v>
      </c>
      <c r="H187" s="96">
        <f t="shared" si="9"/>
        <v>6.0647110925858385</v>
      </c>
      <c r="I187" s="96">
        <f t="shared" si="10"/>
        <v>4.7100505392591048</v>
      </c>
      <c r="J187" s="97">
        <f t="shared" si="11"/>
        <v>1.3546605533267337</v>
      </c>
      <c r="K187"/>
      <c r="M187" s="6"/>
    </row>
    <row r="188" spans="1:13">
      <c r="A188" s="167"/>
      <c r="B188" s="49">
        <v>8117</v>
      </c>
      <c r="C188" s="50" t="s">
        <v>199</v>
      </c>
      <c r="D188" s="51">
        <v>9236.5</v>
      </c>
      <c r="E188" s="50">
        <f t="shared" si="8"/>
        <v>276</v>
      </c>
      <c r="F188" s="50">
        <v>202</v>
      </c>
      <c r="G188" s="52">
        <v>74</v>
      </c>
      <c r="H188" s="96">
        <f t="shared" si="9"/>
        <v>2.9881448600660425</v>
      </c>
      <c r="I188" s="96">
        <f t="shared" si="10"/>
        <v>2.1869755859903641</v>
      </c>
      <c r="J188" s="97">
        <f t="shared" si="11"/>
        <v>0.80116927407567806</v>
      </c>
      <c r="K188"/>
      <c r="M188" s="6"/>
    </row>
    <row r="189" spans="1:13">
      <c r="A189" s="167"/>
      <c r="B189" s="49">
        <v>8118</v>
      </c>
      <c r="C189" s="50" t="s">
        <v>200</v>
      </c>
      <c r="D189" s="51">
        <v>20431.5</v>
      </c>
      <c r="E189" s="50">
        <f t="shared" si="8"/>
        <v>1139</v>
      </c>
      <c r="F189" s="50">
        <v>1034</v>
      </c>
      <c r="G189" s="52">
        <v>105</v>
      </c>
      <c r="H189" s="96">
        <f t="shared" si="9"/>
        <v>5.5747253016176002</v>
      </c>
      <c r="I189" s="96">
        <f t="shared" si="10"/>
        <v>5.0608129603798053</v>
      </c>
      <c r="J189" s="97">
        <f t="shared" si="11"/>
        <v>0.51391234123779461</v>
      </c>
      <c r="K189"/>
      <c r="M189" s="6"/>
    </row>
    <row r="190" spans="1:13">
      <c r="A190" s="167"/>
      <c r="B190" s="49">
        <v>8119</v>
      </c>
      <c r="C190" s="50" t="s">
        <v>201</v>
      </c>
      <c r="D190" s="51">
        <v>15254.5</v>
      </c>
      <c r="E190" s="50">
        <f t="shared" si="8"/>
        <v>1066</v>
      </c>
      <c r="F190" s="50">
        <v>828</v>
      </c>
      <c r="G190" s="52">
        <v>238</v>
      </c>
      <c r="H190" s="96">
        <f t="shared" si="9"/>
        <v>6.9881018715788787</v>
      </c>
      <c r="I190" s="96">
        <f t="shared" si="10"/>
        <v>5.4279065193877214</v>
      </c>
      <c r="J190" s="97">
        <f t="shared" si="11"/>
        <v>1.5601953521911567</v>
      </c>
      <c r="K190"/>
      <c r="M190" s="6"/>
    </row>
    <row r="191" spans="1:13">
      <c r="A191" s="167"/>
      <c r="B191" s="49">
        <v>8121</v>
      </c>
      <c r="C191" s="50" t="s">
        <v>202</v>
      </c>
      <c r="D191" s="51">
        <v>4692.5</v>
      </c>
      <c r="E191" s="50">
        <f t="shared" si="8"/>
        <v>43</v>
      </c>
      <c r="F191" s="50">
        <v>36</v>
      </c>
      <c r="G191" s="52">
        <v>7</v>
      </c>
      <c r="H191" s="96">
        <f t="shared" si="9"/>
        <v>0.91635588705380921</v>
      </c>
      <c r="I191" s="96">
        <f t="shared" si="10"/>
        <v>0.76718167288225891</v>
      </c>
      <c r="J191" s="97">
        <f t="shared" si="11"/>
        <v>0.14917421417155036</v>
      </c>
      <c r="K191"/>
      <c r="M191" s="6"/>
    </row>
    <row r="192" spans="1:13">
      <c r="A192" s="167"/>
      <c r="B192" s="49">
        <v>8125</v>
      </c>
      <c r="C192" s="50" t="s">
        <v>203</v>
      </c>
      <c r="D192" s="51">
        <v>12570.5</v>
      </c>
      <c r="E192" s="50">
        <f t="shared" si="8"/>
        <v>536</v>
      </c>
      <c r="F192" s="50">
        <v>466</v>
      </c>
      <c r="G192" s="52">
        <v>70</v>
      </c>
      <c r="H192" s="96">
        <f t="shared" si="9"/>
        <v>4.2639513145857366</v>
      </c>
      <c r="I192" s="96">
        <f t="shared" si="10"/>
        <v>3.7070920011137187</v>
      </c>
      <c r="J192" s="97">
        <f t="shared" si="11"/>
        <v>0.55685931347201778</v>
      </c>
      <c r="K192"/>
      <c r="M192" s="6"/>
    </row>
    <row r="193" spans="1:13">
      <c r="A193" s="167"/>
      <c r="B193" s="49">
        <v>8126</v>
      </c>
      <c r="C193" s="50" t="s">
        <v>204</v>
      </c>
      <c r="D193" s="51">
        <v>4158</v>
      </c>
      <c r="E193" s="50">
        <f t="shared" si="8"/>
        <v>133</v>
      </c>
      <c r="F193" s="50">
        <v>70</v>
      </c>
      <c r="G193" s="52">
        <v>63</v>
      </c>
      <c r="H193" s="96">
        <f t="shared" si="9"/>
        <v>3.1986531986531985</v>
      </c>
      <c r="I193" s="96">
        <f t="shared" si="10"/>
        <v>1.6835016835016836</v>
      </c>
      <c r="J193" s="97">
        <f t="shared" si="11"/>
        <v>1.5151515151515151</v>
      </c>
      <c r="K193"/>
      <c r="M193" s="6"/>
    </row>
    <row r="194" spans="1:13">
      <c r="A194" s="167"/>
      <c r="B194" s="49">
        <v>8127</v>
      </c>
      <c r="C194" s="50" t="s">
        <v>205</v>
      </c>
      <c r="D194" s="51">
        <v>7241</v>
      </c>
      <c r="E194" s="50">
        <f t="shared" si="8"/>
        <v>69</v>
      </c>
      <c r="F194" s="50">
        <v>50</v>
      </c>
      <c r="G194" s="52">
        <v>19</v>
      </c>
      <c r="H194" s="96">
        <f t="shared" si="9"/>
        <v>0.95290705703632095</v>
      </c>
      <c r="I194" s="96">
        <f t="shared" si="10"/>
        <v>0.69051236017124706</v>
      </c>
      <c r="J194" s="97">
        <f t="shared" si="11"/>
        <v>0.26239469686507388</v>
      </c>
      <c r="K194"/>
      <c r="M194" s="6"/>
    </row>
    <row r="195" spans="1:13">
      <c r="A195" s="167"/>
      <c r="B195" s="49">
        <v>8128</v>
      </c>
      <c r="C195" s="50" t="s">
        <v>206</v>
      </c>
      <c r="D195" s="51">
        <v>4407.5</v>
      </c>
      <c r="E195" s="50">
        <f t="shared" si="8"/>
        <v>147</v>
      </c>
      <c r="F195" s="50">
        <v>103</v>
      </c>
      <c r="G195" s="52">
        <v>44</v>
      </c>
      <c r="H195" s="96">
        <f t="shared" si="9"/>
        <v>3.3352240499149177</v>
      </c>
      <c r="I195" s="96">
        <f t="shared" si="10"/>
        <v>2.3369256948383437</v>
      </c>
      <c r="J195" s="97">
        <f t="shared" si="11"/>
        <v>0.99829835507657405</v>
      </c>
      <c r="K195"/>
      <c r="M195" s="6"/>
    </row>
    <row r="196" spans="1:13">
      <c r="A196" s="167"/>
      <c r="B196" s="49">
        <v>8135</v>
      </c>
      <c r="C196" s="50" t="s">
        <v>207</v>
      </c>
      <c r="D196" s="51">
        <v>4798.5</v>
      </c>
      <c r="E196" s="50">
        <f t="shared" si="8"/>
        <v>413</v>
      </c>
      <c r="F196" s="50">
        <v>387</v>
      </c>
      <c r="G196" s="52">
        <v>26</v>
      </c>
      <c r="H196" s="96">
        <f t="shared" si="9"/>
        <v>8.6068563092633106</v>
      </c>
      <c r="I196" s="96">
        <f t="shared" si="10"/>
        <v>8.0650203188496405</v>
      </c>
      <c r="J196" s="97">
        <f t="shared" si="11"/>
        <v>0.54183599041367092</v>
      </c>
      <c r="K196"/>
      <c r="M196" s="6"/>
    </row>
    <row r="197" spans="1:13">
      <c r="A197" s="167"/>
      <c r="B197" s="49">
        <v>8136</v>
      </c>
      <c r="C197" s="50" t="s">
        <v>208</v>
      </c>
      <c r="D197" s="51">
        <v>11316.5</v>
      </c>
      <c r="E197" s="50">
        <f t="shared" si="8"/>
        <v>445</v>
      </c>
      <c r="F197" s="50">
        <v>297</v>
      </c>
      <c r="G197" s="52">
        <v>148</v>
      </c>
      <c r="H197" s="96">
        <f t="shared" si="9"/>
        <v>3.9323112269694693</v>
      </c>
      <c r="I197" s="96">
        <f t="shared" si="10"/>
        <v>2.6244863694605223</v>
      </c>
      <c r="J197" s="97">
        <f t="shared" si="11"/>
        <v>1.3078248575089471</v>
      </c>
      <c r="K197"/>
      <c r="M197" s="6"/>
    </row>
    <row r="198" spans="1:13">
      <c r="A198" s="167"/>
      <c r="B198" s="49">
        <v>8211</v>
      </c>
      <c r="C198" s="50" t="s">
        <v>209</v>
      </c>
      <c r="D198" s="51">
        <v>1663</v>
      </c>
      <c r="E198" s="50">
        <f t="shared" si="8"/>
        <v>80</v>
      </c>
      <c r="F198" s="50">
        <v>75</v>
      </c>
      <c r="G198" s="52">
        <v>5</v>
      </c>
      <c r="H198" s="96">
        <f t="shared" si="9"/>
        <v>4.8105832832230906</v>
      </c>
      <c r="I198" s="96">
        <f t="shared" si="10"/>
        <v>4.509921828021648</v>
      </c>
      <c r="J198" s="97">
        <f t="shared" si="11"/>
        <v>0.30066145520144316</v>
      </c>
      <c r="K198"/>
      <c r="M198" s="6"/>
    </row>
    <row r="199" spans="1:13">
      <c r="A199" s="167"/>
      <c r="B199" s="49">
        <v>8212</v>
      </c>
      <c r="C199" s="50" t="s">
        <v>210</v>
      </c>
      <c r="D199" s="51">
        <v>9552</v>
      </c>
      <c r="E199" s="50">
        <f t="shared" si="8"/>
        <v>1990</v>
      </c>
      <c r="F199" s="50">
        <v>1956</v>
      </c>
      <c r="G199" s="52">
        <v>34</v>
      </c>
      <c r="H199" s="96">
        <f t="shared" si="9"/>
        <v>20.833333333333332</v>
      </c>
      <c r="I199" s="96">
        <f t="shared" si="10"/>
        <v>20.477386934673365</v>
      </c>
      <c r="J199" s="97">
        <f t="shared" si="11"/>
        <v>0.35594639865996652</v>
      </c>
      <c r="K199"/>
      <c r="M199" s="6"/>
    </row>
    <row r="200" spans="1:13">
      <c r="A200" s="167"/>
      <c r="B200" s="49">
        <v>8215</v>
      </c>
      <c r="C200" s="50" t="s">
        <v>211</v>
      </c>
      <c r="D200" s="51">
        <v>15765.5</v>
      </c>
      <c r="E200" s="50">
        <f t="shared" ref="E200:E263" si="12">SUM(F200:G200)</f>
        <v>1373</v>
      </c>
      <c r="F200" s="50">
        <v>1283</v>
      </c>
      <c r="G200" s="52">
        <v>90</v>
      </c>
      <c r="H200" s="96">
        <f t="shared" ref="H200:H263" si="13">E200*100/D200</f>
        <v>8.7088896641400524</v>
      </c>
      <c r="I200" s="96">
        <f t="shared" ref="I200:I263" si="14">F200*100/D200</f>
        <v>8.1380228981002816</v>
      </c>
      <c r="J200" s="97">
        <f t="shared" ref="J200:J263" si="15">G200*100/D200</f>
        <v>0.57086676603977038</v>
      </c>
      <c r="K200"/>
      <c r="M200" s="6"/>
    </row>
    <row r="201" spans="1:13">
      <c r="A201" s="167"/>
      <c r="B201" s="49">
        <v>8216</v>
      </c>
      <c r="C201" s="50" t="s">
        <v>212</v>
      </c>
      <c r="D201" s="51">
        <v>8032</v>
      </c>
      <c r="E201" s="50">
        <f t="shared" si="12"/>
        <v>555</v>
      </c>
      <c r="F201" s="50">
        <v>535</v>
      </c>
      <c r="G201" s="52">
        <v>20</v>
      </c>
      <c r="H201" s="96">
        <f t="shared" si="13"/>
        <v>6.9098605577689245</v>
      </c>
      <c r="I201" s="96">
        <f t="shared" si="14"/>
        <v>6.6608565737051793</v>
      </c>
      <c r="J201" s="97">
        <f t="shared" si="15"/>
        <v>0.24900398406374502</v>
      </c>
      <c r="K201"/>
      <c r="M201" s="6"/>
    </row>
    <row r="202" spans="1:13">
      <c r="A202" s="167"/>
      <c r="B202" s="49">
        <v>8221</v>
      </c>
      <c r="C202" s="50" t="s">
        <v>213</v>
      </c>
      <c r="D202" s="51">
        <v>4871</v>
      </c>
      <c r="E202" s="50">
        <f t="shared" si="12"/>
        <v>253</v>
      </c>
      <c r="F202" s="50">
        <v>246</v>
      </c>
      <c r="G202" s="52">
        <v>7</v>
      </c>
      <c r="H202" s="96">
        <f t="shared" si="13"/>
        <v>5.1940053377129951</v>
      </c>
      <c r="I202" s="96">
        <f t="shared" si="14"/>
        <v>5.0502976801478132</v>
      </c>
      <c r="J202" s="97">
        <f t="shared" si="15"/>
        <v>0.1437076575651817</v>
      </c>
      <c r="K202"/>
      <c r="M202" s="6"/>
    </row>
    <row r="203" spans="1:13">
      <c r="A203" s="167"/>
      <c r="B203" s="49">
        <v>8222</v>
      </c>
      <c r="C203" s="50" t="s">
        <v>214</v>
      </c>
      <c r="D203" s="51">
        <v>9876.5</v>
      </c>
      <c r="E203" s="50">
        <f t="shared" si="12"/>
        <v>2541</v>
      </c>
      <c r="F203" s="50">
        <v>2508</v>
      </c>
      <c r="G203" s="52">
        <v>33</v>
      </c>
      <c r="H203" s="96">
        <f t="shared" si="13"/>
        <v>25.727737558851821</v>
      </c>
      <c r="I203" s="96">
        <f t="shared" si="14"/>
        <v>25.393611097048549</v>
      </c>
      <c r="J203" s="97">
        <f t="shared" si="15"/>
        <v>0.33412646180327038</v>
      </c>
      <c r="K203"/>
      <c r="M203" s="6"/>
    </row>
    <row r="204" spans="1:13">
      <c r="A204" s="167"/>
      <c r="B204" s="49">
        <v>8225</v>
      </c>
      <c r="C204" s="50" t="s">
        <v>215</v>
      </c>
      <c r="D204" s="51">
        <v>4861</v>
      </c>
      <c r="E204" s="50">
        <f t="shared" si="12"/>
        <v>79</v>
      </c>
      <c r="F204" s="50">
        <v>38</v>
      </c>
      <c r="G204" s="52">
        <v>41</v>
      </c>
      <c r="H204" s="96">
        <f t="shared" si="13"/>
        <v>1.6251800041143798</v>
      </c>
      <c r="I204" s="96">
        <f t="shared" si="14"/>
        <v>0.78173215387780293</v>
      </c>
      <c r="J204" s="97">
        <f t="shared" si="15"/>
        <v>0.84344785023657687</v>
      </c>
      <c r="K204"/>
      <c r="M204" s="6"/>
    </row>
    <row r="205" spans="1:13">
      <c r="A205" s="167"/>
      <c r="B205" s="49">
        <v>8226</v>
      </c>
      <c r="C205" s="50" t="s">
        <v>216</v>
      </c>
      <c r="D205" s="51">
        <v>20066</v>
      </c>
      <c r="E205" s="50">
        <f t="shared" si="12"/>
        <v>1634</v>
      </c>
      <c r="F205" s="50">
        <v>1615</v>
      </c>
      <c r="G205" s="52">
        <v>19</v>
      </c>
      <c r="H205" s="96">
        <f t="shared" si="13"/>
        <v>8.1431276786604201</v>
      </c>
      <c r="I205" s="96">
        <f t="shared" si="14"/>
        <v>8.0484401475132064</v>
      </c>
      <c r="J205" s="97">
        <f t="shared" si="15"/>
        <v>9.4687531147214191E-2</v>
      </c>
      <c r="K205"/>
      <c r="M205" s="6"/>
    </row>
    <row r="206" spans="1:13">
      <c r="A206" s="167"/>
      <c r="B206" s="49">
        <v>8231</v>
      </c>
      <c r="C206" s="50" t="s">
        <v>217</v>
      </c>
      <c r="D206" s="51">
        <v>4657</v>
      </c>
      <c r="E206" s="50">
        <f t="shared" si="12"/>
        <v>1142</v>
      </c>
      <c r="F206" s="50">
        <v>1116</v>
      </c>
      <c r="G206" s="52">
        <v>26</v>
      </c>
      <c r="H206" s="96">
        <f t="shared" si="13"/>
        <v>24.522224608116815</v>
      </c>
      <c r="I206" s="96">
        <f t="shared" si="14"/>
        <v>23.963925273781403</v>
      </c>
      <c r="J206" s="97">
        <f t="shared" si="15"/>
        <v>0.55829933433540901</v>
      </c>
      <c r="K206"/>
      <c r="M206" s="6"/>
    </row>
    <row r="207" spans="1:13">
      <c r="A207" s="167"/>
      <c r="B207" s="49">
        <v>8235</v>
      </c>
      <c r="C207" s="50" t="s">
        <v>218</v>
      </c>
      <c r="D207" s="51">
        <v>5805.5</v>
      </c>
      <c r="E207" s="50">
        <f t="shared" si="12"/>
        <v>164</v>
      </c>
      <c r="F207" s="50">
        <v>101</v>
      </c>
      <c r="G207" s="52">
        <v>63</v>
      </c>
      <c r="H207" s="96">
        <f t="shared" si="13"/>
        <v>2.8249074153819653</v>
      </c>
      <c r="I207" s="96">
        <f t="shared" si="14"/>
        <v>1.7397295667901129</v>
      </c>
      <c r="J207" s="97">
        <f t="shared" si="15"/>
        <v>1.0851778485918526</v>
      </c>
      <c r="K207"/>
      <c r="M207" s="6"/>
    </row>
    <row r="208" spans="1:13">
      <c r="A208" s="167"/>
      <c r="B208" s="49">
        <v>8236</v>
      </c>
      <c r="C208" s="50" t="s">
        <v>219</v>
      </c>
      <c r="D208" s="51">
        <v>7207.5</v>
      </c>
      <c r="E208" s="50">
        <f t="shared" si="12"/>
        <v>443</v>
      </c>
      <c r="F208" s="50">
        <v>404</v>
      </c>
      <c r="G208" s="52">
        <v>39</v>
      </c>
      <c r="H208" s="96">
        <f t="shared" si="13"/>
        <v>6.1463753035032953</v>
      </c>
      <c r="I208" s="96">
        <f t="shared" si="14"/>
        <v>5.6052722858133892</v>
      </c>
      <c r="J208" s="97">
        <f t="shared" si="15"/>
        <v>0.54110301768990632</v>
      </c>
      <c r="K208"/>
      <c r="M208" s="6"/>
    </row>
    <row r="209" spans="1:13">
      <c r="A209" s="167"/>
      <c r="B209" s="49">
        <v>8237</v>
      </c>
      <c r="C209" s="50" t="s">
        <v>220</v>
      </c>
      <c r="D209" s="51">
        <v>4281.5</v>
      </c>
      <c r="E209" s="50">
        <f t="shared" si="12"/>
        <v>172</v>
      </c>
      <c r="F209" s="50">
        <v>106</v>
      </c>
      <c r="G209" s="52">
        <v>66</v>
      </c>
      <c r="H209" s="96">
        <f t="shared" si="13"/>
        <v>4.0172836622678965</v>
      </c>
      <c r="I209" s="96">
        <f t="shared" si="14"/>
        <v>2.4757678383744013</v>
      </c>
      <c r="J209" s="97">
        <f t="shared" si="15"/>
        <v>1.5415158238934952</v>
      </c>
      <c r="K209"/>
      <c r="M209" s="6"/>
    </row>
    <row r="210" spans="1:13">
      <c r="A210" s="167"/>
      <c r="B210" s="49">
        <v>8311</v>
      </c>
      <c r="C210" s="50" t="s">
        <v>221</v>
      </c>
      <c r="D210" s="51">
        <v>7796</v>
      </c>
      <c r="E210" s="50">
        <f t="shared" si="12"/>
        <v>836</v>
      </c>
      <c r="F210" s="50">
        <v>825</v>
      </c>
      <c r="G210" s="52">
        <v>11</v>
      </c>
      <c r="H210" s="96">
        <f t="shared" si="13"/>
        <v>10.723447922011287</v>
      </c>
      <c r="I210" s="96">
        <f t="shared" si="14"/>
        <v>10.582349923037455</v>
      </c>
      <c r="J210" s="97">
        <f t="shared" si="15"/>
        <v>0.14109799897383274</v>
      </c>
      <c r="K210"/>
      <c r="M210" s="6"/>
    </row>
    <row r="211" spans="1:13">
      <c r="A211" s="167"/>
      <c r="B211" s="49">
        <v>8315</v>
      </c>
      <c r="C211" s="50" t="s">
        <v>222</v>
      </c>
      <c r="D211" s="51">
        <v>9800</v>
      </c>
      <c r="E211" s="50">
        <f t="shared" si="12"/>
        <v>858</v>
      </c>
      <c r="F211" s="50">
        <v>810</v>
      </c>
      <c r="G211" s="52">
        <v>48</v>
      </c>
      <c r="H211" s="96">
        <f t="shared" si="13"/>
        <v>8.7551020408163271</v>
      </c>
      <c r="I211" s="96">
        <f t="shared" si="14"/>
        <v>8.2653061224489797</v>
      </c>
      <c r="J211" s="97">
        <f t="shared" si="15"/>
        <v>0.48979591836734693</v>
      </c>
      <c r="K211"/>
      <c r="M211" s="6"/>
    </row>
    <row r="212" spans="1:13">
      <c r="A212" s="167"/>
      <c r="B212" s="49">
        <v>8316</v>
      </c>
      <c r="C212" s="50" t="s">
        <v>223</v>
      </c>
      <c r="D212" s="51">
        <v>6031.5</v>
      </c>
      <c r="E212" s="50">
        <f t="shared" si="12"/>
        <v>360</v>
      </c>
      <c r="F212" s="50">
        <v>332</v>
      </c>
      <c r="G212" s="52">
        <v>28</v>
      </c>
      <c r="H212" s="96">
        <f t="shared" si="13"/>
        <v>5.9686645113155929</v>
      </c>
      <c r="I212" s="96">
        <f t="shared" si="14"/>
        <v>5.5044350493243801</v>
      </c>
      <c r="J212" s="97">
        <f t="shared" si="15"/>
        <v>0.46422946199121279</v>
      </c>
      <c r="K212"/>
      <c r="M212" s="6"/>
    </row>
    <row r="213" spans="1:13">
      <c r="A213" s="167"/>
      <c r="B213" s="49">
        <v>8317</v>
      </c>
      <c r="C213" s="50" t="s">
        <v>224</v>
      </c>
      <c r="D213" s="51">
        <v>15607.5</v>
      </c>
      <c r="E213" s="50">
        <f t="shared" si="12"/>
        <v>1052</v>
      </c>
      <c r="F213" s="50">
        <v>931</v>
      </c>
      <c r="G213" s="52">
        <v>121</v>
      </c>
      <c r="H213" s="96">
        <f t="shared" si="13"/>
        <v>6.7403491910940252</v>
      </c>
      <c r="I213" s="96">
        <f t="shared" si="14"/>
        <v>5.965080890597469</v>
      </c>
      <c r="J213" s="97">
        <f t="shared" si="15"/>
        <v>0.77526830049655615</v>
      </c>
      <c r="K213"/>
      <c r="M213" s="6"/>
    </row>
    <row r="214" spans="1:13">
      <c r="A214" s="167"/>
      <c r="B214" s="49">
        <v>8325</v>
      </c>
      <c r="C214" s="50" t="s">
        <v>225</v>
      </c>
      <c r="D214" s="51">
        <v>5132.5</v>
      </c>
      <c r="E214" s="50">
        <f t="shared" si="12"/>
        <v>173</v>
      </c>
      <c r="F214" s="50">
        <v>99</v>
      </c>
      <c r="G214" s="52">
        <v>74</v>
      </c>
      <c r="H214" s="96">
        <f t="shared" si="13"/>
        <v>3.3706770579639551</v>
      </c>
      <c r="I214" s="96">
        <f t="shared" si="14"/>
        <v>1.9288845591816854</v>
      </c>
      <c r="J214" s="97">
        <f t="shared" si="15"/>
        <v>1.4417924987822699</v>
      </c>
      <c r="K214"/>
      <c r="M214" s="6"/>
    </row>
    <row r="215" spans="1:13">
      <c r="A215" s="167"/>
      <c r="B215" s="49">
        <v>8326</v>
      </c>
      <c r="C215" s="50" t="s">
        <v>226</v>
      </c>
      <c r="D215" s="51">
        <v>7528.5</v>
      </c>
      <c r="E215" s="50">
        <f t="shared" si="12"/>
        <v>296</v>
      </c>
      <c r="F215" s="50">
        <v>222</v>
      </c>
      <c r="G215" s="52">
        <v>74</v>
      </c>
      <c r="H215" s="96">
        <f t="shared" si="13"/>
        <v>3.9317261074583252</v>
      </c>
      <c r="I215" s="96">
        <f t="shared" si="14"/>
        <v>2.9487945805937437</v>
      </c>
      <c r="J215" s="97">
        <f t="shared" si="15"/>
        <v>0.9829315268645813</v>
      </c>
      <c r="K215"/>
      <c r="M215" s="6"/>
    </row>
    <row r="216" spans="1:13">
      <c r="A216" s="167"/>
      <c r="B216" s="49">
        <v>8327</v>
      </c>
      <c r="C216" s="50" t="s">
        <v>227</v>
      </c>
      <c r="D216" s="51">
        <v>5513</v>
      </c>
      <c r="E216" s="50">
        <f t="shared" si="12"/>
        <v>94</v>
      </c>
      <c r="F216" s="50">
        <v>37</v>
      </c>
      <c r="G216" s="52">
        <v>57</v>
      </c>
      <c r="H216" s="96">
        <f t="shared" si="13"/>
        <v>1.70506076546345</v>
      </c>
      <c r="I216" s="96">
        <f t="shared" si="14"/>
        <v>0.67114093959731547</v>
      </c>
      <c r="J216" s="97">
        <f t="shared" si="15"/>
        <v>1.0339198258661346</v>
      </c>
      <c r="K216"/>
      <c r="M216" s="6"/>
    </row>
    <row r="217" spans="1:13">
      <c r="A217" s="167"/>
      <c r="B217" s="49">
        <v>8335</v>
      </c>
      <c r="C217" s="50" t="s">
        <v>228</v>
      </c>
      <c r="D217" s="51">
        <v>9927.5</v>
      </c>
      <c r="E217" s="50">
        <f t="shared" si="12"/>
        <v>527</v>
      </c>
      <c r="F217" s="50">
        <v>421</v>
      </c>
      <c r="G217" s="52">
        <v>106</v>
      </c>
      <c r="H217" s="96">
        <f t="shared" si="13"/>
        <v>5.3084865273230921</v>
      </c>
      <c r="I217" s="96">
        <f t="shared" si="14"/>
        <v>4.2407454041803074</v>
      </c>
      <c r="J217" s="97">
        <f t="shared" si="15"/>
        <v>1.0677411231427851</v>
      </c>
      <c r="K217"/>
      <c r="M217" s="6"/>
    </row>
    <row r="218" spans="1:13">
      <c r="A218" s="167"/>
      <c r="B218" s="49">
        <v>8336</v>
      </c>
      <c r="C218" s="50" t="s">
        <v>229</v>
      </c>
      <c r="D218" s="51">
        <v>8725.5</v>
      </c>
      <c r="E218" s="50">
        <f t="shared" si="12"/>
        <v>240</v>
      </c>
      <c r="F218" s="50">
        <v>183</v>
      </c>
      <c r="G218" s="52">
        <v>57</v>
      </c>
      <c r="H218" s="96">
        <f t="shared" si="13"/>
        <v>2.7505587072374076</v>
      </c>
      <c r="I218" s="96">
        <f t="shared" si="14"/>
        <v>2.0973010142685231</v>
      </c>
      <c r="J218" s="97">
        <f t="shared" si="15"/>
        <v>0.65325769296888425</v>
      </c>
      <c r="K218"/>
      <c r="M218" s="6"/>
    </row>
    <row r="219" spans="1:13">
      <c r="A219" s="167"/>
      <c r="B219" s="49">
        <v>8337</v>
      </c>
      <c r="C219" s="50" t="s">
        <v>230</v>
      </c>
      <c r="D219" s="51">
        <v>6569.5</v>
      </c>
      <c r="E219" s="50">
        <f t="shared" si="12"/>
        <v>302</v>
      </c>
      <c r="F219" s="50">
        <v>277</v>
      </c>
      <c r="G219" s="52">
        <v>25</v>
      </c>
      <c r="H219" s="96">
        <f t="shared" si="13"/>
        <v>4.5970012938579803</v>
      </c>
      <c r="I219" s="96">
        <f t="shared" si="14"/>
        <v>4.2164548291346371</v>
      </c>
      <c r="J219" s="97">
        <f t="shared" si="15"/>
        <v>0.38054646472334275</v>
      </c>
      <c r="K219"/>
      <c r="M219" s="6"/>
    </row>
    <row r="220" spans="1:13">
      <c r="A220" s="167"/>
      <c r="B220" s="49">
        <v>8415</v>
      </c>
      <c r="C220" s="50" t="s">
        <v>231</v>
      </c>
      <c r="D220" s="51">
        <v>10432</v>
      </c>
      <c r="E220" s="50">
        <f t="shared" si="12"/>
        <v>371</v>
      </c>
      <c r="F220" s="50">
        <v>239</v>
      </c>
      <c r="G220" s="52">
        <v>132</v>
      </c>
      <c r="H220" s="96">
        <f t="shared" si="13"/>
        <v>3.5563650306748467</v>
      </c>
      <c r="I220" s="96">
        <f t="shared" si="14"/>
        <v>2.2910276073619631</v>
      </c>
      <c r="J220" s="97">
        <f t="shared" si="15"/>
        <v>1.2653374233128833</v>
      </c>
      <c r="K220"/>
      <c r="M220" s="6"/>
    </row>
    <row r="221" spans="1:13">
      <c r="A221" s="167"/>
      <c r="B221" s="49">
        <v>8416</v>
      </c>
      <c r="C221" s="50" t="s">
        <v>232</v>
      </c>
      <c r="D221" s="51">
        <v>8061</v>
      </c>
      <c r="E221" s="50">
        <f t="shared" si="12"/>
        <v>445</v>
      </c>
      <c r="F221" s="50">
        <v>336</v>
      </c>
      <c r="G221" s="52">
        <v>109</v>
      </c>
      <c r="H221" s="96">
        <f t="shared" si="13"/>
        <v>5.5204068974072698</v>
      </c>
      <c r="I221" s="96">
        <f t="shared" si="14"/>
        <v>4.1682173427614444</v>
      </c>
      <c r="J221" s="97">
        <f t="shared" si="15"/>
        <v>1.3521895546458256</v>
      </c>
      <c r="K221"/>
      <c r="M221" s="6"/>
    </row>
    <row r="222" spans="1:13">
      <c r="A222" s="167"/>
      <c r="B222" s="49">
        <v>8417</v>
      </c>
      <c r="C222" s="50" t="s">
        <v>233</v>
      </c>
      <c r="D222" s="51">
        <v>6487.5</v>
      </c>
      <c r="E222" s="50">
        <f t="shared" si="12"/>
        <v>151</v>
      </c>
      <c r="F222" s="50">
        <v>112</v>
      </c>
      <c r="G222" s="52">
        <v>39</v>
      </c>
      <c r="H222" s="96">
        <f t="shared" si="13"/>
        <v>2.327552986512524</v>
      </c>
      <c r="I222" s="96">
        <f t="shared" si="14"/>
        <v>1.7263969171483622</v>
      </c>
      <c r="J222" s="97">
        <f t="shared" si="15"/>
        <v>0.60115606936416188</v>
      </c>
      <c r="K222"/>
      <c r="M222" s="6"/>
    </row>
    <row r="223" spans="1:13">
      <c r="A223" s="167"/>
      <c r="B223" s="49">
        <v>8421</v>
      </c>
      <c r="C223" s="50" t="s">
        <v>234</v>
      </c>
      <c r="D223" s="51">
        <v>4496</v>
      </c>
      <c r="E223" s="50">
        <f t="shared" si="12"/>
        <v>98</v>
      </c>
      <c r="F223" s="50">
        <v>84</v>
      </c>
      <c r="G223" s="52">
        <v>14</v>
      </c>
      <c r="H223" s="96">
        <f t="shared" si="13"/>
        <v>2.1797153024911031</v>
      </c>
      <c r="I223" s="96">
        <f t="shared" si="14"/>
        <v>1.8683274021352314</v>
      </c>
      <c r="J223" s="97">
        <f t="shared" si="15"/>
        <v>0.31138790035587188</v>
      </c>
      <c r="K223"/>
      <c r="M223" s="6"/>
    </row>
    <row r="224" spans="1:13">
      <c r="A224" s="167"/>
      <c r="B224" s="49">
        <v>8425</v>
      </c>
      <c r="C224" s="50" t="s">
        <v>235</v>
      </c>
      <c r="D224" s="51">
        <v>7491</v>
      </c>
      <c r="E224" s="50">
        <f t="shared" si="12"/>
        <v>14</v>
      </c>
      <c r="F224" s="50">
        <v>2</v>
      </c>
      <c r="G224" s="52">
        <v>12</v>
      </c>
      <c r="H224" s="96">
        <f t="shared" si="13"/>
        <v>0.18689093578961422</v>
      </c>
      <c r="I224" s="96">
        <f t="shared" si="14"/>
        <v>2.6698705112802028E-2</v>
      </c>
      <c r="J224" s="97">
        <f t="shared" si="15"/>
        <v>0.16019223067681218</v>
      </c>
      <c r="K224"/>
      <c r="M224" s="6"/>
    </row>
    <row r="225" spans="1:13">
      <c r="A225" s="167"/>
      <c r="B225" s="49">
        <v>8426</v>
      </c>
      <c r="C225" s="50" t="s">
        <v>236</v>
      </c>
      <c r="D225" s="51">
        <v>7932.5</v>
      </c>
      <c r="E225" s="50">
        <f t="shared" si="12"/>
        <v>304</v>
      </c>
      <c r="F225" s="50">
        <v>264</v>
      </c>
      <c r="G225" s="52">
        <v>40</v>
      </c>
      <c r="H225" s="96">
        <f t="shared" si="13"/>
        <v>3.8323353293413174</v>
      </c>
      <c r="I225" s="96">
        <f t="shared" si="14"/>
        <v>3.3280806807437755</v>
      </c>
      <c r="J225" s="97">
        <f t="shared" si="15"/>
        <v>0.50425464859754177</v>
      </c>
      <c r="K225"/>
      <c r="M225" s="6"/>
    </row>
    <row r="226" spans="1:13">
      <c r="A226" s="167"/>
      <c r="B226" s="49">
        <v>8435</v>
      </c>
      <c r="C226" s="50" t="s">
        <v>237</v>
      </c>
      <c r="D226" s="51">
        <v>7726.5</v>
      </c>
      <c r="E226" s="50">
        <f t="shared" si="12"/>
        <v>256</v>
      </c>
      <c r="F226" s="50">
        <v>249</v>
      </c>
      <c r="G226" s="52">
        <v>7</v>
      </c>
      <c r="H226" s="96">
        <f t="shared" si="13"/>
        <v>3.3132725037209605</v>
      </c>
      <c r="I226" s="96">
        <f t="shared" si="14"/>
        <v>3.2226752086973405</v>
      </c>
      <c r="J226" s="97">
        <f t="shared" si="15"/>
        <v>9.0597295023620003E-2</v>
      </c>
      <c r="K226"/>
      <c r="M226" s="6"/>
    </row>
    <row r="227" spans="1:13">
      <c r="A227" s="167"/>
      <c r="B227" s="49">
        <v>8436</v>
      </c>
      <c r="C227" s="50" t="s">
        <v>238</v>
      </c>
      <c r="D227" s="51">
        <v>10673.5</v>
      </c>
      <c r="E227" s="50">
        <f t="shared" si="12"/>
        <v>793</v>
      </c>
      <c r="F227" s="50">
        <v>706</v>
      </c>
      <c r="G227" s="52">
        <v>87</v>
      </c>
      <c r="H227" s="96">
        <f t="shared" si="13"/>
        <v>7.4296154026326882</v>
      </c>
      <c r="I227" s="96">
        <f t="shared" si="14"/>
        <v>6.614512577879796</v>
      </c>
      <c r="J227" s="97">
        <f t="shared" si="15"/>
        <v>0.81510282475289264</v>
      </c>
      <c r="K227"/>
      <c r="M227" s="6"/>
    </row>
    <row r="228" spans="1:13">
      <c r="A228" s="167"/>
      <c r="B228" s="43">
        <v>8437</v>
      </c>
      <c r="C228" s="44" t="s">
        <v>239</v>
      </c>
      <c r="D228" s="45">
        <v>4762</v>
      </c>
      <c r="E228" s="44">
        <f t="shared" si="12"/>
        <v>150</v>
      </c>
      <c r="F228" s="44">
        <v>94</v>
      </c>
      <c r="G228" s="46">
        <v>56</v>
      </c>
      <c r="H228" s="94">
        <f t="shared" si="13"/>
        <v>3.1499370012599748</v>
      </c>
      <c r="I228" s="94">
        <f t="shared" si="14"/>
        <v>1.9739605207895843</v>
      </c>
      <c r="J228" s="95">
        <f t="shared" si="15"/>
        <v>1.1759764804703905</v>
      </c>
      <c r="K228"/>
      <c r="M228" s="6"/>
    </row>
    <row r="229" spans="1:13">
      <c r="A229" s="163" t="s">
        <v>240</v>
      </c>
      <c r="B229" s="31">
        <v>9161</v>
      </c>
      <c r="C229" s="32" t="s">
        <v>241</v>
      </c>
      <c r="D229" s="11">
        <v>4730</v>
      </c>
      <c r="E229" s="12">
        <f t="shared" si="12"/>
        <v>628</v>
      </c>
      <c r="F229" s="12">
        <v>628</v>
      </c>
      <c r="G229" s="13">
        <v>0</v>
      </c>
      <c r="H229" s="82">
        <f t="shared" si="13"/>
        <v>13.276955602536997</v>
      </c>
      <c r="I229" s="82">
        <f t="shared" si="14"/>
        <v>13.276955602536997</v>
      </c>
      <c r="J229" s="83">
        <f t="shared" si="15"/>
        <v>0</v>
      </c>
      <c r="K229"/>
      <c r="M229" s="6"/>
    </row>
    <row r="230" spans="1:13">
      <c r="A230" s="164"/>
      <c r="B230" s="33">
        <v>9162</v>
      </c>
      <c r="C230" s="34" t="s">
        <v>242</v>
      </c>
      <c r="D230" s="16">
        <v>49029.5</v>
      </c>
      <c r="E230" s="17">
        <f t="shared" si="12"/>
        <v>17296</v>
      </c>
      <c r="F230" s="17">
        <v>17233</v>
      </c>
      <c r="G230" s="18">
        <v>63</v>
      </c>
      <c r="H230" s="84">
        <f t="shared" si="13"/>
        <v>35.27672115767038</v>
      </c>
      <c r="I230" s="84">
        <f t="shared" si="14"/>
        <v>35.148227087773684</v>
      </c>
      <c r="J230" s="85">
        <f t="shared" si="15"/>
        <v>0.12849406989669485</v>
      </c>
      <c r="K230"/>
      <c r="M230" s="6"/>
    </row>
    <row r="231" spans="1:13">
      <c r="A231" s="164"/>
      <c r="B231" s="33">
        <v>9163</v>
      </c>
      <c r="C231" s="34" t="s">
        <v>243</v>
      </c>
      <c r="D231" s="16">
        <v>2181.5</v>
      </c>
      <c r="E231" s="17">
        <f t="shared" si="12"/>
        <v>451</v>
      </c>
      <c r="F231" s="17">
        <v>451</v>
      </c>
      <c r="G231" s="18">
        <v>0</v>
      </c>
      <c r="H231" s="84">
        <f t="shared" si="13"/>
        <v>20.67384826953931</v>
      </c>
      <c r="I231" s="84">
        <f t="shared" si="14"/>
        <v>20.67384826953931</v>
      </c>
      <c r="J231" s="85">
        <f t="shared" si="15"/>
        <v>0</v>
      </c>
      <c r="K231"/>
      <c r="M231" s="6"/>
    </row>
    <row r="232" spans="1:13">
      <c r="A232" s="164"/>
      <c r="B232" s="33">
        <v>9171</v>
      </c>
      <c r="C232" s="34" t="s">
        <v>244</v>
      </c>
      <c r="D232" s="16">
        <v>3987.5</v>
      </c>
      <c r="E232" s="17">
        <f t="shared" si="12"/>
        <v>411</v>
      </c>
      <c r="F232" s="17">
        <v>408</v>
      </c>
      <c r="G232" s="18">
        <v>3</v>
      </c>
      <c r="H232" s="84">
        <f t="shared" si="13"/>
        <v>10.307210031347962</v>
      </c>
      <c r="I232" s="84">
        <f t="shared" si="14"/>
        <v>10.231974921630094</v>
      </c>
      <c r="J232" s="85">
        <f t="shared" si="15"/>
        <v>7.5235109717868343E-2</v>
      </c>
      <c r="K232"/>
      <c r="M232" s="6"/>
    </row>
    <row r="233" spans="1:13">
      <c r="A233" s="164"/>
      <c r="B233" s="33">
        <v>9172</v>
      </c>
      <c r="C233" s="34" t="s">
        <v>245</v>
      </c>
      <c r="D233" s="16">
        <v>3397.5</v>
      </c>
      <c r="E233" s="17">
        <f t="shared" si="12"/>
        <v>304</v>
      </c>
      <c r="F233" s="17">
        <v>304</v>
      </c>
      <c r="G233" s="18">
        <v>0</v>
      </c>
      <c r="H233" s="84">
        <f t="shared" si="13"/>
        <v>8.9477557027225902</v>
      </c>
      <c r="I233" s="84">
        <f t="shared" si="14"/>
        <v>8.9477557027225902</v>
      </c>
      <c r="J233" s="85">
        <f t="shared" si="15"/>
        <v>0</v>
      </c>
      <c r="K233"/>
      <c r="M233" s="6"/>
    </row>
    <row r="234" spans="1:13">
      <c r="A234" s="164"/>
      <c r="B234" s="33">
        <v>9173</v>
      </c>
      <c r="C234" s="34" t="s">
        <v>246</v>
      </c>
      <c r="D234" s="16">
        <v>4656.5</v>
      </c>
      <c r="E234" s="17">
        <f t="shared" si="12"/>
        <v>515</v>
      </c>
      <c r="F234" s="17">
        <v>510</v>
      </c>
      <c r="G234" s="18">
        <v>5</v>
      </c>
      <c r="H234" s="84">
        <f t="shared" si="13"/>
        <v>11.059808869322453</v>
      </c>
      <c r="I234" s="84">
        <f t="shared" si="14"/>
        <v>10.9524320841834</v>
      </c>
      <c r="J234" s="85">
        <f t="shared" si="15"/>
        <v>0.10737678513905294</v>
      </c>
      <c r="K234"/>
      <c r="M234" s="6"/>
    </row>
    <row r="235" spans="1:13">
      <c r="A235" s="164"/>
      <c r="B235" s="33">
        <v>9174</v>
      </c>
      <c r="C235" s="34" t="s">
        <v>247</v>
      </c>
      <c r="D235" s="16">
        <v>5853.5</v>
      </c>
      <c r="E235" s="17">
        <f t="shared" si="12"/>
        <v>1764</v>
      </c>
      <c r="F235" s="17">
        <v>1761</v>
      </c>
      <c r="G235" s="18">
        <v>3</v>
      </c>
      <c r="H235" s="84">
        <f t="shared" si="13"/>
        <v>30.13581617835483</v>
      </c>
      <c r="I235" s="84">
        <f t="shared" si="14"/>
        <v>30.084564790296405</v>
      </c>
      <c r="J235" s="85">
        <f t="shared" si="15"/>
        <v>5.1251388058426585E-2</v>
      </c>
      <c r="K235"/>
      <c r="M235" s="6"/>
    </row>
    <row r="236" spans="1:13">
      <c r="A236" s="164"/>
      <c r="B236" s="33">
        <v>9175</v>
      </c>
      <c r="C236" s="34" t="s">
        <v>248</v>
      </c>
      <c r="D236" s="16">
        <v>5833</v>
      </c>
      <c r="E236" s="17">
        <f t="shared" si="12"/>
        <v>1511</v>
      </c>
      <c r="F236" s="17">
        <v>1498</v>
      </c>
      <c r="G236" s="18">
        <v>13</v>
      </c>
      <c r="H236" s="84">
        <f t="shared" si="13"/>
        <v>25.90433739070804</v>
      </c>
      <c r="I236" s="84">
        <f t="shared" si="14"/>
        <v>25.681467512429283</v>
      </c>
      <c r="J236" s="85">
        <f t="shared" si="15"/>
        <v>0.22286987827875879</v>
      </c>
      <c r="K236"/>
      <c r="M236" s="6"/>
    </row>
    <row r="237" spans="1:13">
      <c r="A237" s="164"/>
      <c r="B237" s="33">
        <v>9176</v>
      </c>
      <c r="C237" s="34" t="s">
        <v>249</v>
      </c>
      <c r="D237" s="16">
        <v>5185</v>
      </c>
      <c r="E237" s="17">
        <f t="shared" si="12"/>
        <v>472</v>
      </c>
      <c r="F237" s="17">
        <v>464</v>
      </c>
      <c r="G237" s="18">
        <v>8</v>
      </c>
      <c r="H237" s="84">
        <f t="shared" si="13"/>
        <v>9.1031822565091609</v>
      </c>
      <c r="I237" s="84">
        <f t="shared" si="14"/>
        <v>8.9488910318225656</v>
      </c>
      <c r="J237" s="85">
        <f t="shared" si="15"/>
        <v>0.15429122468659595</v>
      </c>
      <c r="K237"/>
      <c r="M237" s="6"/>
    </row>
    <row r="238" spans="1:13">
      <c r="A238" s="164"/>
      <c r="B238" s="33">
        <v>9177</v>
      </c>
      <c r="C238" s="34" t="s">
        <v>250</v>
      </c>
      <c r="D238" s="16">
        <v>5191</v>
      </c>
      <c r="E238" s="17">
        <f t="shared" si="12"/>
        <v>531</v>
      </c>
      <c r="F238" s="17">
        <v>529</v>
      </c>
      <c r="G238" s="18">
        <v>2</v>
      </c>
      <c r="H238" s="84">
        <f t="shared" si="13"/>
        <v>10.229242920439221</v>
      </c>
      <c r="I238" s="84">
        <f t="shared" si="14"/>
        <v>10.190714698516663</v>
      </c>
      <c r="J238" s="85">
        <f t="shared" si="15"/>
        <v>3.8528221922558274E-2</v>
      </c>
      <c r="K238"/>
      <c r="M238" s="6"/>
    </row>
    <row r="239" spans="1:13">
      <c r="A239" s="164"/>
      <c r="B239" s="33">
        <v>9178</v>
      </c>
      <c r="C239" s="34" t="s">
        <v>251</v>
      </c>
      <c r="D239" s="16">
        <v>6678.5</v>
      </c>
      <c r="E239" s="17">
        <f t="shared" si="12"/>
        <v>1413</v>
      </c>
      <c r="F239" s="17">
        <v>1405</v>
      </c>
      <c r="G239" s="18">
        <v>8</v>
      </c>
      <c r="H239" s="84">
        <f t="shared" si="13"/>
        <v>21.157445534176837</v>
      </c>
      <c r="I239" s="84">
        <f t="shared" si="14"/>
        <v>21.03765815677173</v>
      </c>
      <c r="J239" s="85">
        <f t="shared" si="15"/>
        <v>0.11978737740510594</v>
      </c>
      <c r="K239"/>
      <c r="M239" s="6"/>
    </row>
    <row r="240" spans="1:13">
      <c r="A240" s="164"/>
      <c r="B240" s="33">
        <v>9179</v>
      </c>
      <c r="C240" s="34" t="s">
        <v>252</v>
      </c>
      <c r="D240" s="16">
        <v>8599.5</v>
      </c>
      <c r="E240" s="17">
        <f t="shared" si="12"/>
        <v>1509</v>
      </c>
      <c r="F240" s="17">
        <v>1507</v>
      </c>
      <c r="G240" s="18">
        <v>2</v>
      </c>
      <c r="H240" s="84">
        <f t="shared" si="13"/>
        <v>17.547531833246119</v>
      </c>
      <c r="I240" s="84">
        <f t="shared" si="14"/>
        <v>17.524274667131809</v>
      </c>
      <c r="J240" s="85">
        <f t="shared" si="15"/>
        <v>2.3257166114308971E-2</v>
      </c>
      <c r="K240"/>
      <c r="M240" s="6"/>
    </row>
    <row r="241" spans="1:13">
      <c r="A241" s="164"/>
      <c r="B241" s="33">
        <v>9180</v>
      </c>
      <c r="C241" s="34" t="s">
        <v>253</v>
      </c>
      <c r="D241" s="16">
        <v>2797.5</v>
      </c>
      <c r="E241" s="17">
        <f t="shared" si="12"/>
        <v>395</v>
      </c>
      <c r="F241" s="17">
        <v>380</v>
      </c>
      <c r="G241" s="18">
        <v>15</v>
      </c>
      <c r="H241" s="84">
        <f t="shared" si="13"/>
        <v>14.119749776586238</v>
      </c>
      <c r="I241" s="84">
        <f t="shared" si="14"/>
        <v>13.583556747095621</v>
      </c>
      <c r="J241" s="85">
        <f t="shared" si="15"/>
        <v>0.53619302949061665</v>
      </c>
      <c r="K241"/>
      <c r="M241" s="6"/>
    </row>
    <row r="242" spans="1:13">
      <c r="A242" s="164"/>
      <c r="B242" s="33">
        <v>9181</v>
      </c>
      <c r="C242" s="34" t="s">
        <v>254</v>
      </c>
      <c r="D242" s="16">
        <v>4530</v>
      </c>
      <c r="E242" s="17">
        <f t="shared" si="12"/>
        <v>309</v>
      </c>
      <c r="F242" s="17">
        <v>304</v>
      </c>
      <c r="G242" s="18">
        <v>5</v>
      </c>
      <c r="H242" s="84">
        <f t="shared" si="13"/>
        <v>6.8211920529801322</v>
      </c>
      <c r="I242" s="84">
        <f t="shared" si="14"/>
        <v>6.7108167770419422</v>
      </c>
      <c r="J242" s="85">
        <f t="shared" si="15"/>
        <v>0.11037527593818984</v>
      </c>
      <c r="K242"/>
      <c r="M242" s="6"/>
    </row>
    <row r="243" spans="1:13">
      <c r="A243" s="164"/>
      <c r="B243" s="33">
        <v>9182</v>
      </c>
      <c r="C243" s="34" t="s">
        <v>255</v>
      </c>
      <c r="D243" s="16">
        <v>3549</v>
      </c>
      <c r="E243" s="17">
        <f t="shared" si="12"/>
        <v>749</v>
      </c>
      <c r="F243" s="17">
        <v>732</v>
      </c>
      <c r="G243" s="18">
        <v>17</v>
      </c>
      <c r="H243" s="84">
        <f t="shared" si="13"/>
        <v>21.104536489151872</v>
      </c>
      <c r="I243" s="84">
        <f t="shared" si="14"/>
        <v>20.625528317836011</v>
      </c>
      <c r="J243" s="85">
        <f t="shared" si="15"/>
        <v>0.47900817131586365</v>
      </c>
      <c r="K243"/>
      <c r="M243" s="6"/>
    </row>
    <row r="244" spans="1:13">
      <c r="A244" s="164"/>
      <c r="B244" s="33">
        <v>9183</v>
      </c>
      <c r="C244" s="34" t="s">
        <v>256</v>
      </c>
      <c r="D244" s="16">
        <v>4214.5</v>
      </c>
      <c r="E244" s="17">
        <f t="shared" si="12"/>
        <v>496</v>
      </c>
      <c r="F244" s="17">
        <v>493</v>
      </c>
      <c r="G244" s="18">
        <v>3</v>
      </c>
      <c r="H244" s="84">
        <f t="shared" si="13"/>
        <v>11.768893107130147</v>
      </c>
      <c r="I244" s="84">
        <f t="shared" si="14"/>
        <v>11.697710285917665</v>
      </c>
      <c r="J244" s="85">
        <f t="shared" si="15"/>
        <v>7.1182821212480721E-2</v>
      </c>
      <c r="K244"/>
      <c r="M244" s="6"/>
    </row>
    <row r="245" spans="1:13">
      <c r="A245" s="164"/>
      <c r="B245" s="33">
        <v>9184</v>
      </c>
      <c r="C245" s="34" t="s">
        <v>257</v>
      </c>
      <c r="D245" s="16">
        <v>14384</v>
      </c>
      <c r="E245" s="17">
        <f t="shared" si="12"/>
        <v>4305</v>
      </c>
      <c r="F245" s="17">
        <v>4301</v>
      </c>
      <c r="G245" s="18">
        <v>4</v>
      </c>
      <c r="H245" s="84">
        <f t="shared" si="13"/>
        <v>29.929087875417132</v>
      </c>
      <c r="I245" s="84">
        <f t="shared" si="14"/>
        <v>29.901279199110121</v>
      </c>
      <c r="J245" s="85">
        <f t="shared" si="15"/>
        <v>2.7808676307007785E-2</v>
      </c>
      <c r="K245"/>
      <c r="M245" s="6"/>
    </row>
    <row r="246" spans="1:13">
      <c r="A246" s="164"/>
      <c r="B246" s="33">
        <v>9185</v>
      </c>
      <c r="C246" s="34" t="s">
        <v>258</v>
      </c>
      <c r="D246" s="16">
        <v>3626</v>
      </c>
      <c r="E246" s="17">
        <f t="shared" si="12"/>
        <v>248</v>
      </c>
      <c r="F246" s="17">
        <v>246</v>
      </c>
      <c r="G246" s="18">
        <v>2</v>
      </c>
      <c r="H246" s="84">
        <f t="shared" si="13"/>
        <v>6.8394925537782685</v>
      </c>
      <c r="I246" s="84">
        <f t="shared" si="14"/>
        <v>6.7843353557639272</v>
      </c>
      <c r="J246" s="85">
        <f t="shared" si="15"/>
        <v>5.5157198014340873E-2</v>
      </c>
      <c r="K246"/>
      <c r="M246" s="6"/>
    </row>
    <row r="247" spans="1:13">
      <c r="A247" s="164"/>
      <c r="B247" s="33">
        <v>9186</v>
      </c>
      <c r="C247" s="34" t="s">
        <v>259</v>
      </c>
      <c r="D247" s="16">
        <v>4775</v>
      </c>
      <c r="E247" s="17">
        <f t="shared" si="12"/>
        <v>338</v>
      </c>
      <c r="F247" s="17">
        <v>310</v>
      </c>
      <c r="G247" s="18">
        <v>28</v>
      </c>
      <c r="H247" s="84">
        <f t="shared" si="13"/>
        <v>7.0785340314136125</v>
      </c>
      <c r="I247" s="84">
        <f t="shared" si="14"/>
        <v>6.4921465968586389</v>
      </c>
      <c r="J247" s="85">
        <f t="shared" si="15"/>
        <v>0.58638743455497377</v>
      </c>
      <c r="K247"/>
      <c r="M247" s="6"/>
    </row>
    <row r="248" spans="1:13">
      <c r="A248" s="164"/>
      <c r="B248" s="33">
        <v>9187</v>
      </c>
      <c r="C248" s="34" t="s">
        <v>260</v>
      </c>
      <c r="D248" s="16">
        <v>9501.5</v>
      </c>
      <c r="E248" s="17">
        <f t="shared" si="12"/>
        <v>985</v>
      </c>
      <c r="F248" s="17">
        <v>953</v>
      </c>
      <c r="G248" s="18">
        <v>32</v>
      </c>
      <c r="H248" s="84">
        <f t="shared" si="13"/>
        <v>10.366784191969689</v>
      </c>
      <c r="I248" s="84">
        <f t="shared" si="14"/>
        <v>10.029995263905699</v>
      </c>
      <c r="J248" s="85">
        <f t="shared" si="15"/>
        <v>0.33678892806398991</v>
      </c>
      <c r="K248"/>
      <c r="M248" s="6"/>
    </row>
    <row r="249" spans="1:13">
      <c r="A249" s="164"/>
      <c r="B249" s="33">
        <v>9188</v>
      </c>
      <c r="C249" s="34" t="s">
        <v>261</v>
      </c>
      <c r="D249" s="16">
        <v>5461</v>
      </c>
      <c r="E249" s="17">
        <f t="shared" si="12"/>
        <v>1590</v>
      </c>
      <c r="F249" s="17">
        <v>1576</v>
      </c>
      <c r="G249" s="18">
        <v>14</v>
      </c>
      <c r="H249" s="84">
        <f t="shared" si="13"/>
        <v>29.115546603186228</v>
      </c>
      <c r="I249" s="84">
        <f t="shared" si="14"/>
        <v>28.859183299761948</v>
      </c>
      <c r="J249" s="85">
        <f t="shared" si="15"/>
        <v>0.25636330342428126</v>
      </c>
      <c r="K249"/>
      <c r="M249" s="6"/>
    </row>
    <row r="250" spans="1:13">
      <c r="A250" s="164"/>
      <c r="B250" s="33">
        <v>9189</v>
      </c>
      <c r="C250" s="34" t="s">
        <v>262</v>
      </c>
      <c r="D250" s="16">
        <v>6103</v>
      </c>
      <c r="E250" s="17">
        <f t="shared" si="12"/>
        <v>369</v>
      </c>
      <c r="F250" s="17">
        <v>366</v>
      </c>
      <c r="G250" s="18">
        <v>3</v>
      </c>
      <c r="H250" s="84">
        <f t="shared" si="13"/>
        <v>6.0462067835490743</v>
      </c>
      <c r="I250" s="84">
        <f t="shared" si="14"/>
        <v>5.9970506308372933</v>
      </c>
      <c r="J250" s="85">
        <f t="shared" si="15"/>
        <v>4.9156152711781094E-2</v>
      </c>
      <c r="K250"/>
      <c r="M250" s="6"/>
    </row>
    <row r="251" spans="1:13">
      <c r="A251" s="164"/>
      <c r="B251" s="33">
        <v>9190</v>
      </c>
      <c r="C251" s="34" t="s">
        <v>263</v>
      </c>
      <c r="D251" s="16">
        <v>5006</v>
      </c>
      <c r="E251" s="17">
        <f t="shared" si="12"/>
        <v>841</v>
      </c>
      <c r="F251" s="17">
        <v>827</v>
      </c>
      <c r="G251" s="18">
        <v>14</v>
      </c>
      <c r="H251" s="84">
        <f t="shared" si="13"/>
        <v>16.799840191769878</v>
      </c>
      <c r="I251" s="84">
        <f t="shared" si="14"/>
        <v>16.520175789053138</v>
      </c>
      <c r="J251" s="85">
        <f t="shared" si="15"/>
        <v>0.27966440271673992</v>
      </c>
      <c r="K251"/>
    </row>
    <row r="252" spans="1:13" ht="12" customHeight="1">
      <c r="A252" s="164"/>
      <c r="B252" s="33">
        <v>9261</v>
      </c>
      <c r="C252" s="34" t="s">
        <v>264</v>
      </c>
      <c r="D252" s="16">
        <v>2472</v>
      </c>
      <c r="E252" s="17">
        <f t="shared" si="12"/>
        <v>563</v>
      </c>
      <c r="F252" s="17">
        <v>490</v>
      </c>
      <c r="G252" s="18">
        <v>73</v>
      </c>
      <c r="H252" s="84">
        <f t="shared" si="13"/>
        <v>22.775080906148869</v>
      </c>
      <c r="I252" s="84">
        <f t="shared" si="14"/>
        <v>19.822006472491911</v>
      </c>
      <c r="J252" s="85">
        <f t="shared" si="15"/>
        <v>2.9530744336569579</v>
      </c>
      <c r="K252"/>
    </row>
    <row r="253" spans="1:13">
      <c r="A253" s="164"/>
      <c r="B253" s="33">
        <v>9262</v>
      </c>
      <c r="C253" s="34" t="s">
        <v>265</v>
      </c>
      <c r="D253" s="16">
        <v>1442.5</v>
      </c>
      <c r="E253" s="17">
        <f t="shared" si="12"/>
        <v>492</v>
      </c>
      <c r="F253" s="17">
        <v>489</v>
      </c>
      <c r="G253" s="18">
        <v>3</v>
      </c>
      <c r="H253" s="84">
        <f t="shared" si="13"/>
        <v>34.107452339688045</v>
      </c>
      <c r="I253" s="84">
        <f t="shared" si="14"/>
        <v>33.899480069324092</v>
      </c>
      <c r="J253" s="85">
        <f t="shared" si="15"/>
        <v>0.20797227036395147</v>
      </c>
      <c r="K253"/>
    </row>
    <row r="254" spans="1:13">
      <c r="A254" s="164"/>
      <c r="B254" s="33">
        <v>9263</v>
      </c>
      <c r="C254" s="34" t="s">
        <v>266</v>
      </c>
      <c r="D254" s="16">
        <v>1451.5</v>
      </c>
      <c r="E254" s="17">
        <f t="shared" si="12"/>
        <v>517</v>
      </c>
      <c r="F254" s="17">
        <v>515</v>
      </c>
      <c r="G254" s="18">
        <v>2</v>
      </c>
      <c r="H254" s="84">
        <f t="shared" si="13"/>
        <v>35.618325869789871</v>
      </c>
      <c r="I254" s="84">
        <f t="shared" si="14"/>
        <v>35.480537375129174</v>
      </c>
      <c r="J254" s="85">
        <f t="shared" si="15"/>
        <v>0.13778849466069584</v>
      </c>
      <c r="K254"/>
    </row>
    <row r="255" spans="1:13">
      <c r="A255" s="164"/>
      <c r="B255" s="33">
        <v>9271</v>
      </c>
      <c r="C255" s="34" t="s">
        <v>267</v>
      </c>
      <c r="D255" s="16">
        <v>4006</v>
      </c>
      <c r="E255" s="17">
        <f t="shared" si="12"/>
        <v>173</v>
      </c>
      <c r="F255" s="17">
        <v>163</v>
      </c>
      <c r="G255" s="18">
        <v>10</v>
      </c>
      <c r="H255" s="84">
        <f t="shared" si="13"/>
        <v>4.3185222166749879</v>
      </c>
      <c r="I255" s="84">
        <f t="shared" si="14"/>
        <v>4.0688966550174737</v>
      </c>
      <c r="J255" s="85">
        <f t="shared" si="15"/>
        <v>0.24962556165751373</v>
      </c>
      <c r="K255"/>
    </row>
    <row r="256" spans="1:13">
      <c r="A256" s="164"/>
      <c r="B256" s="33">
        <v>9272</v>
      </c>
      <c r="C256" s="34" t="s">
        <v>268</v>
      </c>
      <c r="D256" s="16">
        <v>2392.5</v>
      </c>
      <c r="E256" s="17">
        <f t="shared" si="12"/>
        <v>56</v>
      </c>
      <c r="F256" s="17">
        <v>21</v>
      </c>
      <c r="G256" s="18">
        <v>35</v>
      </c>
      <c r="H256" s="84">
        <f t="shared" si="13"/>
        <v>2.3406478578892371</v>
      </c>
      <c r="I256" s="84">
        <f t="shared" si="14"/>
        <v>0.87774294670846398</v>
      </c>
      <c r="J256" s="85">
        <f t="shared" si="15"/>
        <v>1.4629049111807733</v>
      </c>
      <c r="K256"/>
    </row>
    <row r="257" spans="1:12">
      <c r="A257" s="164"/>
      <c r="B257" s="33">
        <v>9273</v>
      </c>
      <c r="C257" s="34" t="s">
        <v>269</v>
      </c>
      <c r="D257" s="16">
        <v>4611.5</v>
      </c>
      <c r="E257" s="17">
        <f t="shared" si="12"/>
        <v>195</v>
      </c>
      <c r="F257" s="17">
        <v>163</v>
      </c>
      <c r="G257" s="18">
        <v>32</v>
      </c>
      <c r="H257" s="84">
        <f t="shared" si="13"/>
        <v>4.2285590371896342</v>
      </c>
      <c r="I257" s="84">
        <f t="shared" si="14"/>
        <v>3.5346416567277457</v>
      </c>
      <c r="J257" s="85">
        <f t="shared" si="15"/>
        <v>0.69391738046188878</v>
      </c>
      <c r="K257"/>
    </row>
    <row r="258" spans="1:12">
      <c r="A258" s="164"/>
      <c r="B258" s="33">
        <v>9274</v>
      </c>
      <c r="C258" s="34" t="s">
        <v>270</v>
      </c>
      <c r="D258" s="16">
        <v>6096.5</v>
      </c>
      <c r="E258" s="17">
        <f t="shared" si="12"/>
        <v>962</v>
      </c>
      <c r="F258" s="17">
        <v>958</v>
      </c>
      <c r="G258" s="18">
        <v>4</v>
      </c>
      <c r="H258" s="84">
        <f t="shared" si="13"/>
        <v>15.779545640941524</v>
      </c>
      <c r="I258" s="84">
        <f t="shared" si="14"/>
        <v>15.713934224555073</v>
      </c>
      <c r="J258" s="85">
        <f t="shared" si="15"/>
        <v>6.5611416386451238E-2</v>
      </c>
      <c r="K258"/>
      <c r="L258" s="3"/>
    </row>
    <row r="259" spans="1:12">
      <c r="A259" s="164"/>
      <c r="B259" s="33">
        <v>9275</v>
      </c>
      <c r="C259" s="34" t="s">
        <v>271</v>
      </c>
      <c r="D259" s="16">
        <v>6468</v>
      </c>
      <c r="E259" s="17">
        <f t="shared" si="12"/>
        <v>401</v>
      </c>
      <c r="F259" s="17">
        <v>382</v>
      </c>
      <c r="G259" s="18">
        <v>19</v>
      </c>
      <c r="H259" s="84">
        <f t="shared" si="13"/>
        <v>6.1997526283240569</v>
      </c>
      <c r="I259" s="84">
        <f t="shared" si="14"/>
        <v>5.9059987631416204</v>
      </c>
      <c r="J259" s="85">
        <f t="shared" si="15"/>
        <v>0.29375386518243662</v>
      </c>
      <c r="K259"/>
      <c r="L259" s="3"/>
    </row>
    <row r="260" spans="1:12">
      <c r="A260" s="164"/>
      <c r="B260" s="33">
        <v>9276</v>
      </c>
      <c r="C260" s="34" t="s">
        <v>272</v>
      </c>
      <c r="D260" s="16">
        <v>2459.5</v>
      </c>
      <c r="E260" s="17">
        <f t="shared" si="12"/>
        <v>101</v>
      </c>
      <c r="F260" s="17">
        <v>96</v>
      </c>
      <c r="G260" s="18">
        <v>5</v>
      </c>
      <c r="H260" s="84">
        <f t="shared" si="13"/>
        <v>4.1065257166090667</v>
      </c>
      <c r="I260" s="84">
        <f t="shared" si="14"/>
        <v>3.9032323643016875</v>
      </c>
      <c r="J260" s="85">
        <f t="shared" si="15"/>
        <v>0.20329335230737955</v>
      </c>
      <c r="K260"/>
      <c r="L260" s="3"/>
    </row>
    <row r="261" spans="1:12">
      <c r="A261" s="164"/>
      <c r="B261" s="33">
        <v>9277</v>
      </c>
      <c r="C261" s="34" t="s">
        <v>273</v>
      </c>
      <c r="D261" s="16">
        <v>4143.5</v>
      </c>
      <c r="E261" s="17">
        <f t="shared" si="12"/>
        <v>371</v>
      </c>
      <c r="F261" s="17">
        <v>362</v>
      </c>
      <c r="G261" s="18">
        <v>9</v>
      </c>
      <c r="H261" s="84">
        <f t="shared" si="13"/>
        <v>8.9537830336671895</v>
      </c>
      <c r="I261" s="84">
        <f t="shared" si="14"/>
        <v>8.7365753589960171</v>
      </c>
      <c r="J261" s="85">
        <f t="shared" si="15"/>
        <v>0.21720767467117172</v>
      </c>
      <c r="K261"/>
      <c r="L261" s="3"/>
    </row>
    <row r="262" spans="1:12">
      <c r="A262" s="164"/>
      <c r="B262" s="33">
        <v>9278</v>
      </c>
      <c r="C262" s="34" t="s">
        <v>274</v>
      </c>
      <c r="D262" s="16">
        <v>3617.5</v>
      </c>
      <c r="E262" s="17">
        <f t="shared" si="12"/>
        <v>188</v>
      </c>
      <c r="F262" s="17">
        <v>178</v>
      </c>
      <c r="G262" s="18">
        <v>10</v>
      </c>
      <c r="H262" s="84">
        <f t="shared" si="13"/>
        <v>5.1969592259847959</v>
      </c>
      <c r="I262" s="84">
        <f t="shared" si="14"/>
        <v>4.9205252246026259</v>
      </c>
      <c r="J262" s="85">
        <f t="shared" si="15"/>
        <v>0.27643400138217</v>
      </c>
      <c r="K262"/>
      <c r="L262" s="3"/>
    </row>
    <row r="263" spans="1:12">
      <c r="A263" s="164"/>
      <c r="B263" s="33">
        <v>9279</v>
      </c>
      <c r="C263" s="34" t="s">
        <v>275</v>
      </c>
      <c r="D263" s="16">
        <v>3281.5</v>
      </c>
      <c r="E263" s="17">
        <f t="shared" si="12"/>
        <v>211</v>
      </c>
      <c r="F263" s="17">
        <v>188</v>
      </c>
      <c r="G263" s="18">
        <v>23</v>
      </c>
      <c r="H263" s="84">
        <f t="shared" si="13"/>
        <v>6.429986286759104</v>
      </c>
      <c r="I263" s="84">
        <f t="shared" si="14"/>
        <v>5.7290873076337041</v>
      </c>
      <c r="J263" s="85">
        <f t="shared" si="15"/>
        <v>0.7008989791254</v>
      </c>
      <c r="K263"/>
      <c r="L263" s="3"/>
    </row>
    <row r="264" spans="1:12">
      <c r="A264" s="164"/>
      <c r="B264" s="33">
        <v>9361</v>
      </c>
      <c r="C264" s="34" t="s">
        <v>276</v>
      </c>
      <c r="D264" s="16">
        <v>1347</v>
      </c>
      <c r="E264" s="17">
        <f t="shared" ref="E264:E327" si="16">SUM(F264:G264)</f>
        <v>68</v>
      </c>
      <c r="F264" s="17">
        <v>65</v>
      </c>
      <c r="G264" s="18">
        <v>3</v>
      </c>
      <c r="H264" s="84">
        <f t="shared" ref="H264:H327" si="17">E264*100/D264</f>
        <v>5.0482553823311065</v>
      </c>
      <c r="I264" s="84">
        <f t="shared" ref="I264:I327" si="18">F264*100/D264</f>
        <v>4.825538233110616</v>
      </c>
      <c r="J264" s="85">
        <f t="shared" ref="J264:J327" si="19">G264*100/D264</f>
        <v>0.22271714922048999</v>
      </c>
      <c r="K264"/>
      <c r="L264" s="3"/>
    </row>
    <row r="265" spans="1:12">
      <c r="A265" s="164"/>
      <c r="B265" s="33">
        <v>9362</v>
      </c>
      <c r="C265" s="34" t="s">
        <v>277</v>
      </c>
      <c r="D265" s="16">
        <v>4703</v>
      </c>
      <c r="E265" s="17">
        <f t="shared" si="16"/>
        <v>988</v>
      </c>
      <c r="F265" s="17">
        <v>980</v>
      </c>
      <c r="G265" s="18">
        <v>8</v>
      </c>
      <c r="H265" s="84">
        <f t="shared" si="17"/>
        <v>21.007867318732725</v>
      </c>
      <c r="I265" s="84">
        <f t="shared" si="18"/>
        <v>20.837763129917075</v>
      </c>
      <c r="J265" s="85">
        <f t="shared" si="19"/>
        <v>0.17010418881564959</v>
      </c>
      <c r="K265"/>
      <c r="L265" s="3"/>
    </row>
    <row r="266" spans="1:12">
      <c r="A266" s="164"/>
      <c r="B266" s="33">
        <v>9363</v>
      </c>
      <c r="C266" s="34" t="s">
        <v>278</v>
      </c>
      <c r="D266" s="16">
        <v>1290.5</v>
      </c>
      <c r="E266" s="17">
        <f t="shared" si="16"/>
        <v>152</v>
      </c>
      <c r="F266" s="17">
        <v>151</v>
      </c>
      <c r="G266" s="18">
        <v>1</v>
      </c>
      <c r="H266" s="84">
        <f t="shared" si="17"/>
        <v>11.778380472685006</v>
      </c>
      <c r="I266" s="84">
        <f t="shared" si="18"/>
        <v>11.700891127469973</v>
      </c>
      <c r="J266" s="85">
        <f t="shared" si="19"/>
        <v>7.7489345215032937E-2</v>
      </c>
      <c r="K266"/>
      <c r="L266" s="3"/>
    </row>
    <row r="267" spans="1:12">
      <c r="A267" s="164"/>
      <c r="B267" s="33">
        <v>9371</v>
      </c>
      <c r="C267" s="34" t="s">
        <v>279</v>
      </c>
      <c r="D267" s="16">
        <v>3434.5</v>
      </c>
      <c r="E267" s="17">
        <f t="shared" si="16"/>
        <v>221</v>
      </c>
      <c r="F267" s="17">
        <v>216</v>
      </c>
      <c r="G267" s="18">
        <v>5</v>
      </c>
      <c r="H267" s="84">
        <f t="shared" si="17"/>
        <v>6.4347066530790507</v>
      </c>
      <c r="I267" s="84">
        <f t="shared" si="18"/>
        <v>6.2891250545930992</v>
      </c>
      <c r="J267" s="85">
        <f t="shared" si="19"/>
        <v>0.14558159848595137</v>
      </c>
      <c r="K267"/>
      <c r="L267" s="3"/>
    </row>
    <row r="268" spans="1:12">
      <c r="A268" s="164"/>
      <c r="B268" s="33">
        <v>9372</v>
      </c>
      <c r="C268" s="34" t="s">
        <v>280</v>
      </c>
      <c r="D268" s="16">
        <v>4265</v>
      </c>
      <c r="E268" s="17">
        <f t="shared" si="16"/>
        <v>84</v>
      </c>
      <c r="F268" s="17">
        <v>84</v>
      </c>
      <c r="G268" s="18">
        <v>0</v>
      </c>
      <c r="H268" s="84">
        <f t="shared" si="17"/>
        <v>1.9695193434935521</v>
      </c>
      <c r="I268" s="84">
        <f t="shared" si="18"/>
        <v>1.9695193434935521</v>
      </c>
      <c r="J268" s="85">
        <f t="shared" si="19"/>
        <v>0</v>
      </c>
      <c r="K268"/>
      <c r="L268" s="3"/>
    </row>
    <row r="269" spans="1:12">
      <c r="A269" s="164"/>
      <c r="B269" s="33">
        <v>9373</v>
      </c>
      <c r="C269" s="34" t="s">
        <v>281</v>
      </c>
      <c r="D269" s="16">
        <v>4802</v>
      </c>
      <c r="E269" s="17">
        <f t="shared" si="16"/>
        <v>216</v>
      </c>
      <c r="F269" s="17">
        <v>216</v>
      </c>
      <c r="G269" s="18">
        <v>0</v>
      </c>
      <c r="H269" s="84">
        <f t="shared" si="17"/>
        <v>4.4981257809246147</v>
      </c>
      <c r="I269" s="84">
        <f t="shared" si="18"/>
        <v>4.4981257809246147</v>
      </c>
      <c r="J269" s="85">
        <f t="shared" si="19"/>
        <v>0</v>
      </c>
      <c r="K269"/>
      <c r="L269" s="3"/>
    </row>
    <row r="270" spans="1:12">
      <c r="A270" s="164"/>
      <c r="B270" s="33">
        <v>9374</v>
      </c>
      <c r="C270" s="34" t="s">
        <v>282</v>
      </c>
      <c r="D270" s="16">
        <v>3144.5</v>
      </c>
      <c r="E270" s="17">
        <f t="shared" si="16"/>
        <v>337</v>
      </c>
      <c r="F270" s="17">
        <v>331</v>
      </c>
      <c r="G270" s="18">
        <v>6</v>
      </c>
      <c r="H270" s="84">
        <f t="shared" si="17"/>
        <v>10.717125139131818</v>
      </c>
      <c r="I270" s="84">
        <f t="shared" si="18"/>
        <v>10.526315789473685</v>
      </c>
      <c r="J270" s="85">
        <f t="shared" si="19"/>
        <v>0.19080934965813326</v>
      </c>
      <c r="K270"/>
      <c r="L270" s="3"/>
    </row>
    <row r="271" spans="1:12">
      <c r="A271" s="164"/>
      <c r="B271" s="33">
        <v>9375</v>
      </c>
      <c r="C271" s="34" t="s">
        <v>283</v>
      </c>
      <c r="D271" s="16">
        <v>7097</v>
      </c>
      <c r="E271" s="17">
        <f t="shared" si="16"/>
        <v>1185</v>
      </c>
      <c r="F271" s="17">
        <v>1185</v>
      </c>
      <c r="G271" s="18">
        <v>0</v>
      </c>
      <c r="H271" s="84">
        <f t="shared" si="17"/>
        <v>16.697195998309144</v>
      </c>
      <c r="I271" s="84">
        <f t="shared" si="18"/>
        <v>16.697195998309144</v>
      </c>
      <c r="J271" s="85">
        <f t="shared" si="19"/>
        <v>0</v>
      </c>
      <c r="K271"/>
      <c r="L271" s="3"/>
    </row>
    <row r="272" spans="1:12">
      <c r="A272" s="164"/>
      <c r="B272" s="33">
        <v>9376</v>
      </c>
      <c r="C272" s="34" t="s">
        <v>284</v>
      </c>
      <c r="D272" s="16">
        <v>4922</v>
      </c>
      <c r="E272" s="17">
        <f t="shared" si="16"/>
        <v>398</v>
      </c>
      <c r="F272" s="17">
        <v>388</v>
      </c>
      <c r="G272" s="18">
        <v>10</v>
      </c>
      <c r="H272" s="84">
        <f t="shared" si="17"/>
        <v>8.0861438439658677</v>
      </c>
      <c r="I272" s="84">
        <f t="shared" si="18"/>
        <v>7.8829744006501423</v>
      </c>
      <c r="J272" s="85">
        <f t="shared" si="19"/>
        <v>0.20316944331572531</v>
      </c>
      <c r="K272"/>
      <c r="L272" s="3"/>
    </row>
    <row r="273" spans="1:12">
      <c r="A273" s="164"/>
      <c r="B273" s="33">
        <v>9377</v>
      </c>
      <c r="C273" s="34" t="s">
        <v>285</v>
      </c>
      <c r="D273" s="16">
        <v>2344.5</v>
      </c>
      <c r="E273" s="17">
        <f t="shared" si="16"/>
        <v>485</v>
      </c>
      <c r="F273" s="17">
        <v>477</v>
      </c>
      <c r="G273" s="18">
        <v>8</v>
      </c>
      <c r="H273" s="84">
        <f t="shared" si="17"/>
        <v>20.686713584986137</v>
      </c>
      <c r="I273" s="84">
        <f t="shared" si="18"/>
        <v>20.345489443378121</v>
      </c>
      <c r="J273" s="85">
        <f t="shared" si="19"/>
        <v>0.34122414160801878</v>
      </c>
      <c r="K273"/>
      <c r="L273" s="3"/>
    </row>
    <row r="274" spans="1:12">
      <c r="A274" s="164"/>
      <c r="B274" s="33">
        <v>9461</v>
      </c>
      <c r="C274" s="34" t="s">
        <v>286</v>
      </c>
      <c r="D274" s="16">
        <v>2316</v>
      </c>
      <c r="E274" s="17">
        <f t="shared" si="16"/>
        <v>419</v>
      </c>
      <c r="F274" s="17">
        <v>417</v>
      </c>
      <c r="G274" s="18">
        <v>2</v>
      </c>
      <c r="H274" s="84">
        <f t="shared" si="17"/>
        <v>18.091537132987909</v>
      </c>
      <c r="I274" s="84">
        <f t="shared" si="18"/>
        <v>18.005181347150259</v>
      </c>
      <c r="J274" s="85">
        <f t="shared" si="19"/>
        <v>8.6355785837651119E-2</v>
      </c>
      <c r="K274"/>
      <c r="L274" s="3"/>
    </row>
    <row r="275" spans="1:12">
      <c r="A275" s="164"/>
      <c r="B275" s="33">
        <v>9462</v>
      </c>
      <c r="C275" s="34" t="s">
        <v>287</v>
      </c>
      <c r="D275" s="16">
        <v>1986.5</v>
      </c>
      <c r="E275" s="17">
        <f t="shared" si="16"/>
        <v>676</v>
      </c>
      <c r="F275" s="17">
        <v>675</v>
      </c>
      <c r="G275" s="18">
        <v>1</v>
      </c>
      <c r="H275" s="84">
        <f t="shared" si="17"/>
        <v>34.029700478228037</v>
      </c>
      <c r="I275" s="84">
        <f t="shared" si="18"/>
        <v>33.979360684621192</v>
      </c>
      <c r="J275" s="85">
        <f t="shared" si="19"/>
        <v>5.0339793606846213E-2</v>
      </c>
      <c r="K275"/>
      <c r="L275" s="3"/>
    </row>
    <row r="276" spans="1:12">
      <c r="A276" s="164"/>
      <c r="B276" s="33">
        <v>9463</v>
      </c>
      <c r="C276" s="34" t="s">
        <v>288</v>
      </c>
      <c r="D276" s="16">
        <v>1240.5</v>
      </c>
      <c r="E276" s="17">
        <f t="shared" si="16"/>
        <v>107</v>
      </c>
      <c r="F276" s="17">
        <v>107</v>
      </c>
      <c r="G276" s="18">
        <v>0</v>
      </c>
      <c r="H276" s="84">
        <f t="shared" si="17"/>
        <v>8.625554212011286</v>
      </c>
      <c r="I276" s="84">
        <f t="shared" si="18"/>
        <v>8.625554212011286</v>
      </c>
      <c r="J276" s="85">
        <f t="shared" si="19"/>
        <v>0</v>
      </c>
      <c r="K276"/>
      <c r="L276" s="3"/>
    </row>
    <row r="277" spans="1:12">
      <c r="A277" s="164"/>
      <c r="B277" s="33">
        <v>9464</v>
      </c>
      <c r="C277" s="34" t="s">
        <v>289</v>
      </c>
      <c r="D277" s="16">
        <v>1512.5</v>
      </c>
      <c r="E277" s="17">
        <f t="shared" si="16"/>
        <v>244</v>
      </c>
      <c r="F277" s="17">
        <v>235</v>
      </c>
      <c r="G277" s="18">
        <v>9</v>
      </c>
      <c r="H277" s="84">
        <f t="shared" si="17"/>
        <v>16.132231404958677</v>
      </c>
      <c r="I277" s="84">
        <f t="shared" si="18"/>
        <v>15.537190082644628</v>
      </c>
      <c r="J277" s="85">
        <f t="shared" si="19"/>
        <v>0.5950413223140496</v>
      </c>
      <c r="K277"/>
      <c r="L277" s="3"/>
    </row>
    <row r="278" spans="1:12">
      <c r="A278" s="164"/>
      <c r="B278" s="33">
        <v>9471</v>
      </c>
      <c r="C278" s="34" t="s">
        <v>290</v>
      </c>
      <c r="D278" s="16">
        <v>5285</v>
      </c>
      <c r="E278" s="17">
        <f t="shared" si="16"/>
        <v>989</v>
      </c>
      <c r="F278" s="17">
        <v>987</v>
      </c>
      <c r="G278" s="18">
        <v>2</v>
      </c>
      <c r="H278" s="84">
        <f t="shared" si="17"/>
        <v>18.713339640491959</v>
      </c>
      <c r="I278" s="84">
        <f t="shared" si="18"/>
        <v>18.67549668874172</v>
      </c>
      <c r="J278" s="85">
        <f t="shared" si="19"/>
        <v>3.7842951750236518E-2</v>
      </c>
      <c r="K278"/>
      <c r="L278" s="3"/>
    </row>
    <row r="279" spans="1:12">
      <c r="A279" s="164"/>
      <c r="B279" s="33">
        <v>9472</v>
      </c>
      <c r="C279" s="34" t="s">
        <v>291</v>
      </c>
      <c r="D279" s="16">
        <v>3567.5</v>
      </c>
      <c r="E279" s="17">
        <f t="shared" si="16"/>
        <v>872</v>
      </c>
      <c r="F279" s="17">
        <v>858</v>
      </c>
      <c r="G279" s="18">
        <v>14</v>
      </c>
      <c r="H279" s="84">
        <f t="shared" si="17"/>
        <v>24.442887175893482</v>
      </c>
      <c r="I279" s="84">
        <f t="shared" si="18"/>
        <v>24.050455501051157</v>
      </c>
      <c r="J279" s="85">
        <f t="shared" si="19"/>
        <v>0.39243167484232655</v>
      </c>
      <c r="K279"/>
      <c r="L279" s="3"/>
    </row>
    <row r="280" spans="1:12">
      <c r="A280" s="164"/>
      <c r="B280" s="33">
        <v>9473</v>
      </c>
      <c r="C280" s="34" t="s">
        <v>292</v>
      </c>
      <c r="D280" s="16">
        <v>2809</v>
      </c>
      <c r="E280" s="17">
        <f t="shared" si="16"/>
        <v>231</v>
      </c>
      <c r="F280" s="17">
        <v>222</v>
      </c>
      <c r="G280" s="18">
        <v>9</v>
      </c>
      <c r="H280" s="84">
        <f t="shared" si="17"/>
        <v>8.2235671057315773</v>
      </c>
      <c r="I280" s="84">
        <f t="shared" si="18"/>
        <v>7.9031683873264509</v>
      </c>
      <c r="J280" s="85">
        <f t="shared" si="19"/>
        <v>0.3203987184051264</v>
      </c>
      <c r="K280"/>
      <c r="L280" s="3"/>
    </row>
    <row r="281" spans="1:12">
      <c r="A281" s="164"/>
      <c r="B281" s="33">
        <v>9474</v>
      </c>
      <c r="C281" s="34" t="s">
        <v>293</v>
      </c>
      <c r="D281" s="16">
        <v>4098.5</v>
      </c>
      <c r="E281" s="17">
        <f t="shared" si="16"/>
        <v>316</v>
      </c>
      <c r="F281" s="17">
        <v>313</v>
      </c>
      <c r="G281" s="18">
        <v>3</v>
      </c>
      <c r="H281" s="84">
        <f t="shared" si="17"/>
        <v>7.7101378553129196</v>
      </c>
      <c r="I281" s="84">
        <f t="shared" si="18"/>
        <v>7.6369403440283028</v>
      </c>
      <c r="J281" s="85">
        <f t="shared" si="19"/>
        <v>7.3197511284616323E-2</v>
      </c>
      <c r="K281"/>
      <c r="L281" s="3"/>
    </row>
    <row r="282" spans="1:12">
      <c r="A282" s="164"/>
      <c r="B282" s="33">
        <v>9475</v>
      </c>
      <c r="C282" s="34" t="s">
        <v>294</v>
      </c>
      <c r="D282" s="16">
        <v>2916</v>
      </c>
      <c r="E282" s="17">
        <f t="shared" si="16"/>
        <v>775</v>
      </c>
      <c r="F282" s="17">
        <v>768</v>
      </c>
      <c r="G282" s="18">
        <v>7</v>
      </c>
      <c r="H282" s="84">
        <f t="shared" si="17"/>
        <v>26.577503429355282</v>
      </c>
      <c r="I282" s="84">
        <f t="shared" si="18"/>
        <v>26.337448559670783</v>
      </c>
      <c r="J282" s="85">
        <f t="shared" si="19"/>
        <v>0.24005486968449932</v>
      </c>
      <c r="K282"/>
      <c r="L282" s="3"/>
    </row>
    <row r="283" spans="1:12">
      <c r="A283" s="164"/>
      <c r="B283" s="33">
        <v>9476</v>
      </c>
      <c r="C283" s="34" t="s">
        <v>295</v>
      </c>
      <c r="D283" s="16">
        <v>2073.5</v>
      </c>
      <c r="E283" s="17">
        <f t="shared" si="16"/>
        <v>262</v>
      </c>
      <c r="F283" s="17">
        <v>262</v>
      </c>
      <c r="G283" s="18">
        <v>0</v>
      </c>
      <c r="H283" s="84">
        <f t="shared" si="17"/>
        <v>12.635640221847119</v>
      </c>
      <c r="I283" s="84">
        <f t="shared" si="18"/>
        <v>12.635640221847119</v>
      </c>
      <c r="J283" s="85">
        <f t="shared" si="19"/>
        <v>0</v>
      </c>
      <c r="K283"/>
      <c r="L283" s="3"/>
    </row>
    <row r="284" spans="1:12">
      <c r="A284" s="164"/>
      <c r="B284" s="33">
        <v>9477</v>
      </c>
      <c r="C284" s="34" t="s">
        <v>296</v>
      </c>
      <c r="D284" s="16">
        <v>2221.5</v>
      </c>
      <c r="E284" s="17">
        <f t="shared" si="16"/>
        <v>881</v>
      </c>
      <c r="F284" s="17">
        <v>879</v>
      </c>
      <c r="G284" s="18">
        <v>2</v>
      </c>
      <c r="H284" s="84">
        <f t="shared" si="17"/>
        <v>39.657888813864503</v>
      </c>
      <c r="I284" s="84">
        <f t="shared" si="18"/>
        <v>39.567859554355167</v>
      </c>
      <c r="J284" s="85">
        <f t="shared" si="19"/>
        <v>9.0029259509340542E-2</v>
      </c>
      <c r="K284"/>
      <c r="L284" s="3"/>
    </row>
    <row r="285" spans="1:12">
      <c r="A285" s="164"/>
      <c r="B285" s="33">
        <v>9478</v>
      </c>
      <c r="C285" s="34" t="s">
        <v>297</v>
      </c>
      <c r="D285" s="16">
        <v>2258</v>
      </c>
      <c r="E285" s="17">
        <f t="shared" si="16"/>
        <v>972</v>
      </c>
      <c r="F285" s="17">
        <v>970</v>
      </c>
      <c r="G285" s="18">
        <v>2</v>
      </c>
      <c r="H285" s="84">
        <f t="shared" si="17"/>
        <v>43.046944198405669</v>
      </c>
      <c r="I285" s="84">
        <f t="shared" si="18"/>
        <v>42.958370239149687</v>
      </c>
      <c r="J285" s="85">
        <f t="shared" si="19"/>
        <v>8.8573959255978746E-2</v>
      </c>
      <c r="K285"/>
      <c r="L285" s="3"/>
    </row>
    <row r="286" spans="1:12">
      <c r="A286" s="164"/>
      <c r="B286" s="33">
        <v>9479</v>
      </c>
      <c r="C286" s="34" t="s">
        <v>298</v>
      </c>
      <c r="D286" s="16">
        <v>2237</v>
      </c>
      <c r="E286" s="17">
        <f t="shared" si="16"/>
        <v>844</v>
      </c>
      <c r="F286" s="17">
        <v>837</v>
      </c>
      <c r="G286" s="18">
        <v>7</v>
      </c>
      <c r="H286" s="84">
        <f t="shared" si="17"/>
        <v>37.729101475189985</v>
      </c>
      <c r="I286" s="84">
        <f t="shared" si="18"/>
        <v>37.416182387125616</v>
      </c>
      <c r="J286" s="85">
        <f t="shared" si="19"/>
        <v>0.31291908806437191</v>
      </c>
      <c r="K286"/>
      <c r="L286" s="3"/>
    </row>
    <row r="287" spans="1:12">
      <c r="A287" s="164"/>
      <c r="B287" s="33">
        <v>9561</v>
      </c>
      <c r="C287" s="34" t="s">
        <v>299</v>
      </c>
      <c r="D287" s="16">
        <v>1427</v>
      </c>
      <c r="E287" s="17">
        <f t="shared" si="16"/>
        <v>159</v>
      </c>
      <c r="F287" s="17">
        <v>155</v>
      </c>
      <c r="G287" s="18">
        <v>4</v>
      </c>
      <c r="H287" s="84">
        <f t="shared" si="17"/>
        <v>11.142256482130344</v>
      </c>
      <c r="I287" s="84">
        <f t="shared" si="18"/>
        <v>10.861948142957253</v>
      </c>
      <c r="J287" s="85">
        <f t="shared" si="19"/>
        <v>0.28030833917309039</v>
      </c>
      <c r="K287"/>
      <c r="L287" s="3"/>
    </row>
    <row r="288" spans="1:12">
      <c r="A288" s="164"/>
      <c r="B288" s="33">
        <v>9562</v>
      </c>
      <c r="C288" s="34" t="s">
        <v>300</v>
      </c>
      <c r="D288" s="16">
        <v>3750.5</v>
      </c>
      <c r="E288" s="17">
        <f t="shared" si="16"/>
        <v>1265</v>
      </c>
      <c r="F288" s="17">
        <v>1265</v>
      </c>
      <c r="G288" s="18">
        <v>0</v>
      </c>
      <c r="H288" s="84">
        <f t="shared" si="17"/>
        <v>33.728836155179309</v>
      </c>
      <c r="I288" s="84">
        <f t="shared" si="18"/>
        <v>33.728836155179309</v>
      </c>
      <c r="J288" s="85">
        <f t="shared" si="19"/>
        <v>0</v>
      </c>
      <c r="K288"/>
      <c r="L288" s="3"/>
    </row>
    <row r="289" spans="1:12">
      <c r="A289" s="164"/>
      <c r="B289" s="33">
        <v>9563</v>
      </c>
      <c r="C289" s="34" t="s">
        <v>301</v>
      </c>
      <c r="D289" s="16">
        <v>4225</v>
      </c>
      <c r="E289" s="17">
        <f t="shared" si="16"/>
        <v>1120</v>
      </c>
      <c r="F289" s="17">
        <v>1118</v>
      </c>
      <c r="G289" s="18">
        <v>2</v>
      </c>
      <c r="H289" s="84">
        <f t="shared" si="17"/>
        <v>26.508875739644971</v>
      </c>
      <c r="I289" s="84">
        <f t="shared" si="18"/>
        <v>26.46153846153846</v>
      </c>
      <c r="J289" s="85">
        <f t="shared" si="19"/>
        <v>4.7337278106508875E-2</v>
      </c>
      <c r="K289"/>
      <c r="L289" s="3"/>
    </row>
    <row r="290" spans="1:12">
      <c r="A290" s="164"/>
      <c r="B290" s="33">
        <v>9564</v>
      </c>
      <c r="C290" s="34" t="s">
        <v>302</v>
      </c>
      <c r="D290" s="16">
        <v>17351</v>
      </c>
      <c r="E290" s="17">
        <f t="shared" si="16"/>
        <v>7696</v>
      </c>
      <c r="F290" s="17">
        <v>7674</v>
      </c>
      <c r="G290" s="18">
        <v>22</v>
      </c>
      <c r="H290" s="84">
        <f t="shared" si="17"/>
        <v>44.354792230995329</v>
      </c>
      <c r="I290" s="84">
        <f t="shared" si="18"/>
        <v>44.227998386260161</v>
      </c>
      <c r="J290" s="85">
        <f t="shared" si="19"/>
        <v>0.12679384473517377</v>
      </c>
      <c r="K290"/>
      <c r="L290" s="3"/>
    </row>
    <row r="291" spans="1:12">
      <c r="A291" s="164"/>
      <c r="B291" s="33">
        <v>9565</v>
      </c>
      <c r="C291" s="34" t="s">
        <v>303</v>
      </c>
      <c r="D291" s="16">
        <v>1457.5</v>
      </c>
      <c r="E291" s="17">
        <f t="shared" si="16"/>
        <v>149</v>
      </c>
      <c r="F291" s="17">
        <v>149</v>
      </c>
      <c r="G291" s="18">
        <v>0</v>
      </c>
      <c r="H291" s="84">
        <f t="shared" si="17"/>
        <v>10.222984562607204</v>
      </c>
      <c r="I291" s="84">
        <f t="shared" si="18"/>
        <v>10.222984562607204</v>
      </c>
      <c r="J291" s="85">
        <f t="shared" si="19"/>
        <v>0</v>
      </c>
      <c r="K291"/>
      <c r="L291" s="3"/>
    </row>
    <row r="292" spans="1:12">
      <c r="A292" s="164"/>
      <c r="B292" s="33">
        <v>9571</v>
      </c>
      <c r="C292" s="34" t="s">
        <v>304</v>
      </c>
      <c r="D292" s="16">
        <v>6576</v>
      </c>
      <c r="E292" s="17">
        <f t="shared" si="16"/>
        <v>705</v>
      </c>
      <c r="F292" s="17">
        <v>692</v>
      </c>
      <c r="G292" s="18">
        <v>13</v>
      </c>
      <c r="H292" s="84">
        <f t="shared" si="17"/>
        <v>10.72080291970803</v>
      </c>
      <c r="I292" s="84">
        <f t="shared" si="18"/>
        <v>10.523114355231144</v>
      </c>
      <c r="J292" s="85">
        <f t="shared" si="19"/>
        <v>0.19768856447688565</v>
      </c>
      <c r="K292"/>
      <c r="L292" s="3"/>
    </row>
    <row r="293" spans="1:12">
      <c r="A293" s="164"/>
      <c r="B293" s="33">
        <v>9572</v>
      </c>
      <c r="C293" s="34" t="s">
        <v>305</v>
      </c>
      <c r="D293" s="16">
        <v>5234</v>
      </c>
      <c r="E293" s="17">
        <f t="shared" si="16"/>
        <v>1477</v>
      </c>
      <c r="F293" s="17">
        <v>1474</v>
      </c>
      <c r="G293" s="18">
        <v>3</v>
      </c>
      <c r="H293" s="84">
        <f t="shared" si="17"/>
        <v>28.219335116545665</v>
      </c>
      <c r="I293" s="84">
        <f t="shared" si="18"/>
        <v>28.162017577378677</v>
      </c>
      <c r="J293" s="85">
        <f t="shared" si="19"/>
        <v>5.73175391669851E-2</v>
      </c>
      <c r="K293"/>
      <c r="L293" s="3"/>
    </row>
    <row r="294" spans="1:12">
      <c r="A294" s="164"/>
      <c r="B294" s="33">
        <v>9573</v>
      </c>
      <c r="C294" s="34" t="s">
        <v>306</v>
      </c>
      <c r="D294" s="16">
        <v>4188</v>
      </c>
      <c r="E294" s="17">
        <f t="shared" si="16"/>
        <v>1303</v>
      </c>
      <c r="F294" s="17">
        <v>1288</v>
      </c>
      <c r="G294" s="18">
        <v>15</v>
      </c>
      <c r="H294" s="84">
        <f t="shared" si="17"/>
        <v>31.112702960840497</v>
      </c>
      <c r="I294" s="84">
        <f t="shared" si="18"/>
        <v>30.754536771728748</v>
      </c>
      <c r="J294" s="85">
        <f t="shared" si="19"/>
        <v>0.35816618911174786</v>
      </c>
      <c r="K294"/>
      <c r="L294" s="3"/>
    </row>
    <row r="295" spans="1:12">
      <c r="A295" s="164"/>
      <c r="B295" s="33">
        <v>9574</v>
      </c>
      <c r="C295" s="34" t="s">
        <v>307</v>
      </c>
      <c r="D295" s="16">
        <v>5980.5</v>
      </c>
      <c r="E295" s="17">
        <f t="shared" si="16"/>
        <v>2250</v>
      </c>
      <c r="F295" s="17">
        <v>2245</v>
      </c>
      <c r="G295" s="18">
        <v>5</v>
      </c>
      <c r="H295" s="84">
        <f t="shared" si="17"/>
        <v>37.622272385252067</v>
      </c>
      <c r="I295" s="84">
        <f t="shared" si="18"/>
        <v>37.538667335507064</v>
      </c>
      <c r="J295" s="85">
        <f t="shared" si="19"/>
        <v>8.36050497450046E-2</v>
      </c>
      <c r="K295"/>
      <c r="L295" s="3"/>
    </row>
    <row r="296" spans="1:12">
      <c r="A296" s="164"/>
      <c r="B296" s="33">
        <v>9575</v>
      </c>
      <c r="C296" s="34" t="s">
        <v>308</v>
      </c>
      <c r="D296" s="16">
        <v>3485</v>
      </c>
      <c r="E296" s="17">
        <f t="shared" si="16"/>
        <v>480</v>
      </c>
      <c r="F296" s="17">
        <v>480</v>
      </c>
      <c r="G296" s="18">
        <v>0</v>
      </c>
      <c r="H296" s="84">
        <f t="shared" si="17"/>
        <v>13.773314203730273</v>
      </c>
      <c r="I296" s="84">
        <f t="shared" si="18"/>
        <v>13.773314203730273</v>
      </c>
      <c r="J296" s="85">
        <f t="shared" si="19"/>
        <v>0</v>
      </c>
      <c r="K296"/>
      <c r="L296" s="3"/>
    </row>
    <row r="297" spans="1:12">
      <c r="A297" s="164"/>
      <c r="B297" s="33">
        <v>9576</v>
      </c>
      <c r="C297" s="34" t="s">
        <v>309</v>
      </c>
      <c r="D297" s="16">
        <v>4457</v>
      </c>
      <c r="E297" s="17">
        <f t="shared" si="16"/>
        <v>1457</v>
      </c>
      <c r="F297" s="17">
        <v>1440</v>
      </c>
      <c r="G297" s="18">
        <v>17</v>
      </c>
      <c r="H297" s="84">
        <f t="shared" si="17"/>
        <v>32.69015032533094</v>
      </c>
      <c r="I297" s="84">
        <f t="shared" si="18"/>
        <v>32.308727843841147</v>
      </c>
      <c r="J297" s="85">
        <f t="shared" si="19"/>
        <v>0.38142248148979135</v>
      </c>
      <c r="K297"/>
      <c r="L297" s="3"/>
    </row>
    <row r="298" spans="1:12">
      <c r="A298" s="164"/>
      <c r="B298" s="33">
        <v>9577</v>
      </c>
      <c r="C298" s="34" t="s">
        <v>310</v>
      </c>
      <c r="D298" s="16">
        <v>3261.5</v>
      </c>
      <c r="E298" s="17">
        <f t="shared" si="16"/>
        <v>460</v>
      </c>
      <c r="F298" s="17">
        <v>443</v>
      </c>
      <c r="G298" s="18">
        <v>17</v>
      </c>
      <c r="H298" s="84">
        <f t="shared" si="17"/>
        <v>14.103939904951709</v>
      </c>
      <c r="I298" s="84">
        <f t="shared" si="18"/>
        <v>13.582707343246971</v>
      </c>
      <c r="J298" s="85">
        <f t="shared" si="19"/>
        <v>0.52123256170473709</v>
      </c>
      <c r="K298"/>
      <c r="L298" s="3"/>
    </row>
    <row r="299" spans="1:12">
      <c r="A299" s="164"/>
      <c r="B299" s="33">
        <v>9661</v>
      </c>
      <c r="C299" s="34" t="s">
        <v>311</v>
      </c>
      <c r="D299" s="16">
        <v>2415.5</v>
      </c>
      <c r="E299" s="17">
        <f t="shared" si="16"/>
        <v>361</v>
      </c>
      <c r="F299" s="17">
        <v>361</v>
      </c>
      <c r="G299" s="18">
        <v>0</v>
      </c>
      <c r="H299" s="84">
        <f t="shared" si="17"/>
        <v>14.945145932519146</v>
      </c>
      <c r="I299" s="84">
        <f t="shared" si="18"/>
        <v>14.945145932519146</v>
      </c>
      <c r="J299" s="85">
        <f t="shared" si="19"/>
        <v>0</v>
      </c>
      <c r="K299"/>
      <c r="L299" s="3"/>
    </row>
    <row r="300" spans="1:12">
      <c r="A300" s="164"/>
      <c r="B300" s="33">
        <v>9662</v>
      </c>
      <c r="C300" s="34" t="s">
        <v>312</v>
      </c>
      <c r="D300" s="16">
        <v>1864</v>
      </c>
      <c r="E300" s="17">
        <f t="shared" si="16"/>
        <v>192</v>
      </c>
      <c r="F300" s="17">
        <v>192</v>
      </c>
      <c r="G300" s="18">
        <v>0</v>
      </c>
      <c r="H300" s="84">
        <f t="shared" si="17"/>
        <v>10.300429184549357</v>
      </c>
      <c r="I300" s="84">
        <f t="shared" si="18"/>
        <v>10.300429184549357</v>
      </c>
      <c r="J300" s="85">
        <f t="shared" si="19"/>
        <v>0</v>
      </c>
      <c r="K300"/>
      <c r="L300" s="3"/>
    </row>
    <row r="301" spans="1:12">
      <c r="A301" s="164"/>
      <c r="B301" s="33">
        <v>9663</v>
      </c>
      <c r="C301" s="34" t="s">
        <v>313</v>
      </c>
      <c r="D301" s="16">
        <v>3208</v>
      </c>
      <c r="E301" s="17">
        <f t="shared" si="16"/>
        <v>874</v>
      </c>
      <c r="F301" s="17">
        <v>873</v>
      </c>
      <c r="G301" s="18">
        <v>1</v>
      </c>
      <c r="H301" s="84">
        <f t="shared" si="17"/>
        <v>27.244389027431421</v>
      </c>
      <c r="I301" s="84">
        <f t="shared" si="18"/>
        <v>27.213216957605987</v>
      </c>
      <c r="J301" s="85">
        <f t="shared" si="19"/>
        <v>3.117206982543641E-2</v>
      </c>
      <c r="K301"/>
      <c r="L301" s="3"/>
    </row>
    <row r="302" spans="1:12">
      <c r="A302" s="164"/>
      <c r="B302" s="33">
        <v>9671</v>
      </c>
      <c r="C302" s="34" t="s">
        <v>314</v>
      </c>
      <c r="D302" s="16">
        <v>5960.5</v>
      </c>
      <c r="E302" s="17">
        <f t="shared" si="16"/>
        <v>1425</v>
      </c>
      <c r="F302" s="17">
        <v>1425</v>
      </c>
      <c r="G302" s="18">
        <v>0</v>
      </c>
      <c r="H302" s="84">
        <f t="shared" si="17"/>
        <v>23.907390319604062</v>
      </c>
      <c r="I302" s="84">
        <f t="shared" si="18"/>
        <v>23.907390319604062</v>
      </c>
      <c r="J302" s="85">
        <f t="shared" si="19"/>
        <v>0</v>
      </c>
      <c r="K302"/>
      <c r="L302" s="3"/>
    </row>
    <row r="303" spans="1:12">
      <c r="A303" s="164"/>
      <c r="B303" s="33">
        <v>9672</v>
      </c>
      <c r="C303" s="34" t="s">
        <v>315</v>
      </c>
      <c r="D303" s="16">
        <v>3318.5</v>
      </c>
      <c r="E303" s="17">
        <f t="shared" si="16"/>
        <v>592</v>
      </c>
      <c r="F303" s="17">
        <v>569</v>
      </c>
      <c r="G303" s="18">
        <v>23</v>
      </c>
      <c r="H303" s="84">
        <f t="shared" si="17"/>
        <v>17.839385264426699</v>
      </c>
      <c r="I303" s="84">
        <f t="shared" si="18"/>
        <v>17.146301039626337</v>
      </c>
      <c r="J303" s="85">
        <f t="shared" si="19"/>
        <v>0.69308422480036158</v>
      </c>
      <c r="K303"/>
      <c r="L303" s="3"/>
    </row>
    <row r="304" spans="1:12">
      <c r="A304" s="164"/>
      <c r="B304" s="33">
        <v>9673</v>
      </c>
      <c r="C304" s="34" t="s">
        <v>316</v>
      </c>
      <c r="D304" s="16">
        <v>2710.5</v>
      </c>
      <c r="E304" s="17">
        <f t="shared" si="16"/>
        <v>707</v>
      </c>
      <c r="F304" s="17">
        <v>707</v>
      </c>
      <c r="G304" s="18">
        <v>0</v>
      </c>
      <c r="H304" s="84">
        <f t="shared" si="17"/>
        <v>26.083748385906659</v>
      </c>
      <c r="I304" s="84">
        <f t="shared" si="18"/>
        <v>26.083748385906659</v>
      </c>
      <c r="J304" s="85">
        <f t="shared" si="19"/>
        <v>0</v>
      </c>
      <c r="K304"/>
      <c r="L304" s="3"/>
    </row>
    <row r="305" spans="1:12">
      <c r="A305" s="164"/>
      <c r="B305" s="33">
        <v>9674</v>
      </c>
      <c r="C305" s="34" t="s">
        <v>317</v>
      </c>
      <c r="D305" s="16">
        <v>2902</v>
      </c>
      <c r="E305" s="17">
        <f t="shared" si="16"/>
        <v>235</v>
      </c>
      <c r="F305" s="17">
        <v>229</v>
      </c>
      <c r="G305" s="18">
        <v>6</v>
      </c>
      <c r="H305" s="84">
        <f t="shared" si="17"/>
        <v>8.0978635423845624</v>
      </c>
      <c r="I305" s="84">
        <f t="shared" si="18"/>
        <v>7.8911095796002755</v>
      </c>
      <c r="J305" s="85">
        <f t="shared" si="19"/>
        <v>0.2067539627842867</v>
      </c>
      <c r="K305"/>
      <c r="L305" s="3"/>
    </row>
    <row r="306" spans="1:12">
      <c r="A306" s="164"/>
      <c r="B306" s="33">
        <v>9675</v>
      </c>
      <c r="C306" s="34" t="s">
        <v>318</v>
      </c>
      <c r="D306" s="16">
        <v>3062.5</v>
      </c>
      <c r="E306" s="17">
        <f t="shared" si="16"/>
        <v>481</v>
      </c>
      <c r="F306" s="17">
        <v>476</v>
      </c>
      <c r="G306" s="18">
        <v>5</v>
      </c>
      <c r="H306" s="84">
        <f t="shared" si="17"/>
        <v>15.706122448979592</v>
      </c>
      <c r="I306" s="84">
        <f t="shared" si="18"/>
        <v>15.542857142857143</v>
      </c>
      <c r="J306" s="85">
        <f t="shared" si="19"/>
        <v>0.16326530612244897</v>
      </c>
      <c r="K306"/>
      <c r="L306" s="3"/>
    </row>
    <row r="307" spans="1:12">
      <c r="A307" s="164"/>
      <c r="B307" s="33">
        <v>9676</v>
      </c>
      <c r="C307" s="34" t="s">
        <v>319</v>
      </c>
      <c r="D307" s="16">
        <v>4454</v>
      </c>
      <c r="E307" s="17">
        <f t="shared" si="16"/>
        <v>486</v>
      </c>
      <c r="F307" s="17">
        <v>486</v>
      </c>
      <c r="G307" s="18">
        <v>0</v>
      </c>
      <c r="H307" s="84">
        <f t="shared" si="17"/>
        <v>10.911540188594522</v>
      </c>
      <c r="I307" s="84">
        <f t="shared" si="18"/>
        <v>10.911540188594522</v>
      </c>
      <c r="J307" s="85">
        <f t="shared" si="19"/>
        <v>0</v>
      </c>
      <c r="K307"/>
      <c r="L307" s="3"/>
    </row>
    <row r="308" spans="1:12">
      <c r="A308" s="164"/>
      <c r="B308" s="33">
        <v>9677</v>
      </c>
      <c r="C308" s="34" t="s">
        <v>320</v>
      </c>
      <c r="D308" s="16">
        <v>4033.5</v>
      </c>
      <c r="E308" s="17">
        <f t="shared" si="16"/>
        <v>448</v>
      </c>
      <c r="F308" s="17">
        <v>448</v>
      </c>
      <c r="G308" s="18">
        <v>0</v>
      </c>
      <c r="H308" s="84">
        <f t="shared" si="17"/>
        <v>11.106979050452461</v>
      </c>
      <c r="I308" s="84">
        <f t="shared" si="18"/>
        <v>11.106979050452461</v>
      </c>
      <c r="J308" s="85">
        <f t="shared" si="19"/>
        <v>0</v>
      </c>
      <c r="K308"/>
      <c r="L308" s="3"/>
    </row>
    <row r="309" spans="1:12">
      <c r="A309" s="164"/>
      <c r="B309" s="33">
        <v>9678</v>
      </c>
      <c r="C309" s="34" t="s">
        <v>321</v>
      </c>
      <c r="D309" s="16">
        <v>3947.5</v>
      </c>
      <c r="E309" s="17">
        <f t="shared" si="16"/>
        <v>767</v>
      </c>
      <c r="F309" s="17">
        <v>721</v>
      </c>
      <c r="G309" s="18">
        <v>46</v>
      </c>
      <c r="H309" s="84">
        <f t="shared" si="17"/>
        <v>19.430018999366688</v>
      </c>
      <c r="I309" s="84">
        <f t="shared" si="18"/>
        <v>18.264724509183026</v>
      </c>
      <c r="J309" s="85">
        <f t="shared" si="19"/>
        <v>1.1652944901836606</v>
      </c>
      <c r="K309"/>
      <c r="L309" s="3"/>
    </row>
    <row r="310" spans="1:12">
      <c r="A310" s="164"/>
      <c r="B310" s="33">
        <v>9679</v>
      </c>
      <c r="C310" s="34" t="s">
        <v>322</v>
      </c>
      <c r="D310" s="16">
        <v>5709.5</v>
      </c>
      <c r="E310" s="17">
        <f t="shared" si="16"/>
        <v>940</v>
      </c>
      <c r="F310" s="17">
        <v>940</v>
      </c>
      <c r="G310" s="18">
        <v>0</v>
      </c>
      <c r="H310" s="84">
        <f t="shared" si="17"/>
        <v>16.463788422804097</v>
      </c>
      <c r="I310" s="84">
        <f t="shared" si="18"/>
        <v>16.463788422804097</v>
      </c>
      <c r="J310" s="85">
        <f t="shared" si="19"/>
        <v>0</v>
      </c>
      <c r="K310"/>
      <c r="L310" s="3"/>
    </row>
    <row r="311" spans="1:12">
      <c r="A311" s="164"/>
      <c r="B311" s="33">
        <v>9761</v>
      </c>
      <c r="C311" s="34" t="s">
        <v>323</v>
      </c>
      <c r="D311" s="16">
        <v>9244</v>
      </c>
      <c r="E311" s="17">
        <f t="shared" si="16"/>
        <v>2384</v>
      </c>
      <c r="F311" s="17">
        <v>2329</v>
      </c>
      <c r="G311" s="18">
        <v>55</v>
      </c>
      <c r="H311" s="84">
        <f t="shared" si="17"/>
        <v>25.789701427953268</v>
      </c>
      <c r="I311" s="84">
        <f t="shared" si="18"/>
        <v>25.194720900043272</v>
      </c>
      <c r="J311" s="85">
        <f t="shared" si="19"/>
        <v>0.59498052790999567</v>
      </c>
      <c r="K311"/>
      <c r="L311" s="3"/>
    </row>
    <row r="312" spans="1:12">
      <c r="A312" s="164"/>
      <c r="B312" s="33">
        <v>9762</v>
      </c>
      <c r="C312" s="34" t="s">
        <v>324</v>
      </c>
      <c r="D312" s="16">
        <v>1475.5</v>
      </c>
      <c r="E312" s="17">
        <f t="shared" si="16"/>
        <v>79</v>
      </c>
      <c r="F312" s="17">
        <v>79</v>
      </c>
      <c r="G312" s="18">
        <v>0</v>
      </c>
      <c r="H312" s="84">
        <f t="shared" si="17"/>
        <v>5.3541172483903763</v>
      </c>
      <c r="I312" s="84">
        <f t="shared" si="18"/>
        <v>5.3541172483903763</v>
      </c>
      <c r="J312" s="85">
        <f t="shared" si="19"/>
        <v>0</v>
      </c>
      <c r="K312"/>
      <c r="L312" s="3"/>
    </row>
    <row r="313" spans="1:12">
      <c r="A313" s="164"/>
      <c r="B313" s="33">
        <v>9763</v>
      </c>
      <c r="C313" s="34" t="s">
        <v>325</v>
      </c>
      <c r="D313" s="16">
        <v>2168</v>
      </c>
      <c r="E313" s="17">
        <f t="shared" si="16"/>
        <v>235</v>
      </c>
      <c r="F313" s="17">
        <v>227</v>
      </c>
      <c r="G313" s="18">
        <v>8</v>
      </c>
      <c r="H313" s="84">
        <f t="shared" si="17"/>
        <v>10.839483394833948</v>
      </c>
      <c r="I313" s="84">
        <f t="shared" si="18"/>
        <v>10.470479704797048</v>
      </c>
      <c r="J313" s="85">
        <f t="shared" si="19"/>
        <v>0.36900369003690037</v>
      </c>
      <c r="K313"/>
      <c r="L313" s="3"/>
    </row>
    <row r="314" spans="1:12">
      <c r="A314" s="164"/>
      <c r="B314" s="33">
        <v>9764</v>
      </c>
      <c r="C314" s="34" t="s">
        <v>326</v>
      </c>
      <c r="D314" s="16">
        <v>1486</v>
      </c>
      <c r="E314" s="17">
        <f t="shared" si="16"/>
        <v>241</v>
      </c>
      <c r="F314" s="17">
        <v>239</v>
      </c>
      <c r="G314" s="18">
        <v>2</v>
      </c>
      <c r="H314" s="84">
        <f t="shared" si="17"/>
        <v>16.218034993270525</v>
      </c>
      <c r="I314" s="84">
        <f t="shared" si="18"/>
        <v>16.083445491251684</v>
      </c>
      <c r="J314" s="85">
        <f t="shared" si="19"/>
        <v>0.13458950201884254</v>
      </c>
      <c r="K314"/>
      <c r="L314" s="3"/>
    </row>
    <row r="315" spans="1:12">
      <c r="A315" s="164"/>
      <c r="B315" s="33">
        <v>9771</v>
      </c>
      <c r="C315" s="34" t="s">
        <v>327</v>
      </c>
      <c r="D315" s="16">
        <v>5086</v>
      </c>
      <c r="E315" s="17">
        <f t="shared" si="16"/>
        <v>744</v>
      </c>
      <c r="F315" s="17">
        <v>743</v>
      </c>
      <c r="G315" s="18">
        <v>1</v>
      </c>
      <c r="H315" s="84">
        <f t="shared" si="17"/>
        <v>14.628391663389698</v>
      </c>
      <c r="I315" s="84">
        <f t="shared" si="18"/>
        <v>14.608729846637829</v>
      </c>
      <c r="J315" s="85">
        <f t="shared" si="19"/>
        <v>1.9661816751867872E-2</v>
      </c>
      <c r="K315"/>
      <c r="L315" s="3"/>
    </row>
    <row r="316" spans="1:12">
      <c r="A316" s="164"/>
      <c r="B316" s="33">
        <v>9772</v>
      </c>
      <c r="C316" s="34" t="s">
        <v>328</v>
      </c>
      <c r="D316" s="16">
        <v>9342</v>
      </c>
      <c r="E316" s="17">
        <f t="shared" si="16"/>
        <v>1286</v>
      </c>
      <c r="F316" s="17">
        <v>1248</v>
      </c>
      <c r="G316" s="18">
        <v>38</v>
      </c>
      <c r="H316" s="84">
        <f t="shared" si="17"/>
        <v>13.76578891029758</v>
      </c>
      <c r="I316" s="84">
        <f t="shared" si="18"/>
        <v>13.359023763648041</v>
      </c>
      <c r="J316" s="85">
        <f t="shared" si="19"/>
        <v>0.40676514664953972</v>
      </c>
      <c r="K316"/>
      <c r="L316" s="3"/>
    </row>
    <row r="317" spans="1:12">
      <c r="A317" s="164"/>
      <c r="B317" s="33">
        <v>9773</v>
      </c>
      <c r="C317" s="34" t="s">
        <v>329</v>
      </c>
      <c r="D317" s="16">
        <v>3503.5</v>
      </c>
      <c r="E317" s="17">
        <f t="shared" si="16"/>
        <v>142</v>
      </c>
      <c r="F317" s="17">
        <v>130</v>
      </c>
      <c r="G317" s="18">
        <v>12</v>
      </c>
      <c r="H317" s="84">
        <f t="shared" si="17"/>
        <v>4.0530897673754813</v>
      </c>
      <c r="I317" s="84">
        <f t="shared" si="18"/>
        <v>3.7105751391465676</v>
      </c>
      <c r="J317" s="85">
        <f t="shared" si="19"/>
        <v>0.34251462822891393</v>
      </c>
      <c r="K317"/>
      <c r="L317" s="3"/>
    </row>
    <row r="318" spans="1:12">
      <c r="A318" s="164"/>
      <c r="B318" s="33">
        <v>9774</v>
      </c>
      <c r="C318" s="34" t="s">
        <v>330</v>
      </c>
      <c r="D318" s="16">
        <v>4532</v>
      </c>
      <c r="E318" s="17">
        <f t="shared" si="16"/>
        <v>330</v>
      </c>
      <c r="F318" s="17">
        <v>314</v>
      </c>
      <c r="G318" s="18">
        <v>16</v>
      </c>
      <c r="H318" s="84">
        <f t="shared" si="17"/>
        <v>7.2815533980582527</v>
      </c>
      <c r="I318" s="84">
        <f t="shared" si="18"/>
        <v>6.9285083848190645</v>
      </c>
      <c r="J318" s="85">
        <f t="shared" si="19"/>
        <v>0.35304501323918802</v>
      </c>
      <c r="K318"/>
      <c r="L318" s="3"/>
    </row>
    <row r="319" spans="1:12">
      <c r="A319" s="164"/>
      <c r="B319" s="33">
        <v>9775</v>
      </c>
      <c r="C319" s="34" t="s">
        <v>331</v>
      </c>
      <c r="D319" s="16">
        <v>6386</v>
      </c>
      <c r="E319" s="17">
        <f t="shared" si="16"/>
        <v>396</v>
      </c>
      <c r="F319" s="17">
        <v>396</v>
      </c>
      <c r="G319" s="18">
        <v>0</v>
      </c>
      <c r="H319" s="84">
        <f t="shared" si="17"/>
        <v>6.2010648293141246</v>
      </c>
      <c r="I319" s="84">
        <f t="shared" si="18"/>
        <v>6.2010648293141246</v>
      </c>
      <c r="J319" s="85">
        <f t="shared" si="19"/>
        <v>0</v>
      </c>
      <c r="K319"/>
      <c r="L319" s="3"/>
    </row>
    <row r="320" spans="1:12">
      <c r="A320" s="164"/>
      <c r="B320" s="33">
        <v>9776</v>
      </c>
      <c r="C320" s="34" t="s">
        <v>332</v>
      </c>
      <c r="D320" s="16">
        <v>2758</v>
      </c>
      <c r="E320" s="17">
        <f t="shared" si="16"/>
        <v>322</v>
      </c>
      <c r="F320" s="17">
        <v>317</v>
      </c>
      <c r="G320" s="18">
        <v>5</v>
      </c>
      <c r="H320" s="84">
        <f t="shared" si="17"/>
        <v>11.6751269035533</v>
      </c>
      <c r="I320" s="84">
        <f t="shared" si="18"/>
        <v>11.493836113125454</v>
      </c>
      <c r="J320" s="85">
        <f t="shared" si="19"/>
        <v>0.18129079042784627</v>
      </c>
      <c r="K320"/>
      <c r="L320" s="3"/>
    </row>
    <row r="321" spans="1:12">
      <c r="A321" s="164"/>
      <c r="B321" s="33">
        <v>9777</v>
      </c>
      <c r="C321" s="34" t="s">
        <v>333</v>
      </c>
      <c r="D321" s="16">
        <v>5056</v>
      </c>
      <c r="E321" s="17">
        <f t="shared" si="16"/>
        <v>455</v>
      </c>
      <c r="F321" s="17">
        <v>451</v>
      </c>
      <c r="G321" s="18">
        <v>4</v>
      </c>
      <c r="H321" s="84">
        <f t="shared" si="17"/>
        <v>8.9992088607594933</v>
      </c>
      <c r="I321" s="84">
        <f t="shared" si="18"/>
        <v>8.9200949367088604</v>
      </c>
      <c r="J321" s="85">
        <f t="shared" si="19"/>
        <v>7.9113924050632917E-2</v>
      </c>
      <c r="K321"/>
      <c r="L321" s="3"/>
    </row>
    <row r="322" spans="1:12">
      <c r="A322" s="164"/>
      <c r="B322" s="33">
        <v>9778</v>
      </c>
      <c r="C322" s="34" t="s">
        <v>334</v>
      </c>
      <c r="D322" s="16">
        <v>5208.5</v>
      </c>
      <c r="E322" s="17">
        <f t="shared" si="16"/>
        <v>358</v>
      </c>
      <c r="F322" s="17">
        <v>324</v>
      </c>
      <c r="G322" s="18">
        <v>34</v>
      </c>
      <c r="H322" s="84">
        <f t="shared" si="17"/>
        <v>6.8733800518383408</v>
      </c>
      <c r="I322" s="84">
        <f t="shared" si="18"/>
        <v>6.220600940769895</v>
      </c>
      <c r="J322" s="85">
        <f t="shared" si="19"/>
        <v>0.65277911106844577</v>
      </c>
      <c r="K322"/>
      <c r="L322" s="3"/>
    </row>
    <row r="323" spans="1:12">
      <c r="A323" s="164"/>
      <c r="B323" s="33">
        <v>9779</v>
      </c>
      <c r="C323" s="34" t="s">
        <v>335</v>
      </c>
      <c r="D323" s="16">
        <v>4857</v>
      </c>
      <c r="E323" s="17">
        <f t="shared" si="16"/>
        <v>435</v>
      </c>
      <c r="F323" s="17">
        <v>419</v>
      </c>
      <c r="G323" s="18">
        <v>16</v>
      </c>
      <c r="H323" s="84">
        <f t="shared" si="17"/>
        <v>8.9561457689932062</v>
      </c>
      <c r="I323" s="84">
        <f t="shared" si="18"/>
        <v>8.6267243154210416</v>
      </c>
      <c r="J323" s="85">
        <f t="shared" si="19"/>
        <v>0.3294214535721639</v>
      </c>
      <c r="K323"/>
      <c r="L323" s="3"/>
    </row>
    <row r="324" spans="1:12">
      <c r="A324" s="164"/>
      <c r="B324" s="53">
        <v>9780</v>
      </c>
      <c r="C324" s="54" t="s">
        <v>336</v>
      </c>
      <c r="D324" s="21">
        <v>5208</v>
      </c>
      <c r="E324" s="22">
        <f t="shared" si="16"/>
        <v>544</v>
      </c>
      <c r="F324" s="22">
        <v>543</v>
      </c>
      <c r="G324" s="23">
        <v>1</v>
      </c>
      <c r="H324" s="86">
        <f t="shared" si="17"/>
        <v>10.445468509984639</v>
      </c>
      <c r="I324" s="86">
        <f t="shared" si="18"/>
        <v>10.426267281105991</v>
      </c>
      <c r="J324" s="87">
        <f t="shared" si="19"/>
        <v>1.9201228878648235E-2</v>
      </c>
      <c r="K324"/>
      <c r="L324" s="3"/>
    </row>
    <row r="325" spans="1:12">
      <c r="A325" s="167" t="s">
        <v>337</v>
      </c>
      <c r="B325" s="39">
        <v>10041</v>
      </c>
      <c r="C325" s="40" t="s">
        <v>338</v>
      </c>
      <c r="D325" s="41">
        <v>10511</v>
      </c>
      <c r="E325" s="40">
        <f t="shared" si="16"/>
        <v>1390</v>
      </c>
      <c r="F325" s="40">
        <v>1385</v>
      </c>
      <c r="G325" s="42">
        <v>5</v>
      </c>
      <c r="H325" s="92">
        <f t="shared" si="17"/>
        <v>13.224241271049376</v>
      </c>
      <c r="I325" s="92">
        <f t="shared" si="18"/>
        <v>13.176672057844163</v>
      </c>
      <c r="J325" s="93">
        <f t="shared" si="19"/>
        <v>4.7569213205213588E-2</v>
      </c>
      <c r="K325"/>
      <c r="L325" s="3"/>
    </row>
    <row r="326" spans="1:12">
      <c r="A326" s="167"/>
      <c r="B326" s="49">
        <v>10042</v>
      </c>
      <c r="C326" s="50" t="s">
        <v>339</v>
      </c>
      <c r="D326" s="51">
        <v>3407</v>
      </c>
      <c r="E326" s="50">
        <f t="shared" si="16"/>
        <v>116</v>
      </c>
      <c r="F326" s="50">
        <v>97</v>
      </c>
      <c r="G326" s="52">
        <v>19</v>
      </c>
      <c r="H326" s="96">
        <f t="shared" si="17"/>
        <v>3.4047549163486939</v>
      </c>
      <c r="I326" s="96">
        <f t="shared" si="18"/>
        <v>2.8470795421191664</v>
      </c>
      <c r="J326" s="97">
        <f t="shared" si="19"/>
        <v>0.5576753742295274</v>
      </c>
      <c r="K326"/>
      <c r="L326" s="3"/>
    </row>
    <row r="327" spans="1:12">
      <c r="A327" s="167"/>
      <c r="B327" s="49">
        <v>10043</v>
      </c>
      <c r="C327" s="50" t="s">
        <v>340</v>
      </c>
      <c r="D327" s="51">
        <v>4087.5</v>
      </c>
      <c r="E327" s="50">
        <f t="shared" si="16"/>
        <v>131</v>
      </c>
      <c r="F327" s="50">
        <v>131</v>
      </c>
      <c r="G327" s="52">
        <v>0</v>
      </c>
      <c r="H327" s="96">
        <f t="shared" si="17"/>
        <v>3.2048929663608563</v>
      </c>
      <c r="I327" s="96">
        <f t="shared" si="18"/>
        <v>3.2048929663608563</v>
      </c>
      <c r="J327" s="97">
        <f t="shared" si="19"/>
        <v>0</v>
      </c>
      <c r="K327"/>
      <c r="L327" s="3"/>
    </row>
    <row r="328" spans="1:12">
      <c r="A328" s="167"/>
      <c r="B328" s="49">
        <v>10044</v>
      </c>
      <c r="C328" s="50" t="s">
        <v>341</v>
      </c>
      <c r="D328" s="51">
        <v>6255</v>
      </c>
      <c r="E328" s="50">
        <f t="shared" ref="E328:E391" si="20">SUM(F328:G328)</f>
        <v>401</v>
      </c>
      <c r="F328" s="50">
        <v>385</v>
      </c>
      <c r="G328" s="52">
        <v>16</v>
      </c>
      <c r="H328" s="96">
        <f t="shared" ref="H328:H391" si="21">E328*100/D328</f>
        <v>6.4108713029576343</v>
      </c>
      <c r="I328" s="96">
        <f t="shared" ref="I328:I391" si="22">F328*100/D328</f>
        <v>6.1550759392486007</v>
      </c>
      <c r="J328" s="97">
        <f t="shared" ref="J328:J391" si="23">G328*100/D328</f>
        <v>0.25579536370903277</v>
      </c>
      <c r="K328"/>
      <c r="L328" s="3"/>
    </row>
    <row r="329" spans="1:12">
      <c r="A329" s="167"/>
      <c r="B329" s="49">
        <v>10045</v>
      </c>
      <c r="C329" s="50" t="s">
        <v>342</v>
      </c>
      <c r="D329" s="51">
        <v>4506.5</v>
      </c>
      <c r="E329" s="50">
        <f t="shared" si="20"/>
        <v>321</v>
      </c>
      <c r="F329" s="50">
        <v>315</v>
      </c>
      <c r="G329" s="52">
        <v>6</v>
      </c>
      <c r="H329" s="96">
        <f t="shared" si="21"/>
        <v>7.1230444912903588</v>
      </c>
      <c r="I329" s="96">
        <f t="shared" si="22"/>
        <v>6.9899034727615668</v>
      </c>
      <c r="J329" s="97">
        <f t="shared" si="23"/>
        <v>0.13314101852879173</v>
      </c>
      <c r="K329"/>
      <c r="L329" s="3"/>
    </row>
    <row r="330" spans="1:12">
      <c r="A330" s="167"/>
      <c r="B330" s="43">
        <v>10046</v>
      </c>
      <c r="C330" s="44" t="s">
        <v>343</v>
      </c>
      <c r="D330" s="45">
        <v>2641</v>
      </c>
      <c r="E330" s="44">
        <f t="shared" si="20"/>
        <v>38</v>
      </c>
      <c r="F330" s="44">
        <v>38</v>
      </c>
      <c r="G330" s="46">
        <v>0</v>
      </c>
      <c r="H330" s="94">
        <f t="shared" si="21"/>
        <v>1.4388489208633093</v>
      </c>
      <c r="I330" s="94">
        <f t="shared" si="22"/>
        <v>1.4388489208633093</v>
      </c>
      <c r="J330" s="95">
        <f t="shared" si="23"/>
        <v>0</v>
      </c>
      <c r="K330"/>
      <c r="L330" s="3"/>
    </row>
    <row r="331" spans="1:12" ht="14.4" customHeight="1">
      <c r="A331" s="55" t="s">
        <v>344</v>
      </c>
      <c r="B331" s="56">
        <v>11000</v>
      </c>
      <c r="C331" s="57" t="s">
        <v>345</v>
      </c>
      <c r="D331" s="58">
        <v>131372</v>
      </c>
      <c r="E331" s="59">
        <f t="shared" si="20"/>
        <v>9</v>
      </c>
      <c r="F331" s="60">
        <v>0</v>
      </c>
      <c r="G331" s="61">
        <v>9</v>
      </c>
      <c r="H331" s="98">
        <f t="shared" si="21"/>
        <v>6.8507748987607711E-3</v>
      </c>
      <c r="I331" s="99">
        <f t="shared" si="22"/>
        <v>0</v>
      </c>
      <c r="J331" s="100">
        <f t="shared" si="23"/>
        <v>6.8507748987607711E-3</v>
      </c>
      <c r="K331"/>
      <c r="L331" s="3"/>
    </row>
    <row r="332" spans="1:12">
      <c r="A332" s="171" t="s">
        <v>346</v>
      </c>
      <c r="B332" s="62">
        <v>12051</v>
      </c>
      <c r="C332" s="63" t="s">
        <v>347</v>
      </c>
      <c r="D332" s="41">
        <v>2345.5</v>
      </c>
      <c r="E332" s="40">
        <f t="shared" si="20"/>
        <v>1769</v>
      </c>
      <c r="F332" s="40">
        <v>1769</v>
      </c>
      <c r="G332" s="42">
        <v>0</v>
      </c>
      <c r="H332" s="92">
        <f t="shared" si="21"/>
        <v>75.421018972500534</v>
      </c>
      <c r="I332" s="92">
        <f t="shared" si="22"/>
        <v>75.421018972500534</v>
      </c>
      <c r="J332" s="93">
        <f t="shared" si="23"/>
        <v>0</v>
      </c>
      <c r="K332"/>
      <c r="L332" s="3"/>
    </row>
    <row r="333" spans="1:12">
      <c r="A333" s="167"/>
      <c r="B333" s="49">
        <v>12052</v>
      </c>
      <c r="C333" s="50" t="s">
        <v>348</v>
      </c>
      <c r="D333" s="51">
        <v>3322.5</v>
      </c>
      <c r="E333" s="50">
        <f t="shared" si="20"/>
        <v>2870</v>
      </c>
      <c r="F333" s="50">
        <v>2870</v>
      </c>
      <c r="G333" s="52">
        <v>0</v>
      </c>
      <c r="H333" s="96">
        <f t="shared" si="21"/>
        <v>86.380737396538748</v>
      </c>
      <c r="I333" s="96">
        <f t="shared" si="22"/>
        <v>86.380737396538748</v>
      </c>
      <c r="J333" s="97">
        <f t="shared" si="23"/>
        <v>0</v>
      </c>
      <c r="K333"/>
      <c r="L333" s="3"/>
    </row>
    <row r="334" spans="1:12">
      <c r="A334" s="167"/>
      <c r="B334" s="49">
        <v>12053</v>
      </c>
      <c r="C334" s="50" t="s">
        <v>349</v>
      </c>
      <c r="D334" s="51">
        <v>1882.5</v>
      </c>
      <c r="E334" s="50">
        <f t="shared" si="20"/>
        <v>1744</v>
      </c>
      <c r="F334" s="50">
        <v>1744</v>
      </c>
      <c r="G334" s="52">
        <v>0</v>
      </c>
      <c r="H334" s="96">
        <f t="shared" si="21"/>
        <v>92.64276228419655</v>
      </c>
      <c r="I334" s="96">
        <f t="shared" si="22"/>
        <v>92.64276228419655</v>
      </c>
      <c r="J334" s="97">
        <f t="shared" si="23"/>
        <v>0</v>
      </c>
      <c r="K334"/>
      <c r="L334" s="3"/>
    </row>
    <row r="335" spans="1:12">
      <c r="A335" s="167"/>
      <c r="B335" s="49">
        <v>12054</v>
      </c>
      <c r="C335" s="50" t="s">
        <v>350</v>
      </c>
      <c r="D335" s="51">
        <v>7155.5</v>
      </c>
      <c r="E335" s="50">
        <f t="shared" si="20"/>
        <v>6902</v>
      </c>
      <c r="F335" s="50">
        <v>6902</v>
      </c>
      <c r="G335" s="52">
        <v>0</v>
      </c>
      <c r="H335" s="96">
        <f t="shared" si="21"/>
        <v>96.45727063098316</v>
      </c>
      <c r="I335" s="96">
        <f t="shared" si="22"/>
        <v>96.45727063098316</v>
      </c>
      <c r="J335" s="97">
        <f t="shared" si="23"/>
        <v>0</v>
      </c>
      <c r="K335"/>
      <c r="L335" s="3"/>
    </row>
    <row r="336" spans="1:12">
      <c r="A336" s="167"/>
      <c r="B336" s="49">
        <v>12060</v>
      </c>
      <c r="C336" s="50" t="s">
        <v>351</v>
      </c>
      <c r="D336" s="51">
        <v>7012.5</v>
      </c>
      <c r="E336" s="50">
        <f t="shared" si="20"/>
        <v>5711</v>
      </c>
      <c r="F336" s="50">
        <v>5711</v>
      </c>
      <c r="G336" s="52">
        <v>0</v>
      </c>
      <c r="H336" s="96">
        <f t="shared" si="21"/>
        <v>81.440285204991085</v>
      </c>
      <c r="I336" s="96">
        <f t="shared" si="22"/>
        <v>81.440285204991085</v>
      </c>
      <c r="J336" s="97">
        <f t="shared" si="23"/>
        <v>0</v>
      </c>
      <c r="K336"/>
      <c r="L336" s="3"/>
    </row>
    <row r="337" spans="1:12">
      <c r="A337" s="167"/>
      <c r="B337" s="49">
        <v>12061</v>
      </c>
      <c r="C337" s="50" t="s">
        <v>352</v>
      </c>
      <c r="D337" s="51">
        <v>6180.5</v>
      </c>
      <c r="E337" s="50">
        <f t="shared" si="20"/>
        <v>4826</v>
      </c>
      <c r="F337" s="50">
        <v>4826</v>
      </c>
      <c r="G337" s="52">
        <v>0</v>
      </c>
      <c r="H337" s="96">
        <f t="shared" si="21"/>
        <v>78.084297386942808</v>
      </c>
      <c r="I337" s="96">
        <f t="shared" si="22"/>
        <v>78.084297386942808</v>
      </c>
      <c r="J337" s="97">
        <f t="shared" si="23"/>
        <v>0</v>
      </c>
      <c r="K337"/>
      <c r="L337" s="3"/>
    </row>
    <row r="338" spans="1:12">
      <c r="A338" s="167"/>
      <c r="B338" s="49">
        <v>12062</v>
      </c>
      <c r="C338" s="50" t="s">
        <v>353</v>
      </c>
      <c r="D338" s="51">
        <v>3176.5</v>
      </c>
      <c r="E338" s="50">
        <f t="shared" si="20"/>
        <v>2578</v>
      </c>
      <c r="F338" s="50">
        <v>2578</v>
      </c>
      <c r="G338" s="52">
        <v>0</v>
      </c>
      <c r="H338" s="96">
        <f t="shared" si="21"/>
        <v>81.158507791594516</v>
      </c>
      <c r="I338" s="96">
        <f t="shared" si="22"/>
        <v>81.158507791594516</v>
      </c>
      <c r="J338" s="97">
        <f t="shared" si="23"/>
        <v>0</v>
      </c>
      <c r="K338"/>
      <c r="L338" s="3"/>
    </row>
    <row r="339" spans="1:12">
      <c r="A339" s="167"/>
      <c r="B339" s="49">
        <v>12063</v>
      </c>
      <c r="C339" s="50" t="s">
        <v>354</v>
      </c>
      <c r="D339" s="51">
        <v>6238</v>
      </c>
      <c r="E339" s="50">
        <f t="shared" si="20"/>
        <v>4408</v>
      </c>
      <c r="F339" s="50">
        <v>4407</v>
      </c>
      <c r="G339" s="52">
        <v>1</v>
      </c>
      <c r="H339" s="96">
        <f t="shared" si="21"/>
        <v>70.663674254568775</v>
      </c>
      <c r="I339" s="96">
        <f t="shared" si="22"/>
        <v>70.647643475472904</v>
      </c>
      <c r="J339" s="97">
        <f t="shared" si="23"/>
        <v>1.6030779095864058E-2</v>
      </c>
      <c r="K339"/>
      <c r="L339" s="3"/>
    </row>
    <row r="340" spans="1:12">
      <c r="A340" s="167"/>
      <c r="B340" s="49">
        <v>12064</v>
      </c>
      <c r="C340" s="50" t="s">
        <v>355</v>
      </c>
      <c r="D340" s="51">
        <v>7303</v>
      </c>
      <c r="E340" s="50">
        <f t="shared" si="20"/>
        <v>5987</v>
      </c>
      <c r="F340" s="50">
        <v>5987</v>
      </c>
      <c r="G340" s="52">
        <v>0</v>
      </c>
      <c r="H340" s="96">
        <f t="shared" si="21"/>
        <v>81.980008215801732</v>
      </c>
      <c r="I340" s="96">
        <f t="shared" si="22"/>
        <v>81.980008215801732</v>
      </c>
      <c r="J340" s="97">
        <f t="shared" si="23"/>
        <v>0</v>
      </c>
      <c r="K340"/>
      <c r="L340" s="3"/>
    </row>
    <row r="341" spans="1:12">
      <c r="A341" s="167"/>
      <c r="B341" s="49">
        <v>12065</v>
      </c>
      <c r="C341" s="50" t="s">
        <v>356</v>
      </c>
      <c r="D341" s="51">
        <v>7931.5</v>
      </c>
      <c r="E341" s="50">
        <f t="shared" si="20"/>
        <v>5816</v>
      </c>
      <c r="F341" s="50">
        <v>5816</v>
      </c>
      <c r="G341" s="52">
        <v>0</v>
      </c>
      <c r="H341" s="96">
        <f t="shared" si="21"/>
        <v>73.327869885897996</v>
      </c>
      <c r="I341" s="96">
        <f t="shared" si="22"/>
        <v>73.327869885897996</v>
      </c>
      <c r="J341" s="97">
        <f t="shared" si="23"/>
        <v>0</v>
      </c>
      <c r="K341"/>
      <c r="L341" s="3"/>
    </row>
    <row r="342" spans="1:12">
      <c r="A342" s="167"/>
      <c r="B342" s="49">
        <v>12066</v>
      </c>
      <c r="C342" s="50" t="s">
        <v>357</v>
      </c>
      <c r="D342" s="51">
        <v>3506.5</v>
      </c>
      <c r="E342" s="50">
        <f t="shared" si="20"/>
        <v>2690</v>
      </c>
      <c r="F342" s="50">
        <v>2685</v>
      </c>
      <c r="G342" s="52">
        <v>5</v>
      </c>
      <c r="H342" s="96">
        <f t="shared" si="21"/>
        <v>76.714672750606013</v>
      </c>
      <c r="I342" s="96">
        <f t="shared" si="22"/>
        <v>76.572080422073299</v>
      </c>
      <c r="J342" s="97">
        <f t="shared" si="23"/>
        <v>0.14259232853272494</v>
      </c>
      <c r="K342"/>
      <c r="L342" s="3"/>
    </row>
    <row r="343" spans="1:12">
      <c r="A343" s="167"/>
      <c r="B343" s="49">
        <v>12067</v>
      </c>
      <c r="C343" s="50" t="s">
        <v>358</v>
      </c>
      <c r="D343" s="51">
        <v>6245</v>
      </c>
      <c r="E343" s="50">
        <f t="shared" si="20"/>
        <v>5291</v>
      </c>
      <c r="F343" s="50">
        <v>5291</v>
      </c>
      <c r="G343" s="52">
        <v>0</v>
      </c>
      <c r="H343" s="96">
        <f t="shared" si="21"/>
        <v>84.723779023218569</v>
      </c>
      <c r="I343" s="96">
        <f t="shared" si="22"/>
        <v>84.723779023218569</v>
      </c>
      <c r="J343" s="97">
        <f t="shared" si="23"/>
        <v>0</v>
      </c>
      <c r="K343"/>
      <c r="L343" s="3"/>
    </row>
    <row r="344" spans="1:12">
      <c r="A344" s="167"/>
      <c r="B344" s="49">
        <v>12068</v>
      </c>
      <c r="C344" s="50" t="s">
        <v>359</v>
      </c>
      <c r="D344" s="51">
        <v>3343.5</v>
      </c>
      <c r="E344" s="50">
        <f t="shared" si="20"/>
        <v>2591</v>
      </c>
      <c r="F344" s="50">
        <v>2591</v>
      </c>
      <c r="G344" s="52">
        <v>0</v>
      </c>
      <c r="H344" s="96">
        <f t="shared" si="21"/>
        <v>77.49364438462689</v>
      </c>
      <c r="I344" s="96">
        <f t="shared" si="22"/>
        <v>77.49364438462689</v>
      </c>
      <c r="J344" s="97">
        <f t="shared" si="23"/>
        <v>0</v>
      </c>
      <c r="K344"/>
      <c r="L344" s="3"/>
    </row>
    <row r="345" spans="1:12">
      <c r="A345" s="167"/>
      <c r="B345" s="49">
        <v>12069</v>
      </c>
      <c r="C345" s="50" t="s">
        <v>360</v>
      </c>
      <c r="D345" s="51">
        <v>8634</v>
      </c>
      <c r="E345" s="50">
        <f t="shared" si="20"/>
        <v>7518</v>
      </c>
      <c r="F345" s="50">
        <v>7512</v>
      </c>
      <c r="G345" s="52">
        <v>6</v>
      </c>
      <c r="H345" s="96">
        <f t="shared" si="21"/>
        <v>87.074357192494787</v>
      </c>
      <c r="I345" s="96">
        <f t="shared" si="22"/>
        <v>87.004864489228638</v>
      </c>
      <c r="J345" s="97">
        <f t="shared" si="23"/>
        <v>6.9492703266157058E-2</v>
      </c>
      <c r="K345"/>
      <c r="L345" s="3"/>
    </row>
    <row r="346" spans="1:12">
      <c r="A346" s="167"/>
      <c r="B346" s="49">
        <v>12070</v>
      </c>
      <c r="C346" s="50" t="s">
        <v>361</v>
      </c>
      <c r="D346" s="51">
        <v>2326</v>
      </c>
      <c r="E346" s="50">
        <f t="shared" si="20"/>
        <v>1590</v>
      </c>
      <c r="F346" s="50">
        <v>1590</v>
      </c>
      <c r="G346" s="52">
        <v>0</v>
      </c>
      <c r="H346" s="96">
        <f t="shared" si="21"/>
        <v>68.357695614789336</v>
      </c>
      <c r="I346" s="96">
        <f t="shared" si="22"/>
        <v>68.357695614789336</v>
      </c>
      <c r="J346" s="97">
        <f t="shared" si="23"/>
        <v>0</v>
      </c>
      <c r="K346"/>
      <c r="L346" s="3"/>
    </row>
    <row r="347" spans="1:12">
      <c r="A347" s="167"/>
      <c r="B347" s="49">
        <v>12071</v>
      </c>
      <c r="C347" s="50" t="s">
        <v>362</v>
      </c>
      <c r="D347" s="51">
        <v>3696</v>
      </c>
      <c r="E347" s="50">
        <f t="shared" si="20"/>
        <v>3147</v>
      </c>
      <c r="F347" s="50">
        <v>3147</v>
      </c>
      <c r="G347" s="52">
        <v>0</v>
      </c>
      <c r="H347" s="96">
        <f t="shared" si="21"/>
        <v>85.146103896103895</v>
      </c>
      <c r="I347" s="96">
        <f t="shared" si="22"/>
        <v>85.146103896103895</v>
      </c>
      <c r="J347" s="97">
        <f t="shared" si="23"/>
        <v>0</v>
      </c>
      <c r="K347"/>
      <c r="L347" s="3"/>
    </row>
    <row r="348" spans="1:12">
      <c r="A348" s="167"/>
      <c r="B348" s="49">
        <v>12072</v>
      </c>
      <c r="C348" s="50" t="s">
        <v>363</v>
      </c>
      <c r="D348" s="51">
        <v>6225</v>
      </c>
      <c r="E348" s="50">
        <f t="shared" si="20"/>
        <v>4169</v>
      </c>
      <c r="F348" s="50">
        <v>4169</v>
      </c>
      <c r="G348" s="52">
        <v>0</v>
      </c>
      <c r="H348" s="96">
        <f t="shared" si="21"/>
        <v>66.971887550200805</v>
      </c>
      <c r="I348" s="96">
        <f t="shared" si="22"/>
        <v>66.971887550200805</v>
      </c>
      <c r="J348" s="97">
        <f t="shared" si="23"/>
        <v>0</v>
      </c>
      <c r="K348"/>
      <c r="L348" s="3"/>
    </row>
    <row r="349" spans="1:12">
      <c r="A349" s="172"/>
      <c r="B349" s="64">
        <v>12073</v>
      </c>
      <c r="C349" s="65" t="s">
        <v>364</v>
      </c>
      <c r="D349" s="45">
        <v>3923</v>
      </c>
      <c r="E349" s="44">
        <f t="shared" si="20"/>
        <v>2939</v>
      </c>
      <c r="F349" s="44">
        <v>2939</v>
      </c>
      <c r="G349" s="46">
        <v>0</v>
      </c>
      <c r="H349" s="94">
        <f t="shared" si="21"/>
        <v>74.917155238338012</v>
      </c>
      <c r="I349" s="94">
        <f t="shared" si="22"/>
        <v>74.917155238338012</v>
      </c>
      <c r="J349" s="95">
        <f t="shared" si="23"/>
        <v>0</v>
      </c>
      <c r="K349"/>
      <c r="L349" s="3"/>
    </row>
    <row r="350" spans="1:12">
      <c r="A350" s="173" t="s">
        <v>365</v>
      </c>
      <c r="B350" s="66">
        <v>13003</v>
      </c>
      <c r="C350" s="67" t="s">
        <v>366</v>
      </c>
      <c r="D350" s="11">
        <v>6533</v>
      </c>
      <c r="E350" s="12">
        <f t="shared" si="20"/>
        <v>5327</v>
      </c>
      <c r="F350" s="12">
        <v>5327</v>
      </c>
      <c r="G350" s="13">
        <v>0</v>
      </c>
      <c r="H350" s="82">
        <f t="shared" si="21"/>
        <v>81.539874483392012</v>
      </c>
      <c r="I350" s="82">
        <f t="shared" si="22"/>
        <v>81.539874483392012</v>
      </c>
      <c r="J350" s="83">
        <f t="shared" si="23"/>
        <v>0</v>
      </c>
      <c r="K350"/>
      <c r="L350" s="3"/>
    </row>
    <row r="351" spans="1:12">
      <c r="A351" s="173"/>
      <c r="B351" s="33">
        <v>13004</v>
      </c>
      <c r="C351" s="34" t="s">
        <v>367</v>
      </c>
      <c r="D351" s="16">
        <v>3401</v>
      </c>
      <c r="E351" s="17">
        <f t="shared" si="20"/>
        <v>2419</v>
      </c>
      <c r="F351" s="17">
        <v>2419</v>
      </c>
      <c r="G351" s="18">
        <v>0</v>
      </c>
      <c r="H351" s="84">
        <f t="shared" si="21"/>
        <v>71.126139370773302</v>
      </c>
      <c r="I351" s="84">
        <f t="shared" si="22"/>
        <v>71.126139370773302</v>
      </c>
      <c r="J351" s="85">
        <f t="shared" si="23"/>
        <v>0</v>
      </c>
      <c r="K351"/>
      <c r="L351" s="3"/>
    </row>
    <row r="352" spans="1:12">
      <c r="A352" s="173"/>
      <c r="B352" s="33">
        <v>13071</v>
      </c>
      <c r="C352" s="34" t="s">
        <v>368</v>
      </c>
      <c r="D352" s="16">
        <v>8998.5</v>
      </c>
      <c r="E352" s="17">
        <f t="shared" si="20"/>
        <v>5977</v>
      </c>
      <c r="F352" s="17">
        <v>5976</v>
      </c>
      <c r="G352" s="18">
        <v>1</v>
      </c>
      <c r="H352" s="84">
        <f t="shared" si="21"/>
        <v>66.42218147469022</v>
      </c>
      <c r="I352" s="84">
        <f t="shared" si="22"/>
        <v>66.411068511418563</v>
      </c>
      <c r="J352" s="85">
        <f t="shared" si="23"/>
        <v>1.1112963271656387E-2</v>
      </c>
      <c r="K352"/>
      <c r="L352" s="3"/>
    </row>
    <row r="353" spans="1:12">
      <c r="A353" s="173"/>
      <c r="B353" s="33">
        <v>13072</v>
      </c>
      <c r="C353" s="34" t="s">
        <v>369</v>
      </c>
      <c r="D353" s="16">
        <v>8172</v>
      </c>
      <c r="E353" s="17">
        <f t="shared" si="20"/>
        <v>5794</v>
      </c>
      <c r="F353" s="17">
        <v>5794</v>
      </c>
      <c r="G353" s="18">
        <v>0</v>
      </c>
      <c r="H353" s="84">
        <f t="shared" si="21"/>
        <v>70.900636319138528</v>
      </c>
      <c r="I353" s="84">
        <f t="shared" si="22"/>
        <v>70.900636319138528</v>
      </c>
      <c r="J353" s="85">
        <f t="shared" si="23"/>
        <v>0</v>
      </c>
      <c r="K353"/>
      <c r="L353" s="3"/>
    </row>
    <row r="354" spans="1:12">
      <c r="A354" s="173"/>
      <c r="B354" s="33">
        <v>13073</v>
      </c>
      <c r="C354" s="34" t="s">
        <v>370</v>
      </c>
      <c r="D354" s="16">
        <v>7804.5</v>
      </c>
      <c r="E354" s="17">
        <f t="shared" si="20"/>
        <v>5335</v>
      </c>
      <c r="F354" s="17">
        <v>5335</v>
      </c>
      <c r="G354" s="18">
        <v>0</v>
      </c>
      <c r="H354" s="84">
        <f t="shared" si="21"/>
        <v>68.357998590556733</v>
      </c>
      <c r="I354" s="84">
        <f t="shared" si="22"/>
        <v>68.357998590556733</v>
      </c>
      <c r="J354" s="85">
        <f t="shared" si="23"/>
        <v>0</v>
      </c>
      <c r="K354"/>
      <c r="L354" s="3"/>
    </row>
    <row r="355" spans="1:12">
      <c r="A355" s="173"/>
      <c r="B355" s="33">
        <v>13074</v>
      </c>
      <c r="C355" s="34" t="s">
        <v>371</v>
      </c>
      <c r="D355" s="16">
        <v>5764</v>
      </c>
      <c r="E355" s="17">
        <f t="shared" si="20"/>
        <v>3755</v>
      </c>
      <c r="F355" s="17">
        <v>3755</v>
      </c>
      <c r="G355" s="18">
        <v>0</v>
      </c>
      <c r="H355" s="84">
        <f t="shared" si="21"/>
        <v>65.14573213046495</v>
      </c>
      <c r="I355" s="84">
        <f t="shared" si="22"/>
        <v>65.14573213046495</v>
      </c>
      <c r="J355" s="85">
        <f t="shared" si="23"/>
        <v>0</v>
      </c>
      <c r="K355"/>
      <c r="L355" s="3"/>
    </row>
    <row r="356" spans="1:12">
      <c r="A356" s="173"/>
      <c r="B356" s="33">
        <v>13075</v>
      </c>
      <c r="C356" s="34" t="s">
        <v>372</v>
      </c>
      <c r="D356" s="16">
        <v>8047</v>
      </c>
      <c r="E356" s="17">
        <f t="shared" si="20"/>
        <v>5223</v>
      </c>
      <c r="F356" s="17">
        <v>5217</v>
      </c>
      <c r="G356" s="18">
        <v>6</v>
      </c>
      <c r="H356" s="84">
        <f t="shared" si="21"/>
        <v>64.906176214738409</v>
      </c>
      <c r="I356" s="84">
        <f t="shared" si="22"/>
        <v>64.831614266186151</v>
      </c>
      <c r="J356" s="85">
        <f t="shared" si="23"/>
        <v>7.4561948552255494E-2</v>
      </c>
      <c r="K356"/>
      <c r="L356" s="3"/>
    </row>
    <row r="357" spans="1:12">
      <c r="A357" s="174"/>
      <c r="B357" s="35">
        <v>13076</v>
      </c>
      <c r="C357" s="36" t="s">
        <v>373</v>
      </c>
      <c r="D357" s="21">
        <v>7439</v>
      </c>
      <c r="E357" s="22">
        <f t="shared" si="20"/>
        <v>4752</v>
      </c>
      <c r="F357" s="22">
        <v>4738</v>
      </c>
      <c r="G357" s="23">
        <v>14</v>
      </c>
      <c r="H357" s="86">
        <f t="shared" si="21"/>
        <v>63.879553703454768</v>
      </c>
      <c r="I357" s="86">
        <f t="shared" si="22"/>
        <v>63.691356365102834</v>
      </c>
      <c r="J357" s="87">
        <f t="shared" si="23"/>
        <v>0.18819733835192903</v>
      </c>
      <c r="K357"/>
      <c r="L357" s="3"/>
    </row>
    <row r="358" spans="1:12">
      <c r="A358" s="167" t="s">
        <v>374</v>
      </c>
      <c r="B358" s="39">
        <v>14511</v>
      </c>
      <c r="C358" s="40" t="s">
        <v>375</v>
      </c>
      <c r="D358" s="41">
        <v>8291.5</v>
      </c>
      <c r="E358" s="40">
        <f t="shared" si="20"/>
        <v>7365</v>
      </c>
      <c r="F358" s="40">
        <v>7365</v>
      </c>
      <c r="G358" s="42">
        <v>0</v>
      </c>
      <c r="H358" s="92">
        <f t="shared" si="21"/>
        <v>88.825906048362782</v>
      </c>
      <c r="I358" s="92">
        <f t="shared" si="22"/>
        <v>88.825906048362782</v>
      </c>
      <c r="J358" s="93">
        <f t="shared" si="23"/>
        <v>0</v>
      </c>
      <c r="K358"/>
      <c r="L358" s="3"/>
    </row>
    <row r="359" spans="1:12">
      <c r="A359" s="167"/>
      <c r="B359" s="49">
        <v>14521</v>
      </c>
      <c r="C359" s="50" t="s">
        <v>376</v>
      </c>
      <c r="D359" s="51">
        <v>11836.5</v>
      </c>
      <c r="E359" s="50">
        <f t="shared" si="20"/>
        <v>9510</v>
      </c>
      <c r="F359" s="50">
        <v>9510</v>
      </c>
      <c r="G359" s="52">
        <v>0</v>
      </c>
      <c r="H359" s="96">
        <f t="shared" si="21"/>
        <v>80.344696489671776</v>
      </c>
      <c r="I359" s="96">
        <f t="shared" si="22"/>
        <v>80.344696489671776</v>
      </c>
      <c r="J359" s="97">
        <f t="shared" si="23"/>
        <v>0</v>
      </c>
      <c r="K359"/>
      <c r="L359" s="3"/>
    </row>
    <row r="360" spans="1:12">
      <c r="A360" s="167"/>
      <c r="B360" s="49">
        <v>14522</v>
      </c>
      <c r="C360" s="50" t="s">
        <v>377</v>
      </c>
      <c r="D360" s="51">
        <v>10702.5</v>
      </c>
      <c r="E360" s="50">
        <f t="shared" si="20"/>
        <v>9281</v>
      </c>
      <c r="F360" s="50">
        <v>9281</v>
      </c>
      <c r="G360" s="52">
        <v>0</v>
      </c>
      <c r="H360" s="96">
        <f t="shared" si="21"/>
        <v>86.718056528848393</v>
      </c>
      <c r="I360" s="96">
        <f t="shared" si="22"/>
        <v>86.718056528848393</v>
      </c>
      <c r="J360" s="97">
        <f t="shared" si="23"/>
        <v>0</v>
      </c>
      <c r="K360"/>
      <c r="L360" s="3"/>
    </row>
    <row r="361" spans="1:12">
      <c r="A361" s="167"/>
      <c r="B361" s="49">
        <v>14523</v>
      </c>
      <c r="C361" s="50" t="s">
        <v>378</v>
      </c>
      <c r="D361" s="51">
        <v>7325.5</v>
      </c>
      <c r="E361" s="50">
        <f t="shared" si="20"/>
        <v>5603</v>
      </c>
      <c r="F361" s="50">
        <v>5603</v>
      </c>
      <c r="G361" s="52">
        <v>0</v>
      </c>
      <c r="H361" s="96">
        <f t="shared" si="21"/>
        <v>76.48624667258207</v>
      </c>
      <c r="I361" s="96">
        <f t="shared" si="22"/>
        <v>76.48624667258207</v>
      </c>
      <c r="J361" s="97">
        <f t="shared" si="23"/>
        <v>0</v>
      </c>
      <c r="K361"/>
      <c r="L361" s="3"/>
    </row>
    <row r="362" spans="1:12">
      <c r="A362" s="167"/>
      <c r="B362" s="49">
        <v>14524</v>
      </c>
      <c r="C362" s="50" t="s">
        <v>379</v>
      </c>
      <c r="D362" s="51">
        <v>10470.5</v>
      </c>
      <c r="E362" s="50">
        <f t="shared" si="20"/>
        <v>8501</v>
      </c>
      <c r="F362" s="50">
        <v>8501</v>
      </c>
      <c r="G362" s="52">
        <v>0</v>
      </c>
      <c r="H362" s="96">
        <f t="shared" si="21"/>
        <v>81.190010028174399</v>
      </c>
      <c r="I362" s="96">
        <f t="shared" si="22"/>
        <v>81.190010028174399</v>
      </c>
      <c r="J362" s="97">
        <f t="shared" si="23"/>
        <v>0</v>
      </c>
      <c r="K362"/>
      <c r="L362" s="3"/>
    </row>
    <row r="363" spans="1:12">
      <c r="A363" s="167"/>
      <c r="B363" s="49">
        <v>14612</v>
      </c>
      <c r="C363" s="50" t="s">
        <v>380</v>
      </c>
      <c r="D363" s="51">
        <v>21279.5</v>
      </c>
      <c r="E363" s="50">
        <f t="shared" si="20"/>
        <v>20170</v>
      </c>
      <c r="F363" s="50">
        <v>20170</v>
      </c>
      <c r="G363" s="52">
        <v>0</v>
      </c>
      <c r="H363" s="96">
        <f t="shared" si="21"/>
        <v>94.786061702577598</v>
      </c>
      <c r="I363" s="96">
        <f t="shared" si="22"/>
        <v>94.786061702577598</v>
      </c>
      <c r="J363" s="97">
        <f t="shared" si="23"/>
        <v>0</v>
      </c>
      <c r="K363"/>
      <c r="L363" s="3"/>
    </row>
    <row r="364" spans="1:12">
      <c r="A364" s="167"/>
      <c r="B364" s="49">
        <v>14625</v>
      </c>
      <c r="C364" s="50" t="s">
        <v>381</v>
      </c>
      <c r="D364" s="51">
        <v>11060.5</v>
      </c>
      <c r="E364" s="50">
        <f t="shared" si="20"/>
        <v>9672</v>
      </c>
      <c r="F364" s="50">
        <v>9672</v>
      </c>
      <c r="G364" s="52">
        <v>0</v>
      </c>
      <c r="H364" s="96">
        <f t="shared" si="21"/>
        <v>87.446317978391576</v>
      </c>
      <c r="I364" s="96">
        <f t="shared" si="22"/>
        <v>87.446317978391576</v>
      </c>
      <c r="J364" s="97">
        <f t="shared" si="23"/>
        <v>0</v>
      </c>
      <c r="K364"/>
      <c r="L364" s="3"/>
    </row>
    <row r="365" spans="1:12">
      <c r="A365" s="167"/>
      <c r="B365" s="49">
        <v>14626</v>
      </c>
      <c r="C365" s="50" t="s">
        <v>382</v>
      </c>
      <c r="D365" s="51">
        <v>8685.5</v>
      </c>
      <c r="E365" s="50">
        <f t="shared" si="20"/>
        <v>7243</v>
      </c>
      <c r="F365" s="50">
        <v>7243</v>
      </c>
      <c r="G365" s="52">
        <v>0</v>
      </c>
      <c r="H365" s="96">
        <f t="shared" si="21"/>
        <v>83.391859996545961</v>
      </c>
      <c r="I365" s="96">
        <f t="shared" si="22"/>
        <v>83.391859996545961</v>
      </c>
      <c r="J365" s="97">
        <f t="shared" si="23"/>
        <v>0</v>
      </c>
      <c r="K365"/>
      <c r="L365" s="3"/>
    </row>
    <row r="366" spans="1:12">
      <c r="A366" s="167"/>
      <c r="B366" s="49">
        <v>14627</v>
      </c>
      <c r="C366" s="50" t="s">
        <v>383</v>
      </c>
      <c r="D366" s="51">
        <v>8953.5</v>
      </c>
      <c r="E366" s="50">
        <f t="shared" si="20"/>
        <v>8037</v>
      </c>
      <c r="F366" s="50">
        <v>8037</v>
      </c>
      <c r="G366" s="52">
        <v>0</v>
      </c>
      <c r="H366" s="96">
        <f t="shared" si="21"/>
        <v>89.763779527559052</v>
      </c>
      <c r="I366" s="96">
        <f t="shared" si="22"/>
        <v>89.763779527559052</v>
      </c>
      <c r="J366" s="97">
        <f t="shared" si="23"/>
        <v>0</v>
      </c>
      <c r="K366"/>
      <c r="L366" s="3"/>
    </row>
    <row r="367" spans="1:12">
      <c r="A367" s="167"/>
      <c r="B367" s="49">
        <v>14628</v>
      </c>
      <c r="C367" s="50" t="s">
        <v>384</v>
      </c>
      <c r="D367" s="51">
        <v>9385</v>
      </c>
      <c r="E367" s="50">
        <f t="shared" si="20"/>
        <v>8281</v>
      </c>
      <c r="F367" s="50">
        <v>8281</v>
      </c>
      <c r="G367" s="52">
        <v>0</v>
      </c>
      <c r="H367" s="96">
        <f t="shared" si="21"/>
        <v>88.236547682472036</v>
      </c>
      <c r="I367" s="96">
        <f t="shared" si="22"/>
        <v>88.236547682472036</v>
      </c>
      <c r="J367" s="97">
        <f t="shared" si="23"/>
        <v>0</v>
      </c>
      <c r="K367"/>
      <c r="L367" s="3"/>
    </row>
    <row r="368" spans="1:12">
      <c r="A368" s="167"/>
      <c r="B368" s="49">
        <v>14713</v>
      </c>
      <c r="C368" s="50" t="s">
        <v>385</v>
      </c>
      <c r="D368" s="51">
        <v>20895</v>
      </c>
      <c r="E368" s="50">
        <f t="shared" si="20"/>
        <v>19286</v>
      </c>
      <c r="F368" s="50">
        <v>19286</v>
      </c>
      <c r="G368" s="52">
        <v>0</v>
      </c>
      <c r="H368" s="96">
        <f t="shared" si="21"/>
        <v>92.299593204115823</v>
      </c>
      <c r="I368" s="96">
        <f t="shared" si="22"/>
        <v>92.299593204115823</v>
      </c>
      <c r="J368" s="97">
        <f t="shared" si="23"/>
        <v>0</v>
      </c>
      <c r="K368"/>
      <c r="L368" s="3"/>
    </row>
    <row r="369" spans="1:12">
      <c r="A369" s="167"/>
      <c r="B369" s="49">
        <v>14729</v>
      </c>
      <c r="C369" s="50" t="s">
        <v>386</v>
      </c>
      <c r="D369" s="51">
        <v>9458.5</v>
      </c>
      <c r="E369" s="50">
        <f t="shared" si="20"/>
        <v>8570</v>
      </c>
      <c r="F369" s="50">
        <v>8570</v>
      </c>
      <c r="G369" s="52">
        <v>0</v>
      </c>
      <c r="H369" s="96">
        <f t="shared" si="21"/>
        <v>90.60633292805413</v>
      </c>
      <c r="I369" s="96">
        <f t="shared" si="22"/>
        <v>90.60633292805413</v>
      </c>
      <c r="J369" s="97">
        <f t="shared" si="23"/>
        <v>0</v>
      </c>
      <c r="K369"/>
      <c r="L369" s="3"/>
    </row>
    <row r="370" spans="1:12">
      <c r="A370" s="167"/>
      <c r="B370" s="43">
        <v>14730</v>
      </c>
      <c r="C370" s="44" t="s">
        <v>387</v>
      </c>
      <c r="D370" s="45">
        <v>6938</v>
      </c>
      <c r="E370" s="44">
        <f t="shared" si="20"/>
        <v>5962</v>
      </c>
      <c r="F370" s="44">
        <v>5962</v>
      </c>
      <c r="G370" s="46">
        <v>0</v>
      </c>
      <c r="H370" s="94">
        <f t="shared" si="21"/>
        <v>85.932545402133186</v>
      </c>
      <c r="I370" s="94">
        <f t="shared" si="22"/>
        <v>85.932545402133186</v>
      </c>
      <c r="J370" s="95">
        <f t="shared" si="23"/>
        <v>0</v>
      </c>
      <c r="K370"/>
      <c r="L370" s="3"/>
    </row>
    <row r="371" spans="1:12">
      <c r="A371" s="163" t="s">
        <v>388</v>
      </c>
      <c r="B371" s="31">
        <v>15001</v>
      </c>
      <c r="C371" s="32" t="s">
        <v>389</v>
      </c>
      <c r="D371" s="11">
        <v>2462.5</v>
      </c>
      <c r="E371" s="12">
        <f t="shared" si="20"/>
        <v>1976</v>
      </c>
      <c r="F371" s="12">
        <v>1976</v>
      </c>
      <c r="G371" s="13">
        <v>0</v>
      </c>
      <c r="H371" s="82">
        <f t="shared" si="21"/>
        <v>80.243654822335031</v>
      </c>
      <c r="I371" s="82">
        <f t="shared" si="22"/>
        <v>80.243654822335031</v>
      </c>
      <c r="J371" s="83">
        <f t="shared" si="23"/>
        <v>0</v>
      </c>
      <c r="K371"/>
      <c r="L371" s="3"/>
    </row>
    <row r="372" spans="1:12">
      <c r="A372" s="164"/>
      <c r="B372" s="33">
        <v>15002</v>
      </c>
      <c r="C372" s="34" t="s">
        <v>390</v>
      </c>
      <c r="D372" s="16">
        <v>8500</v>
      </c>
      <c r="E372" s="17">
        <f t="shared" si="20"/>
        <v>6681</v>
      </c>
      <c r="F372" s="17">
        <v>6681</v>
      </c>
      <c r="G372" s="18">
        <v>0</v>
      </c>
      <c r="H372" s="84">
        <f t="shared" si="21"/>
        <v>78.599999999999994</v>
      </c>
      <c r="I372" s="84">
        <f t="shared" si="22"/>
        <v>78.599999999999994</v>
      </c>
      <c r="J372" s="85">
        <f t="shared" si="23"/>
        <v>0</v>
      </c>
      <c r="K372"/>
      <c r="L372" s="3"/>
    </row>
    <row r="373" spans="1:12">
      <c r="A373" s="164"/>
      <c r="B373" s="33">
        <v>15003</v>
      </c>
      <c r="C373" s="34" t="s">
        <v>391</v>
      </c>
      <c r="D373" s="16">
        <v>8063.5</v>
      </c>
      <c r="E373" s="17">
        <f t="shared" si="20"/>
        <v>6999</v>
      </c>
      <c r="F373" s="17">
        <v>6999</v>
      </c>
      <c r="G373" s="18">
        <v>0</v>
      </c>
      <c r="H373" s="84">
        <f t="shared" si="21"/>
        <v>86.798536615613571</v>
      </c>
      <c r="I373" s="84">
        <f t="shared" si="22"/>
        <v>86.798536615613571</v>
      </c>
      <c r="J373" s="85">
        <f t="shared" si="23"/>
        <v>0</v>
      </c>
      <c r="K373"/>
      <c r="L373" s="3"/>
    </row>
    <row r="374" spans="1:12">
      <c r="A374" s="164"/>
      <c r="B374" s="33">
        <v>15081</v>
      </c>
      <c r="C374" s="34" t="s">
        <v>392</v>
      </c>
      <c r="D374" s="16">
        <v>2924.5</v>
      </c>
      <c r="E374" s="17">
        <f t="shared" si="20"/>
        <v>2090</v>
      </c>
      <c r="F374" s="17">
        <v>2090</v>
      </c>
      <c r="G374" s="18">
        <v>0</v>
      </c>
      <c r="H374" s="84">
        <f t="shared" si="21"/>
        <v>71.465207727816718</v>
      </c>
      <c r="I374" s="84">
        <f t="shared" si="22"/>
        <v>71.465207727816718</v>
      </c>
      <c r="J374" s="85">
        <f t="shared" si="23"/>
        <v>0</v>
      </c>
      <c r="K374"/>
      <c r="L374" s="3"/>
    </row>
    <row r="375" spans="1:12">
      <c r="A375" s="164"/>
      <c r="B375" s="33">
        <v>15082</v>
      </c>
      <c r="C375" s="34" t="s">
        <v>393</v>
      </c>
      <c r="D375" s="16">
        <v>4970.5</v>
      </c>
      <c r="E375" s="17">
        <f t="shared" si="20"/>
        <v>3466</v>
      </c>
      <c r="F375" s="17">
        <v>3466</v>
      </c>
      <c r="G375" s="18">
        <v>0</v>
      </c>
      <c r="H375" s="84">
        <f t="shared" si="21"/>
        <v>69.731415350568355</v>
      </c>
      <c r="I375" s="84">
        <f t="shared" si="22"/>
        <v>69.731415350568355</v>
      </c>
      <c r="J375" s="85">
        <f t="shared" si="23"/>
        <v>0</v>
      </c>
      <c r="K375"/>
      <c r="L375" s="3"/>
    </row>
    <row r="376" spans="1:12">
      <c r="A376" s="164"/>
      <c r="B376" s="33">
        <v>15083</v>
      </c>
      <c r="C376" s="34" t="s">
        <v>394</v>
      </c>
      <c r="D376" s="16">
        <v>6048</v>
      </c>
      <c r="E376" s="17">
        <f t="shared" si="20"/>
        <v>4719</v>
      </c>
      <c r="F376" s="17">
        <v>4719</v>
      </c>
      <c r="G376" s="18">
        <v>0</v>
      </c>
      <c r="H376" s="84">
        <f t="shared" si="21"/>
        <v>78.025793650793645</v>
      </c>
      <c r="I376" s="84">
        <f t="shared" si="22"/>
        <v>78.025793650793645</v>
      </c>
      <c r="J376" s="85">
        <f t="shared" si="23"/>
        <v>0</v>
      </c>
      <c r="K376"/>
      <c r="L376" s="3"/>
    </row>
    <row r="377" spans="1:12">
      <c r="A377" s="164"/>
      <c r="B377" s="33">
        <v>15084</v>
      </c>
      <c r="C377" s="34" t="s">
        <v>395</v>
      </c>
      <c r="D377" s="16">
        <v>5636</v>
      </c>
      <c r="E377" s="17">
        <f t="shared" si="20"/>
        <v>4212</v>
      </c>
      <c r="F377" s="17">
        <v>4212</v>
      </c>
      <c r="G377" s="18">
        <v>0</v>
      </c>
      <c r="H377" s="84">
        <f t="shared" si="21"/>
        <v>74.733853797019165</v>
      </c>
      <c r="I377" s="84">
        <f t="shared" si="22"/>
        <v>74.733853797019165</v>
      </c>
      <c r="J377" s="85">
        <f t="shared" si="23"/>
        <v>0</v>
      </c>
      <c r="K377"/>
      <c r="L377" s="3"/>
    </row>
    <row r="378" spans="1:12">
      <c r="A378" s="164"/>
      <c r="B378" s="33">
        <v>15085</v>
      </c>
      <c r="C378" s="34" t="s">
        <v>396</v>
      </c>
      <c r="D378" s="16">
        <v>6661.5</v>
      </c>
      <c r="E378" s="17">
        <f t="shared" si="20"/>
        <v>4506</v>
      </c>
      <c r="F378" s="17">
        <v>4506</v>
      </c>
      <c r="G378" s="18">
        <v>0</v>
      </c>
      <c r="H378" s="84">
        <f t="shared" si="21"/>
        <v>67.64242287773024</v>
      </c>
      <c r="I378" s="84">
        <f t="shared" si="22"/>
        <v>67.64242287773024</v>
      </c>
      <c r="J378" s="85">
        <f t="shared" si="23"/>
        <v>0</v>
      </c>
      <c r="K378"/>
      <c r="L378" s="3"/>
    </row>
    <row r="379" spans="1:12">
      <c r="A379" s="164"/>
      <c r="B379" s="33">
        <v>15086</v>
      </c>
      <c r="C379" s="34" t="s">
        <v>397</v>
      </c>
      <c r="D379" s="16">
        <v>3000.5</v>
      </c>
      <c r="E379" s="17">
        <f t="shared" si="20"/>
        <v>2279</v>
      </c>
      <c r="F379" s="17">
        <v>2279</v>
      </c>
      <c r="G379" s="18">
        <v>0</v>
      </c>
      <c r="H379" s="84">
        <f t="shared" si="21"/>
        <v>75.954007665389099</v>
      </c>
      <c r="I379" s="84">
        <f t="shared" si="22"/>
        <v>75.954007665389099</v>
      </c>
      <c r="J379" s="85">
        <f t="shared" si="23"/>
        <v>0</v>
      </c>
      <c r="K379"/>
      <c r="L379" s="3"/>
    </row>
    <row r="380" spans="1:12">
      <c r="A380" s="164"/>
      <c r="B380" s="33">
        <v>15087</v>
      </c>
      <c r="C380" s="34" t="s">
        <v>398</v>
      </c>
      <c r="D380" s="16">
        <v>4217.5</v>
      </c>
      <c r="E380" s="17">
        <f t="shared" si="20"/>
        <v>2568</v>
      </c>
      <c r="F380" s="17">
        <v>2568</v>
      </c>
      <c r="G380" s="18">
        <v>0</v>
      </c>
      <c r="H380" s="84">
        <f t="shared" si="21"/>
        <v>60.889152341434496</v>
      </c>
      <c r="I380" s="84">
        <f t="shared" si="22"/>
        <v>60.889152341434496</v>
      </c>
      <c r="J380" s="85">
        <f t="shared" si="23"/>
        <v>0</v>
      </c>
      <c r="K380"/>
      <c r="L380" s="3"/>
    </row>
    <row r="381" spans="1:12">
      <c r="A381" s="164"/>
      <c r="B381" s="33">
        <v>15088</v>
      </c>
      <c r="C381" s="34" t="s">
        <v>399</v>
      </c>
      <c r="D381" s="16">
        <v>6550.5</v>
      </c>
      <c r="E381" s="17">
        <f t="shared" si="20"/>
        <v>4858</v>
      </c>
      <c r="F381" s="17">
        <v>4858</v>
      </c>
      <c r="G381" s="18">
        <v>0</v>
      </c>
      <c r="H381" s="84">
        <f t="shared" si="21"/>
        <v>74.16227768872605</v>
      </c>
      <c r="I381" s="84">
        <f t="shared" si="22"/>
        <v>74.16227768872605</v>
      </c>
      <c r="J381" s="85">
        <f t="shared" si="23"/>
        <v>0</v>
      </c>
      <c r="K381"/>
      <c r="L381" s="3"/>
    </row>
    <row r="382" spans="1:12">
      <c r="A382" s="164"/>
      <c r="B382" s="33">
        <v>15089</v>
      </c>
      <c r="C382" s="34" t="s">
        <v>400</v>
      </c>
      <c r="D382" s="16">
        <v>5919</v>
      </c>
      <c r="E382" s="17">
        <f t="shared" si="20"/>
        <v>4086</v>
      </c>
      <c r="F382" s="17">
        <v>4086</v>
      </c>
      <c r="G382" s="18">
        <v>0</v>
      </c>
      <c r="H382" s="84">
        <f t="shared" si="21"/>
        <v>69.031931069437405</v>
      </c>
      <c r="I382" s="84">
        <f t="shared" si="22"/>
        <v>69.031931069437405</v>
      </c>
      <c r="J382" s="85">
        <f t="shared" si="23"/>
        <v>0</v>
      </c>
      <c r="K382"/>
      <c r="L382" s="3"/>
    </row>
    <row r="383" spans="1:12">
      <c r="A383" s="164"/>
      <c r="B383" s="33">
        <v>15090</v>
      </c>
      <c r="C383" s="34" t="s">
        <v>401</v>
      </c>
      <c r="D383" s="16">
        <v>3785.5</v>
      </c>
      <c r="E383" s="17">
        <f t="shared" si="20"/>
        <v>2320</v>
      </c>
      <c r="F383" s="17">
        <v>2320</v>
      </c>
      <c r="G383" s="18">
        <v>0</v>
      </c>
      <c r="H383" s="84">
        <f t="shared" si="21"/>
        <v>61.286487914410252</v>
      </c>
      <c r="I383" s="84">
        <f t="shared" si="22"/>
        <v>61.286487914410252</v>
      </c>
      <c r="J383" s="85">
        <f t="shared" si="23"/>
        <v>0</v>
      </c>
      <c r="K383"/>
      <c r="L383" s="3"/>
    </row>
    <row r="384" spans="1:12">
      <c r="A384" s="165"/>
      <c r="B384" s="35">
        <v>15091</v>
      </c>
      <c r="C384" s="36" t="s">
        <v>402</v>
      </c>
      <c r="D384" s="21">
        <v>3981.5</v>
      </c>
      <c r="E384" s="22">
        <f t="shared" si="20"/>
        <v>3014</v>
      </c>
      <c r="F384" s="22">
        <v>3012</v>
      </c>
      <c r="G384" s="23">
        <v>2</v>
      </c>
      <c r="H384" s="86">
        <f t="shared" si="21"/>
        <v>75.700113022730122</v>
      </c>
      <c r="I384" s="86">
        <f t="shared" si="22"/>
        <v>75.64988069822931</v>
      </c>
      <c r="J384" s="87">
        <f t="shared" si="23"/>
        <v>5.0232324500816272E-2</v>
      </c>
      <c r="K384"/>
      <c r="L384" s="3"/>
    </row>
    <row r="385" spans="1:12">
      <c r="A385" s="167" t="s">
        <v>403</v>
      </c>
      <c r="B385" s="39">
        <v>16051</v>
      </c>
      <c r="C385" s="40" t="s">
        <v>404</v>
      </c>
      <c r="D385" s="41">
        <v>7534.5</v>
      </c>
      <c r="E385" s="40">
        <f t="shared" si="20"/>
        <v>0</v>
      </c>
      <c r="F385" s="68">
        <v>0</v>
      </c>
      <c r="G385" s="69">
        <v>0</v>
      </c>
      <c r="H385" s="92">
        <f t="shared" si="21"/>
        <v>0</v>
      </c>
      <c r="I385" s="101">
        <f t="shared" si="22"/>
        <v>0</v>
      </c>
      <c r="J385" s="102">
        <f t="shared" si="23"/>
        <v>0</v>
      </c>
      <c r="K385"/>
      <c r="L385" s="3"/>
    </row>
    <row r="386" spans="1:12">
      <c r="A386" s="167"/>
      <c r="B386" s="49">
        <v>16052</v>
      </c>
      <c r="C386" s="50" t="s">
        <v>405</v>
      </c>
      <c r="D386" s="51">
        <v>3095</v>
      </c>
      <c r="E386" s="50">
        <f t="shared" si="20"/>
        <v>8</v>
      </c>
      <c r="F386" s="70">
        <v>8</v>
      </c>
      <c r="G386" s="71">
        <v>0</v>
      </c>
      <c r="H386" s="96">
        <f t="shared" si="21"/>
        <v>0.25848142164781907</v>
      </c>
      <c r="I386" s="103">
        <f t="shared" si="22"/>
        <v>0.25848142164781907</v>
      </c>
      <c r="J386" s="104">
        <f t="shared" si="23"/>
        <v>0</v>
      </c>
      <c r="K386"/>
      <c r="L386" s="3"/>
    </row>
    <row r="387" spans="1:12">
      <c r="A387" s="167"/>
      <c r="B387" s="49">
        <v>16053</v>
      </c>
      <c r="C387" s="50" t="s">
        <v>406</v>
      </c>
      <c r="D387" s="51">
        <v>3980.5</v>
      </c>
      <c r="E387" s="50">
        <f t="shared" si="20"/>
        <v>0</v>
      </c>
      <c r="F387" s="70">
        <v>0</v>
      </c>
      <c r="G387" s="71">
        <v>0</v>
      </c>
      <c r="H387" s="96">
        <f t="shared" si="21"/>
        <v>0</v>
      </c>
      <c r="I387" s="103">
        <f t="shared" si="22"/>
        <v>0</v>
      </c>
      <c r="J387" s="104">
        <f t="shared" si="23"/>
        <v>0</v>
      </c>
      <c r="K387"/>
      <c r="L387" s="3"/>
    </row>
    <row r="388" spans="1:12">
      <c r="A388" s="167"/>
      <c r="B388" s="49">
        <v>16054</v>
      </c>
      <c r="C388" s="50" t="s">
        <v>407</v>
      </c>
      <c r="D388" s="51">
        <v>940</v>
      </c>
      <c r="E388" s="50">
        <f t="shared" si="20"/>
        <v>0</v>
      </c>
      <c r="F388" s="70">
        <v>0</v>
      </c>
      <c r="G388" s="71">
        <v>0</v>
      </c>
      <c r="H388" s="96">
        <f t="shared" si="21"/>
        <v>0</v>
      </c>
      <c r="I388" s="103">
        <f t="shared" si="22"/>
        <v>0</v>
      </c>
      <c r="J388" s="104">
        <f t="shared" si="23"/>
        <v>0</v>
      </c>
      <c r="K388"/>
      <c r="L388" s="3"/>
    </row>
    <row r="389" spans="1:12">
      <c r="A389" s="167"/>
      <c r="B389" s="49">
        <v>16055</v>
      </c>
      <c r="C389" s="50" t="s">
        <v>408</v>
      </c>
      <c r="D389" s="51">
        <v>2433.5</v>
      </c>
      <c r="E389" s="50">
        <f t="shared" si="20"/>
        <v>0</v>
      </c>
      <c r="F389" s="70">
        <v>0</v>
      </c>
      <c r="G389" s="71">
        <v>0</v>
      </c>
      <c r="H389" s="96">
        <f t="shared" si="21"/>
        <v>0</v>
      </c>
      <c r="I389" s="103">
        <f t="shared" si="22"/>
        <v>0</v>
      </c>
      <c r="J389" s="104">
        <f t="shared" si="23"/>
        <v>0</v>
      </c>
      <c r="K389"/>
      <c r="L389" s="3"/>
    </row>
    <row r="390" spans="1:12">
      <c r="A390" s="167"/>
      <c r="B390" s="49">
        <v>16056</v>
      </c>
      <c r="C390" s="50" t="s">
        <v>409</v>
      </c>
      <c r="D390" s="51">
        <v>1411.5</v>
      </c>
      <c r="E390" s="50">
        <f t="shared" si="20"/>
        <v>0</v>
      </c>
      <c r="F390" s="70">
        <v>0</v>
      </c>
      <c r="G390" s="71">
        <v>0</v>
      </c>
      <c r="H390" s="96">
        <f t="shared" si="21"/>
        <v>0</v>
      </c>
      <c r="I390" s="103">
        <f t="shared" si="22"/>
        <v>0</v>
      </c>
      <c r="J390" s="104">
        <f t="shared" si="23"/>
        <v>0</v>
      </c>
      <c r="K390"/>
      <c r="L390" s="3"/>
    </row>
    <row r="391" spans="1:12">
      <c r="A391" s="167"/>
      <c r="B391" s="49">
        <v>16061</v>
      </c>
      <c r="C391" s="50" t="s">
        <v>410</v>
      </c>
      <c r="D391" s="51">
        <v>3890.5</v>
      </c>
      <c r="E391" s="50">
        <f t="shared" si="20"/>
        <v>0</v>
      </c>
      <c r="F391" s="70">
        <v>0</v>
      </c>
      <c r="G391" s="71">
        <v>0</v>
      </c>
      <c r="H391" s="96">
        <f t="shared" si="21"/>
        <v>0</v>
      </c>
      <c r="I391" s="103">
        <f t="shared" si="22"/>
        <v>0</v>
      </c>
      <c r="J391" s="104">
        <f t="shared" si="23"/>
        <v>0</v>
      </c>
      <c r="K391"/>
      <c r="L391" s="3"/>
    </row>
    <row r="392" spans="1:12">
      <c r="A392" s="167"/>
      <c r="B392" s="49">
        <v>16062</v>
      </c>
      <c r="C392" s="50" t="s">
        <v>411</v>
      </c>
      <c r="D392" s="51">
        <v>2835.5</v>
      </c>
      <c r="E392" s="50">
        <f t="shared" ref="E392:E408" si="24">SUM(F392:G392)</f>
        <v>42</v>
      </c>
      <c r="F392" s="70">
        <v>42</v>
      </c>
      <c r="G392" s="71">
        <v>0</v>
      </c>
      <c r="H392" s="96">
        <f t="shared" ref="H392:H408" si="25">E392*100/D392</f>
        <v>1.4812202433433257</v>
      </c>
      <c r="I392" s="103">
        <f t="shared" ref="I392:I408" si="26">F392*100/D392</f>
        <v>1.4812202433433257</v>
      </c>
      <c r="J392" s="104">
        <f t="shared" ref="J392:J408" si="27">G392*100/D392</f>
        <v>0</v>
      </c>
      <c r="K392"/>
      <c r="L392" s="3"/>
    </row>
    <row r="393" spans="1:12">
      <c r="A393" s="167"/>
      <c r="B393" s="49">
        <v>16063</v>
      </c>
      <c r="C393" s="50" t="s">
        <v>412</v>
      </c>
      <c r="D393" s="51">
        <v>4290.5</v>
      </c>
      <c r="E393" s="50">
        <f t="shared" si="24"/>
        <v>0</v>
      </c>
      <c r="F393" s="70">
        <v>0</v>
      </c>
      <c r="G393" s="71">
        <v>0</v>
      </c>
      <c r="H393" s="96">
        <f t="shared" si="25"/>
        <v>0</v>
      </c>
      <c r="I393" s="103">
        <f t="shared" si="26"/>
        <v>0</v>
      </c>
      <c r="J393" s="104">
        <f t="shared" si="27"/>
        <v>0</v>
      </c>
      <c r="K393"/>
      <c r="L393" s="3"/>
    </row>
    <row r="394" spans="1:12">
      <c r="A394" s="167"/>
      <c r="B394" s="49">
        <v>16064</v>
      </c>
      <c r="C394" s="50" t="s">
        <v>413</v>
      </c>
      <c r="D394" s="51">
        <v>3711.5</v>
      </c>
      <c r="E394" s="50">
        <f t="shared" si="24"/>
        <v>16</v>
      </c>
      <c r="F394" s="70">
        <v>16</v>
      </c>
      <c r="G394" s="71">
        <v>0</v>
      </c>
      <c r="H394" s="96">
        <f t="shared" si="25"/>
        <v>0.43109255018186715</v>
      </c>
      <c r="I394" s="103">
        <f t="shared" si="26"/>
        <v>0.43109255018186715</v>
      </c>
      <c r="J394" s="104">
        <f t="shared" si="27"/>
        <v>0</v>
      </c>
      <c r="K394"/>
      <c r="L394" s="3"/>
    </row>
    <row r="395" spans="1:12">
      <c r="A395" s="167"/>
      <c r="B395" s="49">
        <v>16065</v>
      </c>
      <c r="C395" s="50" t="s">
        <v>414</v>
      </c>
      <c r="D395" s="51">
        <v>2421</v>
      </c>
      <c r="E395" s="50">
        <f t="shared" si="24"/>
        <v>7</v>
      </c>
      <c r="F395" s="70">
        <v>7</v>
      </c>
      <c r="G395" s="71">
        <v>0</v>
      </c>
      <c r="H395" s="96">
        <f t="shared" si="25"/>
        <v>0.28913672036348614</v>
      </c>
      <c r="I395" s="103">
        <f t="shared" si="26"/>
        <v>0.28913672036348614</v>
      </c>
      <c r="J395" s="104">
        <f t="shared" si="27"/>
        <v>0</v>
      </c>
      <c r="K395"/>
      <c r="L395" s="3"/>
    </row>
    <row r="396" spans="1:12">
      <c r="A396" s="167"/>
      <c r="B396" s="49">
        <v>16066</v>
      </c>
      <c r="C396" s="50" t="s">
        <v>415</v>
      </c>
      <c r="D396" s="51">
        <v>3953.5</v>
      </c>
      <c r="E396" s="50">
        <f t="shared" si="24"/>
        <v>25</v>
      </c>
      <c r="F396" s="70">
        <v>25</v>
      </c>
      <c r="G396" s="71">
        <v>0</v>
      </c>
      <c r="H396" s="96">
        <f t="shared" si="25"/>
        <v>0.63235108132034901</v>
      </c>
      <c r="I396" s="103">
        <f t="shared" si="26"/>
        <v>0.63235108132034901</v>
      </c>
      <c r="J396" s="104">
        <f t="shared" si="27"/>
        <v>0</v>
      </c>
      <c r="K396"/>
      <c r="L396" s="3"/>
    </row>
    <row r="397" spans="1:12">
      <c r="A397" s="167"/>
      <c r="B397" s="49">
        <v>16067</v>
      </c>
      <c r="C397" s="50" t="s">
        <v>416</v>
      </c>
      <c r="D397" s="51">
        <v>4689.5</v>
      </c>
      <c r="E397" s="50">
        <f t="shared" si="24"/>
        <v>28</v>
      </c>
      <c r="F397" s="70">
        <v>28</v>
      </c>
      <c r="G397" s="71">
        <v>0</v>
      </c>
      <c r="H397" s="96">
        <f t="shared" si="25"/>
        <v>0.59707857980594947</v>
      </c>
      <c r="I397" s="103">
        <f t="shared" si="26"/>
        <v>0.59707857980594947</v>
      </c>
      <c r="J397" s="104">
        <f t="shared" si="27"/>
        <v>0</v>
      </c>
      <c r="K397"/>
      <c r="L397" s="3"/>
    </row>
    <row r="398" spans="1:12">
      <c r="A398" s="167"/>
      <c r="B398" s="49">
        <v>16068</v>
      </c>
      <c r="C398" s="50" t="s">
        <v>417</v>
      </c>
      <c r="D398" s="51">
        <v>2503.5</v>
      </c>
      <c r="E398" s="50">
        <f t="shared" si="24"/>
        <v>8</v>
      </c>
      <c r="F398" s="70">
        <v>8</v>
      </c>
      <c r="G398" s="71">
        <v>0</v>
      </c>
      <c r="H398" s="96">
        <f t="shared" si="25"/>
        <v>0.31955262632314757</v>
      </c>
      <c r="I398" s="103">
        <f t="shared" si="26"/>
        <v>0.31955262632314757</v>
      </c>
      <c r="J398" s="104">
        <f t="shared" si="27"/>
        <v>0</v>
      </c>
      <c r="K398"/>
      <c r="L398" s="3"/>
    </row>
    <row r="399" spans="1:12">
      <c r="A399" s="167"/>
      <c r="B399" s="49">
        <v>16069</v>
      </c>
      <c r="C399" s="50" t="s">
        <v>418</v>
      </c>
      <c r="D399" s="51">
        <v>2147.5</v>
      </c>
      <c r="E399" s="50">
        <f t="shared" si="24"/>
        <v>2</v>
      </c>
      <c r="F399" s="70">
        <v>2</v>
      </c>
      <c r="G399" s="71">
        <v>0</v>
      </c>
      <c r="H399" s="96">
        <f t="shared" si="25"/>
        <v>9.3131548311990692E-2</v>
      </c>
      <c r="I399" s="103">
        <f t="shared" si="26"/>
        <v>9.3131548311990692E-2</v>
      </c>
      <c r="J399" s="104">
        <f t="shared" si="27"/>
        <v>0</v>
      </c>
      <c r="K399"/>
      <c r="L399" s="3"/>
    </row>
    <row r="400" spans="1:12">
      <c r="A400" s="167"/>
      <c r="B400" s="49">
        <v>16070</v>
      </c>
      <c r="C400" s="50" t="s">
        <v>419</v>
      </c>
      <c r="D400" s="51">
        <v>3644.5</v>
      </c>
      <c r="E400" s="50">
        <f t="shared" si="24"/>
        <v>40</v>
      </c>
      <c r="F400" s="70">
        <v>40</v>
      </c>
      <c r="G400" s="71">
        <v>0</v>
      </c>
      <c r="H400" s="96">
        <f t="shared" si="25"/>
        <v>1.0975442447523667</v>
      </c>
      <c r="I400" s="103">
        <f t="shared" si="26"/>
        <v>1.0975442447523667</v>
      </c>
      <c r="J400" s="104">
        <f t="shared" si="27"/>
        <v>0</v>
      </c>
      <c r="K400"/>
      <c r="L400" s="3"/>
    </row>
    <row r="401" spans="1:12">
      <c r="A401" s="167"/>
      <c r="B401" s="49">
        <v>16071</v>
      </c>
      <c r="C401" s="50" t="s">
        <v>420</v>
      </c>
      <c r="D401" s="51">
        <v>3205</v>
      </c>
      <c r="E401" s="50">
        <f t="shared" si="24"/>
        <v>0</v>
      </c>
      <c r="F401" s="70">
        <v>0</v>
      </c>
      <c r="G401" s="71">
        <v>0</v>
      </c>
      <c r="H401" s="96">
        <f t="shared" si="25"/>
        <v>0</v>
      </c>
      <c r="I401" s="103">
        <f t="shared" si="26"/>
        <v>0</v>
      </c>
      <c r="J401" s="104">
        <f t="shared" si="27"/>
        <v>0</v>
      </c>
      <c r="K401"/>
      <c r="L401" s="3"/>
    </row>
    <row r="402" spans="1:12">
      <c r="A402" s="167"/>
      <c r="B402" s="49">
        <v>16072</v>
      </c>
      <c r="C402" s="50" t="s">
        <v>421</v>
      </c>
      <c r="D402" s="51">
        <v>1679.5</v>
      </c>
      <c r="E402" s="50">
        <f t="shared" si="24"/>
        <v>0</v>
      </c>
      <c r="F402" s="70">
        <v>0</v>
      </c>
      <c r="G402" s="71">
        <v>0</v>
      </c>
      <c r="H402" s="96">
        <f t="shared" si="25"/>
        <v>0</v>
      </c>
      <c r="I402" s="103">
        <f t="shared" si="26"/>
        <v>0</v>
      </c>
      <c r="J402" s="104">
        <f t="shared" si="27"/>
        <v>0</v>
      </c>
      <c r="K402"/>
      <c r="L402" s="3"/>
    </row>
    <row r="403" spans="1:12">
      <c r="A403" s="167"/>
      <c r="B403" s="49">
        <v>16073</v>
      </c>
      <c r="C403" s="50" t="s">
        <v>422</v>
      </c>
      <c r="D403" s="51">
        <v>3338</v>
      </c>
      <c r="E403" s="50">
        <f t="shared" si="24"/>
        <v>86</v>
      </c>
      <c r="F403" s="70">
        <v>86</v>
      </c>
      <c r="G403" s="71">
        <v>0</v>
      </c>
      <c r="H403" s="96">
        <f t="shared" si="25"/>
        <v>2.5763930497303775</v>
      </c>
      <c r="I403" s="103">
        <f t="shared" si="26"/>
        <v>2.5763930497303775</v>
      </c>
      <c r="J403" s="104">
        <f t="shared" si="27"/>
        <v>0</v>
      </c>
      <c r="K403"/>
      <c r="L403" s="3"/>
    </row>
    <row r="404" spans="1:12">
      <c r="A404" s="167"/>
      <c r="B404" s="49">
        <v>16074</v>
      </c>
      <c r="C404" s="50" t="s">
        <v>423</v>
      </c>
      <c r="D404" s="51">
        <v>2926.5</v>
      </c>
      <c r="E404" s="50">
        <f t="shared" si="24"/>
        <v>0</v>
      </c>
      <c r="F404" s="70">
        <v>0</v>
      </c>
      <c r="G404" s="71">
        <v>0</v>
      </c>
      <c r="H404" s="96">
        <f t="shared" si="25"/>
        <v>0</v>
      </c>
      <c r="I404" s="103">
        <f t="shared" si="26"/>
        <v>0</v>
      </c>
      <c r="J404" s="104">
        <f t="shared" si="27"/>
        <v>0</v>
      </c>
      <c r="K404"/>
      <c r="L404" s="3"/>
    </row>
    <row r="405" spans="1:12">
      <c r="A405" s="167"/>
      <c r="B405" s="49">
        <v>16075</v>
      </c>
      <c r="C405" s="50" t="s">
        <v>424</v>
      </c>
      <c r="D405" s="51">
        <v>2738</v>
      </c>
      <c r="E405" s="50">
        <f t="shared" si="24"/>
        <v>33</v>
      </c>
      <c r="F405" s="70">
        <v>33</v>
      </c>
      <c r="G405" s="71">
        <v>0</v>
      </c>
      <c r="H405" s="96">
        <f t="shared" si="25"/>
        <v>1.2052593133674214</v>
      </c>
      <c r="I405" s="103">
        <f t="shared" si="26"/>
        <v>1.2052593133674214</v>
      </c>
      <c r="J405" s="104">
        <f t="shared" si="27"/>
        <v>0</v>
      </c>
      <c r="K405"/>
      <c r="L405" s="3"/>
    </row>
    <row r="406" spans="1:12">
      <c r="A406" s="167"/>
      <c r="B406" s="49">
        <v>16076</v>
      </c>
      <c r="C406" s="50" t="s">
        <v>425</v>
      </c>
      <c r="D406" s="51">
        <v>3103.5</v>
      </c>
      <c r="E406" s="50">
        <f t="shared" si="24"/>
        <v>114</v>
      </c>
      <c r="F406" s="70">
        <v>114</v>
      </c>
      <c r="G406" s="71">
        <v>0</v>
      </c>
      <c r="H406" s="96">
        <f t="shared" si="25"/>
        <v>3.6732721121314644</v>
      </c>
      <c r="I406" s="103">
        <f t="shared" si="26"/>
        <v>3.6732721121314644</v>
      </c>
      <c r="J406" s="104">
        <f t="shared" si="27"/>
        <v>0</v>
      </c>
      <c r="K406"/>
      <c r="L406" s="3"/>
    </row>
    <row r="407" spans="1:12">
      <c r="A407" s="167"/>
      <c r="B407" s="43">
        <v>16077</v>
      </c>
      <c r="C407" s="44" t="s">
        <v>426</v>
      </c>
      <c r="D407" s="45">
        <v>2807</v>
      </c>
      <c r="E407" s="44">
        <f t="shared" si="24"/>
        <v>0</v>
      </c>
      <c r="F407" s="72">
        <v>0</v>
      </c>
      <c r="G407" s="73">
        <v>0</v>
      </c>
      <c r="H407" s="94">
        <f t="shared" si="25"/>
        <v>0</v>
      </c>
      <c r="I407" s="105">
        <f t="shared" si="26"/>
        <v>0</v>
      </c>
      <c r="J407" s="106">
        <f t="shared" si="27"/>
        <v>0</v>
      </c>
      <c r="K407"/>
      <c r="L407" s="3"/>
    </row>
    <row r="408" spans="1:12" ht="15" customHeight="1">
      <c r="A408" s="168" t="s">
        <v>427</v>
      </c>
      <c r="B408" s="169"/>
      <c r="C408" s="169"/>
      <c r="D408" s="74">
        <f>SUM(D7:D407)</f>
        <v>2927307</v>
      </c>
      <c r="E408" s="75">
        <f t="shared" si="24"/>
        <v>494846</v>
      </c>
      <c r="F408" s="76">
        <f>SUM(F7:F407)</f>
        <v>486798</v>
      </c>
      <c r="G408" s="76">
        <f>SUM(G7:G407)</f>
        <v>8048</v>
      </c>
      <c r="H408" s="77">
        <f t="shared" si="25"/>
        <v>16.904479099732278</v>
      </c>
      <c r="I408" s="78">
        <f t="shared" si="26"/>
        <v>16.629550641596527</v>
      </c>
      <c r="J408" s="79">
        <f t="shared" si="27"/>
        <v>0.27492845813575412</v>
      </c>
      <c r="K408"/>
      <c r="L408" s="3"/>
    </row>
    <row r="409" spans="1:12" ht="15" customHeight="1">
      <c r="A409" s="170" t="s">
        <v>428</v>
      </c>
      <c r="B409" s="170"/>
      <c r="C409" s="170"/>
      <c r="D409" s="170"/>
      <c r="E409" s="170"/>
      <c r="F409" s="170"/>
      <c r="G409" s="170"/>
      <c r="H409" s="170"/>
      <c r="I409" s="170"/>
      <c r="J409" s="170"/>
      <c r="L409" s="3"/>
    </row>
    <row r="410" spans="1:12" ht="32.25" customHeight="1">
      <c r="A410" s="166" t="s">
        <v>429</v>
      </c>
      <c r="B410" s="166"/>
      <c r="C410" s="166"/>
      <c r="D410" s="166"/>
      <c r="E410" s="166"/>
      <c r="F410" s="166"/>
      <c r="G410" s="166"/>
      <c r="H410" s="166"/>
      <c r="I410" s="166"/>
      <c r="J410" s="166"/>
      <c r="L410" s="3"/>
    </row>
    <row r="411" spans="1:12" ht="14.25" customHeight="1">
      <c r="A411" s="3"/>
      <c r="D411" s="80"/>
      <c r="E411" s="3"/>
      <c r="F411" s="80"/>
      <c r="I411" s="3"/>
      <c r="L411" s="3"/>
    </row>
    <row r="412" spans="1:12">
      <c r="A412" s="3"/>
      <c r="D412" s="80"/>
      <c r="E412" s="3"/>
      <c r="F412" s="80"/>
      <c r="I412" s="3"/>
      <c r="L412" s="3"/>
    </row>
    <row r="413" spans="1:12">
      <c r="A413" s="3"/>
      <c r="D413" s="80"/>
      <c r="E413" s="3"/>
      <c r="F413" s="80"/>
      <c r="I413" s="3"/>
      <c r="L413" s="3"/>
    </row>
    <row r="414" spans="1:12">
      <c r="A414" s="3"/>
      <c r="D414" s="80"/>
      <c r="E414" s="3"/>
      <c r="F414" s="80"/>
      <c r="I414" s="3"/>
      <c r="L414" s="3"/>
    </row>
    <row r="415" spans="1:12">
      <c r="A415" s="3"/>
      <c r="D415" s="80"/>
      <c r="E415" s="3"/>
      <c r="F415" s="80"/>
      <c r="I415" s="3"/>
      <c r="L415" s="3"/>
    </row>
    <row r="416" spans="1:12">
      <c r="A416" s="3"/>
      <c r="D416" s="80"/>
      <c r="E416" s="3"/>
      <c r="F416" s="80"/>
      <c r="I416" s="3"/>
      <c r="L416" s="3"/>
    </row>
    <row r="417" spans="1:12">
      <c r="A417" s="3"/>
      <c r="D417" s="80"/>
      <c r="E417" s="3"/>
      <c r="F417" s="80"/>
      <c r="I417" s="3"/>
      <c r="L417" s="3"/>
    </row>
    <row r="418" spans="1:12">
      <c r="A418" s="3"/>
      <c r="D418" s="80"/>
      <c r="E418" s="3"/>
      <c r="F418" s="80"/>
      <c r="I418" s="3"/>
      <c r="L418" s="3"/>
    </row>
    <row r="419" spans="1:12">
      <c r="A419" s="3"/>
      <c r="D419" s="80"/>
      <c r="E419" s="3"/>
      <c r="F419" s="80"/>
      <c r="I419" s="3"/>
      <c r="L419" s="3"/>
    </row>
    <row r="420" spans="1:12">
      <c r="L420" s="3"/>
    </row>
  </sheetData>
  <mergeCells count="25">
    <mergeCell ref="A371:A384"/>
    <mergeCell ref="A385:A407"/>
    <mergeCell ref="A408:C408"/>
    <mergeCell ref="A409:J409"/>
    <mergeCell ref="A410:J410"/>
    <mergeCell ref="A358:A370"/>
    <mergeCell ref="A7:A21"/>
    <mergeCell ref="A23:A67"/>
    <mergeCell ref="A68:A69"/>
    <mergeCell ref="A70:A122"/>
    <mergeCell ref="A123:A148"/>
    <mergeCell ref="A149:A184"/>
    <mergeCell ref="A185:A228"/>
    <mergeCell ref="A229:A324"/>
    <mergeCell ref="A325:A330"/>
    <mergeCell ref="A332:A349"/>
    <mergeCell ref="A350:A357"/>
    <mergeCell ref="A1:J1"/>
    <mergeCell ref="A3:A6"/>
    <mergeCell ref="B3:C6"/>
    <mergeCell ref="E3:J3"/>
    <mergeCell ref="D4:D5"/>
    <mergeCell ref="E4:J4"/>
    <mergeCell ref="D6:G6"/>
    <mergeCell ref="H6:J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55093D-B322-43E4-A60F-7F23EADBB30B}">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086FAD5C-F911-4641-BE40-BB093E404749}">
  <ds:schemaRefs>
    <ds:schemaRef ds:uri="http://schemas.microsoft.com/sharepoint/v3/contenttype/forms"/>
  </ds:schemaRefs>
</ds:datastoreItem>
</file>

<file path=customXml/itemProps3.xml><?xml version="1.0" encoding="utf-8"?>
<ds:datastoreItem xmlns:ds="http://schemas.openxmlformats.org/officeDocument/2006/customXml" ds:itemID="{5324E923-4D4C-4A52-A7D1-56B3123E27D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Inhalt</vt:lpstr>
      <vt:lpstr>Kreis_Schulkinder_2023</vt:lpstr>
      <vt:lpstr>Kreis_Schulkinder_2022</vt:lpstr>
      <vt:lpstr>Kreis_Schulkinder_2021</vt:lpstr>
      <vt:lpstr>Kreis_Schulkinder_2020</vt:lpstr>
      <vt:lpstr>Kreis_Schulkinder_2019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rahel</dc:creator>
  <cp:lastModifiedBy>Helena Hornung</cp:lastModifiedBy>
  <dcterms:created xsi:type="dcterms:W3CDTF">2015-06-05T18:19:34Z</dcterms:created>
  <dcterms:modified xsi:type="dcterms:W3CDTF">2024-08-22T10:42:17Z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