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:\Projekte\2 Laufende Projekte\Bertelsmannstiftung 2024\Daten_2024\Downloadtabellen\Regional\"/>
    </mc:Choice>
  </mc:AlternateContent>
  <xr:revisionPtr revIDLastSave="0" documentId="13_ncr:1_{D02E7B33-0A7B-4602-B295-6FA0DB077C55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Inhalt" sheetId="3" r:id="rId1"/>
    <sheet name="JA_Schulkinder_2023" sheetId="6" r:id="rId2"/>
    <sheet name="JA_Schulkinder_2022" sheetId="5" r:id="rId3"/>
    <sheet name="JA_Schulkinder_2021" sheetId="4" r:id="rId4"/>
    <sheet name="JA_Schulkinder_2020" sheetId="2" r:id="rId5"/>
    <sheet name="JA_Schulkinder_2019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4" i="6" l="1"/>
  <c r="J564" i="6" s="1"/>
  <c r="J563" i="6"/>
  <c r="I563" i="6"/>
  <c r="H563" i="6"/>
  <c r="E563" i="6"/>
  <c r="J562" i="6"/>
  <c r="I562" i="6"/>
  <c r="E562" i="6"/>
  <c r="H562" i="6" s="1"/>
  <c r="J561" i="6"/>
  <c r="I561" i="6"/>
  <c r="H561" i="6"/>
  <c r="E561" i="6"/>
  <c r="J560" i="6"/>
  <c r="I560" i="6"/>
  <c r="E560" i="6"/>
  <c r="H560" i="6" s="1"/>
  <c r="J559" i="6"/>
  <c r="I559" i="6"/>
  <c r="H559" i="6"/>
  <c r="E559" i="6"/>
  <c r="J558" i="6"/>
  <c r="I558" i="6"/>
  <c r="E558" i="6"/>
  <c r="H558" i="6" s="1"/>
  <c r="J557" i="6"/>
  <c r="I557" i="6"/>
  <c r="H557" i="6"/>
  <c r="E557" i="6"/>
  <c r="J556" i="6"/>
  <c r="I556" i="6"/>
  <c r="E556" i="6"/>
  <c r="H556" i="6" s="1"/>
  <c r="J555" i="6"/>
  <c r="I555" i="6"/>
  <c r="H555" i="6"/>
  <c r="E555" i="6"/>
  <c r="J554" i="6"/>
  <c r="I554" i="6"/>
  <c r="E554" i="6"/>
  <c r="H554" i="6" s="1"/>
  <c r="J553" i="6"/>
  <c r="I553" i="6"/>
  <c r="H553" i="6"/>
  <c r="E553" i="6"/>
  <c r="J552" i="6"/>
  <c r="I552" i="6"/>
  <c r="E552" i="6"/>
  <c r="H552" i="6" s="1"/>
  <c r="J551" i="6"/>
  <c r="I551" i="6"/>
  <c r="H551" i="6"/>
  <c r="E551" i="6"/>
  <c r="J550" i="6"/>
  <c r="I550" i="6"/>
  <c r="E550" i="6"/>
  <c r="H550" i="6" s="1"/>
  <c r="J549" i="6"/>
  <c r="I549" i="6"/>
  <c r="H549" i="6"/>
  <c r="E549" i="6"/>
  <c r="J548" i="6"/>
  <c r="I548" i="6"/>
  <c r="E548" i="6"/>
  <c r="H548" i="6" s="1"/>
  <c r="J547" i="6"/>
  <c r="I547" i="6"/>
  <c r="H547" i="6"/>
  <c r="E547" i="6"/>
  <c r="J546" i="6"/>
  <c r="I546" i="6"/>
  <c r="E546" i="6"/>
  <c r="H546" i="6" s="1"/>
  <c r="J545" i="6"/>
  <c r="I545" i="6"/>
  <c r="H545" i="6"/>
  <c r="E545" i="6"/>
  <c r="J544" i="6"/>
  <c r="I544" i="6"/>
  <c r="E544" i="6"/>
  <c r="H544" i="6" s="1"/>
  <c r="J543" i="6"/>
  <c r="I543" i="6"/>
  <c r="H543" i="6"/>
  <c r="E543" i="6"/>
  <c r="J542" i="6"/>
  <c r="I542" i="6"/>
  <c r="E542" i="6"/>
  <c r="H542" i="6" s="1"/>
  <c r="J541" i="6"/>
  <c r="I541" i="6"/>
  <c r="H541" i="6"/>
  <c r="E541" i="6"/>
  <c r="J540" i="6"/>
  <c r="I540" i="6"/>
  <c r="E540" i="6"/>
  <c r="H540" i="6" s="1"/>
  <c r="J539" i="6"/>
  <c r="I539" i="6"/>
  <c r="H539" i="6"/>
  <c r="E539" i="6"/>
  <c r="J538" i="6"/>
  <c r="I538" i="6"/>
  <c r="E538" i="6"/>
  <c r="H538" i="6" s="1"/>
  <c r="J537" i="6"/>
  <c r="I537" i="6"/>
  <c r="H537" i="6"/>
  <c r="E537" i="6"/>
  <c r="J536" i="6"/>
  <c r="I536" i="6"/>
  <c r="E536" i="6"/>
  <c r="H536" i="6" s="1"/>
  <c r="J535" i="6"/>
  <c r="I535" i="6"/>
  <c r="H535" i="6"/>
  <c r="E535" i="6"/>
  <c r="J534" i="6"/>
  <c r="I534" i="6"/>
  <c r="E534" i="6"/>
  <c r="H534" i="6" s="1"/>
  <c r="J533" i="6"/>
  <c r="I533" i="6"/>
  <c r="H533" i="6"/>
  <c r="E533" i="6"/>
  <c r="J532" i="6"/>
  <c r="I532" i="6"/>
  <c r="E532" i="6"/>
  <c r="H532" i="6" s="1"/>
  <c r="J531" i="6"/>
  <c r="I531" i="6"/>
  <c r="H531" i="6"/>
  <c r="E531" i="6"/>
  <c r="J530" i="6"/>
  <c r="I530" i="6"/>
  <c r="E530" i="6"/>
  <c r="H530" i="6" s="1"/>
  <c r="J529" i="6"/>
  <c r="I529" i="6"/>
  <c r="H529" i="6"/>
  <c r="E529" i="6"/>
  <c r="J528" i="6"/>
  <c r="I528" i="6"/>
  <c r="E528" i="6"/>
  <c r="H528" i="6" s="1"/>
  <c r="J527" i="6"/>
  <c r="I527" i="6"/>
  <c r="H527" i="6"/>
  <c r="E527" i="6"/>
  <c r="J526" i="6"/>
  <c r="I526" i="6"/>
  <c r="E526" i="6"/>
  <c r="H526" i="6" s="1"/>
  <c r="J525" i="6"/>
  <c r="I525" i="6"/>
  <c r="H525" i="6"/>
  <c r="E525" i="6"/>
  <c r="J524" i="6"/>
  <c r="I524" i="6"/>
  <c r="E524" i="6"/>
  <c r="H524" i="6" s="1"/>
  <c r="J523" i="6"/>
  <c r="I523" i="6"/>
  <c r="H523" i="6"/>
  <c r="E523" i="6"/>
  <c r="J522" i="6"/>
  <c r="I522" i="6"/>
  <c r="E522" i="6"/>
  <c r="H522" i="6" s="1"/>
  <c r="J521" i="6"/>
  <c r="I521" i="6"/>
  <c r="H521" i="6"/>
  <c r="E521" i="6"/>
  <c r="J520" i="6"/>
  <c r="I520" i="6"/>
  <c r="E520" i="6"/>
  <c r="H520" i="6" s="1"/>
  <c r="J519" i="6"/>
  <c r="I519" i="6"/>
  <c r="H519" i="6"/>
  <c r="E519" i="6"/>
  <c r="J518" i="6"/>
  <c r="I518" i="6"/>
  <c r="E518" i="6"/>
  <c r="H518" i="6" s="1"/>
  <c r="J517" i="6"/>
  <c r="I517" i="6"/>
  <c r="H517" i="6"/>
  <c r="E517" i="6"/>
  <c r="J516" i="6"/>
  <c r="I516" i="6"/>
  <c r="E516" i="6"/>
  <c r="H516" i="6" s="1"/>
  <c r="J515" i="6"/>
  <c r="I515" i="6"/>
  <c r="H515" i="6"/>
  <c r="E515" i="6"/>
  <c r="J514" i="6"/>
  <c r="I514" i="6"/>
  <c r="E514" i="6"/>
  <c r="H514" i="6" s="1"/>
  <c r="J513" i="6"/>
  <c r="I513" i="6"/>
  <c r="H513" i="6"/>
  <c r="E513" i="6"/>
  <c r="J512" i="6"/>
  <c r="I512" i="6"/>
  <c r="E512" i="6"/>
  <c r="H512" i="6" s="1"/>
  <c r="J511" i="6"/>
  <c r="I511" i="6"/>
  <c r="H511" i="6"/>
  <c r="E511" i="6"/>
  <c r="J510" i="6"/>
  <c r="I510" i="6"/>
  <c r="E510" i="6"/>
  <c r="H510" i="6" s="1"/>
  <c r="J509" i="6"/>
  <c r="I509" i="6"/>
  <c r="H509" i="6"/>
  <c r="E509" i="6"/>
  <c r="J508" i="6"/>
  <c r="I508" i="6"/>
  <c r="E508" i="6"/>
  <c r="H508" i="6" s="1"/>
  <c r="J507" i="6"/>
  <c r="I507" i="6"/>
  <c r="H507" i="6"/>
  <c r="E507" i="6"/>
  <c r="J506" i="6"/>
  <c r="I506" i="6"/>
  <c r="E506" i="6"/>
  <c r="H506" i="6" s="1"/>
  <c r="J505" i="6"/>
  <c r="I505" i="6"/>
  <c r="H505" i="6"/>
  <c r="E505" i="6"/>
  <c r="J504" i="6"/>
  <c r="I504" i="6"/>
  <c r="E504" i="6"/>
  <c r="H504" i="6" s="1"/>
  <c r="J503" i="6"/>
  <c r="I503" i="6"/>
  <c r="H503" i="6"/>
  <c r="E503" i="6"/>
  <c r="J502" i="6"/>
  <c r="I502" i="6"/>
  <c r="E502" i="6"/>
  <c r="H502" i="6" s="1"/>
  <c r="J501" i="6"/>
  <c r="I501" i="6"/>
  <c r="H501" i="6"/>
  <c r="E501" i="6"/>
  <c r="J500" i="6"/>
  <c r="I500" i="6"/>
  <c r="E500" i="6"/>
  <c r="H500" i="6" s="1"/>
  <c r="J499" i="6"/>
  <c r="I499" i="6"/>
  <c r="H499" i="6"/>
  <c r="E499" i="6"/>
  <c r="J498" i="6"/>
  <c r="I498" i="6"/>
  <c r="E498" i="6"/>
  <c r="H498" i="6" s="1"/>
  <c r="J497" i="6"/>
  <c r="I497" i="6"/>
  <c r="H497" i="6"/>
  <c r="E497" i="6"/>
  <c r="J496" i="6"/>
  <c r="I496" i="6"/>
  <c r="E496" i="6"/>
  <c r="H496" i="6" s="1"/>
  <c r="J495" i="6"/>
  <c r="I495" i="6"/>
  <c r="H495" i="6"/>
  <c r="E495" i="6"/>
  <c r="J494" i="6"/>
  <c r="I494" i="6"/>
  <c r="E494" i="6"/>
  <c r="H494" i="6" s="1"/>
  <c r="J493" i="6"/>
  <c r="I493" i="6"/>
  <c r="H493" i="6"/>
  <c r="E493" i="6"/>
  <c r="J492" i="6"/>
  <c r="I492" i="6"/>
  <c r="E492" i="6"/>
  <c r="H492" i="6" s="1"/>
  <c r="J491" i="6"/>
  <c r="I491" i="6"/>
  <c r="H491" i="6"/>
  <c r="E491" i="6"/>
  <c r="J490" i="6"/>
  <c r="I490" i="6"/>
  <c r="E490" i="6"/>
  <c r="H490" i="6" s="1"/>
  <c r="J489" i="6"/>
  <c r="I489" i="6"/>
  <c r="H489" i="6"/>
  <c r="E489" i="6"/>
  <c r="J488" i="6"/>
  <c r="I488" i="6"/>
  <c r="E488" i="6"/>
  <c r="H488" i="6" s="1"/>
  <c r="J487" i="6"/>
  <c r="I487" i="6"/>
  <c r="H487" i="6"/>
  <c r="E487" i="6"/>
  <c r="J486" i="6"/>
  <c r="I486" i="6"/>
  <c r="E486" i="6"/>
  <c r="H486" i="6" s="1"/>
  <c r="J485" i="6"/>
  <c r="I485" i="6"/>
  <c r="H485" i="6"/>
  <c r="E485" i="6"/>
  <c r="J484" i="6"/>
  <c r="I484" i="6"/>
  <c r="E484" i="6"/>
  <c r="H484" i="6" s="1"/>
  <c r="J483" i="6"/>
  <c r="I483" i="6"/>
  <c r="H483" i="6"/>
  <c r="E483" i="6"/>
  <c r="J482" i="6"/>
  <c r="I482" i="6"/>
  <c r="E482" i="6"/>
  <c r="H482" i="6" s="1"/>
  <c r="J481" i="6"/>
  <c r="I481" i="6"/>
  <c r="H481" i="6"/>
  <c r="E481" i="6"/>
  <c r="J480" i="6"/>
  <c r="I480" i="6"/>
  <c r="E480" i="6"/>
  <c r="H480" i="6" s="1"/>
  <c r="J479" i="6"/>
  <c r="I479" i="6"/>
  <c r="H479" i="6"/>
  <c r="E479" i="6"/>
  <c r="J478" i="6"/>
  <c r="I478" i="6"/>
  <c r="E478" i="6"/>
  <c r="H478" i="6" s="1"/>
  <c r="J477" i="6"/>
  <c r="I477" i="6"/>
  <c r="H477" i="6"/>
  <c r="E477" i="6"/>
  <c r="J476" i="6"/>
  <c r="I476" i="6"/>
  <c r="E476" i="6"/>
  <c r="H476" i="6" s="1"/>
  <c r="J475" i="6"/>
  <c r="I475" i="6"/>
  <c r="H475" i="6"/>
  <c r="E475" i="6"/>
  <c r="J474" i="6"/>
  <c r="I474" i="6"/>
  <c r="E474" i="6"/>
  <c r="H474" i="6" s="1"/>
  <c r="J473" i="6"/>
  <c r="I473" i="6"/>
  <c r="H473" i="6"/>
  <c r="E473" i="6"/>
  <c r="J472" i="6"/>
  <c r="I472" i="6"/>
  <c r="E472" i="6"/>
  <c r="H472" i="6" s="1"/>
  <c r="J471" i="6"/>
  <c r="I471" i="6"/>
  <c r="H471" i="6"/>
  <c r="E471" i="6"/>
  <c r="J470" i="6"/>
  <c r="I470" i="6"/>
  <c r="E470" i="6"/>
  <c r="H470" i="6" s="1"/>
  <c r="J469" i="6"/>
  <c r="I469" i="6"/>
  <c r="H469" i="6"/>
  <c r="E469" i="6"/>
  <c r="J468" i="6"/>
  <c r="I468" i="6"/>
  <c r="E468" i="6"/>
  <c r="H468" i="6" s="1"/>
  <c r="J467" i="6"/>
  <c r="I467" i="6"/>
  <c r="H467" i="6"/>
  <c r="E467" i="6"/>
  <c r="J466" i="6"/>
  <c r="I466" i="6"/>
  <c r="E466" i="6"/>
  <c r="H466" i="6" s="1"/>
  <c r="J465" i="6"/>
  <c r="I465" i="6"/>
  <c r="H465" i="6"/>
  <c r="E465" i="6"/>
  <c r="J464" i="6"/>
  <c r="I464" i="6"/>
  <c r="E464" i="6"/>
  <c r="H464" i="6" s="1"/>
  <c r="J463" i="6"/>
  <c r="I463" i="6"/>
  <c r="H463" i="6"/>
  <c r="E463" i="6"/>
  <c r="J462" i="6"/>
  <c r="I462" i="6"/>
  <c r="E462" i="6"/>
  <c r="H462" i="6" s="1"/>
  <c r="J461" i="6"/>
  <c r="I461" i="6"/>
  <c r="H461" i="6"/>
  <c r="E461" i="6"/>
  <c r="J460" i="6"/>
  <c r="I460" i="6"/>
  <c r="E460" i="6"/>
  <c r="H460" i="6" s="1"/>
  <c r="J459" i="6"/>
  <c r="I459" i="6"/>
  <c r="H459" i="6"/>
  <c r="E459" i="6"/>
  <c r="J458" i="6"/>
  <c r="I458" i="6"/>
  <c r="E458" i="6"/>
  <c r="H458" i="6" s="1"/>
  <c r="J457" i="6"/>
  <c r="I457" i="6"/>
  <c r="H457" i="6"/>
  <c r="E457" i="6"/>
  <c r="J456" i="6"/>
  <c r="I456" i="6"/>
  <c r="E456" i="6"/>
  <c r="H456" i="6" s="1"/>
  <c r="J455" i="6"/>
  <c r="I455" i="6"/>
  <c r="H455" i="6"/>
  <c r="E455" i="6"/>
  <c r="J454" i="6"/>
  <c r="I454" i="6"/>
  <c r="E454" i="6"/>
  <c r="H454" i="6" s="1"/>
  <c r="J453" i="6"/>
  <c r="I453" i="6"/>
  <c r="H453" i="6"/>
  <c r="E453" i="6"/>
  <c r="J452" i="6"/>
  <c r="I452" i="6"/>
  <c r="E452" i="6"/>
  <c r="H452" i="6" s="1"/>
  <c r="J451" i="6"/>
  <c r="I451" i="6"/>
  <c r="H451" i="6"/>
  <c r="E451" i="6"/>
  <c r="J450" i="6"/>
  <c r="I450" i="6"/>
  <c r="E450" i="6"/>
  <c r="H450" i="6" s="1"/>
  <c r="J449" i="6"/>
  <c r="I449" i="6"/>
  <c r="H449" i="6"/>
  <c r="E449" i="6"/>
  <c r="J448" i="6"/>
  <c r="I448" i="6"/>
  <c r="E448" i="6"/>
  <c r="H448" i="6" s="1"/>
  <c r="J447" i="6"/>
  <c r="I447" i="6"/>
  <c r="H447" i="6"/>
  <c r="E447" i="6"/>
  <c r="J446" i="6"/>
  <c r="I446" i="6"/>
  <c r="E446" i="6"/>
  <c r="H446" i="6" s="1"/>
  <c r="J445" i="6"/>
  <c r="I445" i="6"/>
  <c r="H445" i="6"/>
  <c r="E445" i="6"/>
  <c r="J444" i="6"/>
  <c r="I444" i="6"/>
  <c r="E444" i="6"/>
  <c r="H444" i="6" s="1"/>
  <c r="J443" i="6"/>
  <c r="I443" i="6"/>
  <c r="H443" i="6"/>
  <c r="E443" i="6"/>
  <c r="J442" i="6"/>
  <c r="I442" i="6"/>
  <c r="E442" i="6"/>
  <c r="H442" i="6" s="1"/>
  <c r="J441" i="6"/>
  <c r="I441" i="6"/>
  <c r="H441" i="6"/>
  <c r="E441" i="6"/>
  <c r="J440" i="6"/>
  <c r="I440" i="6"/>
  <c r="E440" i="6"/>
  <c r="H440" i="6" s="1"/>
  <c r="J439" i="6"/>
  <c r="I439" i="6"/>
  <c r="H439" i="6"/>
  <c r="E439" i="6"/>
  <c r="J438" i="6"/>
  <c r="I438" i="6"/>
  <c r="E438" i="6"/>
  <c r="H438" i="6" s="1"/>
  <c r="J437" i="6"/>
  <c r="I437" i="6"/>
  <c r="H437" i="6"/>
  <c r="E437" i="6"/>
  <c r="J436" i="6"/>
  <c r="I436" i="6"/>
  <c r="E436" i="6"/>
  <c r="H436" i="6" s="1"/>
  <c r="J435" i="6"/>
  <c r="I435" i="6"/>
  <c r="H435" i="6"/>
  <c r="E435" i="6"/>
  <c r="J434" i="6"/>
  <c r="I434" i="6"/>
  <c r="E434" i="6"/>
  <c r="H434" i="6" s="1"/>
  <c r="J433" i="6"/>
  <c r="I433" i="6"/>
  <c r="H433" i="6"/>
  <c r="E433" i="6"/>
  <c r="J432" i="6"/>
  <c r="I432" i="6"/>
  <c r="E432" i="6"/>
  <c r="H432" i="6" s="1"/>
  <c r="J431" i="6"/>
  <c r="I431" i="6"/>
  <c r="H431" i="6"/>
  <c r="E431" i="6"/>
  <c r="J430" i="6"/>
  <c r="I430" i="6"/>
  <c r="E430" i="6"/>
  <c r="H430" i="6" s="1"/>
  <c r="J429" i="6"/>
  <c r="I429" i="6"/>
  <c r="H429" i="6"/>
  <c r="E429" i="6"/>
  <c r="J428" i="6"/>
  <c r="I428" i="6"/>
  <c r="E428" i="6"/>
  <c r="H428" i="6" s="1"/>
  <c r="J427" i="6"/>
  <c r="I427" i="6"/>
  <c r="H427" i="6"/>
  <c r="E427" i="6"/>
  <c r="J426" i="6"/>
  <c r="I426" i="6"/>
  <c r="E426" i="6"/>
  <c r="H426" i="6" s="1"/>
  <c r="J425" i="6"/>
  <c r="I425" i="6"/>
  <c r="H425" i="6"/>
  <c r="E425" i="6"/>
  <c r="J424" i="6"/>
  <c r="I424" i="6"/>
  <c r="E424" i="6"/>
  <c r="H424" i="6" s="1"/>
  <c r="J423" i="6"/>
  <c r="I423" i="6"/>
  <c r="H423" i="6"/>
  <c r="E423" i="6"/>
  <c r="J422" i="6"/>
  <c r="I422" i="6"/>
  <c r="E422" i="6"/>
  <c r="H422" i="6" s="1"/>
  <c r="J421" i="6"/>
  <c r="I421" i="6"/>
  <c r="H421" i="6"/>
  <c r="E421" i="6"/>
  <c r="J420" i="6"/>
  <c r="I420" i="6"/>
  <c r="E420" i="6"/>
  <c r="H420" i="6" s="1"/>
  <c r="J419" i="6"/>
  <c r="I419" i="6"/>
  <c r="H419" i="6"/>
  <c r="E419" i="6"/>
  <c r="J418" i="6"/>
  <c r="I418" i="6"/>
  <c r="E418" i="6"/>
  <c r="H418" i="6" s="1"/>
  <c r="J417" i="6"/>
  <c r="I417" i="6"/>
  <c r="H417" i="6"/>
  <c r="E417" i="6"/>
  <c r="J416" i="6"/>
  <c r="I416" i="6"/>
  <c r="E416" i="6"/>
  <c r="H416" i="6" s="1"/>
  <c r="J415" i="6"/>
  <c r="I415" i="6"/>
  <c r="H415" i="6"/>
  <c r="E415" i="6"/>
  <c r="J414" i="6"/>
  <c r="I414" i="6"/>
  <c r="E414" i="6"/>
  <c r="H414" i="6" s="1"/>
  <c r="J413" i="6"/>
  <c r="I413" i="6"/>
  <c r="H413" i="6"/>
  <c r="E413" i="6"/>
  <c r="J412" i="6"/>
  <c r="I412" i="6"/>
  <c r="E412" i="6"/>
  <c r="H412" i="6" s="1"/>
  <c r="J411" i="6"/>
  <c r="I411" i="6"/>
  <c r="H411" i="6"/>
  <c r="E411" i="6"/>
  <c r="J410" i="6"/>
  <c r="I410" i="6"/>
  <c r="E410" i="6"/>
  <c r="H410" i="6" s="1"/>
  <c r="J409" i="6"/>
  <c r="I409" i="6"/>
  <c r="H409" i="6"/>
  <c r="E409" i="6"/>
  <c r="J408" i="6"/>
  <c r="I408" i="6"/>
  <c r="E408" i="6"/>
  <c r="H408" i="6" s="1"/>
  <c r="J407" i="6"/>
  <c r="I407" i="6"/>
  <c r="H407" i="6"/>
  <c r="E407" i="6"/>
  <c r="J406" i="6"/>
  <c r="I406" i="6"/>
  <c r="E406" i="6"/>
  <c r="H406" i="6" s="1"/>
  <c r="J405" i="6"/>
  <c r="I405" i="6"/>
  <c r="H405" i="6"/>
  <c r="E405" i="6"/>
  <c r="J404" i="6"/>
  <c r="I404" i="6"/>
  <c r="E404" i="6"/>
  <c r="H404" i="6" s="1"/>
  <c r="J403" i="6"/>
  <c r="I403" i="6"/>
  <c r="H403" i="6"/>
  <c r="E403" i="6"/>
  <c r="J402" i="6"/>
  <c r="I402" i="6"/>
  <c r="E402" i="6"/>
  <c r="H402" i="6" s="1"/>
  <c r="J401" i="6"/>
  <c r="I401" i="6"/>
  <c r="H401" i="6"/>
  <c r="E401" i="6"/>
  <c r="J400" i="6"/>
  <c r="I400" i="6"/>
  <c r="E400" i="6"/>
  <c r="H400" i="6" s="1"/>
  <c r="J399" i="6"/>
  <c r="I399" i="6"/>
  <c r="H399" i="6"/>
  <c r="E399" i="6"/>
  <c r="J398" i="6"/>
  <c r="I398" i="6"/>
  <c r="E398" i="6"/>
  <c r="H398" i="6" s="1"/>
  <c r="J397" i="6"/>
  <c r="I397" i="6"/>
  <c r="H397" i="6"/>
  <c r="E397" i="6"/>
  <c r="J396" i="6"/>
  <c r="I396" i="6"/>
  <c r="E396" i="6"/>
  <c r="H396" i="6" s="1"/>
  <c r="J395" i="6"/>
  <c r="I395" i="6"/>
  <c r="H395" i="6"/>
  <c r="E395" i="6"/>
  <c r="J394" i="6"/>
  <c r="I394" i="6"/>
  <c r="H394" i="6"/>
  <c r="E394" i="6"/>
  <c r="J393" i="6"/>
  <c r="I393" i="6"/>
  <c r="H393" i="6"/>
  <c r="E393" i="6"/>
  <c r="J392" i="6"/>
  <c r="I392" i="6"/>
  <c r="H392" i="6"/>
  <c r="E392" i="6"/>
  <c r="J391" i="6"/>
  <c r="I391" i="6"/>
  <c r="H391" i="6"/>
  <c r="E391" i="6"/>
  <c r="J390" i="6"/>
  <c r="I390" i="6"/>
  <c r="H390" i="6"/>
  <c r="E390" i="6"/>
  <c r="J389" i="6"/>
  <c r="I389" i="6"/>
  <c r="H389" i="6"/>
  <c r="E389" i="6"/>
  <c r="J388" i="6"/>
  <c r="I388" i="6"/>
  <c r="H388" i="6"/>
  <c r="E388" i="6"/>
  <c r="J387" i="6"/>
  <c r="I387" i="6"/>
  <c r="H387" i="6"/>
  <c r="E387" i="6"/>
  <c r="J386" i="6"/>
  <c r="I386" i="6"/>
  <c r="H386" i="6"/>
  <c r="E386" i="6"/>
  <c r="J385" i="6"/>
  <c r="I385" i="6"/>
  <c r="H385" i="6"/>
  <c r="E385" i="6"/>
  <c r="J384" i="6"/>
  <c r="I384" i="6"/>
  <c r="H384" i="6"/>
  <c r="E384" i="6"/>
  <c r="J383" i="6"/>
  <c r="I383" i="6"/>
  <c r="H383" i="6"/>
  <c r="E383" i="6"/>
  <c r="J382" i="6"/>
  <c r="I382" i="6"/>
  <c r="H382" i="6"/>
  <c r="E382" i="6"/>
  <c r="J381" i="6"/>
  <c r="I381" i="6"/>
  <c r="H381" i="6"/>
  <c r="E381" i="6"/>
  <c r="J380" i="6"/>
  <c r="I380" i="6"/>
  <c r="H380" i="6"/>
  <c r="E380" i="6"/>
  <c r="J379" i="6"/>
  <c r="I379" i="6"/>
  <c r="H379" i="6"/>
  <c r="E379" i="6"/>
  <c r="J378" i="6"/>
  <c r="I378" i="6"/>
  <c r="H378" i="6"/>
  <c r="E378" i="6"/>
  <c r="J377" i="6"/>
  <c r="I377" i="6"/>
  <c r="H377" i="6"/>
  <c r="E377" i="6"/>
  <c r="J376" i="6"/>
  <c r="I376" i="6"/>
  <c r="H376" i="6"/>
  <c r="E376" i="6"/>
  <c r="J375" i="6"/>
  <c r="I375" i="6"/>
  <c r="H375" i="6"/>
  <c r="E375" i="6"/>
  <c r="J374" i="6"/>
  <c r="I374" i="6"/>
  <c r="H374" i="6"/>
  <c r="E374" i="6"/>
  <c r="J373" i="6"/>
  <c r="I373" i="6"/>
  <c r="H373" i="6"/>
  <c r="E373" i="6"/>
  <c r="J372" i="6"/>
  <c r="I372" i="6"/>
  <c r="H372" i="6"/>
  <c r="E372" i="6"/>
  <c r="J371" i="6"/>
  <c r="I371" i="6"/>
  <c r="H371" i="6"/>
  <c r="E371" i="6"/>
  <c r="J370" i="6"/>
  <c r="I370" i="6"/>
  <c r="H370" i="6"/>
  <c r="E370" i="6"/>
  <c r="J369" i="6"/>
  <c r="I369" i="6"/>
  <c r="H369" i="6"/>
  <c r="E369" i="6"/>
  <c r="J368" i="6"/>
  <c r="I368" i="6"/>
  <c r="E368" i="6"/>
  <c r="H368" i="6" s="1"/>
  <c r="J367" i="6"/>
  <c r="I367" i="6"/>
  <c r="H367" i="6"/>
  <c r="E367" i="6"/>
  <c r="J366" i="6"/>
  <c r="I366" i="6"/>
  <c r="H366" i="6"/>
  <c r="E366" i="6"/>
  <c r="J365" i="6"/>
  <c r="I365" i="6"/>
  <c r="H365" i="6"/>
  <c r="E365" i="6"/>
  <c r="J364" i="6"/>
  <c r="I364" i="6"/>
  <c r="H364" i="6"/>
  <c r="E364" i="6"/>
  <c r="J363" i="6"/>
  <c r="I363" i="6"/>
  <c r="H363" i="6"/>
  <c r="E363" i="6"/>
  <c r="J362" i="6"/>
  <c r="I362" i="6"/>
  <c r="H362" i="6"/>
  <c r="E362" i="6"/>
  <c r="J361" i="6"/>
  <c r="I361" i="6"/>
  <c r="H361" i="6"/>
  <c r="E361" i="6"/>
  <c r="J360" i="6"/>
  <c r="I360" i="6"/>
  <c r="H360" i="6"/>
  <c r="E360" i="6"/>
  <c r="J359" i="6"/>
  <c r="I359" i="6"/>
  <c r="H359" i="6"/>
  <c r="E359" i="6"/>
  <c r="J358" i="6"/>
  <c r="I358" i="6"/>
  <c r="H358" i="6"/>
  <c r="E358" i="6"/>
  <c r="J357" i="6"/>
  <c r="I357" i="6"/>
  <c r="H357" i="6"/>
  <c r="E357" i="6"/>
  <c r="J356" i="6"/>
  <c r="I356" i="6"/>
  <c r="H356" i="6"/>
  <c r="E356" i="6"/>
  <c r="J355" i="6"/>
  <c r="I355" i="6"/>
  <c r="H355" i="6"/>
  <c r="E355" i="6"/>
  <c r="J354" i="6"/>
  <c r="I354" i="6"/>
  <c r="H354" i="6"/>
  <c r="E354" i="6"/>
  <c r="J353" i="6"/>
  <c r="I353" i="6"/>
  <c r="H353" i="6"/>
  <c r="E353" i="6"/>
  <c r="J352" i="6"/>
  <c r="I352" i="6"/>
  <c r="H352" i="6"/>
  <c r="E352" i="6"/>
  <c r="J351" i="6"/>
  <c r="I351" i="6"/>
  <c r="H351" i="6"/>
  <c r="E351" i="6"/>
  <c r="J350" i="6"/>
  <c r="I350" i="6"/>
  <c r="H350" i="6"/>
  <c r="E350" i="6"/>
  <c r="J349" i="6"/>
  <c r="I349" i="6"/>
  <c r="H349" i="6"/>
  <c r="E349" i="6"/>
  <c r="J348" i="6"/>
  <c r="I348" i="6"/>
  <c r="H348" i="6"/>
  <c r="E348" i="6"/>
  <c r="J347" i="6"/>
  <c r="I347" i="6"/>
  <c r="H347" i="6"/>
  <c r="E347" i="6"/>
  <c r="J346" i="6"/>
  <c r="I346" i="6"/>
  <c r="H346" i="6"/>
  <c r="E346" i="6"/>
  <c r="J345" i="6"/>
  <c r="I345" i="6"/>
  <c r="H345" i="6"/>
  <c r="E345" i="6"/>
  <c r="J344" i="6"/>
  <c r="I344" i="6"/>
  <c r="H344" i="6"/>
  <c r="E344" i="6"/>
  <c r="J343" i="6"/>
  <c r="I343" i="6"/>
  <c r="H343" i="6"/>
  <c r="E343" i="6"/>
  <c r="J342" i="6"/>
  <c r="I342" i="6"/>
  <c r="H342" i="6"/>
  <c r="E342" i="6"/>
  <c r="J341" i="6"/>
  <c r="I341" i="6"/>
  <c r="H341" i="6"/>
  <c r="E341" i="6"/>
  <c r="J340" i="6"/>
  <c r="I340" i="6"/>
  <c r="E340" i="6"/>
  <c r="H340" i="6" s="1"/>
  <c r="J339" i="6"/>
  <c r="I339" i="6"/>
  <c r="H339" i="6"/>
  <c r="E339" i="6"/>
  <c r="J338" i="6"/>
  <c r="I338" i="6"/>
  <c r="E338" i="6"/>
  <c r="H338" i="6" s="1"/>
  <c r="J337" i="6"/>
  <c r="I337" i="6"/>
  <c r="H337" i="6"/>
  <c r="E337" i="6"/>
  <c r="J336" i="6"/>
  <c r="I336" i="6"/>
  <c r="E336" i="6"/>
  <c r="H336" i="6" s="1"/>
  <c r="J335" i="6"/>
  <c r="I335" i="6"/>
  <c r="H335" i="6"/>
  <c r="E335" i="6"/>
  <c r="J334" i="6"/>
  <c r="I334" i="6"/>
  <c r="E334" i="6"/>
  <c r="H334" i="6" s="1"/>
  <c r="J333" i="6"/>
  <c r="I333" i="6"/>
  <c r="H333" i="6"/>
  <c r="E333" i="6"/>
  <c r="J332" i="6"/>
  <c r="I332" i="6"/>
  <c r="E332" i="6"/>
  <c r="H332" i="6" s="1"/>
  <c r="J331" i="6"/>
  <c r="I331" i="6"/>
  <c r="H331" i="6"/>
  <c r="E331" i="6"/>
  <c r="J330" i="6"/>
  <c r="I330" i="6"/>
  <c r="E330" i="6"/>
  <c r="H330" i="6" s="1"/>
  <c r="J329" i="6"/>
  <c r="I329" i="6"/>
  <c r="H329" i="6"/>
  <c r="E329" i="6"/>
  <c r="J328" i="6"/>
  <c r="I328" i="6"/>
  <c r="E328" i="6"/>
  <c r="H328" i="6" s="1"/>
  <c r="J327" i="6"/>
  <c r="I327" i="6"/>
  <c r="H327" i="6"/>
  <c r="E327" i="6"/>
  <c r="J326" i="6"/>
  <c r="I326" i="6"/>
  <c r="E326" i="6"/>
  <c r="H326" i="6" s="1"/>
  <c r="J325" i="6"/>
  <c r="I325" i="6"/>
  <c r="H325" i="6"/>
  <c r="E325" i="6"/>
  <c r="J324" i="6"/>
  <c r="I324" i="6"/>
  <c r="H324" i="6"/>
  <c r="E324" i="6"/>
  <c r="J323" i="6"/>
  <c r="I323" i="6"/>
  <c r="H323" i="6"/>
  <c r="E323" i="6"/>
  <c r="J322" i="6"/>
  <c r="I322" i="6"/>
  <c r="H322" i="6"/>
  <c r="E322" i="6"/>
  <c r="J321" i="6"/>
  <c r="I321" i="6"/>
  <c r="H321" i="6"/>
  <c r="E321" i="6"/>
  <c r="J320" i="6"/>
  <c r="I320" i="6"/>
  <c r="E320" i="6"/>
  <c r="H320" i="6" s="1"/>
  <c r="J319" i="6"/>
  <c r="I319" i="6"/>
  <c r="H319" i="6"/>
  <c r="E319" i="6"/>
  <c r="J318" i="6"/>
  <c r="I318" i="6"/>
  <c r="E318" i="6"/>
  <c r="H318" i="6" s="1"/>
  <c r="J317" i="6"/>
  <c r="I317" i="6"/>
  <c r="H317" i="6"/>
  <c r="E317" i="6"/>
  <c r="J316" i="6"/>
  <c r="I316" i="6"/>
  <c r="E316" i="6"/>
  <c r="H316" i="6" s="1"/>
  <c r="J315" i="6"/>
  <c r="I315" i="6"/>
  <c r="H315" i="6"/>
  <c r="E315" i="6"/>
  <c r="J314" i="6"/>
  <c r="I314" i="6"/>
  <c r="E314" i="6"/>
  <c r="H314" i="6" s="1"/>
  <c r="J313" i="6"/>
  <c r="I313" i="6"/>
  <c r="H313" i="6"/>
  <c r="E313" i="6"/>
  <c r="J312" i="6"/>
  <c r="I312" i="6"/>
  <c r="E312" i="6"/>
  <c r="H312" i="6" s="1"/>
  <c r="J311" i="6"/>
  <c r="I311" i="6"/>
  <c r="H311" i="6"/>
  <c r="E311" i="6"/>
  <c r="J310" i="6"/>
  <c r="I310" i="6"/>
  <c r="E310" i="6"/>
  <c r="H310" i="6" s="1"/>
  <c r="J309" i="6"/>
  <c r="I309" i="6"/>
  <c r="H309" i="6"/>
  <c r="E309" i="6"/>
  <c r="J308" i="6"/>
  <c r="I308" i="6"/>
  <c r="E308" i="6"/>
  <c r="H308" i="6" s="1"/>
  <c r="J307" i="6"/>
  <c r="I307" i="6"/>
  <c r="H307" i="6"/>
  <c r="E307" i="6"/>
  <c r="J306" i="6"/>
  <c r="I306" i="6"/>
  <c r="E306" i="6"/>
  <c r="H306" i="6" s="1"/>
  <c r="J305" i="6"/>
  <c r="I305" i="6"/>
  <c r="H305" i="6"/>
  <c r="E305" i="6"/>
  <c r="J304" i="6"/>
  <c r="I304" i="6"/>
  <c r="E304" i="6"/>
  <c r="H304" i="6" s="1"/>
  <c r="J303" i="6"/>
  <c r="I303" i="6"/>
  <c r="H303" i="6"/>
  <c r="E303" i="6"/>
  <c r="J302" i="6"/>
  <c r="I302" i="6"/>
  <c r="E302" i="6"/>
  <c r="H302" i="6" s="1"/>
  <c r="J301" i="6"/>
  <c r="I301" i="6"/>
  <c r="H301" i="6"/>
  <c r="E301" i="6"/>
  <c r="J300" i="6"/>
  <c r="I300" i="6"/>
  <c r="E300" i="6"/>
  <c r="H300" i="6" s="1"/>
  <c r="J299" i="6"/>
  <c r="I299" i="6"/>
  <c r="H299" i="6"/>
  <c r="E299" i="6"/>
  <c r="J298" i="6"/>
  <c r="I298" i="6"/>
  <c r="E298" i="6"/>
  <c r="H298" i="6" s="1"/>
  <c r="J297" i="6"/>
  <c r="I297" i="6"/>
  <c r="H297" i="6"/>
  <c r="E297" i="6"/>
  <c r="J296" i="6"/>
  <c r="I296" i="6"/>
  <c r="E296" i="6"/>
  <c r="H296" i="6" s="1"/>
  <c r="J295" i="6"/>
  <c r="I295" i="6"/>
  <c r="H295" i="6"/>
  <c r="E295" i="6"/>
  <c r="J294" i="6"/>
  <c r="I294" i="6"/>
  <c r="E294" i="6"/>
  <c r="H294" i="6" s="1"/>
  <c r="J293" i="6"/>
  <c r="I293" i="6"/>
  <c r="H293" i="6"/>
  <c r="E293" i="6"/>
  <c r="J292" i="6"/>
  <c r="I292" i="6"/>
  <c r="E292" i="6"/>
  <c r="H292" i="6" s="1"/>
  <c r="J291" i="6"/>
  <c r="I291" i="6"/>
  <c r="H291" i="6"/>
  <c r="E291" i="6"/>
  <c r="J290" i="6"/>
  <c r="I290" i="6"/>
  <c r="E290" i="6"/>
  <c r="H290" i="6" s="1"/>
  <c r="J289" i="6"/>
  <c r="I289" i="6"/>
  <c r="H289" i="6"/>
  <c r="E289" i="6"/>
  <c r="J288" i="6"/>
  <c r="I288" i="6"/>
  <c r="E288" i="6"/>
  <c r="H288" i="6" s="1"/>
  <c r="J287" i="6"/>
  <c r="I287" i="6"/>
  <c r="H287" i="6"/>
  <c r="E287" i="6"/>
  <c r="J286" i="6"/>
  <c r="I286" i="6"/>
  <c r="E286" i="6"/>
  <c r="H286" i="6" s="1"/>
  <c r="J285" i="6"/>
  <c r="I285" i="6"/>
  <c r="H285" i="6"/>
  <c r="E285" i="6"/>
  <c r="J284" i="6"/>
  <c r="I284" i="6"/>
  <c r="E284" i="6"/>
  <c r="H284" i="6" s="1"/>
  <c r="J283" i="6"/>
  <c r="I283" i="6"/>
  <c r="H283" i="6"/>
  <c r="E283" i="6"/>
  <c r="J282" i="6"/>
  <c r="I282" i="6"/>
  <c r="E282" i="6"/>
  <c r="H282" i="6" s="1"/>
  <c r="J281" i="6"/>
  <c r="I281" i="6"/>
  <c r="H281" i="6"/>
  <c r="E281" i="6"/>
  <c r="J280" i="6"/>
  <c r="I280" i="6"/>
  <c r="E280" i="6"/>
  <c r="H280" i="6" s="1"/>
  <c r="J279" i="6"/>
  <c r="I279" i="6"/>
  <c r="H279" i="6"/>
  <c r="E279" i="6"/>
  <c r="J278" i="6"/>
  <c r="I278" i="6"/>
  <c r="E278" i="6"/>
  <c r="H278" i="6" s="1"/>
  <c r="J277" i="6"/>
  <c r="I277" i="6"/>
  <c r="H277" i="6"/>
  <c r="E277" i="6"/>
  <c r="J276" i="6"/>
  <c r="I276" i="6"/>
  <c r="E276" i="6"/>
  <c r="H276" i="6" s="1"/>
  <c r="J275" i="6"/>
  <c r="I275" i="6"/>
  <c r="H275" i="6"/>
  <c r="E275" i="6"/>
  <c r="J274" i="6"/>
  <c r="I274" i="6"/>
  <c r="E274" i="6"/>
  <c r="H274" i="6" s="1"/>
  <c r="J273" i="6"/>
  <c r="I273" i="6"/>
  <c r="H273" i="6"/>
  <c r="E273" i="6"/>
  <c r="J272" i="6"/>
  <c r="I272" i="6"/>
  <c r="E272" i="6"/>
  <c r="H272" i="6" s="1"/>
  <c r="J271" i="6"/>
  <c r="I271" i="6"/>
  <c r="H271" i="6"/>
  <c r="E271" i="6"/>
  <c r="J270" i="6"/>
  <c r="I270" i="6"/>
  <c r="E270" i="6"/>
  <c r="H270" i="6" s="1"/>
  <c r="J269" i="6"/>
  <c r="I269" i="6"/>
  <c r="H269" i="6"/>
  <c r="E269" i="6"/>
  <c r="J268" i="6"/>
  <c r="I268" i="6"/>
  <c r="E268" i="6"/>
  <c r="H268" i="6" s="1"/>
  <c r="J267" i="6"/>
  <c r="I267" i="6"/>
  <c r="H267" i="6"/>
  <c r="E267" i="6"/>
  <c r="J266" i="6"/>
  <c r="I266" i="6"/>
  <c r="E266" i="6"/>
  <c r="H266" i="6" s="1"/>
  <c r="J265" i="6"/>
  <c r="I265" i="6"/>
  <c r="H265" i="6"/>
  <c r="E265" i="6"/>
  <c r="J264" i="6"/>
  <c r="I264" i="6"/>
  <c r="H264" i="6"/>
  <c r="E264" i="6"/>
  <c r="J263" i="6"/>
  <c r="I263" i="6"/>
  <c r="H263" i="6"/>
  <c r="E263" i="6"/>
  <c r="J262" i="6"/>
  <c r="I262" i="6"/>
  <c r="E262" i="6"/>
  <c r="H262" i="6" s="1"/>
  <c r="J261" i="6"/>
  <c r="I261" i="6"/>
  <c r="H261" i="6"/>
  <c r="E261" i="6"/>
  <c r="J260" i="6"/>
  <c r="I260" i="6"/>
  <c r="E260" i="6"/>
  <c r="H260" i="6" s="1"/>
  <c r="J259" i="6"/>
  <c r="I259" i="6"/>
  <c r="H259" i="6"/>
  <c r="E259" i="6"/>
  <c r="J258" i="6"/>
  <c r="I258" i="6"/>
  <c r="E258" i="6"/>
  <c r="H258" i="6" s="1"/>
  <c r="J257" i="6"/>
  <c r="I257" i="6"/>
  <c r="H257" i="6"/>
  <c r="E257" i="6"/>
  <c r="J256" i="6"/>
  <c r="I256" i="6"/>
  <c r="E256" i="6"/>
  <c r="H256" i="6" s="1"/>
  <c r="J255" i="6"/>
  <c r="I255" i="6"/>
  <c r="H255" i="6"/>
  <c r="E255" i="6"/>
  <c r="J254" i="6"/>
  <c r="I254" i="6"/>
  <c r="E254" i="6"/>
  <c r="H254" i="6" s="1"/>
  <c r="J253" i="6"/>
  <c r="I253" i="6"/>
  <c r="H253" i="6"/>
  <c r="E253" i="6"/>
  <c r="J252" i="6"/>
  <c r="I252" i="6"/>
  <c r="E252" i="6"/>
  <c r="H252" i="6" s="1"/>
  <c r="J251" i="6"/>
  <c r="I251" i="6"/>
  <c r="H251" i="6"/>
  <c r="E251" i="6"/>
  <c r="J250" i="6"/>
  <c r="I250" i="6"/>
  <c r="E250" i="6"/>
  <c r="H250" i="6" s="1"/>
  <c r="J249" i="6"/>
  <c r="I249" i="6"/>
  <c r="H249" i="6"/>
  <c r="E249" i="6"/>
  <c r="J248" i="6"/>
  <c r="I248" i="6"/>
  <c r="E248" i="6"/>
  <c r="H248" i="6" s="1"/>
  <c r="J247" i="6"/>
  <c r="I247" i="6"/>
  <c r="H247" i="6"/>
  <c r="E247" i="6"/>
  <c r="J246" i="6"/>
  <c r="I246" i="6"/>
  <c r="E246" i="6"/>
  <c r="H246" i="6" s="1"/>
  <c r="J245" i="6"/>
  <c r="I245" i="6"/>
  <c r="H245" i="6"/>
  <c r="E245" i="6"/>
  <c r="J244" i="6"/>
  <c r="I244" i="6"/>
  <c r="E244" i="6"/>
  <c r="H244" i="6" s="1"/>
  <c r="J243" i="6"/>
  <c r="I243" i="6"/>
  <c r="H243" i="6"/>
  <c r="E243" i="6"/>
  <c r="J242" i="6"/>
  <c r="I242" i="6"/>
  <c r="E242" i="6"/>
  <c r="H242" i="6" s="1"/>
  <c r="J241" i="6"/>
  <c r="I241" i="6"/>
  <c r="H241" i="6"/>
  <c r="E241" i="6"/>
  <c r="J240" i="6"/>
  <c r="I240" i="6"/>
  <c r="E240" i="6"/>
  <c r="H240" i="6" s="1"/>
  <c r="J239" i="6"/>
  <c r="I239" i="6"/>
  <c r="H239" i="6"/>
  <c r="E239" i="6"/>
  <c r="J238" i="6"/>
  <c r="I238" i="6"/>
  <c r="E238" i="6"/>
  <c r="H238" i="6" s="1"/>
  <c r="J237" i="6"/>
  <c r="I237" i="6"/>
  <c r="H237" i="6"/>
  <c r="E237" i="6"/>
  <c r="J236" i="6"/>
  <c r="I236" i="6"/>
  <c r="E236" i="6"/>
  <c r="H236" i="6" s="1"/>
  <c r="J235" i="6"/>
  <c r="I235" i="6"/>
  <c r="H235" i="6"/>
  <c r="E235" i="6"/>
  <c r="J234" i="6"/>
  <c r="I234" i="6"/>
  <c r="E234" i="6"/>
  <c r="H234" i="6" s="1"/>
  <c r="J233" i="6"/>
  <c r="I233" i="6"/>
  <c r="H233" i="6"/>
  <c r="E233" i="6"/>
  <c r="J232" i="6"/>
  <c r="I232" i="6"/>
  <c r="E232" i="6"/>
  <c r="H232" i="6" s="1"/>
  <c r="J231" i="6"/>
  <c r="I231" i="6"/>
  <c r="H231" i="6"/>
  <c r="E231" i="6"/>
  <c r="J230" i="6"/>
  <c r="I230" i="6"/>
  <c r="E230" i="6"/>
  <c r="H230" i="6" s="1"/>
  <c r="J229" i="6"/>
  <c r="I229" i="6"/>
  <c r="H229" i="6"/>
  <c r="E229" i="6"/>
  <c r="J228" i="6"/>
  <c r="I228" i="6"/>
  <c r="H228" i="6"/>
  <c r="E228" i="6"/>
  <c r="J227" i="6"/>
  <c r="I227" i="6"/>
  <c r="H227" i="6"/>
  <c r="E227" i="6"/>
  <c r="J226" i="6"/>
  <c r="I226" i="6"/>
  <c r="H226" i="6"/>
  <c r="E226" i="6"/>
  <c r="J225" i="6"/>
  <c r="I225" i="6"/>
  <c r="H225" i="6"/>
  <c r="E225" i="6"/>
  <c r="J224" i="6"/>
  <c r="I224" i="6"/>
  <c r="E224" i="6"/>
  <c r="H224" i="6" s="1"/>
  <c r="J223" i="6"/>
  <c r="I223" i="6"/>
  <c r="H223" i="6"/>
  <c r="E223" i="6"/>
  <c r="J222" i="6"/>
  <c r="I222" i="6"/>
  <c r="E222" i="6"/>
  <c r="H222" i="6" s="1"/>
  <c r="J221" i="6"/>
  <c r="I221" i="6"/>
  <c r="H221" i="6"/>
  <c r="E221" i="6"/>
  <c r="J220" i="6"/>
  <c r="I220" i="6"/>
  <c r="E220" i="6"/>
  <c r="H220" i="6" s="1"/>
  <c r="J219" i="6"/>
  <c r="I219" i="6"/>
  <c r="H219" i="6"/>
  <c r="E219" i="6"/>
  <c r="J218" i="6"/>
  <c r="I218" i="6"/>
  <c r="E218" i="6"/>
  <c r="H218" i="6" s="1"/>
  <c r="J217" i="6"/>
  <c r="I217" i="6"/>
  <c r="H217" i="6"/>
  <c r="E217" i="6"/>
  <c r="J216" i="6"/>
  <c r="I216" i="6"/>
  <c r="E216" i="6"/>
  <c r="H216" i="6" s="1"/>
  <c r="J215" i="6"/>
  <c r="I215" i="6"/>
  <c r="H215" i="6"/>
  <c r="E215" i="6"/>
  <c r="J214" i="6"/>
  <c r="I214" i="6"/>
  <c r="E214" i="6"/>
  <c r="H214" i="6" s="1"/>
  <c r="J213" i="6"/>
  <c r="I213" i="6"/>
  <c r="H213" i="6"/>
  <c r="E213" i="6"/>
  <c r="J212" i="6"/>
  <c r="I212" i="6"/>
  <c r="E212" i="6"/>
  <c r="H212" i="6" s="1"/>
  <c r="J211" i="6"/>
  <c r="I211" i="6"/>
  <c r="H211" i="6"/>
  <c r="E211" i="6"/>
  <c r="J210" i="6"/>
  <c r="I210" i="6"/>
  <c r="E210" i="6"/>
  <c r="H210" i="6" s="1"/>
  <c r="J209" i="6"/>
  <c r="I209" i="6"/>
  <c r="H209" i="6"/>
  <c r="E209" i="6"/>
  <c r="J208" i="6"/>
  <c r="I208" i="6"/>
  <c r="E208" i="6"/>
  <c r="H208" i="6" s="1"/>
  <c r="J207" i="6"/>
  <c r="I207" i="6"/>
  <c r="H207" i="6"/>
  <c r="E207" i="6"/>
  <c r="J206" i="6"/>
  <c r="I206" i="6"/>
  <c r="E206" i="6"/>
  <c r="H206" i="6" s="1"/>
  <c r="J205" i="6"/>
  <c r="I205" i="6"/>
  <c r="H205" i="6"/>
  <c r="E205" i="6"/>
  <c r="J204" i="6"/>
  <c r="I204" i="6"/>
  <c r="E204" i="6"/>
  <c r="H204" i="6" s="1"/>
  <c r="J203" i="6"/>
  <c r="I203" i="6"/>
  <c r="H203" i="6"/>
  <c r="E203" i="6"/>
  <c r="J202" i="6"/>
  <c r="I202" i="6"/>
  <c r="E202" i="6"/>
  <c r="H202" i="6" s="1"/>
  <c r="J201" i="6"/>
  <c r="I201" i="6"/>
  <c r="H201" i="6"/>
  <c r="E201" i="6"/>
  <c r="J200" i="6"/>
  <c r="I200" i="6"/>
  <c r="E200" i="6"/>
  <c r="H200" i="6" s="1"/>
  <c r="J199" i="6"/>
  <c r="I199" i="6"/>
  <c r="H199" i="6"/>
  <c r="E199" i="6"/>
  <c r="J198" i="6"/>
  <c r="I198" i="6"/>
  <c r="E198" i="6"/>
  <c r="H198" i="6" s="1"/>
  <c r="J197" i="6"/>
  <c r="I197" i="6"/>
  <c r="H197" i="6"/>
  <c r="E197" i="6"/>
  <c r="J196" i="6"/>
  <c r="I196" i="6"/>
  <c r="E196" i="6"/>
  <c r="H196" i="6" s="1"/>
  <c r="J195" i="6"/>
  <c r="I195" i="6"/>
  <c r="H195" i="6"/>
  <c r="E195" i="6"/>
  <c r="J194" i="6"/>
  <c r="I194" i="6"/>
  <c r="E194" i="6"/>
  <c r="H194" i="6" s="1"/>
  <c r="J193" i="6"/>
  <c r="I193" i="6"/>
  <c r="H193" i="6"/>
  <c r="E193" i="6"/>
  <c r="J192" i="6"/>
  <c r="I192" i="6"/>
  <c r="E192" i="6"/>
  <c r="H192" i="6" s="1"/>
  <c r="J191" i="6"/>
  <c r="I191" i="6"/>
  <c r="H191" i="6"/>
  <c r="E191" i="6"/>
  <c r="J190" i="6"/>
  <c r="I190" i="6"/>
  <c r="E190" i="6"/>
  <c r="H190" i="6" s="1"/>
  <c r="J189" i="6"/>
  <c r="I189" i="6"/>
  <c r="H189" i="6"/>
  <c r="E189" i="6"/>
  <c r="J188" i="6"/>
  <c r="I188" i="6"/>
  <c r="E188" i="6"/>
  <c r="H188" i="6" s="1"/>
  <c r="J187" i="6"/>
  <c r="I187" i="6"/>
  <c r="H187" i="6"/>
  <c r="E187" i="6"/>
  <c r="J186" i="6"/>
  <c r="I186" i="6"/>
  <c r="E186" i="6"/>
  <c r="H186" i="6" s="1"/>
  <c r="J185" i="6"/>
  <c r="I185" i="6"/>
  <c r="H185" i="6"/>
  <c r="E185" i="6"/>
  <c r="J184" i="6"/>
  <c r="I184" i="6"/>
  <c r="H184" i="6"/>
  <c r="E184" i="6"/>
  <c r="J183" i="6"/>
  <c r="I183" i="6"/>
  <c r="H183" i="6"/>
  <c r="E183" i="6"/>
  <c r="J182" i="6"/>
  <c r="I182" i="6"/>
  <c r="H182" i="6"/>
  <c r="E182" i="6"/>
  <c r="J181" i="6"/>
  <c r="I181" i="6"/>
  <c r="H181" i="6"/>
  <c r="E181" i="6"/>
  <c r="J180" i="6"/>
  <c r="I180" i="6"/>
  <c r="H180" i="6"/>
  <c r="E180" i="6"/>
  <c r="J179" i="6"/>
  <c r="I179" i="6"/>
  <c r="H179" i="6"/>
  <c r="E179" i="6"/>
  <c r="J178" i="6"/>
  <c r="I178" i="6"/>
  <c r="E178" i="6"/>
  <c r="H178" i="6" s="1"/>
  <c r="J177" i="6"/>
  <c r="I177" i="6"/>
  <c r="H177" i="6"/>
  <c r="E177" i="6"/>
  <c r="J176" i="6"/>
  <c r="I176" i="6"/>
  <c r="E176" i="6"/>
  <c r="H176" i="6" s="1"/>
  <c r="J175" i="6"/>
  <c r="I175" i="6"/>
  <c r="H175" i="6"/>
  <c r="E175" i="6"/>
  <c r="J174" i="6"/>
  <c r="I174" i="6"/>
  <c r="E174" i="6"/>
  <c r="H174" i="6" s="1"/>
  <c r="J173" i="6"/>
  <c r="I173" i="6"/>
  <c r="H173" i="6"/>
  <c r="E173" i="6"/>
  <c r="J172" i="6"/>
  <c r="I172" i="6"/>
  <c r="E172" i="6"/>
  <c r="H172" i="6" s="1"/>
  <c r="J171" i="6"/>
  <c r="I171" i="6"/>
  <c r="H171" i="6"/>
  <c r="E171" i="6"/>
  <c r="J170" i="6"/>
  <c r="I170" i="6"/>
  <c r="E170" i="6"/>
  <c r="H170" i="6" s="1"/>
  <c r="J169" i="6"/>
  <c r="I169" i="6"/>
  <c r="H169" i="6"/>
  <c r="E169" i="6"/>
  <c r="J168" i="6"/>
  <c r="I168" i="6"/>
  <c r="E168" i="6"/>
  <c r="H168" i="6" s="1"/>
  <c r="J167" i="6"/>
  <c r="I167" i="6"/>
  <c r="H167" i="6"/>
  <c r="E167" i="6"/>
  <c r="J166" i="6"/>
  <c r="I166" i="6"/>
  <c r="E166" i="6"/>
  <c r="H166" i="6" s="1"/>
  <c r="J165" i="6"/>
  <c r="I165" i="6"/>
  <c r="H165" i="6"/>
  <c r="E165" i="6"/>
  <c r="J164" i="6"/>
  <c r="I164" i="6"/>
  <c r="E164" i="6"/>
  <c r="H164" i="6" s="1"/>
  <c r="J163" i="6"/>
  <c r="I163" i="6"/>
  <c r="H163" i="6"/>
  <c r="E163" i="6"/>
  <c r="J162" i="6"/>
  <c r="I162" i="6"/>
  <c r="E162" i="6"/>
  <c r="H162" i="6" s="1"/>
  <c r="J161" i="6"/>
  <c r="I161" i="6"/>
  <c r="H161" i="6"/>
  <c r="E161" i="6"/>
  <c r="J160" i="6"/>
  <c r="I160" i="6"/>
  <c r="E160" i="6"/>
  <c r="H160" i="6" s="1"/>
  <c r="J159" i="6"/>
  <c r="I159" i="6"/>
  <c r="H159" i="6"/>
  <c r="E159" i="6"/>
  <c r="J158" i="6"/>
  <c r="I158" i="6"/>
  <c r="E158" i="6"/>
  <c r="H158" i="6" s="1"/>
  <c r="J157" i="6"/>
  <c r="I157" i="6"/>
  <c r="H157" i="6"/>
  <c r="E157" i="6"/>
  <c r="J156" i="6"/>
  <c r="I156" i="6"/>
  <c r="E156" i="6"/>
  <c r="H156" i="6" s="1"/>
  <c r="J155" i="6"/>
  <c r="I155" i="6"/>
  <c r="H155" i="6"/>
  <c r="E155" i="6"/>
  <c r="J154" i="6"/>
  <c r="I154" i="6"/>
  <c r="E154" i="6"/>
  <c r="H154" i="6" s="1"/>
  <c r="J153" i="6"/>
  <c r="I153" i="6"/>
  <c r="H153" i="6"/>
  <c r="E153" i="6"/>
  <c r="J152" i="6"/>
  <c r="I152" i="6"/>
  <c r="E152" i="6"/>
  <c r="H152" i="6" s="1"/>
  <c r="J151" i="6"/>
  <c r="I151" i="6"/>
  <c r="H151" i="6"/>
  <c r="E151" i="6"/>
  <c r="J150" i="6"/>
  <c r="I150" i="6"/>
  <c r="E150" i="6"/>
  <c r="H150" i="6" s="1"/>
  <c r="J149" i="6"/>
  <c r="I149" i="6"/>
  <c r="H149" i="6"/>
  <c r="E149" i="6"/>
  <c r="J148" i="6"/>
  <c r="I148" i="6"/>
  <c r="E148" i="6"/>
  <c r="H148" i="6" s="1"/>
  <c r="J147" i="6"/>
  <c r="I147" i="6"/>
  <c r="H147" i="6"/>
  <c r="E147" i="6"/>
  <c r="J146" i="6"/>
  <c r="I146" i="6"/>
  <c r="E146" i="6"/>
  <c r="H146" i="6" s="1"/>
  <c r="J145" i="6"/>
  <c r="I145" i="6"/>
  <c r="H145" i="6"/>
  <c r="E145" i="6"/>
  <c r="J144" i="6"/>
  <c r="I144" i="6"/>
  <c r="E144" i="6"/>
  <c r="H144" i="6" s="1"/>
  <c r="J143" i="6"/>
  <c r="I143" i="6"/>
  <c r="H143" i="6"/>
  <c r="E143" i="6"/>
  <c r="J142" i="6"/>
  <c r="I142" i="6"/>
  <c r="E142" i="6"/>
  <c r="H142" i="6" s="1"/>
  <c r="J141" i="6"/>
  <c r="I141" i="6"/>
  <c r="H141" i="6"/>
  <c r="E141" i="6"/>
  <c r="J140" i="6"/>
  <c r="I140" i="6"/>
  <c r="E140" i="6"/>
  <c r="H140" i="6" s="1"/>
  <c r="J139" i="6"/>
  <c r="I139" i="6"/>
  <c r="H139" i="6"/>
  <c r="E139" i="6"/>
  <c r="J138" i="6"/>
  <c r="I138" i="6"/>
  <c r="E138" i="6"/>
  <c r="H138" i="6" s="1"/>
  <c r="J137" i="6"/>
  <c r="I137" i="6"/>
  <c r="H137" i="6"/>
  <c r="E137" i="6"/>
  <c r="J136" i="6"/>
  <c r="I136" i="6"/>
  <c r="E136" i="6"/>
  <c r="H136" i="6" s="1"/>
  <c r="J135" i="6"/>
  <c r="I135" i="6"/>
  <c r="H135" i="6"/>
  <c r="E135" i="6"/>
  <c r="J134" i="6"/>
  <c r="I134" i="6"/>
  <c r="E134" i="6"/>
  <c r="H134" i="6" s="1"/>
  <c r="J133" i="6"/>
  <c r="I133" i="6"/>
  <c r="H133" i="6"/>
  <c r="E133" i="6"/>
  <c r="J132" i="6"/>
  <c r="I132" i="6"/>
  <c r="E132" i="6"/>
  <c r="H132" i="6" s="1"/>
  <c r="J131" i="6"/>
  <c r="I131" i="6"/>
  <c r="H131" i="6"/>
  <c r="E131" i="6"/>
  <c r="J130" i="6"/>
  <c r="I130" i="6"/>
  <c r="E130" i="6"/>
  <c r="H130" i="6" s="1"/>
  <c r="J129" i="6"/>
  <c r="I129" i="6"/>
  <c r="H129" i="6"/>
  <c r="E129" i="6"/>
  <c r="J128" i="6"/>
  <c r="I128" i="6"/>
  <c r="E128" i="6"/>
  <c r="H128" i="6" s="1"/>
  <c r="J127" i="6"/>
  <c r="I127" i="6"/>
  <c r="H127" i="6"/>
  <c r="E127" i="6"/>
  <c r="J126" i="6"/>
  <c r="I126" i="6"/>
  <c r="E126" i="6"/>
  <c r="H126" i="6" s="1"/>
  <c r="J125" i="6"/>
  <c r="I125" i="6"/>
  <c r="H125" i="6"/>
  <c r="E125" i="6"/>
  <c r="J124" i="6"/>
  <c r="I124" i="6"/>
  <c r="E124" i="6"/>
  <c r="H124" i="6" s="1"/>
  <c r="J123" i="6"/>
  <c r="I123" i="6"/>
  <c r="H123" i="6"/>
  <c r="E123" i="6"/>
  <c r="J122" i="6"/>
  <c r="I122" i="6"/>
  <c r="E122" i="6"/>
  <c r="H122" i="6" s="1"/>
  <c r="J121" i="6"/>
  <c r="I121" i="6"/>
  <c r="H121" i="6"/>
  <c r="E121" i="6"/>
  <c r="J120" i="6"/>
  <c r="I120" i="6"/>
  <c r="E120" i="6"/>
  <c r="H120" i="6" s="1"/>
  <c r="J119" i="6"/>
  <c r="I119" i="6"/>
  <c r="H119" i="6"/>
  <c r="E119" i="6"/>
  <c r="J118" i="6"/>
  <c r="I118" i="6"/>
  <c r="E118" i="6"/>
  <c r="H118" i="6" s="1"/>
  <c r="J117" i="6"/>
  <c r="I117" i="6"/>
  <c r="H117" i="6"/>
  <c r="E117" i="6"/>
  <c r="J116" i="6"/>
  <c r="I116" i="6"/>
  <c r="E116" i="6"/>
  <c r="H116" i="6" s="1"/>
  <c r="J115" i="6"/>
  <c r="I115" i="6"/>
  <c r="H115" i="6"/>
  <c r="E115" i="6"/>
  <c r="J114" i="6"/>
  <c r="I114" i="6"/>
  <c r="E114" i="6"/>
  <c r="H114" i="6" s="1"/>
  <c r="J113" i="6"/>
  <c r="I113" i="6"/>
  <c r="H113" i="6"/>
  <c r="E113" i="6"/>
  <c r="J112" i="6"/>
  <c r="I112" i="6"/>
  <c r="E112" i="6"/>
  <c r="H112" i="6" s="1"/>
  <c r="J111" i="6"/>
  <c r="I111" i="6"/>
  <c r="H111" i="6"/>
  <c r="E111" i="6"/>
  <c r="J110" i="6"/>
  <c r="I110" i="6"/>
  <c r="E110" i="6"/>
  <c r="H110" i="6" s="1"/>
  <c r="J109" i="6"/>
  <c r="I109" i="6"/>
  <c r="H109" i="6"/>
  <c r="E109" i="6"/>
  <c r="J108" i="6"/>
  <c r="I108" i="6"/>
  <c r="E108" i="6"/>
  <c r="H108" i="6" s="1"/>
  <c r="J107" i="6"/>
  <c r="I107" i="6"/>
  <c r="H107" i="6"/>
  <c r="E107" i="6"/>
  <c r="J106" i="6"/>
  <c r="I106" i="6"/>
  <c r="E106" i="6"/>
  <c r="H106" i="6" s="1"/>
  <c r="J105" i="6"/>
  <c r="I105" i="6"/>
  <c r="H105" i="6"/>
  <c r="E105" i="6"/>
  <c r="J104" i="6"/>
  <c r="I104" i="6"/>
  <c r="E104" i="6"/>
  <c r="H104" i="6" s="1"/>
  <c r="J103" i="6"/>
  <c r="I103" i="6"/>
  <c r="H103" i="6"/>
  <c r="E103" i="6"/>
  <c r="J102" i="6"/>
  <c r="I102" i="6"/>
  <c r="E102" i="6"/>
  <c r="H102" i="6" s="1"/>
  <c r="J101" i="6"/>
  <c r="I101" i="6"/>
  <c r="H101" i="6"/>
  <c r="E101" i="6"/>
  <c r="J100" i="6"/>
  <c r="I100" i="6"/>
  <c r="E100" i="6"/>
  <c r="H100" i="6" s="1"/>
  <c r="J99" i="6"/>
  <c r="I99" i="6"/>
  <c r="H99" i="6"/>
  <c r="E99" i="6"/>
  <c r="J98" i="6"/>
  <c r="I98" i="6"/>
  <c r="E98" i="6"/>
  <c r="H98" i="6" s="1"/>
  <c r="J97" i="6"/>
  <c r="I97" i="6"/>
  <c r="H97" i="6"/>
  <c r="E97" i="6"/>
  <c r="J96" i="6"/>
  <c r="I96" i="6"/>
  <c r="E96" i="6"/>
  <c r="H96" i="6" s="1"/>
  <c r="J95" i="6"/>
  <c r="I95" i="6"/>
  <c r="H95" i="6"/>
  <c r="E95" i="6"/>
  <c r="J94" i="6"/>
  <c r="I94" i="6"/>
  <c r="E94" i="6"/>
  <c r="H94" i="6" s="1"/>
  <c r="J93" i="6"/>
  <c r="I93" i="6"/>
  <c r="H93" i="6"/>
  <c r="E93" i="6"/>
  <c r="J92" i="6"/>
  <c r="I92" i="6"/>
  <c r="E92" i="6"/>
  <c r="H92" i="6" s="1"/>
  <c r="J91" i="6"/>
  <c r="I91" i="6"/>
  <c r="H91" i="6"/>
  <c r="E91" i="6"/>
  <c r="J90" i="6"/>
  <c r="I90" i="6"/>
  <c r="E90" i="6"/>
  <c r="H90" i="6" s="1"/>
  <c r="J89" i="6"/>
  <c r="I89" i="6"/>
  <c r="H89" i="6"/>
  <c r="E89" i="6"/>
  <c r="J88" i="6"/>
  <c r="I88" i="6"/>
  <c r="E88" i="6"/>
  <c r="H88" i="6" s="1"/>
  <c r="J87" i="6"/>
  <c r="I87" i="6"/>
  <c r="H87" i="6"/>
  <c r="E87" i="6"/>
  <c r="J86" i="6"/>
  <c r="I86" i="6"/>
  <c r="E86" i="6"/>
  <c r="H86" i="6" s="1"/>
  <c r="J85" i="6"/>
  <c r="I85" i="6"/>
  <c r="H85" i="6"/>
  <c r="E85" i="6"/>
  <c r="J84" i="6"/>
  <c r="I84" i="6"/>
  <c r="E84" i="6"/>
  <c r="H84" i="6" s="1"/>
  <c r="J83" i="6"/>
  <c r="I83" i="6"/>
  <c r="H83" i="6"/>
  <c r="E83" i="6"/>
  <c r="J82" i="6"/>
  <c r="I82" i="6"/>
  <c r="E82" i="6"/>
  <c r="H82" i="6" s="1"/>
  <c r="J81" i="6"/>
  <c r="I81" i="6"/>
  <c r="H81" i="6"/>
  <c r="E81" i="6"/>
  <c r="J80" i="6"/>
  <c r="I80" i="6"/>
  <c r="E80" i="6"/>
  <c r="H80" i="6" s="1"/>
  <c r="J79" i="6"/>
  <c r="I79" i="6"/>
  <c r="H79" i="6"/>
  <c r="E79" i="6"/>
  <c r="J78" i="6"/>
  <c r="I78" i="6"/>
  <c r="E78" i="6"/>
  <c r="H78" i="6" s="1"/>
  <c r="J77" i="6"/>
  <c r="I77" i="6"/>
  <c r="H77" i="6"/>
  <c r="E77" i="6"/>
  <c r="J76" i="6"/>
  <c r="I76" i="6"/>
  <c r="E76" i="6"/>
  <c r="H76" i="6" s="1"/>
  <c r="J75" i="6"/>
  <c r="I75" i="6"/>
  <c r="H75" i="6"/>
  <c r="E75" i="6"/>
  <c r="J74" i="6"/>
  <c r="I74" i="6"/>
  <c r="E74" i="6"/>
  <c r="H74" i="6" s="1"/>
  <c r="J73" i="6"/>
  <c r="I73" i="6"/>
  <c r="H73" i="6"/>
  <c r="E73" i="6"/>
  <c r="J72" i="6"/>
  <c r="I72" i="6"/>
  <c r="E72" i="6"/>
  <c r="H72" i="6" s="1"/>
  <c r="J71" i="6"/>
  <c r="I71" i="6"/>
  <c r="H71" i="6"/>
  <c r="E71" i="6"/>
  <c r="J70" i="6"/>
  <c r="I70" i="6"/>
  <c r="E70" i="6"/>
  <c r="H70" i="6" s="1"/>
  <c r="J69" i="6"/>
  <c r="I69" i="6"/>
  <c r="H69" i="6"/>
  <c r="E69" i="6"/>
  <c r="J68" i="6"/>
  <c r="I68" i="6"/>
  <c r="E68" i="6"/>
  <c r="H68" i="6" s="1"/>
  <c r="J67" i="6"/>
  <c r="I67" i="6"/>
  <c r="H67" i="6"/>
  <c r="E67" i="6"/>
  <c r="J66" i="6"/>
  <c r="I66" i="6"/>
  <c r="E66" i="6"/>
  <c r="H66" i="6" s="1"/>
  <c r="J65" i="6"/>
  <c r="I65" i="6"/>
  <c r="H65" i="6"/>
  <c r="E65" i="6"/>
  <c r="J64" i="6"/>
  <c r="I64" i="6"/>
  <c r="E64" i="6"/>
  <c r="H64" i="6" s="1"/>
  <c r="J63" i="6"/>
  <c r="I63" i="6"/>
  <c r="H63" i="6"/>
  <c r="E63" i="6"/>
  <c r="J62" i="6"/>
  <c r="I62" i="6"/>
  <c r="E62" i="6"/>
  <c r="H62" i="6" s="1"/>
  <c r="J61" i="6"/>
  <c r="I61" i="6"/>
  <c r="H61" i="6"/>
  <c r="E61" i="6"/>
  <c r="J60" i="6"/>
  <c r="I60" i="6"/>
  <c r="E60" i="6"/>
  <c r="H60" i="6" s="1"/>
  <c r="J59" i="6"/>
  <c r="I59" i="6"/>
  <c r="H59" i="6"/>
  <c r="E59" i="6"/>
  <c r="J58" i="6"/>
  <c r="I58" i="6"/>
  <c r="E58" i="6"/>
  <c r="H58" i="6" s="1"/>
  <c r="J57" i="6"/>
  <c r="I57" i="6"/>
  <c r="H57" i="6"/>
  <c r="E57" i="6"/>
  <c r="J56" i="6"/>
  <c r="I56" i="6"/>
  <c r="E56" i="6"/>
  <c r="H56" i="6" s="1"/>
  <c r="J55" i="6"/>
  <c r="I55" i="6"/>
  <c r="H55" i="6"/>
  <c r="E55" i="6"/>
  <c r="J54" i="6"/>
  <c r="I54" i="6"/>
  <c r="E54" i="6"/>
  <c r="H54" i="6" s="1"/>
  <c r="J53" i="6"/>
  <c r="I53" i="6"/>
  <c r="H53" i="6"/>
  <c r="E53" i="6"/>
  <c r="J52" i="6"/>
  <c r="I52" i="6"/>
  <c r="E52" i="6"/>
  <c r="H52" i="6" s="1"/>
  <c r="J51" i="6"/>
  <c r="I51" i="6"/>
  <c r="H51" i="6"/>
  <c r="E51" i="6"/>
  <c r="J50" i="6"/>
  <c r="I50" i="6"/>
  <c r="E50" i="6"/>
  <c r="H50" i="6" s="1"/>
  <c r="J49" i="6"/>
  <c r="I49" i="6"/>
  <c r="H49" i="6"/>
  <c r="E49" i="6"/>
  <c r="J48" i="6"/>
  <c r="I48" i="6"/>
  <c r="E48" i="6"/>
  <c r="H48" i="6" s="1"/>
  <c r="J47" i="6"/>
  <c r="I47" i="6"/>
  <c r="H47" i="6"/>
  <c r="E47" i="6"/>
  <c r="J46" i="6"/>
  <c r="I46" i="6"/>
  <c r="E46" i="6"/>
  <c r="H46" i="6" s="1"/>
  <c r="J45" i="6"/>
  <c r="I45" i="6"/>
  <c r="H45" i="6"/>
  <c r="E45" i="6"/>
  <c r="J44" i="6"/>
  <c r="I44" i="6"/>
  <c r="E44" i="6"/>
  <c r="H44" i="6" s="1"/>
  <c r="J43" i="6"/>
  <c r="I43" i="6"/>
  <c r="H43" i="6"/>
  <c r="E43" i="6"/>
  <c r="J42" i="6"/>
  <c r="I42" i="6"/>
  <c r="E42" i="6"/>
  <c r="H42" i="6" s="1"/>
  <c r="J41" i="6"/>
  <c r="I41" i="6"/>
  <c r="H41" i="6"/>
  <c r="E41" i="6"/>
  <c r="J40" i="6"/>
  <c r="I40" i="6"/>
  <c r="E40" i="6"/>
  <c r="H40" i="6" s="1"/>
  <c r="J39" i="6"/>
  <c r="I39" i="6"/>
  <c r="H39" i="6"/>
  <c r="E39" i="6"/>
  <c r="J38" i="6"/>
  <c r="I38" i="6"/>
  <c r="E38" i="6"/>
  <c r="H38" i="6" s="1"/>
  <c r="J37" i="6"/>
  <c r="I37" i="6"/>
  <c r="H37" i="6"/>
  <c r="E37" i="6"/>
  <c r="J36" i="6"/>
  <c r="I36" i="6"/>
  <c r="E36" i="6"/>
  <c r="H36" i="6" s="1"/>
  <c r="J35" i="6"/>
  <c r="I35" i="6"/>
  <c r="H35" i="6"/>
  <c r="E35" i="6"/>
  <c r="J34" i="6"/>
  <c r="I34" i="6"/>
  <c r="E34" i="6"/>
  <c r="H34" i="6" s="1"/>
  <c r="J33" i="6"/>
  <c r="I33" i="6"/>
  <c r="H33" i="6"/>
  <c r="E33" i="6"/>
  <c r="J32" i="6"/>
  <c r="I32" i="6"/>
  <c r="E32" i="6"/>
  <c r="H32" i="6" s="1"/>
  <c r="J31" i="6"/>
  <c r="I31" i="6"/>
  <c r="H31" i="6"/>
  <c r="E31" i="6"/>
  <c r="J30" i="6"/>
  <c r="I30" i="6"/>
  <c r="E30" i="6"/>
  <c r="H30" i="6" s="1"/>
  <c r="J29" i="6"/>
  <c r="I29" i="6"/>
  <c r="H29" i="6"/>
  <c r="E29" i="6"/>
  <c r="J28" i="6"/>
  <c r="I28" i="6"/>
  <c r="E28" i="6"/>
  <c r="H28" i="6" s="1"/>
  <c r="J27" i="6"/>
  <c r="I27" i="6"/>
  <c r="H27" i="6"/>
  <c r="E27" i="6"/>
  <c r="J26" i="6"/>
  <c r="I26" i="6"/>
  <c r="E26" i="6"/>
  <c r="H26" i="6" s="1"/>
  <c r="J25" i="6"/>
  <c r="I25" i="6"/>
  <c r="H25" i="6"/>
  <c r="E25" i="6"/>
  <c r="J24" i="6"/>
  <c r="I24" i="6"/>
  <c r="E24" i="6"/>
  <c r="H24" i="6" s="1"/>
  <c r="J23" i="6"/>
  <c r="I23" i="6"/>
  <c r="H23" i="6"/>
  <c r="E23" i="6"/>
  <c r="J22" i="6"/>
  <c r="I22" i="6"/>
  <c r="E22" i="6"/>
  <c r="H22" i="6" s="1"/>
  <c r="J21" i="6"/>
  <c r="I21" i="6"/>
  <c r="H21" i="6"/>
  <c r="E21" i="6"/>
  <c r="J20" i="6"/>
  <c r="I20" i="6"/>
  <c r="E20" i="6"/>
  <c r="H20" i="6" s="1"/>
  <c r="J19" i="6"/>
  <c r="I19" i="6"/>
  <c r="H19" i="6"/>
  <c r="E19" i="6"/>
  <c r="J18" i="6"/>
  <c r="I18" i="6"/>
  <c r="E18" i="6"/>
  <c r="H18" i="6" s="1"/>
  <c r="J17" i="6"/>
  <c r="I17" i="6"/>
  <c r="H17" i="6"/>
  <c r="E17" i="6"/>
  <c r="J16" i="6"/>
  <c r="I16" i="6"/>
  <c r="E16" i="6"/>
  <c r="H16" i="6" s="1"/>
  <c r="J15" i="6"/>
  <c r="I15" i="6"/>
  <c r="H15" i="6"/>
  <c r="E15" i="6"/>
  <c r="J14" i="6"/>
  <c r="I14" i="6"/>
  <c r="E14" i="6"/>
  <c r="H14" i="6" s="1"/>
  <c r="J13" i="6"/>
  <c r="I13" i="6"/>
  <c r="H13" i="6"/>
  <c r="E13" i="6"/>
  <c r="J12" i="6"/>
  <c r="I12" i="6"/>
  <c r="E12" i="6"/>
  <c r="H12" i="6" s="1"/>
  <c r="J11" i="6"/>
  <c r="I11" i="6"/>
  <c r="H11" i="6"/>
  <c r="E11" i="6"/>
  <c r="J10" i="6"/>
  <c r="I10" i="6"/>
  <c r="E10" i="6"/>
  <c r="H10" i="6" s="1"/>
  <c r="J9" i="6"/>
  <c r="I9" i="6"/>
  <c r="H9" i="6"/>
  <c r="E9" i="6"/>
  <c r="J8" i="6"/>
  <c r="I8" i="6"/>
  <c r="E8" i="6"/>
  <c r="H8" i="6" s="1"/>
  <c r="J7" i="6"/>
  <c r="I7" i="6"/>
  <c r="H7" i="6"/>
  <c r="E7" i="6"/>
  <c r="E564" i="6" l="1"/>
  <c r="H564" i="6" s="1"/>
  <c r="I564" i="6"/>
</calcChain>
</file>

<file path=xl/sharedStrings.xml><?xml version="1.0" encoding="utf-8"?>
<sst xmlns="http://schemas.openxmlformats.org/spreadsheetml/2006/main" count="603" uniqueCount="600">
  <si>
    <t>Bundesland</t>
  </si>
  <si>
    <t>Kinder in der Bevölkerung von 6,5 bis 10,5 Jahren</t>
  </si>
  <si>
    <t xml:space="preserve">Schulkinder unter 11 Jahren in </t>
  </si>
  <si>
    <t>Kindertagesbetreuung</t>
  </si>
  <si>
    <t>Kindertagespflege*</t>
  </si>
  <si>
    <t>Anzahl</t>
  </si>
  <si>
    <t>In %</t>
  </si>
  <si>
    <t>Schleswig-Holstein</t>
  </si>
  <si>
    <t>KFR Flensburg, Stadt</t>
  </si>
  <si>
    <t>KFR Kiel, Landeshauptstadt</t>
  </si>
  <si>
    <t>KFR Lübeck, Hansestadt</t>
  </si>
  <si>
    <t>KFR Neumünster, Stadt</t>
  </si>
  <si>
    <t>LKR Dithmarschen</t>
  </si>
  <si>
    <t>LKR Herzogtum Lauenburg</t>
  </si>
  <si>
    <t>LKR Nordfriesland</t>
  </si>
  <si>
    <t>LKR Ostholstein</t>
  </si>
  <si>
    <t>LKR Pinneberg</t>
  </si>
  <si>
    <t>LKR Plön</t>
  </si>
  <si>
    <t>LKR Rendsburg-Eckernförde</t>
  </si>
  <si>
    <t>LKR Schleswig-Flensburg</t>
  </si>
  <si>
    <t>LKR Segeberg</t>
  </si>
  <si>
    <t>LK Steinburg</t>
  </si>
  <si>
    <t>LKR Stormarn</t>
  </si>
  <si>
    <t>Hamburg</t>
  </si>
  <si>
    <t>Hamburg, Freie und Hansestadt</t>
  </si>
  <si>
    <t>Niedersachsen</t>
  </si>
  <si>
    <t>KFR Braunschweig, Stadt</t>
  </si>
  <si>
    <t>KFR Salzgitter, Stadt</t>
  </si>
  <si>
    <t>KFR Wolfsburg, Stadt</t>
  </si>
  <si>
    <t>LKR Gifhorn</t>
  </si>
  <si>
    <t>LKR Goslar</t>
  </si>
  <si>
    <t>LKR Helmstedt</t>
  </si>
  <si>
    <t>LKR Northeim</t>
  </si>
  <si>
    <t>LKR Peine</t>
  </si>
  <si>
    <t>LKR Wolfenbüttel</t>
  </si>
  <si>
    <t>LKR Göttingen</t>
  </si>
  <si>
    <t>LKR Region Hannover</t>
  </si>
  <si>
    <t>LKR Diepholz</t>
  </si>
  <si>
    <t>LKR Hameln-Pyrmont</t>
  </si>
  <si>
    <t>LKR Hildesheim</t>
  </si>
  <si>
    <t>LKR Holzminden</t>
  </si>
  <si>
    <t>LKR Nienburg (Weser)</t>
  </si>
  <si>
    <t>LKR Schaumburg</t>
  </si>
  <si>
    <t>LKR Celle</t>
  </si>
  <si>
    <t>LKR Cuxhaven</t>
  </si>
  <si>
    <t>LKR Harburg</t>
  </si>
  <si>
    <t>LKR Lüchow-Dannenberg</t>
  </si>
  <si>
    <t>LKR Lüneburg</t>
  </si>
  <si>
    <t>LKR Osterholz</t>
  </si>
  <si>
    <t>LKR Rotenburg (Wümme)</t>
  </si>
  <si>
    <t>LKR Heidekreis</t>
  </si>
  <si>
    <t>LKR Stade</t>
  </si>
  <si>
    <t>LKR Uelzen</t>
  </si>
  <si>
    <t>LKR Verden</t>
  </si>
  <si>
    <t>KFR Delmenhorst, Stadt</t>
  </si>
  <si>
    <t>KFR Emden, Stadt</t>
  </si>
  <si>
    <t>KFR Oldenburg (Oldenburg), Stadt</t>
  </si>
  <si>
    <t>KFR Osnabrück, Stadt</t>
  </si>
  <si>
    <t>KFR Wilhelmshaven, Stadt</t>
  </si>
  <si>
    <t>LKR Ammerland</t>
  </si>
  <si>
    <t>LKR Aurich</t>
  </si>
  <si>
    <t>LKR Cloppenburg</t>
  </si>
  <si>
    <t>LKR Emsland</t>
  </si>
  <si>
    <t>LKR Friesland</t>
  </si>
  <si>
    <t>LKR Grafschaft Bentheim</t>
  </si>
  <si>
    <t>LKR Leer</t>
  </si>
  <si>
    <t>LKR Oldenburg</t>
  </si>
  <si>
    <t>LKR Osnabrück</t>
  </si>
  <si>
    <t>LKR Vechta</t>
  </si>
  <si>
    <t>LKR Wesermarsch</t>
  </si>
  <si>
    <t>LKR Wittmund</t>
  </si>
  <si>
    <t>Bremen</t>
  </si>
  <si>
    <t>Bremen, Stadt</t>
  </si>
  <si>
    <t>Bremerhaven, Stadt</t>
  </si>
  <si>
    <t>Nordrhein-Westfalen</t>
  </si>
  <si>
    <t>KFR Düsseldorf, Stadt</t>
  </si>
  <si>
    <t>KFR Duisburg, Stadt</t>
  </si>
  <si>
    <t>KFR Essen, Stadt</t>
  </si>
  <si>
    <t>KFR Krefeld, Stadt</t>
  </si>
  <si>
    <t>KFR Mönchengladbach, Stadt</t>
  </si>
  <si>
    <t>KFR Mülheim an der Ruhr, Stadt</t>
  </si>
  <si>
    <t>KFR Oberhausen, Stadt</t>
  </si>
  <si>
    <t>KFR Remscheid, Stadt</t>
  </si>
  <si>
    <t>KFR Solingen, Stadt</t>
  </si>
  <si>
    <t>KFR Wuppertal, Stadt</t>
  </si>
  <si>
    <t>LKR Kleve, Kreis</t>
  </si>
  <si>
    <t>LKR Rhein-Kreis Neuss</t>
  </si>
  <si>
    <t>LKR Viersen, Kreis</t>
  </si>
  <si>
    <t>LKR Wesel, Kreis</t>
  </si>
  <si>
    <t>KFR Bonn, Stadt</t>
  </si>
  <si>
    <t>KFR Köln, Stadt</t>
  </si>
  <si>
    <t>KFR Leverkusen, Stadt</t>
  </si>
  <si>
    <t>LKR Aachen, Städteregion</t>
  </si>
  <si>
    <t>LKR Düren, Kreis</t>
  </si>
  <si>
    <t>LKR Euskirchen, Kreis</t>
  </si>
  <si>
    <t>LKR Heinsberg</t>
  </si>
  <si>
    <t>LKR Oberbergischer Kreis</t>
  </si>
  <si>
    <t>LKR Rheinisch-Bergischer Kreis</t>
  </si>
  <si>
    <t>LKR Rhein-Sieg-Kreis</t>
  </si>
  <si>
    <t>KFR Bottrop, Stadt</t>
  </si>
  <si>
    <t>KFR Gelsenkirchen, Stadt</t>
  </si>
  <si>
    <t>KFR Münster, Stadt</t>
  </si>
  <si>
    <t>LKR Coesfeld, Kreis</t>
  </si>
  <si>
    <t>LKR Steinfurt, Kreis</t>
  </si>
  <si>
    <t>LKR Warendorf, Kreis</t>
  </si>
  <si>
    <t>KFR Bielefeld, Stadt</t>
  </si>
  <si>
    <t>LKR Gütersloh, Kreis</t>
  </si>
  <si>
    <t>LKR Herford, Kreis</t>
  </si>
  <si>
    <t>LKR Höxter, Kreis</t>
  </si>
  <si>
    <t>LKR Lippe, Kreis</t>
  </si>
  <si>
    <t>LKR Minden-Lübbecke, Kreis</t>
  </si>
  <si>
    <t>LKR Paderborn, Kreis</t>
  </si>
  <si>
    <t>KFR Bochum, Stadt</t>
  </si>
  <si>
    <t>KFR Dortmund, Stadt</t>
  </si>
  <si>
    <t>KFR Hagen, Stadt</t>
  </si>
  <si>
    <t>KFR Hamm, Stadt</t>
  </si>
  <si>
    <t>KFR Herne, Stadt</t>
  </si>
  <si>
    <t>LKR Märkischer Kreis</t>
  </si>
  <si>
    <t>LKR Olpe, Kreis</t>
  </si>
  <si>
    <t>LKR Siegen-Wittgenstein, Kreis</t>
  </si>
  <si>
    <t>LKR Soest, Kreis</t>
  </si>
  <si>
    <t>LKR Unna, Kreis</t>
  </si>
  <si>
    <t>Hessen</t>
  </si>
  <si>
    <t>KFR Darmstadt, Wissenschaftsstadt</t>
  </si>
  <si>
    <t>KFR Frankfurt am Main, Stadt</t>
  </si>
  <si>
    <t>KFR Offenbach am Main, Stadt</t>
  </si>
  <si>
    <t>KFR Wiesbaden, Landeshauptstadt</t>
  </si>
  <si>
    <t>LKR Bergstraße</t>
  </si>
  <si>
    <t>LKR Darmstadt-Dieburg</t>
  </si>
  <si>
    <t>LKR Groß-Gerau, Kreis</t>
  </si>
  <si>
    <t>LKR Hochtaunuskreis</t>
  </si>
  <si>
    <t>LKR Main-Taunus-Kreis</t>
  </si>
  <si>
    <t>LKR Odenwaldkreis</t>
  </si>
  <si>
    <t>LKR Offenbach</t>
  </si>
  <si>
    <t>LKR Rheingau-Taunus-Kreis</t>
  </si>
  <si>
    <t>LKR Wetteraukreis</t>
  </si>
  <si>
    <t>LKR Gießen, Kreis</t>
  </si>
  <si>
    <t>LKR Lahn-Dill-Kreis</t>
  </si>
  <si>
    <t>LKR Limburg-Weilburg</t>
  </si>
  <si>
    <t>LKR Marburg-Biedenkopf</t>
  </si>
  <si>
    <t>LKR Vogelsbergkreis</t>
  </si>
  <si>
    <t>KFR Kassel, documtena-Stadt</t>
  </si>
  <si>
    <t>LKR Fulda</t>
  </si>
  <si>
    <t>LKR Hersfeld-Rotenburg</t>
  </si>
  <si>
    <t>LKR Kassel</t>
  </si>
  <si>
    <t>LKR Schwalm-Eder-Kreis</t>
  </si>
  <si>
    <t>LKR Waldeck-Frankenberg</t>
  </si>
  <si>
    <t>LKR Werra-Meißner-Kreis</t>
  </si>
  <si>
    <t>Rheinland-Pfalz</t>
  </si>
  <si>
    <t>KFR Koblenz, kreisfreie Stadt</t>
  </si>
  <si>
    <t>LKR Ahrweiler</t>
  </si>
  <si>
    <t>LKR Altenkirchen (Westerwald)</t>
  </si>
  <si>
    <t>LKR Bad Kreuznach, Kreis</t>
  </si>
  <si>
    <t>LKR Birkenfeld, Kreis</t>
  </si>
  <si>
    <t>LKR Cochem-Zell</t>
  </si>
  <si>
    <t>LKR Mayen-Koblenz, Kreis</t>
  </si>
  <si>
    <t>LKR Neuwied, Kreis</t>
  </si>
  <si>
    <t>LKR Rhein-Hunsrück-Kreis</t>
  </si>
  <si>
    <t>LKR Rhein-Lahn-Kreis</t>
  </si>
  <si>
    <t>LKR Westerwaldkreis</t>
  </si>
  <si>
    <t>KFR Trier, Stadt</t>
  </si>
  <si>
    <t>LKR Bernkastel-Wittlich</t>
  </si>
  <si>
    <t>LKR Eifelkreis Bitburg-Prüm</t>
  </si>
  <si>
    <t>LKR Vulkaneifel</t>
  </si>
  <si>
    <t>LKR Trier-Saarburg</t>
  </si>
  <si>
    <t>KFR Frankenthal (Pfalz), kreisfreie Stadt</t>
  </si>
  <si>
    <t>KFR Kaiserslautern, kreisfreie Stadt</t>
  </si>
  <si>
    <t>KFR Mainz, kreisfreie Stadt</t>
  </si>
  <si>
    <t>KFR Neustadt an der Weinstraße, kreisfreie Stadt</t>
  </si>
  <si>
    <t>KFR Pirmasens, kreisfreie Stadt</t>
  </si>
  <si>
    <t>KFR Speyer, kreisfreie Stadt</t>
  </si>
  <si>
    <t>KFR Worms, kreisfreie Stadt</t>
  </si>
  <si>
    <t>KFR Zweibrücken, kreisfreie Stadt</t>
  </si>
  <si>
    <t>LKR Alzey-Worms</t>
  </si>
  <si>
    <t>LKR Bad Dürkheim</t>
  </si>
  <si>
    <t>LKR Donnersbergkreis</t>
  </si>
  <si>
    <t>LKR Germersheim</t>
  </si>
  <si>
    <t>LKR Kaiserslautern</t>
  </si>
  <si>
    <t>LKR Kusel</t>
  </si>
  <si>
    <t>LKR Südliche Weinstraße</t>
  </si>
  <si>
    <t>LKR Rhein-Pfalz-Kreis</t>
  </si>
  <si>
    <t>LKR Mainz-Bingen</t>
  </si>
  <si>
    <t>LKR Südwestpfalz</t>
  </si>
  <si>
    <t>Baden-Württemberg</t>
  </si>
  <si>
    <t>KFR Stuttgart</t>
  </si>
  <si>
    <t>LKR Böblingen</t>
  </si>
  <si>
    <t>LKR Esslingen</t>
  </si>
  <si>
    <t>LKR Göppingen</t>
  </si>
  <si>
    <t>LKR Ludwigsburg</t>
  </si>
  <si>
    <t>LKR Rems-Murr-Kreis</t>
  </si>
  <si>
    <t>KFR Heilbronn</t>
  </si>
  <si>
    <t>LKR Heilbronn</t>
  </si>
  <si>
    <t>LKR Hohenlohekreis</t>
  </si>
  <si>
    <t>LKR Schwäbisch Hall</t>
  </si>
  <si>
    <t>LKR Main-Tauber-Kreis</t>
  </si>
  <si>
    <t>LKR Heidenheim</t>
  </si>
  <si>
    <t>LKR Ostalbkreis</t>
  </si>
  <si>
    <t>KFR Baden-Baden</t>
  </si>
  <si>
    <t>KFR Karlsruhe</t>
  </si>
  <si>
    <t>LKR Karlsruhe</t>
  </si>
  <si>
    <t>LKR Rastatt</t>
  </si>
  <si>
    <t>KFR Heidelberg</t>
  </si>
  <si>
    <t>KFR Mannheim</t>
  </si>
  <si>
    <t>LKR Neckar-Odenwald-Kreis</t>
  </si>
  <si>
    <t>LKR Rhein-Neckar-Kreis</t>
  </si>
  <si>
    <t>KFR Pforzheim</t>
  </si>
  <si>
    <t>LKR Calw</t>
  </si>
  <si>
    <t>LKR Enzkreis</t>
  </si>
  <si>
    <t>LKR Freudenstadt</t>
  </si>
  <si>
    <t>KFR Freiburg im Breisgau</t>
  </si>
  <si>
    <t>LKR Breisgau-Hochschwarzwald</t>
  </si>
  <si>
    <t>LKR Emmendingen</t>
  </si>
  <si>
    <t>LKR Ortenaukreis</t>
  </si>
  <si>
    <t>LKR Rottweil</t>
  </si>
  <si>
    <t>LKR Schwarzwald-Baar-Kreis</t>
  </si>
  <si>
    <t>LKR Tuttlingen</t>
  </si>
  <si>
    <t>LKR Konstanz, Kreis</t>
  </si>
  <si>
    <t>LKR Lörrach</t>
  </si>
  <si>
    <t>LKR Waldshut</t>
  </si>
  <si>
    <t>LKR Reutlingen</t>
  </si>
  <si>
    <t>LKR Tübingen</t>
  </si>
  <si>
    <t>LKR Zollernalbkreis</t>
  </si>
  <si>
    <t>KFR Ulm</t>
  </si>
  <si>
    <t>LKR Alb-Donau-Kreis</t>
  </si>
  <si>
    <t>LKR Biberach</t>
  </si>
  <si>
    <t>LKR Bodenseekreis</t>
  </si>
  <si>
    <t>LKR Ravensburg</t>
  </si>
  <si>
    <t>LKR Sigmaringen</t>
  </si>
  <si>
    <t>Bayern</t>
  </si>
  <si>
    <t>KFR Ingolstadt, Stadt</t>
  </si>
  <si>
    <t>KFR München, Landeshauptstadt</t>
  </si>
  <si>
    <t>KFR Rosenheim, Stadt</t>
  </si>
  <si>
    <t>LKR Altötting</t>
  </si>
  <si>
    <t>LKR Berchtesgadener Land</t>
  </si>
  <si>
    <t>LKR Bad Tölz-Wolfratshausen</t>
  </si>
  <si>
    <t>LKR Dachau</t>
  </si>
  <si>
    <t>LKR Ebersberg</t>
  </si>
  <si>
    <t>LKR Eichstätt</t>
  </si>
  <si>
    <t>LKR Erding</t>
  </si>
  <si>
    <t>LKR Freising</t>
  </si>
  <si>
    <t>LKR Fürstenfeldbruck</t>
  </si>
  <si>
    <t>LKR Garmisch-Partenkirchen</t>
  </si>
  <si>
    <t>LKR Landsberg am Lech</t>
  </si>
  <si>
    <t>LKR Miesbach</t>
  </si>
  <si>
    <t>LKR Mühldorf a.Inn</t>
  </si>
  <si>
    <t>LKR München</t>
  </si>
  <si>
    <t>LKR Neuburg-Schrobenhausen</t>
  </si>
  <si>
    <t>LKR Pfaffenhofen a.d.Ilm</t>
  </si>
  <si>
    <t>LKR Rosenheim</t>
  </si>
  <si>
    <t>LKR Starnberg</t>
  </si>
  <si>
    <t>LKR Traunstein</t>
  </si>
  <si>
    <t>LKR Weilheim-Schongau</t>
  </si>
  <si>
    <t>KFR Landshut, Stadt</t>
  </si>
  <si>
    <t>KFR Passau, Stadt</t>
  </si>
  <si>
    <t>KFR Straubing, Stadt</t>
  </si>
  <si>
    <t>LKR Deggendorf</t>
  </si>
  <si>
    <t>LKR Freyung-Grafenau</t>
  </si>
  <si>
    <t>LKR Kelheim</t>
  </si>
  <si>
    <t>LKR Landshut</t>
  </si>
  <si>
    <t>LKR Passau</t>
  </si>
  <si>
    <t>LKR Regen</t>
  </si>
  <si>
    <t>LKR Rottal-Inn</t>
  </si>
  <si>
    <t>LKR Straubing-Bogen</t>
  </si>
  <si>
    <t>LKR Dingolfing-Landau</t>
  </si>
  <si>
    <t>KFR Amberg, Stadt</t>
  </si>
  <si>
    <t>KFR Regensburg, Stadt</t>
  </si>
  <si>
    <t>KFR Weiden i.d.OPf., Stadt</t>
  </si>
  <si>
    <t>LKR Amberg-Sulzbach</t>
  </si>
  <si>
    <t>LKR Cham</t>
  </si>
  <si>
    <t>LKR Neumarkt i.d.OPf.</t>
  </si>
  <si>
    <t>LKR Neustadt a.d.Waldnaab</t>
  </si>
  <si>
    <t>LKR Regensburg</t>
  </si>
  <si>
    <t>LKR Schwandorf</t>
  </si>
  <si>
    <t>LKR Tirschenreuth</t>
  </si>
  <si>
    <t>KFR Bamberg, Stadt</t>
  </si>
  <si>
    <t>KFR Bayreuth, Stadt</t>
  </si>
  <si>
    <t>KFR Coburg, Stadt</t>
  </si>
  <si>
    <t>KFR Hof, Stadt</t>
  </si>
  <si>
    <t>LKR Bamberg</t>
  </si>
  <si>
    <t>LKR Bayreuth</t>
  </si>
  <si>
    <t>LKR Coburg</t>
  </si>
  <si>
    <t>LKR Forchheim</t>
  </si>
  <si>
    <t>LKR Hof</t>
  </si>
  <si>
    <t>LKR Kronach</t>
  </si>
  <si>
    <t>LKR Kulmbach</t>
  </si>
  <si>
    <t>LKR Lichtenfels</t>
  </si>
  <si>
    <t>LKR Wunsiedel i.Fichtelgebirge</t>
  </si>
  <si>
    <t>KFR Ansbach, Stadt</t>
  </si>
  <si>
    <t>KFR Erlangen, Stadt</t>
  </si>
  <si>
    <t>KFR Fürth, Stadt</t>
  </si>
  <si>
    <t>KFR Nürnberg, Stadt</t>
  </si>
  <si>
    <t>KFR Schwabach, Stadt</t>
  </si>
  <si>
    <t>LKR Ansbach</t>
  </si>
  <si>
    <t>LKR Erlangen-Höchstadt</t>
  </si>
  <si>
    <t>LKR Fürth</t>
  </si>
  <si>
    <t>LKR Nürnberger Land</t>
  </si>
  <si>
    <t>LKR Neustadt a.d.Aisch-Bad Windsheim</t>
  </si>
  <si>
    <t>LKR Roth</t>
  </si>
  <si>
    <t>LKR Weißenburg-Gunzenhausen</t>
  </si>
  <si>
    <t>KFR Aschaffenburg, Stadt</t>
  </si>
  <si>
    <t>KFR Schweinfurt, Stadt</t>
  </si>
  <si>
    <t>KFR Würzburg, Stadt</t>
  </si>
  <si>
    <t>LKR Aschaffenburg</t>
  </si>
  <si>
    <t>LKR Bad Kissingen</t>
  </si>
  <si>
    <t>LKR Rhön-Grabfeld</t>
  </si>
  <si>
    <t>LKR Haßberge</t>
  </si>
  <si>
    <t>LKR Kitzingen</t>
  </si>
  <si>
    <t>LKR Miltenberg</t>
  </si>
  <si>
    <t>LKR Main-Spessart</t>
  </si>
  <si>
    <t>LKR Schweinfurt</t>
  </si>
  <si>
    <t>LKR Würzburg</t>
  </si>
  <si>
    <t>KFR Augsburg, Stadt</t>
  </si>
  <si>
    <t>KFR Kaufbeuren, Stadt</t>
  </si>
  <si>
    <t>KFR Kempten (Allgäu), Stadt</t>
  </si>
  <si>
    <t>KFR Memmingen, Stadt</t>
  </si>
  <si>
    <t>LKR Aichach-Friedberg</t>
  </si>
  <si>
    <t>LKR Augsburg</t>
  </si>
  <si>
    <t>LKR Dillingen a.d.Donau</t>
  </si>
  <si>
    <t>LKR Günzburg</t>
  </si>
  <si>
    <t>LKR Neu-Ulm</t>
  </si>
  <si>
    <t>LKR Lindau (Bodensee)</t>
  </si>
  <si>
    <t>LKR Ostallgäu</t>
  </si>
  <si>
    <t>LKR Unterallgäu</t>
  </si>
  <si>
    <t>LKR Donau-Ries</t>
  </si>
  <si>
    <t>LKR Oberallgäu</t>
  </si>
  <si>
    <t>Saarland</t>
  </si>
  <si>
    <t>LKR Regionalverband Saarbrücken</t>
  </si>
  <si>
    <t>LKR Merzig-Wadern</t>
  </si>
  <si>
    <t>LKR Neunkirchen</t>
  </si>
  <si>
    <t>LKR Saarlouis</t>
  </si>
  <si>
    <t>LKR Saarpfalz-Kreis</t>
  </si>
  <si>
    <t>LKR St. Wendel</t>
  </si>
  <si>
    <t>Berlin</t>
  </si>
  <si>
    <t>Berlin, Stadt</t>
  </si>
  <si>
    <t>Brandenburg</t>
  </si>
  <si>
    <t>KFR Brandenburg an der Havel, Stadt</t>
  </si>
  <si>
    <t>KFR Cottbus, Stadt</t>
  </si>
  <si>
    <t>KFR Frankfurt (Oder), Stadt</t>
  </si>
  <si>
    <t>KFR Potsdam, Stadt</t>
  </si>
  <si>
    <t>LKR Barnim</t>
  </si>
  <si>
    <t>LKR Dahme-Spreewald</t>
  </si>
  <si>
    <t>LKR Elbe-Elster</t>
  </si>
  <si>
    <t>LKR Havelland</t>
  </si>
  <si>
    <t>LKR Märkisch-Oderland</t>
  </si>
  <si>
    <t>LKR Oberhavel</t>
  </si>
  <si>
    <t>LKR Oberspreewald-Lausitz</t>
  </si>
  <si>
    <t>LKR Oder-Spree</t>
  </si>
  <si>
    <t>LKR Ostprignitz-Ruppin</t>
  </si>
  <si>
    <t>LKR Potsdam-Mittelmark</t>
  </si>
  <si>
    <t>LKR Prignitz</t>
  </si>
  <si>
    <t>LKR Spree-Neiße</t>
  </si>
  <si>
    <t>LKR Teltow-Fläming</t>
  </si>
  <si>
    <t>LKR Uckermark</t>
  </si>
  <si>
    <t>Mecklenburg-Vorpommern</t>
  </si>
  <si>
    <t>KFR Schwerin</t>
  </si>
  <si>
    <t>LKR Mecklenburgische Seenplatte</t>
  </si>
  <si>
    <t>LKR Rostock</t>
  </si>
  <si>
    <t>LKR Vorpommern-Rügen</t>
  </si>
  <si>
    <t>LKR Nordwestmecklenburg</t>
  </si>
  <si>
    <t>LKR Vorpommern-Greifswald</t>
  </si>
  <si>
    <t>LKR Ludwigslust-Parchim</t>
  </si>
  <si>
    <t>Sachsen</t>
  </si>
  <si>
    <t>KFR Chemnitz, Stadt</t>
  </si>
  <si>
    <t>LKR Erzgebirgskreis</t>
  </si>
  <si>
    <t>LKR Mittelsachsen</t>
  </si>
  <si>
    <t>LKR Vogtlandkreis</t>
  </si>
  <si>
    <t>LKR Zwickau</t>
  </si>
  <si>
    <t>KFR Dresden, Stadt</t>
  </si>
  <si>
    <t>LKR Bautzen</t>
  </si>
  <si>
    <t>LKR Görlitz</t>
  </si>
  <si>
    <t>LKR Meißen</t>
  </si>
  <si>
    <t>LKR Sächsische Schweiz-Osterzgebirge</t>
  </si>
  <si>
    <t>KFR Leipzig, Stadt</t>
  </si>
  <si>
    <t>LKR Leipzig</t>
  </si>
  <si>
    <t>LKR Nordsachsen</t>
  </si>
  <si>
    <t>Sachsen-Anhalt</t>
  </si>
  <si>
    <t>KFR Dessau-Roßlau, Stadt</t>
  </si>
  <si>
    <t>KFR Halle (Saale), Stadt</t>
  </si>
  <si>
    <t>KFR Magdeburg, Landeshauptstadt</t>
  </si>
  <si>
    <t>LKR Altmarkkreis Salzwedel</t>
  </si>
  <si>
    <t>LKR Anhalt-Bitterfeld</t>
  </si>
  <si>
    <t>LKR Börde</t>
  </si>
  <si>
    <t>LKR Burgenlandkreis</t>
  </si>
  <si>
    <t>LKR Harz</t>
  </si>
  <si>
    <t>LKR Jerichower Land</t>
  </si>
  <si>
    <t>LKR Mansfeld-Südharz</t>
  </si>
  <si>
    <t>LKR Saalekreis</t>
  </si>
  <si>
    <t>LKR Salzlandkreis</t>
  </si>
  <si>
    <t>LKR Stendal</t>
  </si>
  <si>
    <t>LKR Wittenberg</t>
  </si>
  <si>
    <t>Thüringen</t>
  </si>
  <si>
    <t>KFR Erfurt, Stadt</t>
  </si>
  <si>
    <t>KFR Gera, Stadt</t>
  </si>
  <si>
    <t>KFR Jena, Stadt</t>
  </si>
  <si>
    <t>KFR Suhl, Stadt</t>
  </si>
  <si>
    <t>KFR Weimar, Stadt</t>
  </si>
  <si>
    <t>LKR Eichsfeld</t>
  </si>
  <si>
    <t>LKR Nordhausen</t>
  </si>
  <si>
    <t>LKR Wartburgkreis</t>
  </si>
  <si>
    <t>LKR Unstrut-Hainich-Kreis</t>
  </si>
  <si>
    <t>LKR Kyffhäuserkreis</t>
  </si>
  <si>
    <t>LKR Schmalkalden-Meiningen</t>
  </si>
  <si>
    <t>LKR Gotha</t>
  </si>
  <si>
    <t>LKR Sömmerda</t>
  </si>
  <si>
    <t>LKR Hildburghausen</t>
  </si>
  <si>
    <t>LKR Ilm-Kreis</t>
  </si>
  <si>
    <t>LKR Weimarer Land</t>
  </si>
  <si>
    <t>LKR Sonneberg</t>
  </si>
  <si>
    <t>LKR Saalfeld-Rudolstadt</t>
  </si>
  <si>
    <t>LKR Saale-Holzland-Kreis</t>
  </si>
  <si>
    <t>LKR Saale-Orla-Kreis</t>
  </si>
  <si>
    <t>LKR Greiz</t>
  </si>
  <si>
    <t>LKR Altenburger Land</t>
  </si>
  <si>
    <t>Deutschland</t>
  </si>
  <si>
    <t>* Kinder, die sowohl Kindertageseinrichtungen als auch Kindertagespflege nutzen, werden nur unter Kindertageseinrichtungen ausgewiesen und nicht doppelt gezählt.</t>
  </si>
  <si>
    <t>Inhaltsverzeichnis</t>
  </si>
  <si>
    <t>Datenjahr</t>
  </si>
  <si>
    <t>Link</t>
  </si>
  <si>
    <t>Schulkinder in Kindertagesbetreuung sowie Quote der Inanspruchnahme</t>
  </si>
  <si>
    <t>01.03.2023</t>
  </si>
  <si>
    <t>Quelle: FDZ der Statistischen Ämter des Bundes und der Länder sowie Statistisches Bundesamt, Kinder und tätige Personen in Tageseinrichtungen und in öffentlich geförderter Kindertagespflege 2023; Statistische Ämter des Bundes und der Länder, Berichtsjahr ab 2011: Ergebnisse auf Grundlage des Zensus; zusammengestellt und berechnet vom Österreichischen Institut für Familienforschung an der Universität Wien, 2024.</t>
  </si>
  <si>
    <r>
      <t>Tab145r_i101r_lm20:</t>
    </r>
    <r>
      <rPr>
        <sz val="12"/>
        <color theme="3"/>
        <rFont val="Calibri"/>
        <family val="2"/>
        <scheme val="minor"/>
      </rPr>
      <t xml:space="preserve"> </t>
    </r>
    <r>
      <rPr>
        <b/>
        <sz val="12"/>
        <color theme="3"/>
        <rFont val="Calibri"/>
        <family val="2"/>
        <scheme val="minor"/>
      </rPr>
      <t>Schulkinder unter 11 Jahren in Kindertagesbetreuung (Kindertageseinrichtungen* und Kindertagespflege*) sowie Quote der Inanspruchnahme nach Art der Betreuung in den Jugendamtsbezirken am 01.03.2019</t>
    </r>
    <r>
      <rPr>
        <sz val="12"/>
        <color theme="3"/>
        <rFont val="Calibri"/>
        <family val="2"/>
        <scheme val="minor"/>
      </rPr>
      <t xml:space="preserve"> (Anzahl; Quote in %)</t>
    </r>
  </si>
  <si>
    <r>
      <t>Tab145r_i101r_lm21:</t>
    </r>
    <r>
      <rPr>
        <sz val="15"/>
        <color theme="3"/>
        <rFont val="Calibri"/>
        <family val="2"/>
        <scheme val="minor"/>
      </rPr>
      <t xml:space="preserve"> </t>
    </r>
    <r>
      <rPr>
        <b/>
        <sz val="15"/>
        <color theme="3"/>
        <rFont val="Calibri"/>
        <family val="2"/>
        <scheme val="minor"/>
      </rPr>
      <t>Schulkinder unter 11 Jahren in Kindertagesbetreuung (Kindertageseinrichtungen* und Kindertagespflege*) sowie Quote der Inanspruchnahme nach Art der Betreuung in den Jugendamtsbezirkenam 01.03.2020</t>
    </r>
    <r>
      <rPr>
        <sz val="15"/>
        <color theme="3"/>
        <rFont val="Calibri"/>
        <family val="2"/>
        <scheme val="minor"/>
      </rPr>
      <t xml:space="preserve"> (Anzahl; Quote in %)</t>
    </r>
  </si>
  <si>
    <r>
      <t>Tab145r_i101r_lm22:</t>
    </r>
    <r>
      <rPr>
        <sz val="15"/>
        <color theme="3"/>
        <rFont val="Calibri"/>
        <family val="2"/>
        <scheme val="minor"/>
      </rPr>
      <t xml:space="preserve"> </t>
    </r>
    <r>
      <rPr>
        <b/>
        <sz val="15"/>
        <color theme="3"/>
        <rFont val="Calibri"/>
        <family val="2"/>
        <scheme val="minor"/>
      </rPr>
      <t>Schulkinder unter 11 Jahren in Kindertagesbetreuung (Kindertageseinrichtungen* und Kindertagespflege*) sowie Quote der Inanspruchnahme nach Art der Betreuung in den Jugendamtsbezirken am 01.03.2021**</t>
    </r>
    <r>
      <rPr>
        <sz val="15"/>
        <color theme="3"/>
        <rFont val="Calibri"/>
        <family val="2"/>
        <scheme val="minor"/>
      </rPr>
      <t xml:space="preserve"> (Anzahl; Quote in %)</t>
    </r>
  </si>
  <si>
    <r>
      <t>Tab145r_i101r_lm23:</t>
    </r>
    <r>
      <rPr>
        <sz val="15"/>
        <color theme="3"/>
        <rFont val="Calibri"/>
        <family val="2"/>
        <scheme val="minor"/>
      </rPr>
      <t xml:space="preserve"> </t>
    </r>
    <r>
      <rPr>
        <b/>
        <sz val="15"/>
        <color theme="3"/>
        <rFont val="Calibri"/>
        <family val="2"/>
        <scheme val="minor"/>
      </rPr>
      <t>Schulkinder unter 11 Jahren in Kindertagesbetreuung (Kindertageseinrichtungen* und Kindertagespflege*) sowie Quote der Inanspruchnahme nach Art der Betreuung in den Jugendamtsbezirken am 01.03.2022</t>
    </r>
    <r>
      <rPr>
        <sz val="15"/>
        <color theme="3"/>
        <rFont val="Calibri"/>
        <family val="2"/>
        <scheme val="minor"/>
      </rPr>
      <t xml:space="preserve"> (Anzahl; Quote in %)</t>
    </r>
  </si>
  <si>
    <t>Tab145r_i101r_lm24: Schulkinder unter 11 Jahren in Kindertagesbetreuung (Kindertageseinrichtungen* und Kindertagespflege*) sowie Quote der Inanspruchnahme nach Art der Betreuung in den Jugendamtsbezirken am 01.03.2023 (Anzahl; Quote in %)</t>
  </si>
  <si>
    <t>Jugendamtsbezirk</t>
  </si>
  <si>
    <t>KiTas</t>
  </si>
  <si>
    <t>Norderstedt, kreisangehörige Stadt</t>
  </si>
  <si>
    <t>Göttingen, Stadt</t>
  </si>
  <si>
    <t>Hannover, Landeshauptstadt</t>
  </si>
  <si>
    <t>Burgdorf, Stadt</t>
  </si>
  <si>
    <t>Laatzen, Stadt</t>
  </si>
  <si>
    <t>Langenhagen, Stadt</t>
  </si>
  <si>
    <t>Lehrte, Stadt</t>
  </si>
  <si>
    <t>Buxtehude, Stadt</t>
  </si>
  <si>
    <t>Emmerich am Rhein, Stadt</t>
  </si>
  <si>
    <t>Geldern, Stadt</t>
  </si>
  <si>
    <t>Goch, Stadt</t>
  </si>
  <si>
    <t>Kevelaer, Stadt</t>
  </si>
  <si>
    <t>Kleve, Stadt</t>
  </si>
  <si>
    <t>Erkrath, Stadt</t>
  </si>
  <si>
    <t>Haan, Stadt</t>
  </si>
  <si>
    <t>Heiligenhaus, Stadt</t>
  </si>
  <si>
    <t>Hilden, Stadt</t>
  </si>
  <si>
    <t>Langenfeld (Rhld.), Stadt</t>
  </si>
  <si>
    <t>Mettmann, Stadt</t>
  </si>
  <si>
    <t>Monheim am Rhein, Stadt</t>
  </si>
  <si>
    <t>Ratingen, Stadt</t>
  </si>
  <si>
    <t>Velbert, Stadt</t>
  </si>
  <si>
    <t>Wülfrath, Stadt</t>
  </si>
  <si>
    <t>Dormagen, Stadt</t>
  </si>
  <si>
    <t>Grevenbroich, Stadt</t>
  </si>
  <si>
    <t>Kaarst, Stadt</t>
  </si>
  <si>
    <t>Meerbusch, Stadt</t>
  </si>
  <si>
    <t>Neuss, Stadt</t>
  </si>
  <si>
    <t>Kempen, Stadt</t>
  </si>
  <si>
    <t>Nettetal, Stadt</t>
  </si>
  <si>
    <t>Viersen, Stadt</t>
  </si>
  <si>
    <t>Willich, Stadt</t>
  </si>
  <si>
    <t>Dinslaken, Stadt</t>
  </si>
  <si>
    <t>Kamp-Lintfort, Stadt</t>
  </si>
  <si>
    <t>Moers, Stadt</t>
  </si>
  <si>
    <t>Rheinberg, Stadt</t>
  </si>
  <si>
    <t>Voerde (Niederrhein), Stadt</t>
  </si>
  <si>
    <t>Wesel, Stadt</t>
  </si>
  <si>
    <t>Aachen, Stadt</t>
  </si>
  <si>
    <t>Alsdorf, Stadt</t>
  </si>
  <si>
    <t>Eschweiler, Stadt</t>
  </si>
  <si>
    <t>Herzogenrath, Stadt</t>
  </si>
  <si>
    <t>Stolberg (Rhld.), Stadt</t>
  </si>
  <si>
    <t>Würselen, Stadt</t>
  </si>
  <si>
    <t>Düren, Stadt</t>
  </si>
  <si>
    <t>Bedburg, Stadt</t>
  </si>
  <si>
    <t>Bergheim, Stadt</t>
  </si>
  <si>
    <t>Brühl, Stadt</t>
  </si>
  <si>
    <t>Elsdorf, Stadt</t>
  </si>
  <si>
    <t>Erftstadt, Stadt</t>
  </si>
  <si>
    <t>Frechen, Stadt</t>
  </si>
  <si>
    <t>Hürth, Stadt</t>
  </si>
  <si>
    <t>Kerpen, Stadt</t>
  </si>
  <si>
    <t>Pulheim, Stadt</t>
  </si>
  <si>
    <t>Wesseling, Stadt</t>
  </si>
  <si>
    <t>Erkelenz, Stadt</t>
  </si>
  <si>
    <t>Geilenkirchen, Stadt</t>
  </si>
  <si>
    <t>Heinsberg, Stadt</t>
  </si>
  <si>
    <t>Hückelhoven, Stadt</t>
  </si>
  <si>
    <t>Gummersbach, Stadt</t>
  </si>
  <si>
    <t>Radevormwald, Stadt</t>
  </si>
  <si>
    <t>Wiehl, Stadt</t>
  </si>
  <si>
    <t>Wipperfürth, Stadt</t>
  </si>
  <si>
    <t>Bergisch Gladbach, Stadt</t>
  </si>
  <si>
    <t>Leichlingen (Rhld.), Stadt</t>
  </si>
  <si>
    <t>Overath, Stadt</t>
  </si>
  <si>
    <t>Rösrath, Stadt</t>
  </si>
  <si>
    <t>Wermelskirchen, Stadt</t>
  </si>
  <si>
    <t>Bad Honnef, Stadt</t>
  </si>
  <si>
    <t>Bornheim, Stadt</t>
  </si>
  <si>
    <t>Hennef (Sieg), Stadt</t>
  </si>
  <si>
    <t>Königswinter, Stadt</t>
  </si>
  <si>
    <t>Lohmar, Stadt</t>
  </si>
  <si>
    <t>Meckenheim, Stadt</t>
  </si>
  <si>
    <t>Niederkassel, Stadt</t>
  </si>
  <si>
    <t>Rheinbach, Stadt</t>
  </si>
  <si>
    <t>Sankt Augustin, Stadt</t>
  </si>
  <si>
    <t>Siegburg, Stadt</t>
  </si>
  <si>
    <t>Troisdorf, Stadt</t>
  </si>
  <si>
    <t>LKR Borken</t>
  </si>
  <si>
    <t>Bocholt, Stadt</t>
  </si>
  <si>
    <t>Gronau (Westf.), Stadt</t>
  </si>
  <si>
    <t>Coesfeld, Stadt</t>
  </si>
  <si>
    <t>Dülmen, Stadt</t>
  </si>
  <si>
    <t>Castrop-Rauxel, Stadt</t>
  </si>
  <si>
    <t>Datteln, Stadt</t>
  </si>
  <si>
    <t>Dorsten, Stadt</t>
  </si>
  <si>
    <t>Gladbeck, Stadt</t>
  </si>
  <si>
    <t>Haltern am See, Stadt</t>
  </si>
  <si>
    <t>Herten, Stadt</t>
  </si>
  <si>
    <t>Marl, Stadt</t>
  </si>
  <si>
    <t>Oer-Erkenschwick, Stadt</t>
  </si>
  <si>
    <t>Recklinghausen, Stadt</t>
  </si>
  <si>
    <t>Waltrop, Stadt</t>
  </si>
  <si>
    <t>Emsdetten, Stadt</t>
  </si>
  <si>
    <t>Greven, Stadt</t>
  </si>
  <si>
    <t>Ibbenbüren, Stadt</t>
  </si>
  <si>
    <t>Rheine, Stadt</t>
  </si>
  <si>
    <t>Ahlen, Stadt</t>
  </si>
  <si>
    <t>Beckum, Stadt</t>
  </si>
  <si>
    <t>Oelde, Stadt</t>
  </si>
  <si>
    <t>Gütersloh, Stadt</t>
  </si>
  <si>
    <t>Rheda-Wiedenbrück, Stadt</t>
  </si>
  <si>
    <t>Verl, Stadt</t>
  </si>
  <si>
    <t>Bünde, Stadt</t>
  </si>
  <si>
    <t>Herford, Stadt</t>
  </si>
  <si>
    <t>Löhne, Stadt</t>
  </si>
  <si>
    <t>Bad Salzuflen, Stadt</t>
  </si>
  <si>
    <t>Detmold, Stadt</t>
  </si>
  <si>
    <t>Lage, Stadt</t>
  </si>
  <si>
    <t>Lemgo, Stadt</t>
  </si>
  <si>
    <t>Bad Oeynhausen, Stadt</t>
  </si>
  <si>
    <t>Minden, Stadt</t>
  </si>
  <si>
    <t>Porta Westfalica</t>
  </si>
  <si>
    <t>Paderborn, Stadt</t>
  </si>
  <si>
    <t>Ennepetal, Stadt/ Breckerfeld, Stadt</t>
  </si>
  <si>
    <t>Gevelsberg, Stadt</t>
  </si>
  <si>
    <t>Hattingen, Stadt</t>
  </si>
  <si>
    <t>Herdecke, Stadt</t>
  </si>
  <si>
    <t>Schwelm, Stadt</t>
  </si>
  <si>
    <t>Sprockhövel, Stadt</t>
  </si>
  <si>
    <t>Wetter (Ruhr), Stadt</t>
  </si>
  <si>
    <t>Witten, Stadt</t>
  </si>
  <si>
    <t>LKR Hochsauerlandkreis</t>
  </si>
  <si>
    <t>Arnsberg, Stadt</t>
  </si>
  <si>
    <t>Schmallenberg, Stadt</t>
  </si>
  <si>
    <t>Sundern (Sauerland), Stadt</t>
  </si>
  <si>
    <t>Altena, Stadt</t>
  </si>
  <si>
    <t>Hemer, Stadt</t>
  </si>
  <si>
    <t>Iserlohn, Stadt</t>
  </si>
  <si>
    <t>Lüdenscheid, Stadt</t>
  </si>
  <si>
    <t>Menden (Sauerland), Stadt</t>
  </si>
  <si>
    <t>Plettenberg, Stadt</t>
  </si>
  <si>
    <t>Werdohl, Stadt</t>
  </si>
  <si>
    <t>Siegen, Stadt</t>
  </si>
  <si>
    <t>Lippstadt, Stadt</t>
  </si>
  <si>
    <t>Warstein, Stadt</t>
  </si>
  <si>
    <t>Bergkamen, Stadt</t>
  </si>
  <si>
    <t>Kamen, Stadt</t>
  </si>
  <si>
    <t>Lünen, Stadt</t>
  </si>
  <si>
    <t>Schwerte, Stadt</t>
  </si>
  <si>
    <t>Selm, Stadt</t>
  </si>
  <si>
    <t>Unna, Stadt</t>
  </si>
  <si>
    <t>Werne, Stadt</t>
  </si>
  <si>
    <t>Rüsselsheim, Stadt</t>
  </si>
  <si>
    <t>Bad Homburg v.d. Höhe</t>
  </si>
  <si>
    <t>Main-Kinzig-Kreis, Stadt</t>
  </si>
  <si>
    <t>Hanau, Stadt</t>
  </si>
  <si>
    <t>Gießen, Stadt</t>
  </si>
  <si>
    <t>Wetzlar, Stadt</t>
  </si>
  <si>
    <t>Marburg, Stadt</t>
  </si>
  <si>
    <t>Fulda, Stadt</t>
  </si>
  <si>
    <t>Bad Kreuznach, Stadt</t>
  </si>
  <si>
    <t>Idar-Oberstein, Stadt</t>
  </si>
  <si>
    <t>Andernach, Stadt</t>
  </si>
  <si>
    <t>Mayen, Stadt</t>
  </si>
  <si>
    <t>Neuwied, Stadt</t>
  </si>
  <si>
    <t>KFR Ludwigshafen am Rhein, kreisfreie</t>
  </si>
  <si>
    <t>Villingen-Schwenningen, Stadt</t>
  </si>
  <si>
    <t>Konstanz, Stadt</t>
  </si>
  <si>
    <t>Tab145r_i101r_lm24: Schulkinder unter 11 Jahren in Kindertagesbetreuung (Kindertageseinrichtungen* und Kindertagespflege**) sowie Quote der Inanspruchnahme nach Art der Betreuung in den Jugendamtsbezirken am 01.03.2023 (Anzahl; Quote in %)</t>
  </si>
  <si>
    <t>Lüneburg, Hansestadt</t>
  </si>
  <si>
    <t>Lingen, Stadt</t>
  </si>
  <si>
    <t>Ahaus, Stadt</t>
  </si>
  <si>
    <t>Borken, Stadt</t>
  </si>
  <si>
    <t>Soest, Stadt</t>
  </si>
  <si>
    <t xml:space="preserve">KFR Landau in der Pfalz, kreisfreie Stadt </t>
  </si>
  <si>
    <t xml:space="preserve">KFR Rostock </t>
  </si>
  <si>
    <t>Tab145r_i101r_lm20: Schulkinder unter 11 Jahren in Kindertagesbetreuung (Kindertageseinrichtungen* und Kindertagespflege*) sowie Quote der Inanspruchnahme nach Art der Betreuung in den Jugendamtsbezirken am 01.03.2019 (Anzahl; Quote in %)</t>
  </si>
  <si>
    <t>Tab145r_i101r_lm21: Schulkinder unter 11 Jahren in Kindertagesbetreuung (Kindertageseinrichtungen* und Kindertagespflege*) sowie Quote der Inanspruchnahme nach Art der Betreuung in den Jugendamtsbezirken am 01.03.2020 (Anzahl; Quote in %)</t>
  </si>
  <si>
    <t>Tab145r_i101r_lm22: Schulkinder unter 11 Jahren in Kindertagesbetreuung (Kindertageseinrichtungen* und Kindertagespflege*) sowie Quote der Inanspruchnahme nach Art der Betreuung in den Jugendamtsbezirken am 01.03.2021** (Anzahl; Quote in %)</t>
  </si>
  <si>
    <t>Tab145r_i101r_lm23: Schulkinder unter 11 Jahren in Kindertagesbetreuung (Kindertageseinrichtungen* und Kindertagespflege*) sowie Quote der Inanspruchnahme nach Art der Betreuung in den Jugendamtsbezirken am 01.03.2022 (Anzahl; Quote in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</si>
</sst>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2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5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000000"/>
      <name val="Calibri (Textkörper)"/>
    </font>
    <font>
      <b/>
      <sz val="18"/>
      <color rgb="FF000000"/>
      <name val="Calibri"/>
      <family val="2"/>
      <scheme val="minor"/>
    </font>
    <font>
      <b/>
      <sz val="16"/>
      <color rgb="FFC00000"/>
      <name val="Calibri (Textkörper)"/>
    </font>
    <font>
      <b/>
      <sz val="16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EE7CF"/>
        <bgColor indexed="64"/>
      </patternFill>
    </fill>
    <fill>
      <patternFill patternType="solid">
        <fgColor rgb="FFDED9C4"/>
        <bgColor indexed="64"/>
      </patternFill>
    </fill>
    <fill>
      <patternFill patternType="solid">
        <fgColor rgb="FFDAEEF3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AEAEAE"/>
      </bottom>
      <diagonal/>
    </border>
    <border>
      <left style="thin">
        <color rgb="FFE0E0E0"/>
      </left>
      <right/>
      <top style="thin">
        <color indexed="64"/>
      </top>
      <bottom style="thin">
        <color rgb="FFAEAEAE"/>
      </bottom>
      <diagonal/>
    </border>
    <border>
      <left style="thin">
        <color rgb="FFE0E0E0"/>
      </left>
      <right style="thin">
        <color indexed="64"/>
      </right>
      <top style="thin">
        <color indexed="64"/>
      </top>
      <bottom style="thin">
        <color rgb="FFAEAEAE"/>
      </bottom>
      <diagonal/>
    </border>
    <border>
      <left style="thin">
        <color indexed="64"/>
      </left>
      <right/>
      <top style="thin">
        <color rgb="FFAEAEAE"/>
      </top>
      <bottom style="thin">
        <color rgb="FFAEAEAE"/>
      </bottom>
      <diagonal/>
    </border>
    <border>
      <left style="thin">
        <color rgb="FFE0E0E0"/>
      </left>
      <right/>
      <top style="thin">
        <color rgb="FFAEAEAE"/>
      </top>
      <bottom style="thin">
        <color rgb="FFAEAEAE"/>
      </bottom>
      <diagonal/>
    </border>
    <border>
      <left style="thin">
        <color rgb="FFE0E0E0"/>
      </left>
      <right style="thin">
        <color indexed="64"/>
      </right>
      <top style="thin">
        <color rgb="FFAEAEAE"/>
      </top>
      <bottom style="thin">
        <color rgb="FFAEAEAE"/>
      </bottom>
      <diagonal/>
    </border>
    <border>
      <left style="thin">
        <color indexed="64"/>
      </left>
      <right/>
      <top style="thin">
        <color rgb="FFAEAEAE"/>
      </top>
      <bottom/>
      <diagonal/>
    </border>
    <border>
      <left style="thin">
        <color indexed="64"/>
      </left>
      <right/>
      <top style="thin">
        <color rgb="FFAEAEAE"/>
      </top>
      <bottom style="thin">
        <color indexed="64"/>
      </bottom>
      <diagonal/>
    </border>
    <border>
      <left style="thin">
        <color rgb="FFE0E0E0"/>
      </left>
      <right/>
      <top style="thin">
        <color rgb="FFAEAEAE"/>
      </top>
      <bottom style="thin">
        <color indexed="64"/>
      </bottom>
      <diagonal/>
    </border>
    <border>
      <left style="thin">
        <color rgb="FFE0E0E0"/>
      </left>
      <right style="thin">
        <color indexed="64"/>
      </right>
      <top style="thin">
        <color rgb="FFAEAEAE"/>
      </top>
      <bottom style="thin">
        <color indexed="64"/>
      </bottom>
      <diagonal/>
    </border>
    <border>
      <left style="thin">
        <color rgb="FFE0E0E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AEAEAE"/>
      </bottom>
      <diagonal/>
    </border>
    <border>
      <left/>
      <right/>
      <top style="thin">
        <color rgb="FFAEAEAE"/>
      </top>
      <bottom style="thin">
        <color rgb="FFAEAEAE"/>
      </bottom>
      <diagonal/>
    </border>
    <border>
      <left/>
      <right/>
      <top style="thin">
        <color rgb="FFAEAEAE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E0E0E0"/>
      </left>
      <right style="thin">
        <color indexed="64"/>
      </right>
      <top style="thin">
        <color rgb="FFAEAEAE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rgb="FFAEAEAE"/>
      </top>
      <bottom style="thin">
        <color rgb="FFAEAEAE"/>
      </bottom>
      <diagonal/>
    </border>
    <border>
      <left/>
      <right style="thin">
        <color indexed="64"/>
      </right>
      <top style="thin">
        <color rgb="FFAEAEAE"/>
      </top>
      <bottom/>
      <diagonal/>
    </border>
    <border>
      <left style="thin">
        <color rgb="FFE0E0E0"/>
      </left>
      <right style="thin">
        <color indexed="64"/>
      </right>
      <top/>
      <bottom style="thin">
        <color rgb="FFAEAEAE"/>
      </bottom>
      <diagonal/>
    </border>
    <border>
      <left/>
      <right/>
      <top/>
      <bottom style="thin">
        <color rgb="FFAEAEAE"/>
      </bottom>
      <diagonal/>
    </border>
    <border>
      <left/>
      <right style="thin">
        <color indexed="64"/>
      </right>
      <top/>
      <bottom style="thin">
        <color rgb="FFAEAEAE"/>
      </bottom>
      <diagonal/>
    </border>
    <border>
      <left/>
      <right/>
      <top style="thin">
        <color indexed="64"/>
      </top>
      <bottom style="thin">
        <color rgb="FFAEAEAE"/>
      </bottom>
      <diagonal/>
    </border>
    <border>
      <left/>
      <right style="thin">
        <color indexed="64"/>
      </right>
      <top style="thin">
        <color indexed="64"/>
      </top>
      <bottom style="thin">
        <color rgb="FFAEAEAE"/>
      </bottom>
      <diagonal/>
    </border>
    <border>
      <left/>
      <right/>
      <top style="thin">
        <color rgb="FFAEAEAE"/>
      </top>
      <bottom style="thin">
        <color indexed="64"/>
      </bottom>
      <diagonal/>
    </border>
    <border>
      <left/>
      <right style="thin">
        <color indexed="64"/>
      </right>
      <top style="thin">
        <color rgb="FFAEAEAE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AEAEAE"/>
      </bottom>
      <diagonal/>
    </border>
    <border>
      <left style="thin">
        <color indexed="64"/>
      </left>
      <right style="thin">
        <color indexed="64"/>
      </right>
      <top style="thin">
        <color rgb="FFAEAEAE"/>
      </top>
      <bottom style="thin">
        <color rgb="FFAEAEAE"/>
      </bottom>
      <diagonal/>
    </border>
    <border>
      <left style="thin">
        <color indexed="64"/>
      </left>
      <right style="thin">
        <color indexed="64"/>
      </right>
      <top style="thin">
        <color rgb="FFAEAEAE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AEAEAE"/>
      </bottom>
      <diagonal/>
    </border>
    <border>
      <left style="thin">
        <color indexed="64"/>
      </left>
      <right style="thin">
        <color indexed="64"/>
      </right>
      <top style="thin">
        <color rgb="FFAEAEAE"/>
      </top>
      <bottom style="thin">
        <color indexed="64"/>
      </bottom>
      <diagonal/>
    </border>
  </borders>
  <cellStyleXfs count="14">
    <xf numFmtId="0" fontId="0" fillId="0" borderId="0"/>
    <xf numFmtId="0" fontId="3" fillId="0" borderId="1" applyNumberFormat="0" applyFill="0" applyAlignment="0" applyProtection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86">
    <xf numFmtId="0" fontId="0" fillId="0" borderId="0" xfId="0"/>
    <xf numFmtId="0" fontId="4" fillId="0" borderId="0" xfId="1" applyFont="1" applyFill="1" applyBorder="1" applyAlignment="1"/>
    <xf numFmtId="1" fontId="4" fillId="0" borderId="0" xfId="1" applyNumberFormat="1" applyFont="1" applyFill="1" applyBorder="1" applyAlignment="1"/>
    <xf numFmtId="0" fontId="6" fillId="0" borderId="0" xfId="2" applyFont="1"/>
    <xf numFmtId="1" fontId="6" fillId="0" borderId="0" xfId="2" applyNumberFormat="1" applyFont="1"/>
    <xf numFmtId="0" fontId="6" fillId="0" borderId="0" xfId="3" applyFont="1"/>
    <xf numFmtId="0" fontId="0" fillId="8" borderId="0" xfId="0" applyFill="1"/>
    <xf numFmtId="0" fontId="6" fillId="0" borderId="0" xfId="2" applyFont="1" applyAlignment="1">
      <alignment vertical="top"/>
    </xf>
    <xf numFmtId="3" fontId="6" fillId="0" borderId="0" xfId="2" applyNumberFormat="1" applyFont="1"/>
    <xf numFmtId="0" fontId="4" fillId="0" borderId="0" xfId="0" applyFont="1"/>
    <xf numFmtId="0" fontId="6" fillId="0" borderId="0" xfId="0" applyFont="1"/>
    <xf numFmtId="3" fontId="6" fillId="5" borderId="2" xfId="0" applyNumberFormat="1" applyFont="1" applyFill="1" applyBorder="1" applyAlignment="1">
      <alignment horizontal="center" vertical="center" wrapText="1"/>
    </xf>
    <xf numFmtId="3" fontId="6" fillId="4" borderId="2" xfId="0" applyNumberFormat="1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right" vertical="top"/>
    </xf>
    <xf numFmtId="3" fontId="1" fillId="6" borderId="16" xfId="0" applyNumberFormat="1" applyFont="1" applyFill="1" applyBorder="1" applyAlignment="1">
      <alignment horizontal="left" vertical="top"/>
    </xf>
    <xf numFmtId="3" fontId="1" fillId="6" borderId="15" xfId="0" applyNumberFormat="1" applyFont="1" applyFill="1" applyBorder="1" applyAlignment="1">
      <alignment horizontal="right" vertical="top"/>
    </xf>
    <xf numFmtId="0" fontId="1" fillId="6" borderId="18" xfId="0" applyFont="1" applyFill="1" applyBorder="1" applyAlignment="1">
      <alignment horizontal="right" vertical="top"/>
    </xf>
    <xf numFmtId="3" fontId="1" fillId="6" borderId="19" xfId="0" applyNumberFormat="1" applyFont="1" applyFill="1" applyBorder="1" applyAlignment="1">
      <alignment horizontal="left" vertical="top"/>
    </xf>
    <xf numFmtId="3" fontId="1" fillId="6" borderId="18" xfId="0" applyNumberFormat="1" applyFont="1" applyFill="1" applyBorder="1" applyAlignment="1">
      <alignment horizontal="right" vertical="top"/>
    </xf>
    <xf numFmtId="0" fontId="1" fillId="6" borderId="21" xfId="0" applyFont="1" applyFill="1" applyBorder="1" applyAlignment="1">
      <alignment horizontal="right" vertical="top"/>
    </xf>
    <xf numFmtId="3" fontId="1" fillId="6" borderId="22" xfId="0" applyNumberFormat="1" applyFont="1" applyFill="1" applyBorder="1" applyAlignment="1">
      <alignment horizontal="right" vertical="top"/>
    </xf>
    <xf numFmtId="3" fontId="1" fillId="6" borderId="21" xfId="0" applyNumberFormat="1" applyFont="1" applyFill="1" applyBorder="1" applyAlignment="1">
      <alignment horizontal="right" vertical="top"/>
    </xf>
    <xf numFmtId="0" fontId="6" fillId="6" borderId="2" xfId="0" applyFont="1" applyFill="1" applyBorder="1" applyAlignment="1">
      <alignment horizontal="center"/>
    </xf>
    <xf numFmtId="0" fontId="16" fillId="8" borderId="0" xfId="13" applyFill="1" applyBorder="1" applyAlignment="1">
      <alignment horizontal="left" wrapText="1"/>
    </xf>
    <xf numFmtId="0" fontId="11" fillId="8" borderId="0" xfId="0" applyFont="1" applyFill="1" applyAlignment="1">
      <alignment horizontal="center" vertical="top"/>
    </xf>
    <xf numFmtId="0" fontId="12" fillId="8" borderId="0" xfId="0" applyFont="1" applyFill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9" borderId="2" xfId="0" applyFont="1" applyFill="1" applyBorder="1" applyAlignment="1">
      <alignment horizontal="center" vertical="center"/>
    </xf>
    <xf numFmtId="0" fontId="15" fillId="9" borderId="10" xfId="0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horizontal="center" vertical="center"/>
    </xf>
    <xf numFmtId="0" fontId="17" fillId="10" borderId="8" xfId="12" applyFont="1" applyFill="1" applyBorder="1" applyAlignment="1">
      <alignment horizontal="left" vertical="center" wrapText="1" indent="1"/>
    </xf>
    <xf numFmtId="0" fontId="17" fillId="10" borderId="0" xfId="12" applyFont="1" applyFill="1" applyBorder="1" applyAlignment="1">
      <alignment horizontal="left" vertical="center" wrapText="1" indent="1"/>
    </xf>
    <xf numFmtId="0" fontId="17" fillId="10" borderId="9" xfId="12" applyFont="1" applyFill="1" applyBorder="1" applyAlignment="1">
      <alignment horizontal="left" vertical="center" wrapText="1" indent="1"/>
    </xf>
    <xf numFmtId="0" fontId="18" fillId="0" borderId="12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7" fillId="0" borderId="12" xfId="12" applyFont="1" applyBorder="1" applyAlignment="1">
      <alignment horizontal="left" vertical="center" wrapText="1" indent="1"/>
    </xf>
    <xf numFmtId="0" fontId="17" fillId="0" borderId="13" xfId="12" applyFont="1" applyBorder="1" applyAlignment="1">
      <alignment horizontal="left" vertical="center" wrapText="1" indent="1"/>
    </xf>
    <xf numFmtId="0" fontId="17" fillId="0" borderId="29" xfId="12" applyFont="1" applyBorder="1" applyAlignment="1">
      <alignment horizontal="left" vertical="center" wrapText="1" indent="1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7" fillId="0" borderId="8" xfId="12" applyFont="1" applyBorder="1" applyAlignment="1">
      <alignment horizontal="left" vertical="center" wrapText="1" indent="1"/>
    </xf>
    <xf numFmtId="0" fontId="17" fillId="0" borderId="0" xfId="12" applyFont="1" applyBorder="1" applyAlignment="1">
      <alignment horizontal="left" vertical="center" wrapText="1" indent="1"/>
    </xf>
    <xf numFmtId="0" fontId="17" fillId="0" borderId="9" xfId="12" applyFont="1" applyBorder="1" applyAlignment="1">
      <alignment horizontal="left" vertical="center" wrapText="1" inden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7" fillId="0" borderId="14" xfId="12" applyFont="1" applyBorder="1" applyAlignment="1">
      <alignment horizontal="left" vertical="center" wrapText="1" indent="1"/>
    </xf>
    <xf numFmtId="0" fontId="17" fillId="0" borderId="4" xfId="12" applyFont="1" applyBorder="1" applyAlignment="1">
      <alignment horizontal="left" vertical="center" wrapText="1" indent="1"/>
    </xf>
    <xf numFmtId="0" fontId="6" fillId="6" borderId="11" xfId="0" applyFont="1" applyFill="1" applyBorder="1" applyAlignment="1">
      <alignment horizontal="center" vertical="center" textRotation="90"/>
    </xf>
    <xf numFmtId="0" fontId="6" fillId="6" borderId="2" xfId="0" applyFont="1" applyFill="1" applyBorder="1" applyAlignment="1">
      <alignment horizontal="center" vertical="center" textRotation="90"/>
    </xf>
    <xf numFmtId="0" fontId="6" fillId="6" borderId="10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 textRotation="90"/>
    </xf>
    <xf numFmtId="0" fontId="6" fillId="7" borderId="5" xfId="0" applyFont="1" applyFill="1" applyBorder="1" applyAlignment="1">
      <alignment horizontal="center" vertical="top" wrapText="1"/>
    </xf>
    <xf numFmtId="0" fontId="6" fillId="7" borderId="6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textRotation="90"/>
    </xf>
    <xf numFmtId="0" fontId="6" fillId="0" borderId="10" xfId="0" applyFont="1" applyBorder="1" applyAlignment="1">
      <alignment horizontal="center" vertical="center" textRotation="90"/>
    </xf>
    <xf numFmtId="0" fontId="6" fillId="6" borderId="2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4" fontId="6" fillId="0" borderId="14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11" xfId="0" applyNumberFormat="1" applyFont="1" applyFill="1" applyBorder="1" applyAlignment="1">
      <alignment horizontal="center" vertical="center" wrapText="1"/>
    </xf>
    <xf numFmtId="14" fontId="6" fillId="3" borderId="13" xfId="0" applyNumberFormat="1" applyFont="1" applyFill="1" applyBorder="1" applyAlignment="1">
      <alignment horizontal="center" vertical="center"/>
    </xf>
    <xf numFmtId="14" fontId="6" fillId="3" borderId="29" xfId="0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2" fillId="0" borderId="0" xfId="0" applyFont="1"/>
    <xf numFmtId="0" fontId="1" fillId="0" borderId="0" xfId="0" applyFont="1"/>
    <xf numFmtId="0" fontId="6" fillId="2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14" fontId="6" fillId="0" borderId="10" xfId="0" applyNumberFormat="1" applyFont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3" fontId="6" fillId="3" borderId="7" xfId="0" applyNumberFormat="1" applyFont="1" applyFill="1" applyBorder="1" applyAlignment="1">
      <alignment horizontal="center" vertical="center" wrapText="1"/>
    </xf>
    <xf numFmtId="3" fontId="1" fillId="6" borderId="17" xfId="0" applyNumberFormat="1" applyFont="1" applyFill="1" applyBorder="1" applyAlignment="1">
      <alignment horizontal="left" vertical="top"/>
    </xf>
    <xf numFmtId="3" fontId="0" fillId="6" borderId="15" xfId="0" applyNumberFormat="1" applyFill="1" applyBorder="1" applyAlignment="1">
      <alignment horizontal="right" vertical="top"/>
    </xf>
    <xf numFmtId="3" fontId="1" fillId="6" borderId="27" xfId="0" applyNumberFormat="1" applyFont="1" applyFill="1" applyBorder="1" applyAlignment="1">
      <alignment horizontal="right" vertical="top"/>
    </xf>
    <xf numFmtId="3" fontId="1" fillId="6" borderId="32" xfId="0" applyNumberFormat="1" applyFont="1" applyFill="1" applyBorder="1" applyAlignment="1">
      <alignment horizontal="right" vertical="top"/>
    </xf>
    <xf numFmtId="165" fontId="1" fillId="6" borderId="27" xfId="0" applyNumberFormat="1" applyFont="1" applyFill="1" applyBorder="1" applyAlignment="1">
      <alignment horizontal="right" vertical="top"/>
    </xf>
    <xf numFmtId="165" fontId="1" fillId="6" borderId="32" xfId="0" applyNumberFormat="1" applyFont="1" applyFill="1" applyBorder="1" applyAlignment="1">
      <alignment horizontal="right" vertical="top"/>
    </xf>
    <xf numFmtId="0" fontId="6" fillId="6" borderId="31" xfId="0" applyFont="1" applyFill="1" applyBorder="1" applyAlignment="1">
      <alignment horizontal="center" vertical="center" textRotation="90"/>
    </xf>
    <xf numFmtId="3" fontId="1" fillId="6" borderId="20" xfId="0" applyNumberFormat="1" applyFont="1" applyFill="1" applyBorder="1" applyAlignment="1">
      <alignment horizontal="left" vertical="top"/>
    </xf>
    <xf numFmtId="3" fontId="0" fillId="6" borderId="18" xfId="0" applyNumberFormat="1" applyFill="1" applyBorder="1" applyAlignment="1">
      <alignment horizontal="right" vertical="top"/>
    </xf>
    <xf numFmtId="3" fontId="0" fillId="6" borderId="32" xfId="0" applyNumberFormat="1" applyFill="1" applyBorder="1" applyAlignment="1">
      <alignment horizontal="right" vertical="top"/>
    </xf>
    <xf numFmtId="165" fontId="0" fillId="6" borderId="32" xfId="0" applyNumberFormat="1" applyFill="1" applyBorder="1" applyAlignment="1">
      <alignment horizontal="right" vertical="top"/>
    </xf>
    <xf numFmtId="3" fontId="1" fillId="6" borderId="30" xfId="0" applyNumberFormat="1" applyFont="1" applyFill="1" applyBorder="1" applyAlignment="1">
      <alignment horizontal="left" vertical="top"/>
    </xf>
    <xf numFmtId="3" fontId="0" fillId="6" borderId="22" xfId="0" applyNumberFormat="1" applyFill="1" applyBorder="1" applyAlignment="1">
      <alignment horizontal="right" vertical="top"/>
    </xf>
    <xf numFmtId="3" fontId="1" fillId="6" borderId="28" xfId="0" applyNumberFormat="1" applyFont="1" applyFill="1" applyBorder="1" applyAlignment="1">
      <alignment horizontal="right" vertical="top"/>
    </xf>
    <xf numFmtId="3" fontId="1" fillId="6" borderId="33" xfId="0" applyNumberFormat="1" applyFont="1" applyFill="1" applyBorder="1" applyAlignment="1">
      <alignment horizontal="right" vertical="top"/>
    </xf>
    <xf numFmtId="165" fontId="1" fillId="6" borderId="28" xfId="0" applyNumberFormat="1" applyFont="1" applyFill="1" applyBorder="1" applyAlignment="1">
      <alignment horizontal="right" vertical="top"/>
    </xf>
    <xf numFmtId="165" fontId="1" fillId="6" borderId="33" xfId="0" applyNumberFormat="1" applyFont="1" applyFill="1" applyBorder="1" applyAlignment="1">
      <alignment horizontal="right"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3" fontId="0" fillId="0" borderId="0" xfId="0" applyNumberFormat="1" applyAlignment="1">
      <alignment horizontal="right" vertical="top"/>
    </xf>
    <xf numFmtId="3" fontId="1" fillId="0" borderId="5" xfId="0" applyNumberFormat="1" applyFont="1" applyBorder="1" applyAlignment="1">
      <alignment horizontal="right" vertical="top"/>
    </xf>
    <xf numFmtId="3" fontId="1" fillId="0" borderId="6" xfId="0" applyNumberFormat="1" applyFont="1" applyBorder="1" applyAlignment="1">
      <alignment horizontal="right" vertical="top"/>
    </xf>
    <xf numFmtId="3" fontId="1" fillId="0" borderId="7" xfId="0" applyNumberFormat="1" applyFont="1" applyBorder="1" applyAlignment="1">
      <alignment horizontal="right" vertical="top"/>
    </xf>
    <xf numFmtId="165" fontId="1" fillId="0" borderId="6" xfId="0" applyNumberFormat="1" applyFont="1" applyBorder="1" applyAlignment="1">
      <alignment horizontal="right" vertical="top"/>
    </xf>
    <xf numFmtId="165" fontId="1" fillId="0" borderId="7" xfId="0" applyNumberFormat="1" applyFont="1" applyBorder="1" applyAlignment="1">
      <alignment horizontal="right" vertical="top"/>
    </xf>
    <xf numFmtId="0" fontId="1" fillId="6" borderId="26" xfId="0" applyFont="1" applyFill="1" applyBorder="1" applyAlignment="1">
      <alignment horizontal="right" vertical="top"/>
    </xf>
    <xf numFmtId="3" fontId="1" fillId="6" borderId="34" xfId="0" applyNumberFormat="1" applyFont="1" applyFill="1" applyBorder="1" applyAlignment="1">
      <alignment horizontal="left" vertical="top"/>
    </xf>
    <xf numFmtId="3" fontId="1" fillId="6" borderId="26" xfId="0" applyNumberFormat="1" applyFont="1" applyFill="1" applyBorder="1" applyAlignment="1">
      <alignment horizontal="right" vertical="top"/>
    </xf>
    <xf numFmtId="3" fontId="1" fillId="6" borderId="35" xfId="0" applyNumberFormat="1" applyFont="1" applyFill="1" applyBorder="1" applyAlignment="1">
      <alignment horizontal="right" vertical="top"/>
    </xf>
    <xf numFmtId="3" fontId="1" fillId="6" borderId="36" xfId="0" applyNumberFormat="1" applyFont="1" applyFill="1" applyBorder="1" applyAlignment="1">
      <alignment horizontal="right" vertical="top"/>
    </xf>
    <xf numFmtId="165" fontId="1" fillId="6" borderId="35" xfId="0" applyNumberFormat="1" applyFont="1" applyFill="1" applyBorder="1" applyAlignment="1">
      <alignment horizontal="right" vertical="top"/>
    </xf>
    <xf numFmtId="165" fontId="1" fillId="6" borderId="36" xfId="0" applyNumberFormat="1" applyFont="1" applyFill="1" applyBorder="1" applyAlignment="1">
      <alignment horizontal="right" vertical="top"/>
    </xf>
    <xf numFmtId="3" fontId="0" fillId="6" borderId="20" xfId="0" applyNumberFormat="1" applyFill="1" applyBorder="1" applyAlignment="1">
      <alignment horizontal="left" vertical="top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3" fontId="0" fillId="0" borderId="35" xfId="0" applyNumberFormat="1" applyBorder="1" applyAlignment="1">
      <alignment horizontal="right" vertical="top"/>
    </xf>
    <xf numFmtId="3" fontId="1" fillId="0" borderId="15" xfId="0" applyNumberFormat="1" applyFont="1" applyBorder="1" applyAlignment="1">
      <alignment horizontal="right" vertical="top"/>
    </xf>
    <xf numFmtId="3" fontId="1" fillId="0" borderId="37" xfId="0" applyNumberFormat="1" applyFont="1" applyBorder="1" applyAlignment="1">
      <alignment horizontal="right" vertical="top"/>
    </xf>
    <xf numFmtId="3" fontId="1" fillId="0" borderId="38" xfId="0" applyNumberFormat="1" applyFont="1" applyBorder="1" applyAlignment="1">
      <alignment horizontal="right" vertical="top"/>
    </xf>
    <xf numFmtId="165" fontId="1" fillId="0" borderId="37" xfId="0" applyNumberFormat="1" applyFont="1" applyBorder="1" applyAlignment="1">
      <alignment horizontal="right" vertical="top"/>
    </xf>
    <xf numFmtId="165" fontId="1" fillId="0" borderId="38" xfId="0" applyNumberFormat="1" applyFont="1" applyBorder="1" applyAlignment="1">
      <alignment horizontal="right" vertical="top"/>
    </xf>
    <xf numFmtId="0" fontId="6" fillId="0" borderId="12" xfId="0" applyFont="1" applyBorder="1"/>
    <xf numFmtId="0" fontId="6" fillId="0" borderId="29" xfId="0" applyFont="1" applyBorder="1"/>
    <xf numFmtId="3" fontId="0" fillId="0" borderId="28" xfId="0" applyNumberFormat="1" applyBorder="1" applyAlignment="1">
      <alignment horizontal="right" vertical="top"/>
    </xf>
    <xf numFmtId="3" fontId="1" fillId="0" borderId="22" xfId="0" applyNumberFormat="1" applyFont="1" applyBorder="1" applyAlignment="1">
      <alignment horizontal="right" vertical="top"/>
    </xf>
    <xf numFmtId="3" fontId="1" fillId="0" borderId="39" xfId="0" applyNumberFormat="1" applyFont="1" applyBorder="1" applyAlignment="1">
      <alignment horizontal="right" vertical="top"/>
    </xf>
    <xf numFmtId="3" fontId="1" fillId="0" borderId="40" xfId="0" applyNumberFormat="1" applyFont="1" applyBorder="1" applyAlignment="1">
      <alignment horizontal="right" vertical="top"/>
    </xf>
    <xf numFmtId="165" fontId="1" fillId="0" borderId="39" xfId="0" applyNumberFormat="1" applyFont="1" applyBorder="1" applyAlignment="1">
      <alignment horizontal="right" vertical="top"/>
    </xf>
    <xf numFmtId="165" fontId="1" fillId="0" borderId="40" xfId="0" applyNumberFormat="1" applyFont="1" applyBorder="1" applyAlignment="1">
      <alignment horizontal="right" vertical="top"/>
    </xf>
    <xf numFmtId="3" fontId="0" fillId="6" borderId="18" xfId="0" quotePrefix="1" applyNumberFormat="1" applyFill="1" applyBorder="1" applyAlignment="1">
      <alignment horizontal="right" vertical="top"/>
    </xf>
    <xf numFmtId="3" fontId="0" fillId="6" borderId="33" xfId="0" applyNumberFormat="1" applyFill="1" applyBorder="1" applyAlignment="1">
      <alignment horizontal="right" vertical="top"/>
    </xf>
    <xf numFmtId="165" fontId="0" fillId="6" borderId="33" xfId="0" applyNumberFormat="1" applyFill="1" applyBorder="1" applyAlignment="1">
      <alignment horizontal="right" vertical="top"/>
    </xf>
    <xf numFmtId="0" fontId="6" fillId="0" borderId="14" xfId="0" applyFont="1" applyBorder="1"/>
    <xf numFmtId="0" fontId="6" fillId="0" borderId="31" xfId="0" applyFont="1" applyBorder="1" applyAlignment="1">
      <alignment horizontal="center" vertical="center" textRotation="90"/>
    </xf>
    <xf numFmtId="3" fontId="0" fillId="0" borderId="27" xfId="0" applyNumberFormat="1" applyBorder="1" applyAlignment="1">
      <alignment horizontal="right" vertical="top"/>
    </xf>
    <xf numFmtId="3" fontId="1" fillId="0" borderId="18" xfId="0" applyNumberFormat="1" applyFont="1" applyBorder="1" applyAlignment="1">
      <alignment horizontal="right" vertical="top"/>
    </xf>
    <xf numFmtId="3" fontId="1" fillId="0" borderId="27" xfId="0" applyNumberFormat="1" applyFont="1" applyBorder="1" applyAlignment="1">
      <alignment horizontal="right" vertical="top"/>
    </xf>
    <xf numFmtId="3" fontId="1" fillId="0" borderId="32" xfId="0" applyNumberFormat="1" applyFont="1" applyBorder="1" applyAlignment="1">
      <alignment horizontal="right" vertical="top"/>
    </xf>
    <xf numFmtId="165" fontId="1" fillId="0" borderId="27" xfId="0" applyNumberFormat="1" applyFont="1" applyBorder="1" applyAlignment="1">
      <alignment horizontal="right" vertical="top"/>
    </xf>
    <xf numFmtId="165" fontId="1" fillId="0" borderId="32" xfId="0" applyNumberFormat="1" applyFont="1" applyBorder="1" applyAlignment="1">
      <alignment horizontal="right" vertical="top"/>
    </xf>
    <xf numFmtId="3" fontId="0" fillId="0" borderId="32" xfId="0" applyNumberFormat="1" applyBorder="1" applyAlignment="1">
      <alignment horizontal="right" vertical="top"/>
    </xf>
    <xf numFmtId="165" fontId="0" fillId="0" borderId="32" xfId="0" applyNumberFormat="1" applyBorder="1" applyAlignment="1">
      <alignment horizontal="right" vertical="top"/>
    </xf>
    <xf numFmtId="0" fontId="6" fillId="0" borderId="13" xfId="0" applyFont="1" applyBorder="1"/>
    <xf numFmtId="3" fontId="1" fillId="6" borderId="37" xfId="0" applyNumberFormat="1" applyFont="1" applyFill="1" applyBorder="1" applyAlignment="1">
      <alignment horizontal="right" vertical="top"/>
    </xf>
    <xf numFmtId="3" fontId="1" fillId="6" borderId="38" xfId="0" applyNumberFormat="1" applyFont="1" applyFill="1" applyBorder="1" applyAlignment="1">
      <alignment horizontal="right" vertical="top"/>
    </xf>
    <xf numFmtId="165" fontId="1" fillId="6" borderId="37" xfId="0" applyNumberFormat="1" applyFont="1" applyFill="1" applyBorder="1" applyAlignment="1">
      <alignment horizontal="right" vertical="top"/>
    </xf>
    <xf numFmtId="165" fontId="1" fillId="6" borderId="38" xfId="0" applyNumberFormat="1" applyFont="1" applyFill="1" applyBorder="1" applyAlignment="1">
      <alignment horizontal="right" vertical="top"/>
    </xf>
    <xf numFmtId="0" fontId="1" fillId="6" borderId="22" xfId="0" applyFont="1" applyFill="1" applyBorder="1" applyAlignment="1">
      <alignment horizontal="right" vertical="top"/>
    </xf>
    <xf numFmtId="3" fontId="1" fillId="6" borderId="24" xfId="0" applyNumberFormat="1" applyFont="1" applyFill="1" applyBorder="1" applyAlignment="1">
      <alignment horizontal="left" vertical="top"/>
    </xf>
    <xf numFmtId="3" fontId="1" fillId="6" borderId="39" xfId="0" applyNumberFormat="1" applyFont="1" applyFill="1" applyBorder="1" applyAlignment="1">
      <alignment horizontal="right" vertical="top"/>
    </xf>
    <xf numFmtId="3" fontId="1" fillId="6" borderId="40" xfId="0" applyNumberFormat="1" applyFont="1" applyFill="1" applyBorder="1" applyAlignment="1">
      <alignment horizontal="right" vertical="top"/>
    </xf>
    <xf numFmtId="165" fontId="1" fillId="6" borderId="39" xfId="0" applyNumberFormat="1" applyFont="1" applyFill="1" applyBorder="1" applyAlignment="1">
      <alignment horizontal="right" vertical="top"/>
    </xf>
    <xf numFmtId="165" fontId="1" fillId="6" borderId="40" xfId="0" applyNumberFormat="1" applyFont="1" applyFill="1" applyBorder="1" applyAlignment="1">
      <alignment horizontal="right" vertical="top"/>
    </xf>
    <xf numFmtId="3" fontId="0" fillId="0" borderId="41" xfId="0" applyNumberFormat="1" applyBorder="1" applyAlignment="1">
      <alignment horizontal="right" vertical="top"/>
    </xf>
    <xf numFmtId="3" fontId="0" fillId="0" borderId="42" xfId="0" applyNumberFormat="1" applyBorder="1" applyAlignment="1">
      <alignment horizontal="right" vertical="top"/>
    </xf>
    <xf numFmtId="3" fontId="0" fillId="0" borderId="43" xfId="0" applyNumberFormat="1" applyBorder="1" applyAlignment="1">
      <alignment horizontal="right" vertical="top"/>
    </xf>
    <xf numFmtId="0" fontId="1" fillId="6" borderId="5" xfId="0" applyFont="1" applyFill="1" applyBorder="1" applyAlignment="1">
      <alignment horizontal="right" vertical="top"/>
    </xf>
    <xf numFmtId="3" fontId="1" fillId="6" borderId="25" xfId="0" applyNumberFormat="1" applyFont="1" applyFill="1" applyBorder="1" applyAlignment="1">
      <alignment horizontal="left" vertical="top"/>
    </xf>
    <xf numFmtId="3" fontId="0" fillId="6" borderId="2" xfId="0" applyNumberFormat="1" applyFill="1" applyBorder="1" applyAlignment="1">
      <alignment horizontal="right" vertical="top"/>
    </xf>
    <xf numFmtId="3" fontId="1" fillId="6" borderId="5" xfId="0" applyNumberFormat="1" applyFont="1" applyFill="1" applyBorder="1" applyAlignment="1">
      <alignment horizontal="right" vertical="top"/>
    </xf>
    <xf numFmtId="3" fontId="1" fillId="6" borderId="6" xfId="0" applyNumberFormat="1" applyFont="1" applyFill="1" applyBorder="1" applyAlignment="1">
      <alignment horizontal="right" vertical="top"/>
    </xf>
    <xf numFmtId="3" fontId="1" fillId="6" borderId="7" xfId="0" applyNumberFormat="1" applyFont="1" applyFill="1" applyBorder="1" applyAlignment="1">
      <alignment horizontal="right" vertical="top"/>
    </xf>
    <xf numFmtId="165" fontId="1" fillId="6" borderId="6" xfId="0" applyNumberFormat="1" applyFont="1" applyFill="1" applyBorder="1" applyAlignment="1">
      <alignment horizontal="right" vertical="top"/>
    </xf>
    <xf numFmtId="165" fontId="1" fillId="6" borderId="7" xfId="0" applyNumberFormat="1" applyFont="1" applyFill="1" applyBorder="1" applyAlignment="1">
      <alignment horizontal="right" vertical="top"/>
    </xf>
    <xf numFmtId="3" fontId="0" fillId="0" borderId="44" xfId="0" applyNumberFormat="1" applyBorder="1" applyAlignment="1">
      <alignment horizontal="right" vertical="top"/>
    </xf>
    <xf numFmtId="3" fontId="0" fillId="0" borderId="40" xfId="0" applyNumberFormat="1" applyBorder="1" applyAlignment="1">
      <alignment horizontal="right" vertical="top"/>
    </xf>
    <xf numFmtId="165" fontId="0" fillId="0" borderId="40" xfId="0" applyNumberFormat="1" applyBorder="1" applyAlignment="1">
      <alignment horizontal="right" vertical="top"/>
    </xf>
    <xf numFmtId="3" fontId="0" fillId="6" borderId="41" xfId="0" applyNumberFormat="1" applyFill="1" applyBorder="1" applyAlignment="1">
      <alignment horizontal="right" vertical="top"/>
    </xf>
    <xf numFmtId="3" fontId="0" fillId="6" borderId="42" xfId="0" applyNumberFormat="1" applyFill="1" applyBorder="1" applyAlignment="1">
      <alignment horizontal="right" vertical="top"/>
    </xf>
    <xf numFmtId="3" fontId="1" fillId="6" borderId="23" xfId="0" applyNumberFormat="1" applyFont="1" applyFill="1" applyBorder="1" applyAlignment="1">
      <alignment horizontal="left" vertical="top"/>
    </xf>
    <xf numFmtId="3" fontId="0" fillId="6" borderId="45" xfId="0" applyNumberFormat="1" applyFill="1" applyBorder="1" applyAlignment="1">
      <alignment horizontal="right" vertical="top"/>
    </xf>
    <xf numFmtId="3" fontId="0" fillId="6" borderId="38" xfId="0" applyNumberFormat="1" applyFill="1" applyBorder="1" applyAlignment="1">
      <alignment horizontal="right" vertical="top"/>
    </xf>
    <xf numFmtId="165" fontId="0" fillId="6" borderId="38" xfId="0" applyNumberFormat="1" applyFill="1" applyBorder="1" applyAlignment="1">
      <alignment horizontal="right" vertical="top"/>
    </xf>
    <xf numFmtId="3" fontId="0" fillId="7" borderId="2" xfId="0" applyNumberFormat="1" applyFill="1" applyBorder="1" applyAlignment="1">
      <alignment horizontal="right" vertical="top"/>
    </xf>
    <xf numFmtId="3" fontId="1" fillId="7" borderId="5" xfId="0" applyNumberFormat="1" applyFont="1" applyFill="1" applyBorder="1" applyAlignment="1">
      <alignment horizontal="right" vertical="top"/>
    </xf>
    <xf numFmtId="3" fontId="1" fillId="7" borderId="6" xfId="0" applyNumberFormat="1" applyFont="1" applyFill="1" applyBorder="1" applyAlignment="1">
      <alignment horizontal="right" vertical="top"/>
    </xf>
    <xf numFmtId="3" fontId="1" fillId="7" borderId="7" xfId="0" applyNumberFormat="1" applyFont="1" applyFill="1" applyBorder="1" applyAlignment="1">
      <alignment horizontal="right" vertical="top"/>
    </xf>
    <xf numFmtId="165" fontId="1" fillId="7" borderId="6" xfId="0" applyNumberFormat="1" applyFont="1" applyFill="1" applyBorder="1" applyAlignment="1">
      <alignment horizontal="right" vertical="top"/>
    </xf>
    <xf numFmtId="165" fontId="1" fillId="7" borderId="7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</cellXfs>
  <cellStyles count="14">
    <cellStyle name="Hyperlink" xfId="13" xr:uid="{A40E9C00-9848-49AA-80C6-0CD8E40233DC}"/>
    <cellStyle name="Link" xfId="12" builtinId="8"/>
    <cellStyle name="Standard" xfId="0" builtinId="0"/>
    <cellStyle name="Standard 2" xfId="2" xr:uid="{F6655329-E67D-418C-8727-3093DB83D96C}"/>
    <cellStyle name="Standard 3" xfId="3" xr:uid="{34EA88CA-67DB-495B-BF99-7593A67311B8}"/>
    <cellStyle name="style1483522632291" xfId="9" xr:uid="{881562B8-4DC2-4ED2-BF9A-D635A2EC6577}"/>
    <cellStyle name="style1487671215503" xfId="4" xr:uid="{632CDEDA-D71A-4078-B6C9-9D5FAD510015}"/>
    <cellStyle name="style1487671225487" xfId="10" xr:uid="{0AB21397-A3BB-4C7E-87F9-8F58DC0FAA15}"/>
    <cellStyle name="style1490944562677" xfId="5" xr:uid="{A30C70E7-5C0C-4AAA-A884-24614892DC90}"/>
    <cellStyle name="style1490944562771" xfId="6" xr:uid="{8B4DE00E-9736-49CA-BB9F-BD29AA9CCE7F}"/>
    <cellStyle name="style1490944563099" xfId="8" xr:uid="{C8615F6F-CF4D-4D49-A9E6-D0E8A6D99125}"/>
    <cellStyle name="style1490944563271" xfId="7" xr:uid="{80EF17D8-9508-47A4-8981-713785970839}"/>
    <cellStyle name="style1491211382757" xfId="11" xr:uid="{0AA77ECF-F4FE-4468-BAB3-074F6D03F85D}"/>
    <cellStyle name="Überschrift 1 2" xfId="1" xr:uid="{AEC5096F-D890-4F6F-88B2-707A725569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746760</xdr:colOff>
      <xdr:row>1</xdr:row>
      <xdr:rowOff>175260</xdr:rowOff>
    </xdr:from>
    <xdr:to>
      <xdr:col>3</xdr:col>
      <xdr:colOff>789147</xdr:colOff>
      <xdr:row>7</xdr:row>
      <xdr:rowOff>97155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0CCE4D0-1353-4EE4-9230-8DA5A0035774}"/>
            </a:ext>
          </a:extLst>
        </xdr:cNvPr>
        <xdr:cNvSpPr txBox="1"/>
      </xdr:nvSpPr>
      <xdr:spPr>
        <a:xfrm>
          <a:off x="746760" y="632460"/>
          <a:ext cx="4324827" cy="1499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 b="0"/>
            <a:t>Dieser Indikator unterliegt nach Angabe des Statistischen Bundesamtes für das Datenjahr 2022 der vollständigen Geheimhaltung.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2</xdr:row>
      <xdr:rowOff>0</xdr:rowOff>
    </xdr:from>
    <xdr:to>
      <xdr:col>3</xdr:col>
      <xdr:colOff>766287</xdr:colOff>
      <xdr:row>7</xdr:row>
      <xdr:rowOff>150495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ACE5CE12-7FF4-42D8-A720-0048F1D26A18}"/>
            </a:ext>
          </a:extLst>
        </xdr:cNvPr>
        <xdr:cNvSpPr txBox="1"/>
      </xdr:nvSpPr>
      <xdr:spPr>
        <a:xfrm>
          <a:off x="723900" y="685800"/>
          <a:ext cx="4324827" cy="1499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 b="0"/>
            <a:t>Dieser Indikator unterliegt nach Angabe des Statistischen Bundesamtes für das Datenjahr 2021 der vollständigen Geheimhaltung.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769620</xdr:colOff>
      <xdr:row>2</xdr:row>
      <xdr:rowOff>91440</xdr:rowOff>
    </xdr:from>
    <xdr:to>
      <xdr:col>3</xdr:col>
      <xdr:colOff>812007</xdr:colOff>
      <xdr:row>8</xdr:row>
      <xdr:rowOff>59055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486D8A1-7B0D-40FD-AC11-EB01CED81B97}"/>
            </a:ext>
          </a:extLst>
        </xdr:cNvPr>
        <xdr:cNvSpPr txBox="1"/>
      </xdr:nvSpPr>
      <xdr:spPr>
        <a:xfrm>
          <a:off x="769620" y="777240"/>
          <a:ext cx="4324827" cy="1499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 b="0"/>
            <a:t>Dieser Indikator unterliegt nach Angabe des Statistischen Bundesamtes für das Datenjahr 2020 der vollständigen Geheimhaltung.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541020</xdr:colOff>
      <xdr:row>2</xdr:row>
      <xdr:rowOff>91440</xdr:rowOff>
    </xdr:from>
    <xdr:to>
      <xdr:col>3</xdr:col>
      <xdr:colOff>583407</xdr:colOff>
      <xdr:row>8</xdr:row>
      <xdr:rowOff>66675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1A487F39-C651-4463-AC51-0FBBADD14B35}"/>
            </a:ext>
          </a:extLst>
        </xdr:cNvPr>
        <xdr:cNvSpPr txBox="1"/>
      </xdr:nvSpPr>
      <xdr:spPr>
        <a:xfrm>
          <a:off x="541020" y="739140"/>
          <a:ext cx="4324827" cy="1499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 b="0"/>
            <a:t>Dieser Indikator unterliegt nach Angabe des Statistischen Bundesamtes für das Datenjahr 2019 der vollständigen Geheimhaltung.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CFCBB-30AB-4740-993D-70C9D8E4E3AF}">
  <sheetPr>
    <tabColor rgb="FF00B0F0"/>
  </sheetPr>
  <dimension ref="A1:J13"/>
  <sheetViews>
    <sheetView tabSelected="1" workbookViewId="0">
      <selection activeCell="F21" sqref="F21"/>
    </sheetView>
  </sheetViews>
  <sheetFormatPr baseColWidth="10" defaultColWidth="12.5546875" defaultRowHeight="14.4"/>
  <cols>
    <col min="1" max="1" width="5" customWidth="1"/>
    <col min="3" max="3" width="10.44140625" customWidth="1"/>
    <col min="9" max="9" width="86.44140625" customWidth="1"/>
    <col min="10" max="10" width="6.33203125" customWidth="1"/>
  </cols>
  <sheetData>
    <row r="1" spans="1:10" ht="33" customHeight="1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>
      <c r="A2" s="6"/>
      <c r="B2" s="24" t="s">
        <v>415</v>
      </c>
      <c r="C2" s="25"/>
      <c r="D2" s="25"/>
      <c r="E2" s="25"/>
      <c r="F2" s="25"/>
      <c r="G2" s="25"/>
      <c r="H2" s="25"/>
      <c r="I2" s="25"/>
      <c r="J2" s="6"/>
    </row>
    <row r="3" spans="1:10" ht="24" customHeight="1">
      <c r="A3" s="6"/>
      <c r="B3" s="25"/>
      <c r="C3" s="25"/>
      <c r="D3" s="25"/>
      <c r="E3" s="25"/>
      <c r="F3" s="25"/>
      <c r="G3" s="25"/>
      <c r="H3" s="25"/>
      <c r="I3" s="25"/>
      <c r="J3" s="6"/>
    </row>
    <row r="4" spans="1:10">
      <c r="A4" s="6"/>
      <c r="B4" s="26" t="s">
        <v>418</v>
      </c>
      <c r="C4" s="27"/>
      <c r="D4" s="27"/>
      <c r="E4" s="27"/>
      <c r="F4" s="27"/>
      <c r="G4" s="27"/>
      <c r="H4" s="27"/>
      <c r="I4" s="27"/>
      <c r="J4" s="6"/>
    </row>
    <row r="5" spans="1:10" ht="39.9" customHeight="1">
      <c r="A5" s="6"/>
      <c r="B5" s="27"/>
      <c r="C5" s="27"/>
      <c r="D5" s="27"/>
      <c r="E5" s="27"/>
      <c r="F5" s="27"/>
      <c r="G5" s="27"/>
      <c r="H5" s="27"/>
      <c r="I5" s="27"/>
      <c r="J5" s="6"/>
    </row>
    <row r="6" spans="1:10">
      <c r="A6" s="6"/>
      <c r="B6" s="28" t="s">
        <v>416</v>
      </c>
      <c r="C6" s="28"/>
      <c r="D6" s="28" t="s">
        <v>417</v>
      </c>
      <c r="E6" s="28"/>
      <c r="F6" s="28"/>
      <c r="G6" s="28"/>
      <c r="H6" s="28"/>
      <c r="I6" s="28"/>
      <c r="J6" s="6"/>
    </row>
    <row r="7" spans="1:10">
      <c r="A7" s="6"/>
      <c r="B7" s="29"/>
      <c r="C7" s="29"/>
      <c r="D7" s="29"/>
      <c r="E7" s="29"/>
      <c r="F7" s="29"/>
      <c r="G7" s="29"/>
      <c r="H7" s="29"/>
      <c r="I7" s="29"/>
      <c r="J7" s="6"/>
    </row>
    <row r="8" spans="1:10" ht="33.75" customHeight="1">
      <c r="A8" s="6"/>
      <c r="B8" s="45">
        <v>2023</v>
      </c>
      <c r="C8" s="46"/>
      <c r="D8" s="47" t="s">
        <v>425</v>
      </c>
      <c r="E8" s="47"/>
      <c r="F8" s="47"/>
      <c r="G8" s="47"/>
      <c r="H8" s="47"/>
      <c r="I8" s="48"/>
      <c r="J8" s="6"/>
    </row>
    <row r="9" spans="1:10" ht="33" customHeight="1">
      <c r="A9" s="6"/>
      <c r="B9" s="30">
        <v>2022</v>
      </c>
      <c r="C9" s="31"/>
      <c r="D9" s="32" t="s">
        <v>599</v>
      </c>
      <c r="E9" s="33"/>
      <c r="F9" s="33"/>
      <c r="G9" s="33"/>
      <c r="H9" s="33"/>
      <c r="I9" s="34"/>
      <c r="J9" s="6"/>
    </row>
    <row r="10" spans="1:10" ht="33.75" customHeight="1">
      <c r="A10" s="6"/>
      <c r="B10" s="40">
        <v>2021</v>
      </c>
      <c r="C10" s="41"/>
      <c r="D10" s="42" t="s">
        <v>598</v>
      </c>
      <c r="E10" s="43"/>
      <c r="F10" s="43"/>
      <c r="G10" s="43"/>
      <c r="H10" s="43"/>
      <c r="I10" s="44"/>
      <c r="J10" s="6"/>
    </row>
    <row r="11" spans="1:10" ht="33" customHeight="1">
      <c r="A11" s="6"/>
      <c r="B11" s="30">
        <v>2020</v>
      </c>
      <c r="C11" s="31"/>
      <c r="D11" s="32" t="s">
        <v>597</v>
      </c>
      <c r="E11" s="33"/>
      <c r="F11" s="33"/>
      <c r="G11" s="33"/>
      <c r="H11" s="33"/>
      <c r="I11" s="34"/>
      <c r="J11" s="6"/>
    </row>
    <row r="12" spans="1:10" ht="33.75" customHeight="1">
      <c r="A12" s="6"/>
      <c r="B12" s="35">
        <v>2019</v>
      </c>
      <c r="C12" s="36"/>
      <c r="D12" s="37" t="s">
        <v>596</v>
      </c>
      <c r="E12" s="38"/>
      <c r="F12" s="38"/>
      <c r="G12" s="38"/>
      <c r="H12" s="38"/>
      <c r="I12" s="39"/>
      <c r="J12" s="6"/>
    </row>
    <row r="13" spans="1:10" ht="33" customHeight="1">
      <c r="A13" s="6"/>
      <c r="B13" s="6"/>
      <c r="C13" s="6"/>
      <c r="D13" s="23"/>
      <c r="E13" s="23"/>
      <c r="F13" s="23"/>
      <c r="G13" s="23"/>
      <c r="H13" s="23"/>
      <c r="I13" s="23"/>
      <c r="J13" s="6"/>
    </row>
  </sheetData>
  <mergeCells count="15">
    <mergeCell ref="D13:I13"/>
    <mergeCell ref="B2:I3"/>
    <mergeCell ref="B4:I5"/>
    <mergeCell ref="B6:C7"/>
    <mergeCell ref="D6:I7"/>
    <mergeCell ref="B11:C11"/>
    <mergeCell ref="D11:I11"/>
    <mergeCell ref="B12:C12"/>
    <mergeCell ref="D12:I12"/>
    <mergeCell ref="B9:C9"/>
    <mergeCell ref="D9:I9"/>
    <mergeCell ref="B10:C10"/>
    <mergeCell ref="D10:I10"/>
    <mergeCell ref="B8:C8"/>
    <mergeCell ref="D8:I8"/>
  </mergeCells>
  <hyperlinks>
    <hyperlink ref="D11:I11" location="JA_Schulkinder_2020!A1" display="Tab145r_i101r_lm21: Schulkinder unter 11 Jahren in Kindertagesbetreuung (Kindertageseinrichtungen* und Kindertagespflege*) sowie Quote der Inanspruchnahme nach Art der Betreuung in den Jugendamtsbezirken am 01.03.2020 (Anzahl; Quote in %)" xr:uid="{6EDAEC38-0D9E-4AFD-89BC-EAB211168E3D}"/>
    <hyperlink ref="D12:I12" location="JA_Schulkinder_2019!A1" display="Tab145r_i101r_lm20: Schulkinder unter 11 Jahren in Kindertagesbetreuung (Kindertageseinrichtungen* und Kindertagespflege*) sowie Quote der Inanspruchnahme nach Art der Betreuung in den Jugendamtsbezirken am 01.03.2019 (Anzahl; Quote in %)" xr:uid="{83BD8FBB-262D-4957-B5EB-DB2A459A6DF1}"/>
    <hyperlink ref="D10" location="Kreis_Schulkinder_2021!A1" display="Tab144r_i101r_lm22: Schulkinder unter 11 Jahren in Kindertagesbetreuung (Kindertageseinrichtungen* und Kindertagespflege*) sowie Quote der Inanspruchnahme nach Art der Betreuung in den Kreisen bzw. kreisfreien Städten am 01.03.2021** (Anzahl; Quote in %)" xr:uid="{854E86DD-D549-4957-BA7F-765F74283BC1}"/>
    <hyperlink ref="D9:I9" location="JA_Schulkinder_2022!A1" display="Tab145r_i101r_lm23: Schulkinder unter 11 Jahren in Kindertagesbetreuung (Kindertageseinrichtungen* und Kindertagespflege*) sowie Quote der Inanspruchnahme nach Art der Betreuung in den Jugendamtsbezirken am 01.03.2022 (Anzahl; Quote in %)" xr:uid="{F4FCF596-9D45-4A8C-86FF-A0D7AF6EC75A}"/>
    <hyperlink ref="D8:I8" location="JA_Schulkinder_2023!A1" display="Tab145r_i101r_lm24: Schulkinder unter 11 Jahren in Kindertagesbetreuung (Kindertageseinrichtungen* und Kindertagespflege*) sowie Quote der Inanspruchnahme nach Art der Betreuung in den Jugendamtsbezirken am 01.03.2023 (Anzahl; Quote in %)" xr:uid="{1885A06B-ACB0-4B37-B85F-CED93F423F2C}"/>
    <hyperlink ref="D10:I10" location="JA_Schulkinder_2021!A1" display="Tab145r_i101r_lm22: Schulkinder unter 11 Jahren in Kindertagesbetreuung (Kindertageseinrichtungen* und Kindertagespflege*) sowie Quote der Inanspruchnahme nach Art der Betreuung in den Jugendamtsbezirken am 01.03.2021** (Anzahl; Quote in %)" xr:uid="{E5A26D74-DBE0-4584-9912-EFF8873DFD31}"/>
  </hyperlink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013BF-F887-4AFA-A30A-E63330C3A2B1}">
  <sheetPr>
    <tabColor rgb="FF002060"/>
  </sheetPr>
  <dimension ref="A1:AC566"/>
  <sheetViews>
    <sheetView zoomScale="80" zoomScaleNormal="80" workbookViewId="0">
      <pane xSplit="1" ySplit="6" topLeftCell="B189" activePane="bottomRight" state="frozen"/>
      <selection pane="topRight" activeCell="B1" sqref="B1"/>
      <selection pane="bottomLeft" activeCell="A6" sqref="A6"/>
      <selection pane="bottomRight" sqref="A1:J1"/>
    </sheetView>
  </sheetViews>
  <sheetFormatPr baseColWidth="10" defaultColWidth="9.33203125" defaultRowHeight="14.4"/>
  <cols>
    <col min="1" max="1" width="15.44140625" style="10" customWidth="1"/>
    <col min="2" max="2" width="9.33203125" style="10"/>
    <col min="3" max="3" width="37.6640625" style="10" customWidth="1"/>
    <col min="4" max="4" width="16" style="10" customWidth="1"/>
    <col min="5" max="8" width="21.6640625" style="10" customWidth="1"/>
    <col min="9" max="9" width="11.6640625" style="10" customWidth="1"/>
    <col min="10" max="10" width="21.6640625" style="10" customWidth="1"/>
    <col min="11" max="11" width="10.44140625" style="10" customWidth="1"/>
    <col min="12" max="16384" width="9.33203125" style="10"/>
  </cols>
  <sheetData>
    <row r="1" spans="1:29" ht="36" customHeight="1">
      <c r="A1" s="58" t="s">
        <v>588</v>
      </c>
      <c r="B1" s="58"/>
      <c r="C1" s="58"/>
      <c r="D1" s="58"/>
      <c r="E1" s="58"/>
      <c r="F1" s="58"/>
      <c r="G1" s="58"/>
      <c r="H1" s="58"/>
      <c r="I1" s="58"/>
      <c r="J1" s="58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29" ht="18" customHeight="1">
      <c r="A2" s="71"/>
      <c r="D2" s="72"/>
      <c r="E2" s="72"/>
      <c r="F2" s="72"/>
      <c r="G2" s="72"/>
      <c r="H2" s="72"/>
      <c r="I2" s="72"/>
      <c r="J2" s="72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29" ht="17.7" customHeight="1">
      <c r="A3" s="73" t="s">
        <v>0</v>
      </c>
      <c r="B3" s="59" t="s">
        <v>426</v>
      </c>
      <c r="C3" s="74"/>
      <c r="D3" s="75">
        <v>44926</v>
      </c>
      <c r="E3" s="63" t="s">
        <v>419</v>
      </c>
      <c r="F3" s="63"/>
      <c r="G3" s="63"/>
      <c r="H3" s="63"/>
      <c r="I3" s="63"/>
      <c r="J3" s="64"/>
      <c r="K3"/>
    </row>
    <row r="4" spans="1:29" ht="22.95" customHeight="1">
      <c r="A4" s="76"/>
      <c r="B4" s="60"/>
      <c r="C4" s="61"/>
      <c r="D4" s="65" t="s">
        <v>1</v>
      </c>
      <c r="E4" s="67" t="s">
        <v>2</v>
      </c>
      <c r="F4" s="67"/>
      <c r="G4" s="67"/>
      <c r="H4" s="67"/>
      <c r="I4" s="67"/>
      <c r="J4" s="68"/>
      <c r="K4"/>
    </row>
    <row r="5" spans="1:29" ht="37.200000000000003" customHeight="1">
      <c r="A5" s="76"/>
      <c r="B5" s="60"/>
      <c r="C5" s="61"/>
      <c r="D5" s="66"/>
      <c r="E5" s="77" t="s">
        <v>3</v>
      </c>
      <c r="F5" s="12" t="s">
        <v>427</v>
      </c>
      <c r="G5" s="12" t="s">
        <v>4</v>
      </c>
      <c r="H5" s="11" t="s">
        <v>3</v>
      </c>
      <c r="I5" s="12" t="s">
        <v>427</v>
      </c>
      <c r="J5" s="12" t="s">
        <v>4</v>
      </c>
      <c r="K5"/>
    </row>
    <row r="6" spans="1:29">
      <c r="A6" s="78"/>
      <c r="B6" s="62"/>
      <c r="C6" s="79"/>
      <c r="D6" s="80" t="s">
        <v>5</v>
      </c>
      <c r="E6" s="81"/>
      <c r="F6" s="81"/>
      <c r="G6" s="82"/>
      <c r="H6" s="80" t="s">
        <v>6</v>
      </c>
      <c r="I6" s="81"/>
      <c r="J6" s="82"/>
      <c r="K6"/>
    </row>
    <row r="7" spans="1:29" ht="14.4" customHeight="1">
      <c r="A7" s="51" t="s">
        <v>7</v>
      </c>
      <c r="B7" s="13">
        <v>1001000</v>
      </c>
      <c r="C7" s="83" t="s">
        <v>8</v>
      </c>
      <c r="D7" s="84">
        <v>3198</v>
      </c>
      <c r="E7" s="18">
        <f>SUM(F7:G7)</f>
        <v>186</v>
      </c>
      <c r="F7" s="85">
        <v>185</v>
      </c>
      <c r="G7" s="86">
        <v>1</v>
      </c>
      <c r="H7" s="87">
        <f>IF(E7="x","x",IF(E7="-","-",E7*100/$D7))</f>
        <v>5.8161350844277671</v>
      </c>
      <c r="I7" s="87">
        <f t="shared" ref="I7:J22" si="0">IF(F7="x","x",IF(F7="-","-",F7*100/$D7))</f>
        <v>5.7848655409631018</v>
      </c>
      <c r="J7" s="88">
        <f t="shared" si="0"/>
        <v>3.1269543464665414E-2</v>
      </c>
      <c r="K7"/>
    </row>
    <row r="8" spans="1:29">
      <c r="A8" s="89"/>
      <c r="B8" s="16">
        <v>1002000</v>
      </c>
      <c r="C8" s="90" t="s">
        <v>9</v>
      </c>
      <c r="D8" s="91">
        <v>8256</v>
      </c>
      <c r="E8" s="18">
        <f t="shared" ref="E8:E71" si="1">SUM(F8:G8)</f>
        <v>448</v>
      </c>
      <c r="F8" s="85">
        <v>448</v>
      </c>
      <c r="G8" s="86">
        <v>0</v>
      </c>
      <c r="H8" s="87">
        <f t="shared" ref="H8:J71" si="2">IF(E8="x","x",IF(E8="-","-",E8*100/$D8))</f>
        <v>5.4263565891472867</v>
      </c>
      <c r="I8" s="87">
        <f t="shared" si="0"/>
        <v>5.4263565891472867</v>
      </c>
      <c r="J8" s="88">
        <f t="shared" si="0"/>
        <v>0</v>
      </c>
      <c r="K8"/>
    </row>
    <row r="9" spans="1:29">
      <c r="A9" s="89"/>
      <c r="B9" s="16">
        <v>1003000</v>
      </c>
      <c r="C9" s="90" t="s">
        <v>10</v>
      </c>
      <c r="D9" s="91">
        <v>7359</v>
      </c>
      <c r="E9" s="18">
        <f t="shared" si="1"/>
        <v>78</v>
      </c>
      <c r="F9" s="85">
        <v>74</v>
      </c>
      <c r="G9" s="86">
        <v>4</v>
      </c>
      <c r="H9" s="87">
        <f t="shared" si="2"/>
        <v>1.0599266204647371</v>
      </c>
      <c r="I9" s="87">
        <f t="shared" si="0"/>
        <v>1.005571409158853</v>
      </c>
      <c r="J9" s="88">
        <f t="shared" si="0"/>
        <v>5.4355211305883951E-2</v>
      </c>
      <c r="K9"/>
    </row>
    <row r="10" spans="1:29">
      <c r="A10" s="89"/>
      <c r="B10" s="16">
        <v>1004000</v>
      </c>
      <c r="C10" s="90" t="s">
        <v>11</v>
      </c>
      <c r="D10" s="91">
        <v>2871</v>
      </c>
      <c r="E10" s="18">
        <f t="shared" si="1"/>
        <v>7</v>
      </c>
      <c r="F10" s="85">
        <v>0</v>
      </c>
      <c r="G10" s="86">
        <v>7</v>
      </c>
      <c r="H10" s="87">
        <f t="shared" si="2"/>
        <v>0.24381748519679555</v>
      </c>
      <c r="I10" s="87">
        <f t="shared" si="0"/>
        <v>0</v>
      </c>
      <c r="J10" s="88">
        <f t="shared" si="0"/>
        <v>0.24381748519679555</v>
      </c>
      <c r="K10"/>
    </row>
    <row r="11" spans="1:29">
      <c r="A11" s="89"/>
      <c r="B11" s="16">
        <v>1051000</v>
      </c>
      <c r="C11" s="90" t="s">
        <v>12</v>
      </c>
      <c r="D11" s="91">
        <v>4672</v>
      </c>
      <c r="E11" s="18">
        <f t="shared" si="1"/>
        <v>17</v>
      </c>
      <c r="F11" s="85">
        <v>16</v>
      </c>
      <c r="G11" s="86">
        <v>1</v>
      </c>
      <c r="H11" s="87">
        <f t="shared" si="2"/>
        <v>0.36386986301369861</v>
      </c>
      <c r="I11" s="87">
        <f t="shared" si="0"/>
        <v>0.34246575342465752</v>
      </c>
      <c r="J11" s="88">
        <f t="shared" si="0"/>
        <v>2.1404109589041095E-2</v>
      </c>
      <c r="K11"/>
    </row>
    <row r="12" spans="1:29">
      <c r="A12" s="89"/>
      <c r="B12" s="16">
        <v>1053000</v>
      </c>
      <c r="C12" s="90" t="s">
        <v>13</v>
      </c>
      <c r="D12" s="91">
        <v>8338</v>
      </c>
      <c r="E12" s="18">
        <f t="shared" si="1"/>
        <v>280</v>
      </c>
      <c r="F12" s="85">
        <v>270</v>
      </c>
      <c r="G12" s="86">
        <v>10</v>
      </c>
      <c r="H12" s="87">
        <f t="shared" si="2"/>
        <v>3.3581194531062604</v>
      </c>
      <c r="I12" s="87">
        <f t="shared" si="0"/>
        <v>3.2381866154953225</v>
      </c>
      <c r="J12" s="88">
        <f t="shared" si="0"/>
        <v>0.11993283761093787</v>
      </c>
      <c r="K12"/>
    </row>
    <row r="13" spans="1:29">
      <c r="A13" s="89"/>
      <c r="B13" s="16">
        <v>1054000</v>
      </c>
      <c r="C13" s="90" t="s">
        <v>14</v>
      </c>
      <c r="D13" s="91">
        <v>5803</v>
      </c>
      <c r="E13" s="18">
        <f t="shared" si="1"/>
        <v>207</v>
      </c>
      <c r="F13" s="85">
        <v>207</v>
      </c>
      <c r="G13" s="86">
        <v>0</v>
      </c>
      <c r="H13" s="87">
        <f t="shared" si="2"/>
        <v>3.5671204549371014</v>
      </c>
      <c r="I13" s="87">
        <f t="shared" si="0"/>
        <v>3.5671204549371014</v>
      </c>
      <c r="J13" s="88">
        <f t="shared" si="0"/>
        <v>0</v>
      </c>
      <c r="K13"/>
    </row>
    <row r="14" spans="1:29">
      <c r="A14" s="89"/>
      <c r="B14" s="16">
        <v>1055000</v>
      </c>
      <c r="C14" s="90" t="s">
        <v>15</v>
      </c>
      <c r="D14" s="91">
        <v>6345</v>
      </c>
      <c r="E14" s="18">
        <f t="shared" si="1"/>
        <v>42</v>
      </c>
      <c r="F14" s="85">
        <v>42</v>
      </c>
      <c r="G14" s="86">
        <v>0</v>
      </c>
      <c r="H14" s="87">
        <f t="shared" si="2"/>
        <v>0.66193853427895977</v>
      </c>
      <c r="I14" s="87">
        <f t="shared" si="0"/>
        <v>0.66193853427895977</v>
      </c>
      <c r="J14" s="88">
        <f t="shared" si="0"/>
        <v>0</v>
      </c>
      <c r="K14"/>
    </row>
    <row r="15" spans="1:29">
      <c r="A15" s="89"/>
      <c r="B15" s="16">
        <v>1056000</v>
      </c>
      <c r="C15" s="90" t="s">
        <v>16</v>
      </c>
      <c r="D15" s="91">
        <v>12777</v>
      </c>
      <c r="E15" s="18">
        <f t="shared" si="1"/>
        <v>430</v>
      </c>
      <c r="F15" s="85">
        <v>425</v>
      </c>
      <c r="G15" s="86">
        <v>5</v>
      </c>
      <c r="H15" s="87">
        <f t="shared" si="2"/>
        <v>3.3654222430930578</v>
      </c>
      <c r="I15" s="87">
        <f t="shared" si="0"/>
        <v>3.3262894263129059</v>
      </c>
      <c r="J15" s="88">
        <f t="shared" si="0"/>
        <v>3.9132816780151833E-2</v>
      </c>
      <c r="K15"/>
    </row>
    <row r="16" spans="1:29">
      <c r="A16" s="89"/>
      <c r="B16" s="16">
        <v>1057000</v>
      </c>
      <c r="C16" s="90" t="s">
        <v>17</v>
      </c>
      <c r="D16" s="91">
        <v>4772</v>
      </c>
      <c r="E16" s="18">
        <f t="shared" si="1"/>
        <v>157</v>
      </c>
      <c r="F16" s="85">
        <v>155</v>
      </c>
      <c r="G16" s="86">
        <v>2</v>
      </c>
      <c r="H16" s="87">
        <f t="shared" si="2"/>
        <v>3.2900251466890191</v>
      </c>
      <c r="I16" s="87">
        <f t="shared" si="0"/>
        <v>3.2481139983235541</v>
      </c>
      <c r="J16" s="88">
        <f t="shared" si="0"/>
        <v>4.1911148365465216E-2</v>
      </c>
      <c r="K16"/>
    </row>
    <row r="17" spans="1:11">
      <c r="A17" s="89"/>
      <c r="B17" s="16">
        <v>1058000</v>
      </c>
      <c r="C17" s="90" t="s">
        <v>18</v>
      </c>
      <c r="D17" s="91">
        <v>10618</v>
      </c>
      <c r="E17" s="18">
        <f t="shared" si="1"/>
        <v>137</v>
      </c>
      <c r="F17" s="85">
        <v>135</v>
      </c>
      <c r="G17" s="86">
        <v>2</v>
      </c>
      <c r="H17" s="87">
        <f t="shared" si="2"/>
        <v>1.2902618195517046</v>
      </c>
      <c r="I17" s="87">
        <f t="shared" si="0"/>
        <v>1.2714258805801468</v>
      </c>
      <c r="J17" s="88">
        <f t="shared" si="0"/>
        <v>1.8835938971557734E-2</v>
      </c>
      <c r="K17"/>
    </row>
    <row r="18" spans="1:11">
      <c r="A18" s="89"/>
      <c r="B18" s="16">
        <v>1059000</v>
      </c>
      <c r="C18" s="90" t="s">
        <v>19</v>
      </c>
      <c r="D18" s="91">
        <v>7901</v>
      </c>
      <c r="E18" s="18">
        <f t="shared" si="1"/>
        <v>74</v>
      </c>
      <c r="F18" s="85">
        <v>74</v>
      </c>
      <c r="G18" s="92">
        <v>0</v>
      </c>
      <c r="H18" s="87">
        <f t="shared" si="2"/>
        <v>0.93659030502468044</v>
      </c>
      <c r="I18" s="87">
        <f t="shared" si="0"/>
        <v>0.93659030502468044</v>
      </c>
      <c r="J18" s="93">
        <f t="shared" si="0"/>
        <v>0</v>
      </c>
      <c r="K18"/>
    </row>
    <row r="19" spans="1:11">
      <c r="A19" s="89"/>
      <c r="B19" s="16">
        <v>1060000</v>
      </c>
      <c r="C19" s="90" t="s">
        <v>20</v>
      </c>
      <c r="D19" s="91">
        <v>8098</v>
      </c>
      <c r="E19" s="18">
        <f t="shared" si="1"/>
        <v>849</v>
      </c>
      <c r="F19" s="85">
        <v>848</v>
      </c>
      <c r="G19" s="86">
        <v>1</v>
      </c>
      <c r="H19" s="87">
        <f t="shared" si="2"/>
        <v>10.484070140775501</v>
      </c>
      <c r="I19" s="87">
        <f t="shared" si="0"/>
        <v>10.471721412694492</v>
      </c>
      <c r="J19" s="88">
        <f t="shared" si="0"/>
        <v>1.2348728081007657E-2</v>
      </c>
      <c r="K19"/>
    </row>
    <row r="20" spans="1:11">
      <c r="A20" s="89"/>
      <c r="B20" s="16">
        <v>1060063</v>
      </c>
      <c r="C20" s="90" t="s">
        <v>428</v>
      </c>
      <c r="D20" s="91">
        <v>3039</v>
      </c>
      <c r="E20" s="18">
        <f t="shared" si="1"/>
        <v>2076</v>
      </c>
      <c r="F20" s="85">
        <v>2076</v>
      </c>
      <c r="G20" s="92">
        <v>0</v>
      </c>
      <c r="H20" s="87">
        <f t="shared" si="2"/>
        <v>68.311944718657458</v>
      </c>
      <c r="I20" s="87">
        <f t="shared" si="0"/>
        <v>68.311944718657458</v>
      </c>
      <c r="J20" s="93">
        <f t="shared" si="0"/>
        <v>0</v>
      </c>
      <c r="K20"/>
    </row>
    <row r="21" spans="1:11">
      <c r="A21" s="89"/>
      <c r="B21" s="16">
        <v>1061000</v>
      </c>
      <c r="C21" s="90" t="s">
        <v>21</v>
      </c>
      <c r="D21" s="91">
        <v>4880</v>
      </c>
      <c r="E21" s="18">
        <f t="shared" si="1"/>
        <v>91</v>
      </c>
      <c r="F21" s="85">
        <v>88</v>
      </c>
      <c r="G21" s="86">
        <v>3</v>
      </c>
      <c r="H21" s="87">
        <f t="shared" si="2"/>
        <v>1.8647540983606556</v>
      </c>
      <c r="I21" s="87">
        <f t="shared" si="0"/>
        <v>1.8032786885245902</v>
      </c>
      <c r="J21" s="88">
        <f t="shared" si="0"/>
        <v>6.1475409836065573E-2</v>
      </c>
      <c r="K21"/>
    </row>
    <row r="22" spans="1:11" ht="14.7" customHeight="1">
      <c r="A22" s="89"/>
      <c r="B22" s="19">
        <v>1062000</v>
      </c>
      <c r="C22" s="94" t="s">
        <v>22</v>
      </c>
      <c r="D22" s="95">
        <v>10121</v>
      </c>
      <c r="E22" s="21">
        <f t="shared" si="1"/>
        <v>380</v>
      </c>
      <c r="F22" s="96">
        <v>375</v>
      </c>
      <c r="G22" s="97">
        <v>5</v>
      </c>
      <c r="H22" s="98">
        <f t="shared" si="2"/>
        <v>3.7545697065507362</v>
      </c>
      <c r="I22" s="98">
        <f t="shared" si="0"/>
        <v>3.7051674735698055</v>
      </c>
      <c r="J22" s="99">
        <f t="shared" si="0"/>
        <v>4.9402232980930737E-2</v>
      </c>
      <c r="K22"/>
    </row>
    <row r="23" spans="1:11" ht="14.4" customHeight="1">
      <c r="A23" s="100" t="s">
        <v>23</v>
      </c>
      <c r="B23" s="101">
        <v>2000000</v>
      </c>
      <c r="C23" s="102" t="s">
        <v>24</v>
      </c>
      <c r="D23" s="103">
        <v>73431</v>
      </c>
      <c r="E23" s="104">
        <f t="shared" si="1"/>
        <v>1334</v>
      </c>
      <c r="F23" s="105">
        <v>1245</v>
      </c>
      <c r="G23" s="106">
        <v>89</v>
      </c>
      <c r="H23" s="107">
        <f t="shared" si="2"/>
        <v>1.8166714330459888</v>
      </c>
      <c r="I23" s="107">
        <f t="shared" si="2"/>
        <v>1.6954692159986926</v>
      </c>
      <c r="J23" s="108">
        <f t="shared" si="2"/>
        <v>0.1212022170472961</v>
      </c>
      <c r="K23"/>
    </row>
    <row r="24" spans="1:11" ht="14.4" customHeight="1">
      <c r="A24" s="89" t="s">
        <v>25</v>
      </c>
      <c r="B24" s="109">
        <v>3101000</v>
      </c>
      <c r="C24" s="110" t="s">
        <v>26</v>
      </c>
      <c r="D24" s="84">
        <v>8344</v>
      </c>
      <c r="E24" s="111">
        <f t="shared" si="1"/>
        <v>3187</v>
      </c>
      <c r="F24" s="112">
        <v>3138</v>
      </c>
      <c r="G24" s="113">
        <v>49</v>
      </c>
      <c r="H24" s="114">
        <f t="shared" si="2"/>
        <v>38.195110258868645</v>
      </c>
      <c r="I24" s="114">
        <f t="shared" si="2"/>
        <v>37.607861936720994</v>
      </c>
      <c r="J24" s="115">
        <f t="shared" si="2"/>
        <v>0.58724832214765099</v>
      </c>
      <c r="K24"/>
    </row>
    <row r="25" spans="1:11">
      <c r="A25" s="89"/>
      <c r="B25" s="16">
        <v>3102000</v>
      </c>
      <c r="C25" s="90" t="s">
        <v>27</v>
      </c>
      <c r="D25" s="91">
        <v>4417</v>
      </c>
      <c r="E25" s="18">
        <f t="shared" si="1"/>
        <v>354</v>
      </c>
      <c r="F25" s="85">
        <v>324</v>
      </c>
      <c r="G25" s="86">
        <v>30</v>
      </c>
      <c r="H25" s="87">
        <f t="shared" si="2"/>
        <v>8.0144894724926417</v>
      </c>
      <c r="I25" s="87">
        <f t="shared" si="2"/>
        <v>7.3352954494000455</v>
      </c>
      <c r="J25" s="88">
        <f t="shared" si="2"/>
        <v>0.6791940230925968</v>
      </c>
      <c r="K25"/>
    </row>
    <row r="26" spans="1:11">
      <c r="A26" s="89"/>
      <c r="B26" s="16">
        <v>3103000</v>
      </c>
      <c r="C26" s="90" t="s">
        <v>28</v>
      </c>
      <c r="D26" s="91">
        <v>5257</v>
      </c>
      <c r="E26" s="18">
        <f t="shared" si="1"/>
        <v>1</v>
      </c>
      <c r="F26" s="85">
        <v>0</v>
      </c>
      <c r="G26" s="86">
        <v>1</v>
      </c>
      <c r="H26" s="87">
        <f t="shared" si="2"/>
        <v>1.9022256039566292E-2</v>
      </c>
      <c r="I26" s="87">
        <f t="shared" si="2"/>
        <v>0</v>
      </c>
      <c r="J26" s="88">
        <f t="shared" si="2"/>
        <v>1.9022256039566292E-2</v>
      </c>
      <c r="K26"/>
    </row>
    <row r="27" spans="1:11">
      <c r="A27" s="89"/>
      <c r="B27" s="16">
        <v>3151000</v>
      </c>
      <c r="C27" s="90" t="s">
        <v>29</v>
      </c>
      <c r="D27" s="91">
        <v>7708</v>
      </c>
      <c r="E27" s="18">
        <f t="shared" si="1"/>
        <v>540</v>
      </c>
      <c r="F27" s="85">
        <v>527</v>
      </c>
      <c r="G27" s="86">
        <v>13</v>
      </c>
      <c r="H27" s="87">
        <f t="shared" si="2"/>
        <v>7.0057083549558898</v>
      </c>
      <c r="I27" s="87">
        <f t="shared" si="2"/>
        <v>6.8370524130773225</v>
      </c>
      <c r="J27" s="88">
        <f t="shared" si="2"/>
        <v>0.16865594187856772</v>
      </c>
      <c r="K27"/>
    </row>
    <row r="28" spans="1:11">
      <c r="A28" s="89"/>
      <c r="B28" s="16">
        <v>3153000</v>
      </c>
      <c r="C28" s="90" t="s">
        <v>30</v>
      </c>
      <c r="D28" s="91">
        <v>4065</v>
      </c>
      <c r="E28" s="18">
        <f t="shared" si="1"/>
        <v>351</v>
      </c>
      <c r="F28" s="85">
        <v>343</v>
      </c>
      <c r="G28" s="86">
        <v>8</v>
      </c>
      <c r="H28" s="87">
        <f t="shared" si="2"/>
        <v>8.634686346863468</v>
      </c>
      <c r="I28" s="87">
        <f t="shared" si="2"/>
        <v>8.4378843788437887</v>
      </c>
      <c r="J28" s="88">
        <f t="shared" si="2"/>
        <v>0.1968019680196802</v>
      </c>
      <c r="K28"/>
    </row>
    <row r="29" spans="1:11">
      <c r="A29" s="89"/>
      <c r="B29" s="16">
        <v>3154000</v>
      </c>
      <c r="C29" s="90" t="s">
        <v>31</v>
      </c>
      <c r="D29" s="91">
        <v>3557</v>
      </c>
      <c r="E29" s="18">
        <f t="shared" si="1"/>
        <v>177</v>
      </c>
      <c r="F29" s="85">
        <v>173</v>
      </c>
      <c r="G29" s="86">
        <v>4</v>
      </c>
      <c r="H29" s="87">
        <f t="shared" si="2"/>
        <v>4.9761034579701997</v>
      </c>
      <c r="I29" s="87">
        <f t="shared" si="2"/>
        <v>4.863649142535845</v>
      </c>
      <c r="J29" s="88">
        <f t="shared" si="2"/>
        <v>0.11245431543435479</v>
      </c>
      <c r="K29"/>
    </row>
    <row r="30" spans="1:11">
      <c r="A30" s="89"/>
      <c r="B30" s="16">
        <v>3155000</v>
      </c>
      <c r="C30" s="90" t="s">
        <v>32</v>
      </c>
      <c r="D30" s="91">
        <v>4766</v>
      </c>
      <c r="E30" s="18">
        <f t="shared" si="1"/>
        <v>130</v>
      </c>
      <c r="F30" s="85">
        <v>118</v>
      </c>
      <c r="G30" s="86">
        <v>12</v>
      </c>
      <c r="H30" s="87">
        <f t="shared" si="2"/>
        <v>2.7276542173730594</v>
      </c>
      <c r="I30" s="87">
        <f t="shared" si="2"/>
        <v>2.4758707511540075</v>
      </c>
      <c r="J30" s="88">
        <f t="shared" si="2"/>
        <v>0.25178346621905162</v>
      </c>
      <c r="K30"/>
    </row>
    <row r="31" spans="1:11">
      <c r="A31" s="89"/>
      <c r="B31" s="16">
        <v>3157000</v>
      </c>
      <c r="C31" s="90" t="s">
        <v>33</v>
      </c>
      <c r="D31" s="91">
        <v>5757</v>
      </c>
      <c r="E31" s="18">
        <f t="shared" si="1"/>
        <v>440</v>
      </c>
      <c r="F31" s="85">
        <v>437</v>
      </c>
      <c r="G31" s="86">
        <v>3</v>
      </c>
      <c r="H31" s="87">
        <f t="shared" si="2"/>
        <v>7.6428695501129056</v>
      </c>
      <c r="I31" s="87">
        <f t="shared" si="2"/>
        <v>7.5907590759075907</v>
      </c>
      <c r="J31" s="88">
        <f t="shared" si="2"/>
        <v>5.2110474205315269E-2</v>
      </c>
      <c r="K31"/>
    </row>
    <row r="32" spans="1:11">
      <c r="A32" s="89"/>
      <c r="B32" s="16">
        <v>3158000</v>
      </c>
      <c r="C32" s="90" t="s">
        <v>34</v>
      </c>
      <c r="D32" s="91">
        <v>4317</v>
      </c>
      <c r="E32" s="18">
        <f t="shared" si="1"/>
        <v>466</v>
      </c>
      <c r="F32" s="85">
        <v>464</v>
      </c>
      <c r="G32" s="86">
        <v>2</v>
      </c>
      <c r="H32" s="87">
        <f t="shared" si="2"/>
        <v>10.794533240676396</v>
      </c>
      <c r="I32" s="87">
        <f t="shared" si="2"/>
        <v>10.748204771832292</v>
      </c>
      <c r="J32" s="88">
        <f t="shared" si="2"/>
        <v>4.63284688441047E-2</v>
      </c>
      <c r="K32"/>
    </row>
    <row r="33" spans="1:11">
      <c r="A33" s="89"/>
      <c r="B33" s="16">
        <v>3159000</v>
      </c>
      <c r="C33" s="90" t="s">
        <v>35</v>
      </c>
      <c r="D33" s="91">
        <v>7667</v>
      </c>
      <c r="E33" s="18">
        <f t="shared" si="1"/>
        <v>327</v>
      </c>
      <c r="F33" s="85">
        <v>318</v>
      </c>
      <c r="G33" s="86">
        <v>9</v>
      </c>
      <c r="H33" s="87">
        <f t="shared" si="2"/>
        <v>4.2650319551323852</v>
      </c>
      <c r="I33" s="87">
        <f t="shared" si="2"/>
        <v>4.1476457545324115</v>
      </c>
      <c r="J33" s="88">
        <f t="shared" si="2"/>
        <v>0.11738620059997391</v>
      </c>
      <c r="K33"/>
    </row>
    <row r="34" spans="1:11">
      <c r="A34" s="89"/>
      <c r="B34" s="16">
        <v>3159016</v>
      </c>
      <c r="C34" s="90" t="s">
        <v>429</v>
      </c>
      <c r="D34" s="91">
        <v>3851</v>
      </c>
      <c r="E34" s="18">
        <f t="shared" si="1"/>
        <v>644</v>
      </c>
      <c r="F34" s="85">
        <v>641</v>
      </c>
      <c r="G34" s="86">
        <v>3</v>
      </c>
      <c r="H34" s="87">
        <f t="shared" si="2"/>
        <v>16.722929109322255</v>
      </c>
      <c r="I34" s="87">
        <f t="shared" si="2"/>
        <v>16.645027265645286</v>
      </c>
      <c r="J34" s="88">
        <f t="shared" si="2"/>
        <v>7.7901843676967023E-2</v>
      </c>
      <c r="K34"/>
    </row>
    <row r="35" spans="1:11">
      <c r="A35" s="89"/>
      <c r="B35" s="16">
        <v>3241000</v>
      </c>
      <c r="C35" s="116" t="s">
        <v>36</v>
      </c>
      <c r="D35" s="91">
        <v>18254</v>
      </c>
      <c r="E35" s="18">
        <f t="shared" si="1"/>
        <v>2808</v>
      </c>
      <c r="F35" s="85">
        <v>2767</v>
      </c>
      <c r="G35" s="86">
        <v>41</v>
      </c>
      <c r="H35" s="87">
        <f t="shared" si="2"/>
        <v>15.382929768817794</v>
      </c>
      <c r="I35" s="87">
        <f t="shared" si="2"/>
        <v>15.158321463788759</v>
      </c>
      <c r="J35" s="88">
        <f t="shared" si="2"/>
        <v>0.22460830502903473</v>
      </c>
      <c r="K35"/>
    </row>
    <row r="36" spans="1:11">
      <c r="A36" s="89"/>
      <c r="B36" s="16">
        <v>3241001</v>
      </c>
      <c r="C36" s="90" t="s">
        <v>430</v>
      </c>
      <c r="D36" s="91">
        <v>19454</v>
      </c>
      <c r="E36" s="18">
        <f t="shared" si="1"/>
        <v>2009</v>
      </c>
      <c r="F36" s="85">
        <v>1996</v>
      </c>
      <c r="G36" s="86">
        <v>13</v>
      </c>
      <c r="H36" s="87">
        <f t="shared" si="2"/>
        <v>10.326925053973476</v>
      </c>
      <c r="I36" s="87">
        <f t="shared" si="2"/>
        <v>10.260100750488331</v>
      </c>
      <c r="J36" s="88">
        <f t="shared" si="2"/>
        <v>6.682430348514444E-2</v>
      </c>
      <c r="K36"/>
    </row>
    <row r="37" spans="1:11">
      <c r="A37" s="89"/>
      <c r="B37" s="16">
        <v>3241003</v>
      </c>
      <c r="C37" s="90" t="s">
        <v>431</v>
      </c>
      <c r="D37" s="91">
        <v>1275</v>
      </c>
      <c r="E37" s="18">
        <f t="shared" si="1"/>
        <v>78</v>
      </c>
      <c r="F37" s="85">
        <v>78</v>
      </c>
      <c r="G37" s="86">
        <v>0</v>
      </c>
      <c r="H37" s="87">
        <f t="shared" si="2"/>
        <v>6.117647058823529</v>
      </c>
      <c r="I37" s="87">
        <f t="shared" si="2"/>
        <v>6.117647058823529</v>
      </c>
      <c r="J37" s="88">
        <f t="shared" si="2"/>
        <v>0</v>
      </c>
      <c r="K37"/>
    </row>
    <row r="38" spans="1:11">
      <c r="A38" s="89"/>
      <c r="B38" s="16">
        <v>3241009</v>
      </c>
      <c r="C38" s="90" t="s">
        <v>432</v>
      </c>
      <c r="D38" s="91">
        <v>1714</v>
      </c>
      <c r="E38" s="18">
        <f t="shared" si="1"/>
        <v>283</v>
      </c>
      <c r="F38" s="85">
        <v>282</v>
      </c>
      <c r="G38" s="86">
        <v>1</v>
      </c>
      <c r="H38" s="87">
        <f t="shared" si="2"/>
        <v>16.511085180863478</v>
      </c>
      <c r="I38" s="87">
        <f t="shared" si="2"/>
        <v>16.45274212368728</v>
      </c>
      <c r="J38" s="88">
        <f t="shared" si="2"/>
        <v>5.8343057176196034E-2</v>
      </c>
      <c r="K38"/>
    </row>
    <row r="39" spans="1:11">
      <c r="A39" s="89"/>
      <c r="B39" s="16">
        <v>3241010</v>
      </c>
      <c r="C39" s="90" t="s">
        <v>433</v>
      </c>
      <c r="D39" s="91">
        <v>2221</v>
      </c>
      <c r="E39" s="18">
        <f t="shared" si="1"/>
        <v>304</v>
      </c>
      <c r="F39" s="85">
        <v>304</v>
      </c>
      <c r="G39" s="86">
        <v>0</v>
      </c>
      <c r="H39" s="87">
        <f t="shared" si="2"/>
        <v>13.687528140477262</v>
      </c>
      <c r="I39" s="87">
        <f t="shared" si="2"/>
        <v>13.687528140477262</v>
      </c>
      <c r="J39" s="88">
        <f t="shared" si="2"/>
        <v>0</v>
      </c>
      <c r="K39"/>
    </row>
    <row r="40" spans="1:11">
      <c r="A40" s="89"/>
      <c r="B40" s="16">
        <v>3241011</v>
      </c>
      <c r="C40" s="90" t="s">
        <v>434</v>
      </c>
      <c r="D40" s="91">
        <v>1856</v>
      </c>
      <c r="E40" s="18">
        <f t="shared" si="1"/>
        <v>100</v>
      </c>
      <c r="F40" s="85">
        <v>97</v>
      </c>
      <c r="G40" s="86">
        <v>3</v>
      </c>
      <c r="H40" s="87">
        <f t="shared" si="2"/>
        <v>5.3879310344827589</v>
      </c>
      <c r="I40" s="87">
        <f t="shared" si="2"/>
        <v>5.2262931034482758</v>
      </c>
      <c r="J40" s="88">
        <f t="shared" si="2"/>
        <v>0.16163793103448276</v>
      </c>
      <c r="K40"/>
    </row>
    <row r="41" spans="1:11">
      <c r="A41" s="89"/>
      <c r="B41" s="16">
        <v>3251000</v>
      </c>
      <c r="C41" s="90" t="s">
        <v>37</v>
      </c>
      <c r="D41" s="91">
        <v>8433</v>
      </c>
      <c r="E41" s="18">
        <f t="shared" si="1"/>
        <v>828</v>
      </c>
      <c r="F41" s="85">
        <v>763</v>
      </c>
      <c r="G41" s="86">
        <v>65</v>
      </c>
      <c r="H41" s="87">
        <f t="shared" si="2"/>
        <v>9.8185699039487719</v>
      </c>
      <c r="I41" s="87">
        <f t="shared" si="2"/>
        <v>9.0477884501363697</v>
      </c>
      <c r="J41" s="88">
        <f t="shared" si="2"/>
        <v>0.77078145381240371</v>
      </c>
      <c r="K41"/>
    </row>
    <row r="42" spans="1:11">
      <c r="A42" s="89"/>
      <c r="B42" s="16">
        <v>3252000</v>
      </c>
      <c r="C42" s="90" t="s">
        <v>38</v>
      </c>
      <c r="D42" s="91">
        <v>5666</v>
      </c>
      <c r="E42" s="18">
        <f t="shared" si="1"/>
        <v>591</v>
      </c>
      <c r="F42" s="85">
        <v>588</v>
      </c>
      <c r="G42" s="86">
        <v>3</v>
      </c>
      <c r="H42" s="87">
        <f t="shared" si="2"/>
        <v>10.430638898693964</v>
      </c>
      <c r="I42" s="87">
        <f t="shared" si="2"/>
        <v>10.377691493116837</v>
      </c>
      <c r="J42" s="88">
        <f t="shared" si="2"/>
        <v>5.2947405577126717E-2</v>
      </c>
      <c r="K42"/>
    </row>
    <row r="43" spans="1:11">
      <c r="A43" s="89"/>
      <c r="B43" s="16">
        <v>3254000</v>
      </c>
      <c r="C43" s="90" t="s">
        <v>39</v>
      </c>
      <c r="D43" s="91">
        <v>9938</v>
      </c>
      <c r="E43" s="18">
        <f t="shared" si="1"/>
        <v>1276</v>
      </c>
      <c r="F43" s="85">
        <v>1265</v>
      </c>
      <c r="G43" s="86">
        <v>11</v>
      </c>
      <c r="H43" s="87">
        <f t="shared" si="2"/>
        <v>12.839605554437513</v>
      </c>
      <c r="I43" s="87">
        <f t="shared" si="2"/>
        <v>12.728919299657878</v>
      </c>
      <c r="J43" s="88">
        <f t="shared" si="2"/>
        <v>0.11068625477963373</v>
      </c>
      <c r="K43"/>
    </row>
    <row r="44" spans="1:11">
      <c r="A44" s="89"/>
      <c r="B44" s="16">
        <v>3255000</v>
      </c>
      <c r="C44" s="90" t="s">
        <v>40</v>
      </c>
      <c r="D44" s="91">
        <v>2519</v>
      </c>
      <c r="E44" s="18">
        <f t="shared" si="1"/>
        <v>270</v>
      </c>
      <c r="F44" s="85">
        <v>265</v>
      </c>
      <c r="G44" s="86">
        <v>5</v>
      </c>
      <c r="H44" s="87">
        <f t="shared" si="2"/>
        <v>10.718539102818578</v>
      </c>
      <c r="I44" s="87">
        <f t="shared" si="2"/>
        <v>10.520047637951569</v>
      </c>
      <c r="J44" s="88">
        <f t="shared" si="2"/>
        <v>0.19849146486701072</v>
      </c>
      <c r="K44"/>
    </row>
    <row r="45" spans="1:11">
      <c r="A45" s="89"/>
      <c r="B45" s="16">
        <v>3256000</v>
      </c>
      <c r="C45" s="90" t="s">
        <v>41</v>
      </c>
      <c r="D45" s="91">
        <v>4827</v>
      </c>
      <c r="E45" s="18">
        <f t="shared" si="1"/>
        <v>35</v>
      </c>
      <c r="F45" s="85">
        <v>26</v>
      </c>
      <c r="G45" s="86">
        <v>9</v>
      </c>
      <c r="H45" s="87">
        <f t="shared" si="2"/>
        <v>0.72508804640563496</v>
      </c>
      <c r="I45" s="87">
        <f t="shared" si="2"/>
        <v>0.53863683447275745</v>
      </c>
      <c r="J45" s="88">
        <f t="shared" si="2"/>
        <v>0.18645121193287756</v>
      </c>
      <c r="K45"/>
    </row>
    <row r="46" spans="1:11">
      <c r="A46" s="89"/>
      <c r="B46" s="16">
        <v>3257000</v>
      </c>
      <c r="C46" s="90" t="s">
        <v>42</v>
      </c>
      <c r="D46" s="91">
        <v>5844</v>
      </c>
      <c r="E46" s="18">
        <f t="shared" si="1"/>
        <v>541</v>
      </c>
      <c r="F46" s="85">
        <v>520</v>
      </c>
      <c r="G46" s="86">
        <v>21</v>
      </c>
      <c r="H46" s="87">
        <f t="shared" si="2"/>
        <v>9.2573579739904179</v>
      </c>
      <c r="I46" s="87">
        <f t="shared" si="2"/>
        <v>8.8980150581793289</v>
      </c>
      <c r="J46" s="88">
        <f t="shared" si="2"/>
        <v>0.35934291581108829</v>
      </c>
      <c r="K46"/>
    </row>
    <row r="47" spans="1:11">
      <c r="A47" s="89"/>
      <c r="B47" s="16">
        <v>3351000</v>
      </c>
      <c r="C47" s="90" t="s">
        <v>43</v>
      </c>
      <c r="D47" s="91">
        <v>7211</v>
      </c>
      <c r="E47" s="18">
        <f t="shared" si="1"/>
        <v>263</v>
      </c>
      <c r="F47" s="85">
        <v>255</v>
      </c>
      <c r="G47" s="86">
        <v>8</v>
      </c>
      <c r="H47" s="87">
        <f t="shared" si="2"/>
        <v>3.6472056580224659</v>
      </c>
      <c r="I47" s="87">
        <f t="shared" si="2"/>
        <v>3.5362640410483981</v>
      </c>
      <c r="J47" s="88">
        <f t="shared" si="2"/>
        <v>0.1109416169740674</v>
      </c>
      <c r="K47"/>
    </row>
    <row r="48" spans="1:11">
      <c r="A48" s="89"/>
      <c r="B48" s="16">
        <v>3352000</v>
      </c>
      <c r="C48" s="90" t="s">
        <v>44</v>
      </c>
      <c r="D48" s="91">
        <v>7402</v>
      </c>
      <c r="E48" s="18">
        <f t="shared" si="1"/>
        <v>1050</v>
      </c>
      <c r="F48" s="85">
        <v>1033</v>
      </c>
      <c r="G48" s="86">
        <v>17</v>
      </c>
      <c r="H48" s="87">
        <f t="shared" si="2"/>
        <v>14.185355309375844</v>
      </c>
      <c r="I48" s="87">
        <f t="shared" si="2"/>
        <v>13.955687651985949</v>
      </c>
      <c r="J48" s="88">
        <f t="shared" si="2"/>
        <v>0.22966765738989461</v>
      </c>
      <c r="K48"/>
    </row>
    <row r="49" spans="1:11">
      <c r="A49" s="89"/>
      <c r="B49" s="16">
        <v>3353000</v>
      </c>
      <c r="C49" s="90" t="s">
        <v>45</v>
      </c>
      <c r="D49" s="91">
        <v>10601</v>
      </c>
      <c r="E49" s="18">
        <f t="shared" si="1"/>
        <v>2469</v>
      </c>
      <c r="F49" s="85">
        <v>2468</v>
      </c>
      <c r="G49" s="86">
        <v>1</v>
      </c>
      <c r="H49" s="87">
        <f t="shared" si="2"/>
        <v>23.290255636260731</v>
      </c>
      <c r="I49" s="87">
        <f t="shared" si="2"/>
        <v>23.280822563909066</v>
      </c>
      <c r="J49" s="88">
        <f t="shared" si="2"/>
        <v>9.4330723516649374E-3</v>
      </c>
      <c r="K49"/>
    </row>
    <row r="50" spans="1:11">
      <c r="A50" s="89"/>
      <c r="B50" s="16">
        <v>3354000</v>
      </c>
      <c r="C50" s="90" t="s">
        <v>46</v>
      </c>
      <c r="D50" s="91">
        <v>1748</v>
      </c>
      <c r="E50" s="18">
        <f t="shared" si="1"/>
        <v>47</v>
      </c>
      <c r="F50" s="85">
        <v>45</v>
      </c>
      <c r="G50" s="86">
        <v>2</v>
      </c>
      <c r="H50" s="87">
        <f t="shared" si="2"/>
        <v>2.6887871853546912</v>
      </c>
      <c r="I50" s="87">
        <f t="shared" si="2"/>
        <v>2.5743707093821508</v>
      </c>
      <c r="J50" s="88">
        <f t="shared" si="2"/>
        <v>0.11441647597254005</v>
      </c>
      <c r="K50"/>
    </row>
    <row r="51" spans="1:11">
      <c r="A51" s="89"/>
      <c r="B51" s="16">
        <v>3355000</v>
      </c>
      <c r="C51" s="90" t="s">
        <v>47</v>
      </c>
      <c r="D51" s="91">
        <v>4567</v>
      </c>
      <c r="E51" s="18">
        <f t="shared" si="1"/>
        <v>101</v>
      </c>
      <c r="F51" s="85">
        <v>95</v>
      </c>
      <c r="G51" s="86">
        <v>6</v>
      </c>
      <c r="H51" s="87">
        <f t="shared" si="2"/>
        <v>2.2115174074885044</v>
      </c>
      <c r="I51" s="87">
        <f t="shared" si="2"/>
        <v>2.0801401357565141</v>
      </c>
      <c r="J51" s="88">
        <f t="shared" si="2"/>
        <v>0.13137727173199037</v>
      </c>
      <c r="K51"/>
    </row>
    <row r="52" spans="1:11">
      <c r="A52" s="89"/>
      <c r="B52" s="16">
        <v>3355022</v>
      </c>
      <c r="C52" s="116" t="s">
        <v>589</v>
      </c>
      <c r="D52" s="91">
        <v>2860</v>
      </c>
      <c r="E52" s="18">
        <f t="shared" si="1"/>
        <v>719</v>
      </c>
      <c r="F52" s="85">
        <v>716</v>
      </c>
      <c r="G52" s="86">
        <v>3</v>
      </c>
      <c r="H52" s="87">
        <f t="shared" si="2"/>
        <v>25.13986013986014</v>
      </c>
      <c r="I52" s="87">
        <f t="shared" si="2"/>
        <v>25.034965034965033</v>
      </c>
      <c r="J52" s="88">
        <f t="shared" si="2"/>
        <v>0.1048951048951049</v>
      </c>
      <c r="K52"/>
    </row>
    <row r="53" spans="1:11">
      <c r="A53" s="89"/>
      <c r="B53" s="16">
        <v>3356000</v>
      </c>
      <c r="C53" s="116" t="s">
        <v>48</v>
      </c>
      <c r="D53" s="91">
        <v>4750</v>
      </c>
      <c r="E53" s="18">
        <f t="shared" si="1"/>
        <v>397</v>
      </c>
      <c r="F53" s="85">
        <v>381</v>
      </c>
      <c r="G53" s="86">
        <v>16</v>
      </c>
      <c r="H53" s="87">
        <f t="shared" si="2"/>
        <v>8.3578947368421055</v>
      </c>
      <c r="I53" s="87">
        <f t="shared" si="2"/>
        <v>8.0210526315789465</v>
      </c>
      <c r="J53" s="88">
        <f t="shared" si="2"/>
        <v>0.33684210526315789</v>
      </c>
      <c r="K53"/>
    </row>
    <row r="54" spans="1:11">
      <c r="A54" s="89"/>
      <c r="B54" s="16">
        <v>3357000</v>
      </c>
      <c r="C54" s="90" t="s">
        <v>49</v>
      </c>
      <c r="D54" s="91">
        <v>6205</v>
      </c>
      <c r="E54" s="18">
        <f t="shared" si="1"/>
        <v>268</v>
      </c>
      <c r="F54" s="85">
        <v>260</v>
      </c>
      <c r="G54" s="86">
        <v>8</v>
      </c>
      <c r="H54" s="87">
        <f t="shared" si="2"/>
        <v>4.3190975020145048</v>
      </c>
      <c r="I54" s="87">
        <f t="shared" si="2"/>
        <v>4.1901692183722803</v>
      </c>
      <c r="J54" s="88">
        <f t="shared" si="2"/>
        <v>0.128928283642224</v>
      </c>
      <c r="K54"/>
    </row>
    <row r="55" spans="1:11">
      <c r="A55" s="89"/>
      <c r="B55" s="16">
        <v>3358000</v>
      </c>
      <c r="C55" s="90" t="s">
        <v>50</v>
      </c>
      <c r="D55" s="91">
        <v>5584</v>
      </c>
      <c r="E55" s="18">
        <f t="shared" si="1"/>
        <v>328</v>
      </c>
      <c r="F55" s="85">
        <v>309</v>
      </c>
      <c r="G55" s="86">
        <v>19</v>
      </c>
      <c r="H55" s="87">
        <f t="shared" si="2"/>
        <v>5.873925501432665</v>
      </c>
      <c r="I55" s="87">
        <f t="shared" si="2"/>
        <v>5.5336676217765044</v>
      </c>
      <c r="J55" s="88">
        <f t="shared" si="2"/>
        <v>0.34025787965616044</v>
      </c>
      <c r="K55"/>
    </row>
    <row r="56" spans="1:11">
      <c r="A56" s="89"/>
      <c r="B56" s="16">
        <v>3359000</v>
      </c>
      <c r="C56" s="90" t="s">
        <v>51</v>
      </c>
      <c r="D56" s="91">
        <v>7005</v>
      </c>
      <c r="E56" s="18">
        <f t="shared" si="1"/>
        <v>670</v>
      </c>
      <c r="F56" s="85">
        <v>602</v>
      </c>
      <c r="G56" s="86">
        <v>68</v>
      </c>
      <c r="H56" s="87">
        <f t="shared" si="2"/>
        <v>9.5645967166309784</v>
      </c>
      <c r="I56" s="87">
        <f t="shared" si="2"/>
        <v>8.5938615274803709</v>
      </c>
      <c r="J56" s="88">
        <f t="shared" si="2"/>
        <v>0.97073518915060675</v>
      </c>
      <c r="K56"/>
    </row>
    <row r="57" spans="1:11">
      <c r="A57" s="89"/>
      <c r="B57" s="16">
        <v>3359010</v>
      </c>
      <c r="C57" s="90" t="s">
        <v>435</v>
      </c>
      <c r="D57" s="91">
        <v>1522</v>
      </c>
      <c r="E57" s="18">
        <f t="shared" si="1"/>
        <v>33</v>
      </c>
      <c r="F57" s="85">
        <v>33</v>
      </c>
      <c r="G57" s="86">
        <v>0</v>
      </c>
      <c r="H57" s="87">
        <f t="shared" si="2"/>
        <v>2.1681997371879107</v>
      </c>
      <c r="I57" s="87">
        <f t="shared" si="2"/>
        <v>2.1681997371879107</v>
      </c>
      <c r="J57" s="88">
        <f t="shared" si="2"/>
        <v>0</v>
      </c>
      <c r="K57"/>
    </row>
    <row r="58" spans="1:11">
      <c r="A58" s="89"/>
      <c r="B58" s="16">
        <v>3360000</v>
      </c>
      <c r="C58" s="90" t="s">
        <v>52</v>
      </c>
      <c r="D58" s="91">
        <v>3191</v>
      </c>
      <c r="E58" s="18">
        <f t="shared" si="1"/>
        <v>288</v>
      </c>
      <c r="F58" s="85">
        <v>248</v>
      </c>
      <c r="G58" s="86">
        <v>40</v>
      </c>
      <c r="H58" s="87">
        <f t="shared" si="2"/>
        <v>9.0253838921968033</v>
      </c>
      <c r="I58" s="87">
        <f t="shared" si="2"/>
        <v>7.7718583516139139</v>
      </c>
      <c r="J58" s="88">
        <f t="shared" si="2"/>
        <v>1.2535255405828893</v>
      </c>
      <c r="K58"/>
    </row>
    <row r="59" spans="1:11">
      <c r="A59" s="89"/>
      <c r="B59" s="16">
        <v>3361000</v>
      </c>
      <c r="C59" s="90" t="s">
        <v>53</v>
      </c>
      <c r="D59" s="91">
        <v>5872</v>
      </c>
      <c r="E59" s="18">
        <f t="shared" si="1"/>
        <v>621</v>
      </c>
      <c r="F59" s="85">
        <v>605</v>
      </c>
      <c r="G59" s="86">
        <v>16</v>
      </c>
      <c r="H59" s="87">
        <f t="shared" si="2"/>
        <v>10.575613079019073</v>
      </c>
      <c r="I59" s="87">
        <f t="shared" si="2"/>
        <v>10.303133514986376</v>
      </c>
      <c r="J59" s="88">
        <f t="shared" si="2"/>
        <v>0.27247956403269757</v>
      </c>
      <c r="K59"/>
    </row>
    <row r="60" spans="1:11">
      <c r="A60" s="89"/>
      <c r="B60" s="16">
        <v>3401000</v>
      </c>
      <c r="C60" s="90" t="s">
        <v>54</v>
      </c>
      <c r="D60" s="91">
        <v>3278</v>
      </c>
      <c r="E60" s="18">
        <f t="shared" si="1"/>
        <v>164</v>
      </c>
      <c r="F60" s="85">
        <v>156</v>
      </c>
      <c r="G60" s="86">
        <v>8</v>
      </c>
      <c r="H60" s="87">
        <f t="shared" si="2"/>
        <v>5.003050640634533</v>
      </c>
      <c r="I60" s="87">
        <f t="shared" si="2"/>
        <v>4.7589993898718728</v>
      </c>
      <c r="J60" s="88">
        <f t="shared" si="2"/>
        <v>0.24405125076266015</v>
      </c>
      <c r="K60"/>
    </row>
    <row r="61" spans="1:11">
      <c r="A61" s="89"/>
      <c r="B61" s="16">
        <v>3402000</v>
      </c>
      <c r="C61" s="90" t="s">
        <v>55</v>
      </c>
      <c r="D61" s="91">
        <v>1975</v>
      </c>
      <c r="E61" s="18">
        <f t="shared" si="1"/>
        <v>106</v>
      </c>
      <c r="F61" s="85">
        <v>106</v>
      </c>
      <c r="G61" s="86">
        <v>0</v>
      </c>
      <c r="H61" s="87">
        <f t="shared" si="2"/>
        <v>5.3670886075949369</v>
      </c>
      <c r="I61" s="87">
        <f t="shared" si="2"/>
        <v>5.3670886075949369</v>
      </c>
      <c r="J61" s="88">
        <f t="shared" si="2"/>
        <v>0</v>
      </c>
      <c r="K61"/>
    </row>
    <row r="62" spans="1:11">
      <c r="A62" s="89"/>
      <c r="B62" s="16">
        <v>3403000</v>
      </c>
      <c r="C62" s="90" t="s">
        <v>56</v>
      </c>
      <c r="D62" s="91">
        <v>5934</v>
      </c>
      <c r="E62" s="18">
        <f t="shared" si="1"/>
        <v>975</v>
      </c>
      <c r="F62" s="85">
        <v>968</v>
      </c>
      <c r="G62" s="86">
        <v>7</v>
      </c>
      <c r="H62" s="87">
        <f t="shared" si="2"/>
        <v>16.430738119312437</v>
      </c>
      <c r="I62" s="87">
        <f t="shared" si="2"/>
        <v>16.312773845635324</v>
      </c>
      <c r="J62" s="88">
        <f t="shared" si="2"/>
        <v>0.11796427367711493</v>
      </c>
      <c r="K62"/>
    </row>
    <row r="63" spans="1:11">
      <c r="A63" s="89"/>
      <c r="B63" s="16">
        <v>3404000</v>
      </c>
      <c r="C63" s="90" t="s">
        <v>57</v>
      </c>
      <c r="D63" s="91">
        <v>5624</v>
      </c>
      <c r="E63" s="18">
        <f t="shared" si="1"/>
        <v>1568</v>
      </c>
      <c r="F63" s="85">
        <v>1565</v>
      </c>
      <c r="G63" s="86">
        <v>3</v>
      </c>
      <c r="H63" s="87">
        <f t="shared" si="2"/>
        <v>27.880512091038408</v>
      </c>
      <c r="I63" s="87">
        <f t="shared" si="2"/>
        <v>27.827169274537695</v>
      </c>
      <c r="J63" s="88">
        <f t="shared" si="2"/>
        <v>5.3342816500711238E-2</v>
      </c>
      <c r="K63"/>
    </row>
    <row r="64" spans="1:11">
      <c r="A64" s="89"/>
      <c r="B64" s="16">
        <v>3405000</v>
      </c>
      <c r="C64" s="90" t="s">
        <v>58</v>
      </c>
      <c r="D64" s="91">
        <v>2526</v>
      </c>
      <c r="E64" s="18">
        <f t="shared" si="1"/>
        <v>148</v>
      </c>
      <c r="F64" s="85">
        <v>146</v>
      </c>
      <c r="G64" s="86">
        <v>2</v>
      </c>
      <c r="H64" s="87">
        <f t="shared" si="2"/>
        <v>5.8590657165479021</v>
      </c>
      <c r="I64" s="87">
        <f t="shared" si="2"/>
        <v>5.7798891528107683</v>
      </c>
      <c r="J64" s="88">
        <f t="shared" si="2"/>
        <v>7.9176563737133804E-2</v>
      </c>
      <c r="K64"/>
    </row>
    <row r="65" spans="1:11">
      <c r="A65" s="89"/>
      <c r="B65" s="16">
        <v>3451000</v>
      </c>
      <c r="C65" s="90" t="s">
        <v>59</v>
      </c>
      <c r="D65" s="91">
        <v>5018</v>
      </c>
      <c r="E65" s="18">
        <f t="shared" si="1"/>
        <v>240</v>
      </c>
      <c r="F65" s="85">
        <v>237</v>
      </c>
      <c r="G65" s="86">
        <v>3</v>
      </c>
      <c r="H65" s="87">
        <f t="shared" si="2"/>
        <v>4.7827819848545241</v>
      </c>
      <c r="I65" s="87">
        <f t="shared" si="2"/>
        <v>4.7229972100438422</v>
      </c>
      <c r="J65" s="88">
        <f t="shared" si="2"/>
        <v>5.9784774810681549E-2</v>
      </c>
      <c r="K65"/>
    </row>
    <row r="66" spans="1:11">
      <c r="A66" s="89"/>
      <c r="B66" s="16">
        <v>3452000</v>
      </c>
      <c r="C66" s="90" t="s">
        <v>60</v>
      </c>
      <c r="D66" s="91">
        <v>6875</v>
      </c>
      <c r="E66" s="18">
        <f t="shared" si="1"/>
        <v>292</v>
      </c>
      <c r="F66" s="85">
        <v>262</v>
      </c>
      <c r="G66" s="86">
        <v>30</v>
      </c>
      <c r="H66" s="87">
        <f t="shared" si="2"/>
        <v>4.2472727272727271</v>
      </c>
      <c r="I66" s="87">
        <f t="shared" si="2"/>
        <v>3.810909090909091</v>
      </c>
      <c r="J66" s="88">
        <f t="shared" si="2"/>
        <v>0.43636363636363634</v>
      </c>
      <c r="K66"/>
    </row>
    <row r="67" spans="1:11">
      <c r="A67" s="89"/>
      <c r="B67" s="16">
        <v>3453000</v>
      </c>
      <c r="C67" s="90" t="s">
        <v>61</v>
      </c>
      <c r="D67" s="91">
        <v>7839</v>
      </c>
      <c r="E67" s="18">
        <f t="shared" si="1"/>
        <v>45</v>
      </c>
      <c r="F67" s="85">
        <v>29</v>
      </c>
      <c r="G67" s="86">
        <v>16</v>
      </c>
      <c r="H67" s="87">
        <f t="shared" si="2"/>
        <v>0.57405281285878296</v>
      </c>
      <c r="I67" s="87">
        <f t="shared" si="2"/>
        <v>0.36994514606454904</v>
      </c>
      <c r="J67" s="88">
        <f t="shared" si="2"/>
        <v>0.20410766679423395</v>
      </c>
      <c r="K67"/>
    </row>
    <row r="68" spans="1:11">
      <c r="A68" s="89"/>
      <c r="B68" s="16">
        <v>3454000</v>
      </c>
      <c r="C68" s="90" t="s">
        <v>62</v>
      </c>
      <c r="D68" s="91">
        <v>11369</v>
      </c>
      <c r="E68" s="18">
        <f t="shared" si="1"/>
        <v>128</v>
      </c>
      <c r="F68" s="85">
        <v>128</v>
      </c>
      <c r="G68" s="86">
        <v>0</v>
      </c>
      <c r="H68" s="87">
        <f t="shared" si="2"/>
        <v>1.1258685900255079</v>
      </c>
      <c r="I68" s="87">
        <f t="shared" si="2"/>
        <v>1.1258685900255079</v>
      </c>
      <c r="J68" s="88">
        <f t="shared" si="2"/>
        <v>0</v>
      </c>
      <c r="K68"/>
    </row>
    <row r="69" spans="1:11">
      <c r="A69" s="89"/>
      <c r="B69" s="16">
        <v>3454032</v>
      </c>
      <c r="C69" s="116" t="s">
        <v>590</v>
      </c>
      <c r="D69" s="91">
        <v>2160</v>
      </c>
      <c r="E69" s="18">
        <f t="shared" si="1"/>
        <v>38</v>
      </c>
      <c r="F69" s="85">
        <v>36</v>
      </c>
      <c r="G69" s="86">
        <v>2</v>
      </c>
      <c r="H69" s="87">
        <f t="shared" si="2"/>
        <v>1.7592592592592593</v>
      </c>
      <c r="I69" s="87">
        <f t="shared" si="2"/>
        <v>1.6666666666666667</v>
      </c>
      <c r="J69" s="88">
        <f t="shared" si="2"/>
        <v>9.2592592592592587E-2</v>
      </c>
      <c r="K69"/>
    </row>
    <row r="70" spans="1:11" ht="14.4" customHeight="1">
      <c r="A70" s="89"/>
      <c r="B70" s="16">
        <v>3455000</v>
      </c>
      <c r="C70" s="90" t="s">
        <v>63</v>
      </c>
      <c r="D70" s="91">
        <v>3715</v>
      </c>
      <c r="E70" s="18">
        <f t="shared" si="1"/>
        <v>88</v>
      </c>
      <c r="F70" s="85">
        <v>86</v>
      </c>
      <c r="G70" s="86">
        <v>2</v>
      </c>
      <c r="H70" s="87">
        <f t="shared" si="2"/>
        <v>2.3687752355316287</v>
      </c>
      <c r="I70" s="87">
        <f t="shared" si="2"/>
        <v>2.3149394347240917</v>
      </c>
      <c r="J70" s="88">
        <f t="shared" si="2"/>
        <v>5.3835800807537013E-2</v>
      </c>
      <c r="K70"/>
    </row>
    <row r="71" spans="1:11">
      <c r="A71" s="89"/>
      <c r="B71" s="16">
        <v>3456000</v>
      </c>
      <c r="C71" s="90" t="s">
        <v>64</v>
      </c>
      <c r="D71" s="91">
        <v>5696</v>
      </c>
      <c r="E71" s="18">
        <f t="shared" si="1"/>
        <v>18</v>
      </c>
      <c r="F71" s="85">
        <v>0</v>
      </c>
      <c r="G71" s="86">
        <v>18</v>
      </c>
      <c r="H71" s="87">
        <f t="shared" si="2"/>
        <v>0.3160112359550562</v>
      </c>
      <c r="I71" s="87">
        <f t="shared" si="2"/>
        <v>0</v>
      </c>
      <c r="J71" s="88">
        <f t="shared" si="2"/>
        <v>0.3160112359550562</v>
      </c>
      <c r="K71"/>
    </row>
    <row r="72" spans="1:11">
      <c r="A72" s="89"/>
      <c r="B72" s="16">
        <v>3457000</v>
      </c>
      <c r="C72" s="90" t="s">
        <v>65</v>
      </c>
      <c r="D72" s="91">
        <v>6745</v>
      </c>
      <c r="E72" s="18">
        <f t="shared" ref="E72:E135" si="3">SUM(F72:G72)</f>
        <v>39</v>
      </c>
      <c r="F72" s="85">
        <v>33</v>
      </c>
      <c r="G72" s="86">
        <v>6</v>
      </c>
      <c r="H72" s="87">
        <f t="shared" ref="H72:J135" si="4">IF(E72="x","x",IF(E72="-","-",E72*100/$D72))</f>
        <v>0.57820607857672346</v>
      </c>
      <c r="I72" s="87">
        <f t="shared" si="4"/>
        <v>0.4892512972572276</v>
      </c>
      <c r="J72" s="88">
        <f t="shared" si="4"/>
        <v>8.8954781319495926E-2</v>
      </c>
      <c r="K72"/>
    </row>
    <row r="73" spans="1:11">
      <c r="A73" s="89"/>
      <c r="B73" s="16">
        <v>3458000</v>
      </c>
      <c r="C73" s="90" t="s">
        <v>66</v>
      </c>
      <c r="D73" s="91">
        <v>5105</v>
      </c>
      <c r="E73" s="18">
        <f t="shared" si="3"/>
        <v>465</v>
      </c>
      <c r="F73" s="85">
        <v>440</v>
      </c>
      <c r="G73" s="86">
        <v>25</v>
      </c>
      <c r="H73" s="87">
        <f t="shared" si="4"/>
        <v>9.1087169441723805</v>
      </c>
      <c r="I73" s="87">
        <f t="shared" si="4"/>
        <v>8.6190009794319291</v>
      </c>
      <c r="J73" s="88">
        <f t="shared" si="4"/>
        <v>0.48971596474045054</v>
      </c>
      <c r="K73"/>
    </row>
    <row r="74" spans="1:11">
      <c r="A74" s="89"/>
      <c r="B74" s="16">
        <v>3459000</v>
      </c>
      <c r="C74" s="90" t="s">
        <v>67</v>
      </c>
      <c r="D74" s="91">
        <v>14666</v>
      </c>
      <c r="E74" s="18">
        <f t="shared" si="3"/>
        <v>441</v>
      </c>
      <c r="F74" s="85">
        <v>243</v>
      </c>
      <c r="G74" s="86">
        <v>198</v>
      </c>
      <c r="H74" s="87">
        <f t="shared" si="4"/>
        <v>3.0069548615846173</v>
      </c>
      <c r="I74" s="87">
        <f t="shared" si="4"/>
        <v>1.656893495158871</v>
      </c>
      <c r="J74" s="88">
        <f t="shared" si="4"/>
        <v>1.3500613664257466</v>
      </c>
      <c r="K74"/>
    </row>
    <row r="75" spans="1:11">
      <c r="A75" s="89"/>
      <c r="B75" s="16">
        <v>3460000</v>
      </c>
      <c r="C75" s="90" t="s">
        <v>68</v>
      </c>
      <c r="D75" s="91">
        <v>6416</v>
      </c>
      <c r="E75" s="18">
        <f t="shared" si="3"/>
        <v>102</v>
      </c>
      <c r="F75" s="85">
        <v>68</v>
      </c>
      <c r="G75" s="86">
        <v>34</v>
      </c>
      <c r="H75" s="87">
        <f t="shared" si="4"/>
        <v>1.5897755610972568</v>
      </c>
      <c r="I75" s="87">
        <f t="shared" si="4"/>
        <v>1.059850374064838</v>
      </c>
      <c r="J75" s="88">
        <f t="shared" si="4"/>
        <v>0.52992518703241898</v>
      </c>
      <c r="K75"/>
    </row>
    <row r="76" spans="1:11">
      <c r="A76" s="89"/>
      <c r="B76" s="16">
        <v>3461000</v>
      </c>
      <c r="C76" s="90" t="s">
        <v>69</v>
      </c>
      <c r="D76" s="91">
        <v>3209</v>
      </c>
      <c r="E76" s="18">
        <f t="shared" si="3"/>
        <v>304</v>
      </c>
      <c r="F76" s="85">
        <v>281</v>
      </c>
      <c r="G76" s="86">
        <v>23</v>
      </c>
      <c r="H76" s="87">
        <f t="shared" si="4"/>
        <v>9.4733561857276403</v>
      </c>
      <c r="I76" s="87">
        <f t="shared" si="4"/>
        <v>8.7566220006232474</v>
      </c>
      <c r="J76" s="88">
        <f t="shared" si="4"/>
        <v>0.71673418510439391</v>
      </c>
      <c r="K76"/>
    </row>
    <row r="77" spans="1:11">
      <c r="A77" s="89"/>
      <c r="B77" s="19">
        <v>3462000</v>
      </c>
      <c r="C77" s="94" t="s">
        <v>70</v>
      </c>
      <c r="D77" s="95">
        <v>2121</v>
      </c>
      <c r="E77" s="21">
        <f t="shared" si="3"/>
        <v>25</v>
      </c>
      <c r="F77" s="96">
        <v>14</v>
      </c>
      <c r="G77" s="97">
        <v>11</v>
      </c>
      <c r="H77" s="98">
        <f t="shared" si="4"/>
        <v>1.1786892975011787</v>
      </c>
      <c r="I77" s="98">
        <f t="shared" si="4"/>
        <v>0.66006600660066006</v>
      </c>
      <c r="J77" s="99">
        <f t="shared" si="4"/>
        <v>0.51862329090051862</v>
      </c>
      <c r="K77"/>
    </row>
    <row r="78" spans="1:11">
      <c r="A78" s="117" t="s">
        <v>71</v>
      </c>
      <c r="B78" s="118">
        <v>4011000</v>
      </c>
      <c r="C78" s="119" t="s">
        <v>72</v>
      </c>
      <c r="D78" s="120">
        <v>21341</v>
      </c>
      <c r="E78" s="121">
        <f t="shared" si="3"/>
        <v>1997</v>
      </c>
      <c r="F78" s="122">
        <v>1985</v>
      </c>
      <c r="G78" s="123">
        <v>12</v>
      </c>
      <c r="H78" s="124">
        <f t="shared" si="4"/>
        <v>9.3575746216203548</v>
      </c>
      <c r="I78" s="124">
        <f t="shared" si="4"/>
        <v>9.3013448292020051</v>
      </c>
      <c r="J78" s="125">
        <f t="shared" si="4"/>
        <v>5.6229792418349654E-2</v>
      </c>
      <c r="K78"/>
    </row>
    <row r="79" spans="1:11">
      <c r="A79" s="117"/>
      <c r="B79" s="126">
        <v>4012000</v>
      </c>
      <c r="C79" s="127" t="s">
        <v>73</v>
      </c>
      <c r="D79" s="128">
        <v>4819</v>
      </c>
      <c r="E79" s="129">
        <f t="shared" si="3"/>
        <v>336</v>
      </c>
      <c r="F79" s="130">
        <v>321</v>
      </c>
      <c r="G79" s="131">
        <v>15</v>
      </c>
      <c r="H79" s="132">
        <f t="shared" si="4"/>
        <v>6.9724009130525006</v>
      </c>
      <c r="I79" s="132">
        <f t="shared" si="4"/>
        <v>6.661133015148371</v>
      </c>
      <c r="J79" s="133">
        <f t="shared" si="4"/>
        <v>0.31126789790412951</v>
      </c>
      <c r="K79"/>
    </row>
    <row r="80" spans="1:11" ht="14.4" customHeight="1">
      <c r="A80" s="89" t="s">
        <v>74</v>
      </c>
      <c r="B80" s="109">
        <v>5111000</v>
      </c>
      <c r="C80" s="110" t="s">
        <v>75</v>
      </c>
      <c r="D80" s="84">
        <v>23325</v>
      </c>
      <c r="E80" s="111">
        <f t="shared" si="3"/>
        <v>32</v>
      </c>
      <c r="F80" s="112">
        <v>0</v>
      </c>
      <c r="G80" s="113">
        <v>32</v>
      </c>
      <c r="H80" s="114">
        <f t="shared" si="4"/>
        <v>0.13719185423365488</v>
      </c>
      <c r="I80" s="114">
        <f t="shared" si="4"/>
        <v>0</v>
      </c>
      <c r="J80" s="115">
        <f t="shared" si="4"/>
        <v>0.13719185423365488</v>
      </c>
      <c r="K80"/>
    </row>
    <row r="81" spans="1:11">
      <c r="A81" s="89"/>
      <c r="B81" s="16">
        <v>5112000</v>
      </c>
      <c r="C81" s="90" t="s">
        <v>76</v>
      </c>
      <c r="D81" s="91">
        <v>20290</v>
      </c>
      <c r="E81" s="18">
        <f t="shared" si="3"/>
        <v>4</v>
      </c>
      <c r="F81" s="85">
        <v>0</v>
      </c>
      <c r="G81" s="86">
        <v>4</v>
      </c>
      <c r="H81" s="87">
        <f t="shared" si="4"/>
        <v>1.9714144898965006E-2</v>
      </c>
      <c r="I81" s="87">
        <f t="shared" si="4"/>
        <v>0</v>
      </c>
      <c r="J81" s="88">
        <f t="shared" si="4"/>
        <v>1.9714144898965006E-2</v>
      </c>
      <c r="K81"/>
    </row>
    <row r="82" spans="1:11">
      <c r="A82" s="89"/>
      <c r="B82" s="16">
        <v>5113000</v>
      </c>
      <c r="C82" s="90" t="s">
        <v>77</v>
      </c>
      <c r="D82" s="91">
        <v>22365</v>
      </c>
      <c r="E82" s="18">
        <f t="shared" si="3"/>
        <v>104</v>
      </c>
      <c r="F82" s="85">
        <v>85</v>
      </c>
      <c r="G82" s="86">
        <v>19</v>
      </c>
      <c r="H82" s="87">
        <f t="shared" si="4"/>
        <v>0.46501229599821148</v>
      </c>
      <c r="I82" s="87">
        <f t="shared" si="4"/>
        <v>0.38005812653699977</v>
      </c>
      <c r="J82" s="88">
        <f t="shared" si="4"/>
        <v>8.4954169461211718E-2</v>
      </c>
      <c r="K82"/>
    </row>
    <row r="83" spans="1:11">
      <c r="A83" s="89"/>
      <c r="B83" s="16">
        <v>5114000</v>
      </c>
      <c r="C83" s="90" t="s">
        <v>78</v>
      </c>
      <c r="D83" s="91">
        <v>8610</v>
      </c>
      <c r="E83" s="18">
        <f t="shared" si="3"/>
        <v>12</v>
      </c>
      <c r="F83" s="85">
        <v>0</v>
      </c>
      <c r="G83" s="86">
        <v>12</v>
      </c>
      <c r="H83" s="87">
        <f t="shared" si="4"/>
        <v>0.13937282229965156</v>
      </c>
      <c r="I83" s="87">
        <f t="shared" si="4"/>
        <v>0</v>
      </c>
      <c r="J83" s="88">
        <f t="shared" si="4"/>
        <v>0.13937282229965156</v>
      </c>
      <c r="K83"/>
    </row>
    <row r="84" spans="1:11">
      <c r="A84" s="89"/>
      <c r="B84" s="16">
        <v>5116000</v>
      </c>
      <c r="C84" s="90" t="s">
        <v>79</v>
      </c>
      <c r="D84" s="91">
        <v>10483</v>
      </c>
      <c r="E84" s="18">
        <f t="shared" si="3"/>
        <v>18</v>
      </c>
      <c r="F84" s="85">
        <v>0</v>
      </c>
      <c r="G84" s="86">
        <v>18</v>
      </c>
      <c r="H84" s="87">
        <f t="shared" si="4"/>
        <v>0.17170657254602689</v>
      </c>
      <c r="I84" s="87">
        <f t="shared" si="4"/>
        <v>0</v>
      </c>
      <c r="J84" s="88">
        <f t="shared" si="4"/>
        <v>0.17170657254602689</v>
      </c>
      <c r="K84"/>
    </row>
    <row r="85" spans="1:11">
      <c r="A85" s="89"/>
      <c r="B85" s="16">
        <v>5117000</v>
      </c>
      <c r="C85" s="90" t="s">
        <v>80</v>
      </c>
      <c r="D85" s="91">
        <v>6626</v>
      </c>
      <c r="E85" s="18">
        <f t="shared" si="3"/>
        <v>28</v>
      </c>
      <c r="F85" s="85">
        <v>25</v>
      </c>
      <c r="G85" s="86">
        <v>3</v>
      </c>
      <c r="H85" s="87">
        <f t="shared" si="4"/>
        <v>0.42257772411711442</v>
      </c>
      <c r="I85" s="87">
        <f t="shared" si="4"/>
        <v>0.37730153939028072</v>
      </c>
      <c r="J85" s="88">
        <f t="shared" si="4"/>
        <v>4.5276184726833688E-2</v>
      </c>
      <c r="K85"/>
    </row>
    <row r="86" spans="1:11">
      <c r="A86" s="89"/>
      <c r="B86" s="16">
        <v>5119000</v>
      </c>
      <c r="C86" s="90" t="s">
        <v>81</v>
      </c>
      <c r="D86" s="91">
        <v>8154</v>
      </c>
      <c r="E86" s="18">
        <f t="shared" si="3"/>
        <v>10</v>
      </c>
      <c r="F86" s="85">
        <v>0</v>
      </c>
      <c r="G86" s="86">
        <v>10</v>
      </c>
      <c r="H86" s="87">
        <f t="shared" si="4"/>
        <v>0.1226391954868776</v>
      </c>
      <c r="I86" s="87">
        <f t="shared" si="4"/>
        <v>0</v>
      </c>
      <c r="J86" s="88">
        <f t="shared" si="4"/>
        <v>0.1226391954868776</v>
      </c>
      <c r="K86"/>
    </row>
    <row r="87" spans="1:11">
      <c r="A87" s="89"/>
      <c r="B87" s="16">
        <v>5120000</v>
      </c>
      <c r="C87" s="90" t="s">
        <v>82</v>
      </c>
      <c r="D87" s="91">
        <v>4482</v>
      </c>
      <c r="E87" s="18">
        <f t="shared" si="3"/>
        <v>0</v>
      </c>
      <c r="F87" s="85">
        <v>0</v>
      </c>
      <c r="G87" s="86">
        <v>0</v>
      </c>
      <c r="H87" s="87">
        <f t="shared" si="4"/>
        <v>0</v>
      </c>
      <c r="I87" s="87">
        <f t="shared" si="4"/>
        <v>0</v>
      </c>
      <c r="J87" s="88">
        <f t="shared" si="4"/>
        <v>0</v>
      </c>
      <c r="K87"/>
    </row>
    <row r="88" spans="1:11" ht="14.25" customHeight="1">
      <c r="A88" s="89"/>
      <c r="B88" s="16">
        <v>5122000</v>
      </c>
      <c r="C88" s="90" t="s">
        <v>83</v>
      </c>
      <c r="D88" s="91">
        <v>6199</v>
      </c>
      <c r="E88" s="18">
        <f t="shared" si="3"/>
        <v>0</v>
      </c>
      <c r="F88" s="85">
        <v>0</v>
      </c>
      <c r="G88" s="86">
        <v>0</v>
      </c>
      <c r="H88" s="87">
        <f t="shared" si="4"/>
        <v>0</v>
      </c>
      <c r="I88" s="87">
        <f t="shared" si="4"/>
        <v>0</v>
      </c>
      <c r="J88" s="88">
        <f t="shared" si="4"/>
        <v>0</v>
      </c>
      <c r="K88"/>
    </row>
    <row r="89" spans="1:11">
      <c r="A89" s="89"/>
      <c r="B89" s="16">
        <v>5124000</v>
      </c>
      <c r="C89" s="90" t="s">
        <v>84</v>
      </c>
      <c r="D89" s="91">
        <v>14281</v>
      </c>
      <c r="E89" s="18">
        <f t="shared" si="3"/>
        <v>243</v>
      </c>
      <c r="F89" s="85">
        <v>242</v>
      </c>
      <c r="G89" s="86">
        <v>1</v>
      </c>
      <c r="H89" s="87">
        <f t="shared" si="4"/>
        <v>1.701561515300049</v>
      </c>
      <c r="I89" s="87">
        <f t="shared" si="4"/>
        <v>1.6945592045374973</v>
      </c>
      <c r="J89" s="88">
        <f t="shared" si="4"/>
        <v>7.0023107625516419E-3</v>
      </c>
      <c r="K89"/>
    </row>
    <row r="90" spans="1:11">
      <c r="A90" s="89"/>
      <c r="B90" s="16">
        <v>5154000</v>
      </c>
      <c r="C90" s="90" t="s">
        <v>85</v>
      </c>
      <c r="D90" s="91">
        <v>5102</v>
      </c>
      <c r="E90" s="18">
        <f t="shared" si="3"/>
        <v>0</v>
      </c>
      <c r="F90" s="85">
        <v>0</v>
      </c>
      <c r="G90" s="86">
        <v>0</v>
      </c>
      <c r="H90" s="87">
        <f t="shared" si="4"/>
        <v>0</v>
      </c>
      <c r="I90" s="87">
        <f t="shared" si="4"/>
        <v>0</v>
      </c>
      <c r="J90" s="88">
        <f t="shared" si="4"/>
        <v>0</v>
      </c>
      <c r="K90"/>
    </row>
    <row r="91" spans="1:11">
      <c r="A91" s="89"/>
      <c r="B91" s="16">
        <v>5154008</v>
      </c>
      <c r="C91" s="90" t="s">
        <v>436</v>
      </c>
      <c r="D91" s="91">
        <v>1159</v>
      </c>
      <c r="E91" s="18">
        <f t="shared" si="3"/>
        <v>0</v>
      </c>
      <c r="F91" s="85">
        <v>0</v>
      </c>
      <c r="G91" s="86">
        <v>0</v>
      </c>
      <c r="H91" s="87">
        <f t="shared" si="4"/>
        <v>0</v>
      </c>
      <c r="I91" s="87">
        <f t="shared" si="4"/>
        <v>0</v>
      </c>
      <c r="J91" s="88">
        <f t="shared" si="4"/>
        <v>0</v>
      </c>
      <c r="K91"/>
    </row>
    <row r="92" spans="1:11">
      <c r="A92" s="89"/>
      <c r="B92" s="16">
        <v>5154012</v>
      </c>
      <c r="C92" s="90" t="s">
        <v>437</v>
      </c>
      <c r="D92" s="91">
        <v>1285</v>
      </c>
      <c r="E92" s="18">
        <f t="shared" si="3"/>
        <v>0</v>
      </c>
      <c r="F92" s="85">
        <v>0</v>
      </c>
      <c r="G92" s="86">
        <v>0</v>
      </c>
      <c r="H92" s="87">
        <f t="shared" si="4"/>
        <v>0</v>
      </c>
      <c r="I92" s="87">
        <f t="shared" si="4"/>
        <v>0</v>
      </c>
      <c r="J92" s="88">
        <f t="shared" si="4"/>
        <v>0</v>
      </c>
      <c r="K92"/>
    </row>
    <row r="93" spans="1:11">
      <c r="A93" s="89"/>
      <c r="B93" s="16">
        <v>5154016</v>
      </c>
      <c r="C93" s="90" t="s">
        <v>438</v>
      </c>
      <c r="D93" s="91">
        <v>1364</v>
      </c>
      <c r="E93" s="18">
        <f t="shared" si="3"/>
        <v>0</v>
      </c>
      <c r="F93" s="85">
        <v>0</v>
      </c>
      <c r="G93" s="86">
        <v>0</v>
      </c>
      <c r="H93" s="87">
        <f t="shared" si="4"/>
        <v>0</v>
      </c>
      <c r="I93" s="87">
        <f t="shared" si="4"/>
        <v>0</v>
      </c>
      <c r="J93" s="88">
        <f t="shared" si="4"/>
        <v>0</v>
      </c>
      <c r="K93"/>
    </row>
    <row r="94" spans="1:11">
      <c r="A94" s="89"/>
      <c r="B94" s="16">
        <v>5154032</v>
      </c>
      <c r="C94" s="90" t="s">
        <v>439</v>
      </c>
      <c r="D94" s="91">
        <v>1107</v>
      </c>
      <c r="E94" s="18">
        <f t="shared" si="3"/>
        <v>2</v>
      </c>
      <c r="F94" s="85">
        <v>0</v>
      </c>
      <c r="G94" s="86">
        <v>2</v>
      </c>
      <c r="H94" s="87">
        <f t="shared" si="4"/>
        <v>0.18066847335140018</v>
      </c>
      <c r="I94" s="87">
        <f t="shared" si="4"/>
        <v>0</v>
      </c>
      <c r="J94" s="88">
        <f t="shared" si="4"/>
        <v>0.18066847335140018</v>
      </c>
      <c r="K94"/>
    </row>
    <row r="95" spans="1:11">
      <c r="A95" s="89"/>
      <c r="B95" s="16">
        <v>5154036</v>
      </c>
      <c r="C95" s="90" t="s">
        <v>440</v>
      </c>
      <c r="D95" s="91">
        <v>1882</v>
      </c>
      <c r="E95" s="18">
        <f t="shared" si="3"/>
        <v>0</v>
      </c>
      <c r="F95" s="85">
        <v>0</v>
      </c>
      <c r="G95" s="86">
        <v>0</v>
      </c>
      <c r="H95" s="87">
        <f t="shared" si="4"/>
        <v>0</v>
      </c>
      <c r="I95" s="87">
        <f t="shared" si="4"/>
        <v>0</v>
      </c>
      <c r="J95" s="88">
        <f t="shared" si="4"/>
        <v>0</v>
      </c>
      <c r="K95"/>
    </row>
    <row r="96" spans="1:11">
      <c r="A96" s="89"/>
      <c r="B96" s="16">
        <v>5158004</v>
      </c>
      <c r="C96" s="90" t="s">
        <v>441</v>
      </c>
      <c r="D96" s="91">
        <v>1750</v>
      </c>
      <c r="E96" s="18">
        <f t="shared" si="3"/>
        <v>1</v>
      </c>
      <c r="F96" s="85">
        <v>0</v>
      </c>
      <c r="G96" s="86">
        <v>1</v>
      </c>
      <c r="H96" s="87">
        <f t="shared" si="4"/>
        <v>5.7142857142857141E-2</v>
      </c>
      <c r="I96" s="87">
        <f t="shared" si="4"/>
        <v>0</v>
      </c>
      <c r="J96" s="88">
        <f t="shared" si="4"/>
        <v>5.7142857142857141E-2</v>
      </c>
      <c r="K96"/>
    </row>
    <row r="97" spans="1:11">
      <c r="A97" s="89"/>
      <c r="B97" s="16">
        <v>5158008</v>
      </c>
      <c r="C97" s="90" t="s">
        <v>442</v>
      </c>
      <c r="D97" s="91">
        <v>1162</v>
      </c>
      <c r="E97" s="18">
        <f t="shared" si="3"/>
        <v>6</v>
      </c>
      <c r="F97" s="85">
        <v>0</v>
      </c>
      <c r="G97" s="86">
        <v>6</v>
      </c>
      <c r="H97" s="87">
        <f t="shared" si="4"/>
        <v>0.51635111876075734</v>
      </c>
      <c r="I97" s="87">
        <f t="shared" si="4"/>
        <v>0</v>
      </c>
      <c r="J97" s="88">
        <f t="shared" si="4"/>
        <v>0.51635111876075734</v>
      </c>
      <c r="K97"/>
    </row>
    <row r="98" spans="1:11">
      <c r="A98" s="89"/>
      <c r="B98" s="16">
        <v>5158012</v>
      </c>
      <c r="C98" s="90" t="s">
        <v>443</v>
      </c>
      <c r="D98" s="91">
        <v>1097</v>
      </c>
      <c r="E98" s="18">
        <f t="shared" si="3"/>
        <v>0</v>
      </c>
      <c r="F98" s="85">
        <v>0</v>
      </c>
      <c r="G98" s="86">
        <v>0</v>
      </c>
      <c r="H98" s="87">
        <f t="shared" si="4"/>
        <v>0</v>
      </c>
      <c r="I98" s="87">
        <f t="shared" si="4"/>
        <v>0</v>
      </c>
      <c r="J98" s="88">
        <f t="shared" si="4"/>
        <v>0</v>
      </c>
      <c r="K98"/>
    </row>
    <row r="99" spans="1:11">
      <c r="A99" s="89"/>
      <c r="B99" s="16">
        <v>5158016</v>
      </c>
      <c r="C99" s="90" t="s">
        <v>444</v>
      </c>
      <c r="D99" s="91">
        <v>1966</v>
      </c>
      <c r="E99" s="18">
        <f t="shared" si="3"/>
        <v>0</v>
      </c>
      <c r="F99" s="85">
        <v>0</v>
      </c>
      <c r="G99" s="86">
        <v>0</v>
      </c>
      <c r="H99" s="87">
        <f t="shared" si="4"/>
        <v>0</v>
      </c>
      <c r="I99" s="87">
        <f t="shared" si="4"/>
        <v>0</v>
      </c>
      <c r="J99" s="88">
        <f t="shared" si="4"/>
        <v>0</v>
      </c>
      <c r="K99"/>
    </row>
    <row r="100" spans="1:11">
      <c r="A100" s="89"/>
      <c r="B100" s="16">
        <v>5158020</v>
      </c>
      <c r="C100" s="90" t="s">
        <v>445</v>
      </c>
      <c r="D100" s="91">
        <v>2337</v>
      </c>
      <c r="E100" s="18">
        <f t="shared" si="3"/>
        <v>95</v>
      </c>
      <c r="F100" s="85">
        <v>95</v>
      </c>
      <c r="G100" s="86">
        <v>0</v>
      </c>
      <c r="H100" s="87">
        <f t="shared" si="4"/>
        <v>4.0650406504065044</v>
      </c>
      <c r="I100" s="87">
        <f t="shared" si="4"/>
        <v>4.0650406504065044</v>
      </c>
      <c r="J100" s="88">
        <f t="shared" si="4"/>
        <v>0</v>
      </c>
      <c r="K100"/>
    </row>
    <row r="101" spans="1:11">
      <c r="A101" s="89"/>
      <c r="B101" s="16">
        <v>5158024</v>
      </c>
      <c r="C101" s="90" t="s">
        <v>446</v>
      </c>
      <c r="D101" s="91">
        <v>1586</v>
      </c>
      <c r="E101" s="18">
        <f t="shared" si="3"/>
        <v>0</v>
      </c>
      <c r="F101" s="85">
        <v>0</v>
      </c>
      <c r="G101" s="86">
        <v>0</v>
      </c>
      <c r="H101" s="87">
        <f t="shared" si="4"/>
        <v>0</v>
      </c>
      <c r="I101" s="87">
        <f t="shared" si="4"/>
        <v>0</v>
      </c>
      <c r="J101" s="88">
        <f t="shared" si="4"/>
        <v>0</v>
      </c>
      <c r="K101"/>
    </row>
    <row r="102" spans="1:11">
      <c r="A102" s="89"/>
      <c r="B102" s="16">
        <v>5158026</v>
      </c>
      <c r="C102" s="90" t="s">
        <v>447</v>
      </c>
      <c r="D102" s="91">
        <v>1914</v>
      </c>
      <c r="E102" s="18">
        <f t="shared" si="3"/>
        <v>0</v>
      </c>
      <c r="F102" s="85">
        <v>0</v>
      </c>
      <c r="G102" s="86">
        <v>0</v>
      </c>
      <c r="H102" s="87">
        <f t="shared" si="4"/>
        <v>0</v>
      </c>
      <c r="I102" s="87">
        <f t="shared" si="4"/>
        <v>0</v>
      </c>
      <c r="J102" s="88">
        <f t="shared" si="4"/>
        <v>0</v>
      </c>
      <c r="K102"/>
    </row>
    <row r="103" spans="1:11">
      <c r="A103" s="89"/>
      <c r="B103" s="16">
        <v>5158028</v>
      </c>
      <c r="C103" s="90" t="s">
        <v>448</v>
      </c>
      <c r="D103" s="91">
        <v>3340</v>
      </c>
      <c r="E103" s="18">
        <f t="shared" si="3"/>
        <v>0</v>
      </c>
      <c r="F103" s="85">
        <v>0</v>
      </c>
      <c r="G103" s="86">
        <v>0</v>
      </c>
      <c r="H103" s="87">
        <f t="shared" si="4"/>
        <v>0</v>
      </c>
      <c r="I103" s="87">
        <f t="shared" si="4"/>
        <v>0</v>
      </c>
      <c r="J103" s="88">
        <f t="shared" si="4"/>
        <v>0</v>
      </c>
      <c r="K103"/>
    </row>
    <row r="104" spans="1:11">
      <c r="A104" s="89"/>
      <c r="B104" s="16">
        <v>5158032</v>
      </c>
      <c r="C104" s="90" t="s">
        <v>449</v>
      </c>
      <c r="D104" s="91">
        <v>3284</v>
      </c>
      <c r="E104" s="18">
        <f t="shared" si="3"/>
        <v>0</v>
      </c>
      <c r="F104" s="85">
        <v>0</v>
      </c>
      <c r="G104" s="86">
        <v>0</v>
      </c>
      <c r="H104" s="87">
        <f t="shared" si="4"/>
        <v>0</v>
      </c>
      <c r="I104" s="87">
        <f t="shared" si="4"/>
        <v>0</v>
      </c>
      <c r="J104" s="88">
        <f t="shared" si="4"/>
        <v>0</v>
      </c>
      <c r="K104"/>
    </row>
    <row r="105" spans="1:11">
      <c r="A105" s="89"/>
      <c r="B105" s="16">
        <v>5158036</v>
      </c>
      <c r="C105" s="90" t="s">
        <v>450</v>
      </c>
      <c r="D105" s="91">
        <v>805</v>
      </c>
      <c r="E105" s="18">
        <f t="shared" si="3"/>
        <v>0</v>
      </c>
      <c r="F105" s="85">
        <v>0</v>
      </c>
      <c r="G105" s="86">
        <v>0</v>
      </c>
      <c r="H105" s="87">
        <f t="shared" si="4"/>
        <v>0</v>
      </c>
      <c r="I105" s="87">
        <f t="shared" si="4"/>
        <v>0</v>
      </c>
      <c r="J105" s="88">
        <f t="shared" si="4"/>
        <v>0</v>
      </c>
      <c r="K105"/>
    </row>
    <row r="106" spans="1:11">
      <c r="A106" s="89"/>
      <c r="B106" s="16">
        <v>5162000</v>
      </c>
      <c r="C106" s="90" t="s">
        <v>86</v>
      </c>
      <c r="D106" s="91">
        <v>3002</v>
      </c>
      <c r="E106" s="18">
        <f t="shared" si="3"/>
        <v>1</v>
      </c>
      <c r="F106" s="85">
        <v>0</v>
      </c>
      <c r="G106" s="86">
        <v>1</v>
      </c>
      <c r="H106" s="87">
        <f t="shared" si="4"/>
        <v>3.3311125916055964E-2</v>
      </c>
      <c r="I106" s="87">
        <f t="shared" si="4"/>
        <v>0</v>
      </c>
      <c r="J106" s="88">
        <f t="shared" si="4"/>
        <v>3.3311125916055964E-2</v>
      </c>
      <c r="K106"/>
    </row>
    <row r="107" spans="1:11">
      <c r="A107" s="89"/>
      <c r="B107" s="16">
        <v>5162004</v>
      </c>
      <c r="C107" s="90" t="s">
        <v>451</v>
      </c>
      <c r="D107" s="91">
        <v>2401</v>
      </c>
      <c r="E107" s="18">
        <f t="shared" si="3"/>
        <v>0</v>
      </c>
      <c r="F107" s="85">
        <v>0</v>
      </c>
      <c r="G107" s="86">
        <v>0</v>
      </c>
      <c r="H107" s="87">
        <f t="shared" si="4"/>
        <v>0</v>
      </c>
      <c r="I107" s="87">
        <f t="shared" si="4"/>
        <v>0</v>
      </c>
      <c r="J107" s="88">
        <f t="shared" si="4"/>
        <v>0</v>
      </c>
      <c r="K107"/>
    </row>
    <row r="108" spans="1:11">
      <c r="A108" s="89"/>
      <c r="B108" s="16">
        <v>5162008</v>
      </c>
      <c r="C108" s="90" t="s">
        <v>452</v>
      </c>
      <c r="D108" s="91">
        <v>2590</v>
      </c>
      <c r="E108" s="18">
        <f t="shared" si="3"/>
        <v>0</v>
      </c>
      <c r="F108" s="85">
        <v>0</v>
      </c>
      <c r="G108" s="86">
        <v>0</v>
      </c>
      <c r="H108" s="87">
        <f t="shared" si="4"/>
        <v>0</v>
      </c>
      <c r="I108" s="87">
        <f t="shared" si="4"/>
        <v>0</v>
      </c>
      <c r="J108" s="88">
        <f t="shared" si="4"/>
        <v>0</v>
      </c>
      <c r="K108"/>
    </row>
    <row r="109" spans="1:11">
      <c r="A109" s="89"/>
      <c r="B109" s="16">
        <v>5162016</v>
      </c>
      <c r="C109" s="90" t="s">
        <v>453</v>
      </c>
      <c r="D109" s="91">
        <v>1830</v>
      </c>
      <c r="E109" s="18">
        <f t="shared" si="3"/>
        <v>1</v>
      </c>
      <c r="F109" s="85">
        <v>0</v>
      </c>
      <c r="G109" s="86">
        <v>1</v>
      </c>
      <c r="H109" s="87">
        <f t="shared" si="4"/>
        <v>5.4644808743169397E-2</v>
      </c>
      <c r="I109" s="87">
        <f t="shared" si="4"/>
        <v>0</v>
      </c>
      <c r="J109" s="88">
        <f t="shared" si="4"/>
        <v>5.4644808743169397E-2</v>
      </c>
      <c r="K109"/>
    </row>
    <row r="110" spans="1:11">
      <c r="A110" s="89"/>
      <c r="B110" s="16">
        <v>5162022</v>
      </c>
      <c r="C110" s="90" t="s">
        <v>454</v>
      </c>
      <c r="D110" s="91">
        <v>2395</v>
      </c>
      <c r="E110" s="18">
        <f t="shared" si="3"/>
        <v>0</v>
      </c>
      <c r="F110" s="85">
        <v>0</v>
      </c>
      <c r="G110" s="86">
        <v>0</v>
      </c>
      <c r="H110" s="87">
        <f t="shared" si="4"/>
        <v>0</v>
      </c>
      <c r="I110" s="87">
        <f t="shared" si="4"/>
        <v>0</v>
      </c>
      <c r="J110" s="88">
        <f t="shared" si="4"/>
        <v>0</v>
      </c>
      <c r="K110"/>
    </row>
    <row r="111" spans="1:11">
      <c r="A111" s="89"/>
      <c r="B111" s="16">
        <v>5162024</v>
      </c>
      <c r="C111" s="90" t="s">
        <v>455</v>
      </c>
      <c r="D111" s="91">
        <v>6237</v>
      </c>
      <c r="E111" s="18">
        <f t="shared" si="3"/>
        <v>1</v>
      </c>
      <c r="F111" s="85">
        <v>0</v>
      </c>
      <c r="G111" s="86">
        <v>1</v>
      </c>
      <c r="H111" s="87">
        <f t="shared" si="4"/>
        <v>1.60333493666827E-2</v>
      </c>
      <c r="I111" s="87">
        <f t="shared" si="4"/>
        <v>0</v>
      </c>
      <c r="J111" s="88">
        <f t="shared" si="4"/>
        <v>1.60333493666827E-2</v>
      </c>
      <c r="K111"/>
    </row>
    <row r="112" spans="1:11">
      <c r="A112" s="89"/>
      <c r="B112" s="16">
        <v>5166000</v>
      </c>
      <c r="C112" s="90" t="s">
        <v>87</v>
      </c>
      <c r="D112" s="91">
        <v>3427</v>
      </c>
      <c r="E112" s="18">
        <f t="shared" si="3"/>
        <v>2</v>
      </c>
      <c r="F112" s="85">
        <v>0</v>
      </c>
      <c r="G112" s="86">
        <v>2</v>
      </c>
      <c r="H112" s="87">
        <f t="shared" si="4"/>
        <v>5.8360081704114386E-2</v>
      </c>
      <c r="I112" s="87">
        <f t="shared" si="4"/>
        <v>0</v>
      </c>
      <c r="J112" s="88">
        <f t="shared" si="4"/>
        <v>5.8360081704114386E-2</v>
      </c>
      <c r="K112"/>
    </row>
    <row r="113" spans="1:11">
      <c r="A113" s="89"/>
      <c r="B113" s="16">
        <v>5166012</v>
      </c>
      <c r="C113" s="90" t="s">
        <v>456</v>
      </c>
      <c r="D113" s="91">
        <v>1223</v>
      </c>
      <c r="E113" s="18">
        <f t="shared" si="3"/>
        <v>4</v>
      </c>
      <c r="F113" s="85">
        <v>0</v>
      </c>
      <c r="G113" s="86">
        <v>4</v>
      </c>
      <c r="H113" s="87">
        <f t="shared" si="4"/>
        <v>0.32706459525756337</v>
      </c>
      <c r="I113" s="87">
        <f t="shared" si="4"/>
        <v>0</v>
      </c>
      <c r="J113" s="88">
        <f t="shared" si="4"/>
        <v>0.32706459525756337</v>
      </c>
      <c r="K113"/>
    </row>
    <row r="114" spans="1:11">
      <c r="A114" s="89"/>
      <c r="B114" s="16">
        <v>5166016</v>
      </c>
      <c r="C114" s="90" t="s">
        <v>457</v>
      </c>
      <c r="D114" s="91">
        <v>1517</v>
      </c>
      <c r="E114" s="18">
        <f t="shared" si="3"/>
        <v>1</v>
      </c>
      <c r="F114" s="85">
        <v>0</v>
      </c>
      <c r="G114" s="86">
        <v>1</v>
      </c>
      <c r="H114" s="87">
        <f t="shared" si="4"/>
        <v>6.5919578114700061E-2</v>
      </c>
      <c r="I114" s="87">
        <f t="shared" si="4"/>
        <v>0</v>
      </c>
      <c r="J114" s="88">
        <f t="shared" si="4"/>
        <v>6.5919578114700061E-2</v>
      </c>
      <c r="K114"/>
    </row>
    <row r="115" spans="1:11">
      <c r="A115" s="89"/>
      <c r="B115" s="16">
        <v>5166032</v>
      </c>
      <c r="C115" s="90" t="s">
        <v>458</v>
      </c>
      <c r="D115" s="91">
        <v>2957</v>
      </c>
      <c r="E115" s="18">
        <f t="shared" si="3"/>
        <v>3</v>
      </c>
      <c r="F115" s="85">
        <v>0</v>
      </c>
      <c r="G115" s="86">
        <v>3</v>
      </c>
      <c r="H115" s="87">
        <f t="shared" si="4"/>
        <v>0.10145417653026716</v>
      </c>
      <c r="I115" s="87">
        <f t="shared" si="4"/>
        <v>0</v>
      </c>
      <c r="J115" s="88">
        <f t="shared" si="4"/>
        <v>0.10145417653026716</v>
      </c>
      <c r="K115"/>
    </row>
    <row r="116" spans="1:11">
      <c r="A116" s="89"/>
      <c r="B116" s="16">
        <v>5166036</v>
      </c>
      <c r="C116" s="90" t="s">
        <v>459</v>
      </c>
      <c r="D116" s="91">
        <v>1859</v>
      </c>
      <c r="E116" s="18">
        <f t="shared" si="3"/>
        <v>3</v>
      </c>
      <c r="F116" s="85">
        <v>0</v>
      </c>
      <c r="G116" s="86">
        <v>3</v>
      </c>
      <c r="H116" s="87">
        <f t="shared" si="4"/>
        <v>0.16137708445400753</v>
      </c>
      <c r="I116" s="87">
        <f t="shared" si="4"/>
        <v>0</v>
      </c>
      <c r="J116" s="88">
        <f t="shared" si="4"/>
        <v>0.16137708445400753</v>
      </c>
      <c r="K116"/>
    </row>
    <row r="117" spans="1:11">
      <c r="A117" s="89"/>
      <c r="B117" s="16">
        <v>5170000</v>
      </c>
      <c r="C117" s="90" t="s">
        <v>88</v>
      </c>
      <c r="D117" s="91">
        <v>4490</v>
      </c>
      <c r="E117" s="18">
        <f t="shared" si="3"/>
        <v>13</v>
      </c>
      <c r="F117" s="85">
        <v>0</v>
      </c>
      <c r="G117" s="86">
        <v>13</v>
      </c>
      <c r="H117" s="87">
        <f t="shared" si="4"/>
        <v>0.28953229398663699</v>
      </c>
      <c r="I117" s="87">
        <f t="shared" si="4"/>
        <v>0</v>
      </c>
      <c r="J117" s="88">
        <f t="shared" si="4"/>
        <v>0.28953229398663699</v>
      </c>
      <c r="K117"/>
    </row>
    <row r="118" spans="1:11">
      <c r="A118" s="89"/>
      <c r="B118" s="16">
        <v>5170008</v>
      </c>
      <c r="C118" s="90" t="s">
        <v>460</v>
      </c>
      <c r="D118" s="91">
        <v>2444</v>
      </c>
      <c r="E118" s="18">
        <f t="shared" si="3"/>
        <v>0</v>
      </c>
      <c r="F118" s="85">
        <v>0</v>
      </c>
      <c r="G118" s="86">
        <v>0</v>
      </c>
      <c r="H118" s="87">
        <f t="shared" si="4"/>
        <v>0</v>
      </c>
      <c r="I118" s="87">
        <f t="shared" si="4"/>
        <v>0</v>
      </c>
      <c r="J118" s="88">
        <f t="shared" si="4"/>
        <v>0</v>
      </c>
      <c r="K118"/>
    </row>
    <row r="119" spans="1:11">
      <c r="A119" s="89"/>
      <c r="B119" s="16">
        <v>5170020</v>
      </c>
      <c r="C119" s="90" t="s">
        <v>461</v>
      </c>
      <c r="D119" s="91">
        <v>1587</v>
      </c>
      <c r="E119" s="18">
        <f t="shared" si="3"/>
        <v>0</v>
      </c>
      <c r="F119" s="85">
        <v>0</v>
      </c>
      <c r="G119" s="86">
        <v>0</v>
      </c>
      <c r="H119" s="87">
        <f t="shared" si="4"/>
        <v>0</v>
      </c>
      <c r="I119" s="87">
        <f t="shared" si="4"/>
        <v>0</v>
      </c>
      <c r="J119" s="88">
        <f t="shared" si="4"/>
        <v>0</v>
      </c>
      <c r="K119"/>
    </row>
    <row r="120" spans="1:11">
      <c r="A120" s="89"/>
      <c r="B120" s="16">
        <v>5170024</v>
      </c>
      <c r="C120" s="90" t="s">
        <v>462</v>
      </c>
      <c r="D120" s="91">
        <v>3912</v>
      </c>
      <c r="E120" s="18">
        <f t="shared" si="3"/>
        <v>35</v>
      </c>
      <c r="F120" s="85">
        <v>0</v>
      </c>
      <c r="G120" s="86">
        <v>35</v>
      </c>
      <c r="H120" s="87">
        <f t="shared" si="4"/>
        <v>0.89468302658486709</v>
      </c>
      <c r="I120" s="87">
        <f t="shared" si="4"/>
        <v>0</v>
      </c>
      <c r="J120" s="88">
        <f t="shared" si="4"/>
        <v>0.89468302658486709</v>
      </c>
      <c r="K120"/>
    </row>
    <row r="121" spans="1:11">
      <c r="A121" s="89"/>
      <c r="B121" s="16">
        <v>5170032</v>
      </c>
      <c r="C121" s="90" t="s">
        <v>463</v>
      </c>
      <c r="D121" s="91">
        <v>1134</v>
      </c>
      <c r="E121" s="18">
        <f t="shared" si="3"/>
        <v>0</v>
      </c>
      <c r="F121" s="85">
        <v>0</v>
      </c>
      <c r="G121" s="86">
        <v>0</v>
      </c>
      <c r="H121" s="87">
        <f t="shared" si="4"/>
        <v>0</v>
      </c>
      <c r="I121" s="87">
        <f t="shared" si="4"/>
        <v>0</v>
      </c>
      <c r="J121" s="88">
        <f t="shared" si="4"/>
        <v>0</v>
      </c>
      <c r="K121"/>
    </row>
    <row r="122" spans="1:11">
      <c r="A122" s="89"/>
      <c r="B122" s="16">
        <v>5170044</v>
      </c>
      <c r="C122" s="90" t="s">
        <v>464</v>
      </c>
      <c r="D122" s="91">
        <v>1247</v>
      </c>
      <c r="E122" s="18">
        <f t="shared" si="3"/>
        <v>0</v>
      </c>
      <c r="F122" s="85">
        <v>0</v>
      </c>
      <c r="G122" s="86">
        <v>0</v>
      </c>
      <c r="H122" s="87">
        <f t="shared" si="4"/>
        <v>0</v>
      </c>
      <c r="I122" s="87">
        <f t="shared" si="4"/>
        <v>0</v>
      </c>
      <c r="J122" s="88">
        <f t="shared" si="4"/>
        <v>0</v>
      </c>
      <c r="K122"/>
    </row>
    <row r="123" spans="1:11" ht="14.4" customHeight="1">
      <c r="A123" s="89"/>
      <c r="B123" s="16">
        <v>5170048</v>
      </c>
      <c r="C123" s="90" t="s">
        <v>465</v>
      </c>
      <c r="D123" s="91">
        <v>2330</v>
      </c>
      <c r="E123" s="18">
        <f t="shared" si="3"/>
        <v>2</v>
      </c>
      <c r="F123" s="85">
        <v>0</v>
      </c>
      <c r="G123" s="86">
        <v>2</v>
      </c>
      <c r="H123" s="87">
        <f t="shared" si="4"/>
        <v>8.5836909871244635E-2</v>
      </c>
      <c r="I123" s="87">
        <f t="shared" si="4"/>
        <v>0</v>
      </c>
      <c r="J123" s="88">
        <f t="shared" si="4"/>
        <v>8.5836909871244635E-2</v>
      </c>
      <c r="K123"/>
    </row>
    <row r="124" spans="1:11">
      <c r="A124" s="89"/>
      <c r="B124" s="16">
        <v>5314000</v>
      </c>
      <c r="C124" s="90" t="s">
        <v>89</v>
      </c>
      <c r="D124" s="91">
        <v>13130</v>
      </c>
      <c r="E124" s="18">
        <f t="shared" si="3"/>
        <v>16</v>
      </c>
      <c r="F124" s="85">
        <v>14</v>
      </c>
      <c r="G124" s="86">
        <v>2</v>
      </c>
      <c r="H124" s="87">
        <f t="shared" si="4"/>
        <v>0.12185833968012186</v>
      </c>
      <c r="I124" s="87">
        <f t="shared" si="4"/>
        <v>0.10662604722010663</v>
      </c>
      <c r="J124" s="88">
        <f t="shared" si="4"/>
        <v>1.5232292460015232E-2</v>
      </c>
      <c r="K124"/>
    </row>
    <row r="125" spans="1:11">
      <c r="A125" s="89"/>
      <c r="B125" s="16">
        <v>5315000</v>
      </c>
      <c r="C125" s="90" t="s">
        <v>90</v>
      </c>
      <c r="D125" s="91">
        <v>39709</v>
      </c>
      <c r="E125" s="18">
        <f t="shared" si="3"/>
        <v>47</v>
      </c>
      <c r="F125" s="85">
        <v>39</v>
      </c>
      <c r="G125" s="86">
        <v>8</v>
      </c>
      <c r="H125" s="87">
        <f t="shared" si="4"/>
        <v>0.11836107683396711</v>
      </c>
      <c r="I125" s="87">
        <f t="shared" si="4"/>
        <v>9.8214510564355692E-2</v>
      </c>
      <c r="J125" s="88">
        <f t="shared" si="4"/>
        <v>2.0146566269611425E-2</v>
      </c>
      <c r="K125"/>
    </row>
    <row r="126" spans="1:11">
      <c r="A126" s="89"/>
      <c r="B126" s="16">
        <v>5316000</v>
      </c>
      <c r="C126" s="90" t="s">
        <v>91</v>
      </c>
      <c r="D126" s="91">
        <v>6618</v>
      </c>
      <c r="E126" s="18">
        <f t="shared" si="3"/>
        <v>11</v>
      </c>
      <c r="F126" s="85">
        <v>9</v>
      </c>
      <c r="G126" s="86">
        <v>2</v>
      </c>
      <c r="H126" s="87">
        <f t="shared" si="4"/>
        <v>0.16621335750982169</v>
      </c>
      <c r="I126" s="87">
        <f t="shared" si="4"/>
        <v>0.13599274705349049</v>
      </c>
      <c r="J126" s="88">
        <f t="shared" si="4"/>
        <v>3.0220610456331218E-2</v>
      </c>
      <c r="K126"/>
    </row>
    <row r="127" spans="1:11">
      <c r="A127" s="89"/>
      <c r="B127" s="16">
        <v>5334000</v>
      </c>
      <c r="C127" s="90" t="s">
        <v>92</v>
      </c>
      <c r="D127" s="91">
        <v>2498</v>
      </c>
      <c r="E127" s="18">
        <f t="shared" si="3"/>
        <v>0</v>
      </c>
      <c r="F127" s="85">
        <v>0</v>
      </c>
      <c r="G127" s="86">
        <v>0</v>
      </c>
      <c r="H127" s="87">
        <f t="shared" si="4"/>
        <v>0</v>
      </c>
      <c r="I127" s="87">
        <f t="shared" si="4"/>
        <v>0</v>
      </c>
      <c r="J127" s="88">
        <f t="shared" si="4"/>
        <v>0</v>
      </c>
      <c r="K127"/>
    </row>
    <row r="128" spans="1:11">
      <c r="A128" s="89"/>
      <c r="B128" s="16">
        <v>5334002</v>
      </c>
      <c r="C128" s="90" t="s">
        <v>466</v>
      </c>
      <c r="D128" s="91">
        <v>7773</v>
      </c>
      <c r="E128" s="18">
        <f t="shared" si="3"/>
        <v>0</v>
      </c>
      <c r="F128" s="85">
        <v>0</v>
      </c>
      <c r="G128" s="86">
        <v>0</v>
      </c>
      <c r="H128" s="87">
        <f t="shared" si="4"/>
        <v>0</v>
      </c>
      <c r="I128" s="87">
        <f t="shared" si="4"/>
        <v>0</v>
      </c>
      <c r="J128" s="88">
        <f t="shared" si="4"/>
        <v>0</v>
      </c>
      <c r="K128"/>
    </row>
    <row r="129" spans="1:11">
      <c r="A129" s="89"/>
      <c r="B129" s="16">
        <v>5334004</v>
      </c>
      <c r="C129" s="90" t="s">
        <v>467</v>
      </c>
      <c r="D129" s="91">
        <v>1800</v>
      </c>
      <c r="E129" s="18">
        <f t="shared" si="3"/>
        <v>0</v>
      </c>
      <c r="F129" s="85">
        <v>0</v>
      </c>
      <c r="G129" s="86">
        <v>0</v>
      </c>
      <c r="H129" s="87">
        <f t="shared" si="4"/>
        <v>0</v>
      </c>
      <c r="I129" s="87">
        <f t="shared" si="4"/>
        <v>0</v>
      </c>
      <c r="J129" s="88">
        <f t="shared" si="4"/>
        <v>0</v>
      </c>
      <c r="K129"/>
    </row>
    <row r="130" spans="1:11">
      <c r="A130" s="89"/>
      <c r="B130" s="16">
        <v>5334012</v>
      </c>
      <c r="C130" s="90" t="s">
        <v>468</v>
      </c>
      <c r="D130" s="91">
        <v>2209</v>
      </c>
      <c r="E130" s="18">
        <f t="shared" si="3"/>
        <v>5</v>
      </c>
      <c r="F130" s="85">
        <v>0</v>
      </c>
      <c r="G130" s="86">
        <v>5</v>
      </c>
      <c r="H130" s="87">
        <f t="shared" si="4"/>
        <v>0.22634676324128564</v>
      </c>
      <c r="I130" s="87">
        <f t="shared" si="4"/>
        <v>0</v>
      </c>
      <c r="J130" s="88">
        <f t="shared" si="4"/>
        <v>0.22634676324128564</v>
      </c>
      <c r="K130"/>
    </row>
    <row r="131" spans="1:11">
      <c r="A131" s="89"/>
      <c r="B131" s="16">
        <v>5334016</v>
      </c>
      <c r="C131" s="90" t="s">
        <v>469</v>
      </c>
      <c r="D131" s="91">
        <v>1730</v>
      </c>
      <c r="E131" s="18">
        <f t="shared" si="3"/>
        <v>0</v>
      </c>
      <c r="F131" s="85">
        <v>0</v>
      </c>
      <c r="G131" s="86">
        <v>0</v>
      </c>
      <c r="H131" s="87">
        <f t="shared" si="4"/>
        <v>0</v>
      </c>
      <c r="I131" s="87">
        <f t="shared" si="4"/>
        <v>0</v>
      </c>
      <c r="J131" s="88">
        <f t="shared" si="4"/>
        <v>0</v>
      </c>
      <c r="K131"/>
    </row>
    <row r="132" spans="1:11">
      <c r="A132" s="89"/>
      <c r="B132" s="16">
        <v>5334032</v>
      </c>
      <c r="C132" s="90" t="s">
        <v>470</v>
      </c>
      <c r="D132" s="91">
        <v>2126</v>
      </c>
      <c r="E132" s="18">
        <f t="shared" si="3"/>
        <v>0</v>
      </c>
      <c r="F132" s="85">
        <v>0</v>
      </c>
      <c r="G132" s="86">
        <v>0</v>
      </c>
      <c r="H132" s="87">
        <f t="shared" si="4"/>
        <v>0</v>
      </c>
      <c r="I132" s="87">
        <f t="shared" si="4"/>
        <v>0</v>
      </c>
      <c r="J132" s="88">
        <f t="shared" si="4"/>
        <v>0</v>
      </c>
      <c r="K132"/>
    </row>
    <row r="133" spans="1:11">
      <c r="A133" s="89"/>
      <c r="B133" s="16">
        <v>5334036</v>
      </c>
      <c r="C133" s="90" t="s">
        <v>471</v>
      </c>
      <c r="D133" s="91">
        <v>1490</v>
      </c>
      <c r="E133" s="18">
        <f t="shared" si="3"/>
        <v>0</v>
      </c>
      <c r="F133" s="85">
        <v>0</v>
      </c>
      <c r="G133" s="86">
        <v>0</v>
      </c>
      <c r="H133" s="87">
        <f t="shared" si="4"/>
        <v>0</v>
      </c>
      <c r="I133" s="87">
        <f t="shared" si="4"/>
        <v>0</v>
      </c>
      <c r="J133" s="88">
        <f t="shared" si="4"/>
        <v>0</v>
      </c>
      <c r="K133"/>
    </row>
    <row r="134" spans="1:11">
      <c r="A134" s="89"/>
      <c r="B134" s="16">
        <v>5358000</v>
      </c>
      <c r="C134" s="90" t="s">
        <v>93</v>
      </c>
      <c r="D134" s="91">
        <v>6793</v>
      </c>
      <c r="E134" s="18">
        <f t="shared" si="3"/>
        <v>0</v>
      </c>
      <c r="F134" s="85">
        <v>0</v>
      </c>
      <c r="G134" s="86">
        <v>0</v>
      </c>
      <c r="H134" s="87">
        <f t="shared" si="4"/>
        <v>0</v>
      </c>
      <c r="I134" s="87">
        <f t="shared" si="4"/>
        <v>0</v>
      </c>
      <c r="J134" s="88">
        <f t="shared" si="4"/>
        <v>0</v>
      </c>
      <c r="K134"/>
    </row>
    <row r="135" spans="1:11">
      <c r="A135" s="89"/>
      <c r="B135" s="16">
        <v>5358008</v>
      </c>
      <c r="C135" s="90" t="s">
        <v>472</v>
      </c>
      <c r="D135" s="91">
        <v>3520</v>
      </c>
      <c r="E135" s="18">
        <f t="shared" si="3"/>
        <v>3</v>
      </c>
      <c r="F135" s="85">
        <v>0</v>
      </c>
      <c r="G135" s="86">
        <v>3</v>
      </c>
      <c r="H135" s="87">
        <f t="shared" si="4"/>
        <v>8.5227272727272721E-2</v>
      </c>
      <c r="I135" s="87">
        <f t="shared" si="4"/>
        <v>0</v>
      </c>
      <c r="J135" s="88">
        <f t="shared" si="4"/>
        <v>8.5227272727272721E-2</v>
      </c>
      <c r="K135"/>
    </row>
    <row r="136" spans="1:11" ht="13.5" customHeight="1">
      <c r="A136" s="89"/>
      <c r="B136" s="16">
        <v>5362004</v>
      </c>
      <c r="C136" s="90" t="s">
        <v>473</v>
      </c>
      <c r="D136" s="91">
        <v>963</v>
      </c>
      <c r="E136" s="18">
        <f t="shared" ref="E136:E199" si="5">SUM(F136:G136)</f>
        <v>0</v>
      </c>
      <c r="F136" s="85">
        <v>0</v>
      </c>
      <c r="G136" s="86">
        <v>0</v>
      </c>
      <c r="H136" s="87">
        <f t="shared" ref="H136:J199" si="6">IF(E136="x","x",IF(E136="-","-",E136*100/$D136))</f>
        <v>0</v>
      </c>
      <c r="I136" s="87">
        <f t="shared" si="6"/>
        <v>0</v>
      </c>
      <c r="J136" s="88">
        <f t="shared" si="6"/>
        <v>0</v>
      </c>
      <c r="K136"/>
    </row>
    <row r="137" spans="1:11">
      <c r="A137" s="89"/>
      <c r="B137" s="16">
        <v>5362008</v>
      </c>
      <c r="C137" s="90" t="s">
        <v>474</v>
      </c>
      <c r="D137" s="91">
        <v>2763</v>
      </c>
      <c r="E137" s="18">
        <f t="shared" si="5"/>
        <v>0</v>
      </c>
      <c r="F137" s="85">
        <v>0</v>
      </c>
      <c r="G137" s="86">
        <v>0</v>
      </c>
      <c r="H137" s="87">
        <f t="shared" si="6"/>
        <v>0</v>
      </c>
      <c r="I137" s="87">
        <f t="shared" si="6"/>
        <v>0</v>
      </c>
      <c r="J137" s="88">
        <f t="shared" si="6"/>
        <v>0</v>
      </c>
      <c r="K137"/>
    </row>
    <row r="138" spans="1:11">
      <c r="A138" s="89"/>
      <c r="B138" s="16">
        <v>5362012</v>
      </c>
      <c r="C138" s="90" t="s">
        <v>475</v>
      </c>
      <c r="D138" s="91">
        <v>1722</v>
      </c>
      <c r="E138" s="18">
        <f t="shared" si="5"/>
        <v>0</v>
      </c>
      <c r="F138" s="85">
        <v>0</v>
      </c>
      <c r="G138" s="86">
        <v>0</v>
      </c>
      <c r="H138" s="87">
        <f t="shared" si="6"/>
        <v>0</v>
      </c>
      <c r="I138" s="87">
        <f t="shared" si="6"/>
        <v>0</v>
      </c>
      <c r="J138" s="88">
        <f t="shared" si="6"/>
        <v>0</v>
      </c>
      <c r="K138"/>
    </row>
    <row r="139" spans="1:11">
      <c r="A139" s="89"/>
      <c r="B139" s="16">
        <v>5362016</v>
      </c>
      <c r="C139" s="90" t="s">
        <v>476</v>
      </c>
      <c r="D139" s="91">
        <v>883</v>
      </c>
      <c r="E139" s="18">
        <f t="shared" si="5"/>
        <v>0</v>
      </c>
      <c r="F139" s="85">
        <v>0</v>
      </c>
      <c r="G139" s="86">
        <v>0</v>
      </c>
      <c r="H139" s="87">
        <f t="shared" si="6"/>
        <v>0</v>
      </c>
      <c r="I139" s="87">
        <f t="shared" si="6"/>
        <v>0</v>
      </c>
      <c r="J139" s="88">
        <f t="shared" si="6"/>
        <v>0</v>
      </c>
      <c r="K139"/>
    </row>
    <row r="140" spans="1:11">
      <c r="A140" s="89"/>
      <c r="B140" s="16">
        <v>5362020</v>
      </c>
      <c r="C140" s="90" t="s">
        <v>477</v>
      </c>
      <c r="D140" s="91">
        <v>1888</v>
      </c>
      <c r="E140" s="18">
        <f t="shared" si="5"/>
        <v>0</v>
      </c>
      <c r="F140" s="85">
        <v>0</v>
      </c>
      <c r="G140" s="86">
        <v>0</v>
      </c>
      <c r="H140" s="87">
        <f t="shared" si="6"/>
        <v>0</v>
      </c>
      <c r="I140" s="87">
        <f t="shared" si="6"/>
        <v>0</v>
      </c>
      <c r="J140" s="88">
        <f t="shared" si="6"/>
        <v>0</v>
      </c>
      <c r="K140"/>
    </row>
    <row r="141" spans="1:11">
      <c r="A141" s="89"/>
      <c r="B141" s="16">
        <v>5362024</v>
      </c>
      <c r="C141" s="90" t="s">
        <v>478</v>
      </c>
      <c r="D141" s="91">
        <v>2030</v>
      </c>
      <c r="E141" s="18">
        <f t="shared" si="5"/>
        <v>0</v>
      </c>
      <c r="F141" s="85">
        <v>0</v>
      </c>
      <c r="G141" s="86">
        <v>0</v>
      </c>
      <c r="H141" s="87">
        <f t="shared" si="6"/>
        <v>0</v>
      </c>
      <c r="I141" s="87">
        <f t="shared" si="6"/>
        <v>0</v>
      </c>
      <c r="J141" s="88">
        <f t="shared" si="6"/>
        <v>0</v>
      </c>
      <c r="K141"/>
    </row>
    <row r="142" spans="1:11">
      <c r="A142" s="89"/>
      <c r="B142" s="16">
        <v>5362028</v>
      </c>
      <c r="C142" s="90" t="s">
        <v>479</v>
      </c>
      <c r="D142" s="91">
        <v>2492</v>
      </c>
      <c r="E142" s="18">
        <f t="shared" si="5"/>
        <v>0</v>
      </c>
      <c r="F142" s="85">
        <v>0</v>
      </c>
      <c r="G142" s="86">
        <v>0</v>
      </c>
      <c r="H142" s="87">
        <f t="shared" si="6"/>
        <v>0</v>
      </c>
      <c r="I142" s="87">
        <f t="shared" si="6"/>
        <v>0</v>
      </c>
      <c r="J142" s="88">
        <f t="shared" si="6"/>
        <v>0</v>
      </c>
      <c r="K142"/>
    </row>
    <row r="143" spans="1:11">
      <c r="A143" s="89"/>
      <c r="B143" s="16">
        <v>5362032</v>
      </c>
      <c r="C143" s="90" t="s">
        <v>480</v>
      </c>
      <c r="D143" s="91">
        <v>2816</v>
      </c>
      <c r="E143" s="18">
        <f t="shared" si="5"/>
        <v>0</v>
      </c>
      <c r="F143" s="85">
        <v>0</v>
      </c>
      <c r="G143" s="86">
        <v>0</v>
      </c>
      <c r="H143" s="87">
        <f t="shared" si="6"/>
        <v>0</v>
      </c>
      <c r="I143" s="87">
        <f t="shared" si="6"/>
        <v>0</v>
      </c>
      <c r="J143" s="88">
        <f t="shared" si="6"/>
        <v>0</v>
      </c>
      <c r="K143"/>
    </row>
    <row r="144" spans="1:11">
      <c r="A144" s="89"/>
      <c r="B144" s="16">
        <v>5362036</v>
      </c>
      <c r="C144" s="90" t="s">
        <v>481</v>
      </c>
      <c r="D144" s="91">
        <v>2276</v>
      </c>
      <c r="E144" s="18">
        <f t="shared" si="5"/>
        <v>0</v>
      </c>
      <c r="F144" s="85">
        <v>0</v>
      </c>
      <c r="G144" s="86">
        <v>0</v>
      </c>
      <c r="H144" s="87">
        <f t="shared" si="6"/>
        <v>0</v>
      </c>
      <c r="I144" s="87">
        <f t="shared" si="6"/>
        <v>0</v>
      </c>
      <c r="J144" s="88">
        <f t="shared" si="6"/>
        <v>0</v>
      </c>
      <c r="K144"/>
    </row>
    <row r="145" spans="1:11">
      <c r="A145" s="89"/>
      <c r="B145" s="16">
        <v>5362040</v>
      </c>
      <c r="C145" s="90" t="s">
        <v>482</v>
      </c>
      <c r="D145" s="91">
        <v>1611</v>
      </c>
      <c r="E145" s="18">
        <f t="shared" si="5"/>
        <v>0</v>
      </c>
      <c r="F145" s="85">
        <v>0</v>
      </c>
      <c r="G145" s="86">
        <v>0</v>
      </c>
      <c r="H145" s="87">
        <f t="shared" si="6"/>
        <v>0</v>
      </c>
      <c r="I145" s="87">
        <f t="shared" si="6"/>
        <v>0</v>
      </c>
      <c r="J145" s="88">
        <f t="shared" si="6"/>
        <v>0</v>
      </c>
      <c r="K145"/>
    </row>
    <row r="146" spans="1:11">
      <c r="A146" s="89"/>
      <c r="B146" s="16">
        <v>5366000</v>
      </c>
      <c r="C146" s="90" t="s">
        <v>94</v>
      </c>
      <c r="D146" s="91">
        <v>7503</v>
      </c>
      <c r="E146" s="18">
        <f t="shared" si="5"/>
        <v>0</v>
      </c>
      <c r="F146" s="85">
        <v>0</v>
      </c>
      <c r="G146" s="86">
        <v>0</v>
      </c>
      <c r="H146" s="87">
        <f t="shared" si="6"/>
        <v>0</v>
      </c>
      <c r="I146" s="87">
        <f t="shared" si="6"/>
        <v>0</v>
      </c>
      <c r="J146" s="88">
        <f t="shared" si="6"/>
        <v>0</v>
      </c>
      <c r="K146"/>
    </row>
    <row r="147" spans="1:11">
      <c r="A147" s="89"/>
      <c r="B147" s="16">
        <v>5370000</v>
      </c>
      <c r="C147" s="90" t="s">
        <v>95</v>
      </c>
      <c r="D147" s="91">
        <v>3803</v>
      </c>
      <c r="E147" s="18">
        <f t="shared" si="5"/>
        <v>3</v>
      </c>
      <c r="F147" s="85">
        <v>0</v>
      </c>
      <c r="G147" s="86">
        <v>3</v>
      </c>
      <c r="H147" s="87">
        <f t="shared" si="6"/>
        <v>7.8885090717854323E-2</v>
      </c>
      <c r="I147" s="87">
        <f t="shared" si="6"/>
        <v>0</v>
      </c>
      <c r="J147" s="88">
        <f t="shared" si="6"/>
        <v>7.8885090717854323E-2</v>
      </c>
      <c r="K147"/>
    </row>
    <row r="148" spans="1:11">
      <c r="A148" s="89"/>
      <c r="B148" s="16">
        <v>5370004</v>
      </c>
      <c r="C148" s="90" t="s">
        <v>483</v>
      </c>
      <c r="D148" s="91">
        <v>1694</v>
      </c>
      <c r="E148" s="18">
        <f t="shared" si="5"/>
        <v>0</v>
      </c>
      <c r="F148" s="85">
        <v>0</v>
      </c>
      <c r="G148" s="86">
        <v>0</v>
      </c>
      <c r="H148" s="87">
        <f t="shared" si="6"/>
        <v>0</v>
      </c>
      <c r="I148" s="87">
        <f t="shared" si="6"/>
        <v>0</v>
      </c>
      <c r="J148" s="88">
        <f t="shared" si="6"/>
        <v>0</v>
      </c>
      <c r="K148"/>
    </row>
    <row r="149" spans="1:11" ht="14.4" customHeight="1">
      <c r="A149" s="89"/>
      <c r="B149" s="16">
        <v>5370012</v>
      </c>
      <c r="C149" s="90" t="s">
        <v>484</v>
      </c>
      <c r="D149" s="91">
        <v>1116</v>
      </c>
      <c r="E149" s="18">
        <f t="shared" si="5"/>
        <v>0</v>
      </c>
      <c r="F149" s="85">
        <v>0</v>
      </c>
      <c r="G149" s="86">
        <v>0</v>
      </c>
      <c r="H149" s="87">
        <f t="shared" si="6"/>
        <v>0</v>
      </c>
      <c r="I149" s="87">
        <f t="shared" si="6"/>
        <v>0</v>
      </c>
      <c r="J149" s="88">
        <f t="shared" si="6"/>
        <v>0</v>
      </c>
      <c r="K149"/>
    </row>
    <row r="150" spans="1:11">
      <c r="A150" s="89"/>
      <c r="B150" s="16">
        <v>5370016</v>
      </c>
      <c r="C150" s="90" t="s">
        <v>485</v>
      </c>
      <c r="D150" s="91">
        <v>1661</v>
      </c>
      <c r="E150" s="18">
        <f t="shared" si="5"/>
        <v>1</v>
      </c>
      <c r="F150" s="85">
        <v>0</v>
      </c>
      <c r="G150" s="86">
        <v>1</v>
      </c>
      <c r="H150" s="87">
        <f t="shared" si="6"/>
        <v>6.0204695966285374E-2</v>
      </c>
      <c r="I150" s="87">
        <f t="shared" si="6"/>
        <v>0</v>
      </c>
      <c r="J150" s="88">
        <f t="shared" si="6"/>
        <v>6.0204695966285374E-2</v>
      </c>
      <c r="K150"/>
    </row>
    <row r="151" spans="1:11">
      <c r="A151" s="89"/>
      <c r="B151" s="16">
        <v>5370020</v>
      </c>
      <c r="C151" s="90" t="s">
        <v>486</v>
      </c>
      <c r="D151" s="91">
        <v>1694</v>
      </c>
      <c r="E151" s="18">
        <f t="shared" si="5"/>
        <v>0</v>
      </c>
      <c r="F151" s="85">
        <v>0</v>
      </c>
      <c r="G151" s="86">
        <v>0</v>
      </c>
      <c r="H151" s="87">
        <f t="shared" si="6"/>
        <v>0</v>
      </c>
      <c r="I151" s="87">
        <f t="shared" si="6"/>
        <v>0</v>
      </c>
      <c r="J151" s="88">
        <f t="shared" si="6"/>
        <v>0</v>
      </c>
      <c r="K151"/>
    </row>
    <row r="152" spans="1:11">
      <c r="A152" s="89"/>
      <c r="B152" s="16">
        <v>5374000</v>
      </c>
      <c r="C152" s="90" t="s">
        <v>96</v>
      </c>
      <c r="D152" s="91">
        <v>6373</v>
      </c>
      <c r="E152" s="18">
        <f t="shared" si="5"/>
        <v>10</v>
      </c>
      <c r="F152" s="85">
        <v>0</v>
      </c>
      <c r="G152" s="86">
        <v>10</v>
      </c>
      <c r="H152" s="87">
        <f t="shared" si="6"/>
        <v>0.15691197238349286</v>
      </c>
      <c r="I152" s="87">
        <f t="shared" si="6"/>
        <v>0</v>
      </c>
      <c r="J152" s="88">
        <f t="shared" si="6"/>
        <v>0.15691197238349286</v>
      </c>
      <c r="K152"/>
    </row>
    <row r="153" spans="1:11">
      <c r="A153" s="89"/>
      <c r="B153" s="16">
        <v>5374012</v>
      </c>
      <c r="C153" s="90" t="s">
        <v>487</v>
      </c>
      <c r="D153" s="91">
        <v>2077</v>
      </c>
      <c r="E153" s="18">
        <f t="shared" si="5"/>
        <v>1</v>
      </c>
      <c r="F153" s="85">
        <v>0</v>
      </c>
      <c r="G153" s="86">
        <v>1</v>
      </c>
      <c r="H153" s="87">
        <f t="shared" si="6"/>
        <v>4.8146364949446317E-2</v>
      </c>
      <c r="I153" s="87">
        <f t="shared" si="6"/>
        <v>0</v>
      </c>
      <c r="J153" s="88">
        <f t="shared" si="6"/>
        <v>4.8146364949446317E-2</v>
      </c>
      <c r="K153"/>
    </row>
    <row r="154" spans="1:11">
      <c r="A154" s="89"/>
      <c r="B154" s="16">
        <v>5374036</v>
      </c>
      <c r="C154" s="90" t="s">
        <v>488</v>
      </c>
      <c r="D154" s="91">
        <v>851</v>
      </c>
      <c r="E154" s="18">
        <f t="shared" si="5"/>
        <v>0</v>
      </c>
      <c r="F154" s="85">
        <v>0</v>
      </c>
      <c r="G154" s="86">
        <v>0</v>
      </c>
      <c r="H154" s="87">
        <f t="shared" si="6"/>
        <v>0</v>
      </c>
      <c r="I154" s="87">
        <f t="shared" si="6"/>
        <v>0</v>
      </c>
      <c r="J154" s="88">
        <f t="shared" si="6"/>
        <v>0</v>
      </c>
      <c r="K154"/>
    </row>
    <row r="155" spans="1:11">
      <c r="A155" s="89"/>
      <c r="B155" s="16">
        <v>5374048</v>
      </c>
      <c r="C155" s="90" t="s">
        <v>489</v>
      </c>
      <c r="D155" s="91">
        <v>977</v>
      </c>
      <c r="E155" s="18">
        <f t="shared" si="5"/>
        <v>1</v>
      </c>
      <c r="F155" s="85">
        <v>0</v>
      </c>
      <c r="G155" s="86">
        <v>1</v>
      </c>
      <c r="H155" s="87">
        <f t="shared" si="6"/>
        <v>0.10235414534288639</v>
      </c>
      <c r="I155" s="87">
        <f t="shared" si="6"/>
        <v>0</v>
      </c>
      <c r="J155" s="88">
        <f t="shared" si="6"/>
        <v>0.10235414534288639</v>
      </c>
      <c r="K155"/>
    </row>
    <row r="156" spans="1:11">
      <c r="A156" s="89"/>
      <c r="B156" s="16">
        <v>5374052</v>
      </c>
      <c r="C156" s="90" t="s">
        <v>490</v>
      </c>
      <c r="D156" s="91">
        <v>782</v>
      </c>
      <c r="E156" s="18">
        <f t="shared" si="5"/>
        <v>0</v>
      </c>
      <c r="F156" s="85">
        <v>0</v>
      </c>
      <c r="G156" s="86">
        <v>0</v>
      </c>
      <c r="H156" s="87">
        <f t="shared" si="6"/>
        <v>0</v>
      </c>
      <c r="I156" s="87">
        <f t="shared" si="6"/>
        <v>0</v>
      </c>
      <c r="J156" s="88">
        <f t="shared" si="6"/>
        <v>0</v>
      </c>
      <c r="K156"/>
    </row>
    <row r="157" spans="1:11">
      <c r="A157" s="89"/>
      <c r="B157" s="16">
        <v>5378000</v>
      </c>
      <c r="C157" s="90" t="s">
        <v>97</v>
      </c>
      <c r="D157" s="134">
        <v>2222</v>
      </c>
      <c r="E157" s="18">
        <f t="shared" si="5"/>
        <v>3</v>
      </c>
      <c r="F157" s="85">
        <v>1</v>
      </c>
      <c r="G157" s="86">
        <v>2</v>
      </c>
      <c r="H157" s="87">
        <f t="shared" si="6"/>
        <v>0.13501350135013501</v>
      </c>
      <c r="I157" s="87">
        <f t="shared" si="6"/>
        <v>4.5004500450045004E-2</v>
      </c>
      <c r="J157" s="88">
        <f t="shared" si="6"/>
        <v>9.0009000900090008E-2</v>
      </c>
      <c r="K157"/>
    </row>
    <row r="158" spans="1:11">
      <c r="A158" s="89"/>
      <c r="B158" s="16">
        <v>5378004</v>
      </c>
      <c r="C158" s="90" t="s">
        <v>491</v>
      </c>
      <c r="D158" s="91">
        <v>4178</v>
      </c>
      <c r="E158" s="18">
        <f t="shared" si="5"/>
        <v>15</v>
      </c>
      <c r="F158" s="85">
        <v>15</v>
      </c>
      <c r="G158" s="86">
        <v>0</v>
      </c>
      <c r="H158" s="87">
        <f t="shared" si="6"/>
        <v>0.35902345619913834</v>
      </c>
      <c r="I158" s="87">
        <f t="shared" si="6"/>
        <v>0.35902345619913834</v>
      </c>
      <c r="J158" s="88">
        <f t="shared" si="6"/>
        <v>0</v>
      </c>
      <c r="K158"/>
    </row>
    <row r="159" spans="1:11">
      <c r="A159" s="89"/>
      <c r="B159" s="16">
        <v>5378016</v>
      </c>
      <c r="C159" s="90" t="s">
        <v>492</v>
      </c>
      <c r="D159" s="91">
        <v>1069</v>
      </c>
      <c r="E159" s="18">
        <f t="shared" si="5"/>
        <v>0</v>
      </c>
      <c r="F159" s="85">
        <v>0</v>
      </c>
      <c r="G159" s="86">
        <v>0</v>
      </c>
      <c r="H159" s="87">
        <f t="shared" si="6"/>
        <v>0</v>
      </c>
      <c r="I159" s="87">
        <f t="shared" si="6"/>
        <v>0</v>
      </c>
      <c r="J159" s="88">
        <f t="shared" si="6"/>
        <v>0</v>
      </c>
      <c r="K159"/>
    </row>
    <row r="160" spans="1:11">
      <c r="A160" s="89"/>
      <c r="B160" s="16">
        <v>5378024</v>
      </c>
      <c r="C160" s="90" t="s">
        <v>493</v>
      </c>
      <c r="D160" s="91">
        <v>1084</v>
      </c>
      <c r="E160" s="18">
        <f t="shared" si="5"/>
        <v>1</v>
      </c>
      <c r="F160" s="85">
        <v>0</v>
      </c>
      <c r="G160" s="86">
        <v>1</v>
      </c>
      <c r="H160" s="87">
        <f t="shared" si="6"/>
        <v>9.2250922509225092E-2</v>
      </c>
      <c r="I160" s="87">
        <f t="shared" si="6"/>
        <v>0</v>
      </c>
      <c r="J160" s="88">
        <f t="shared" si="6"/>
        <v>9.2250922509225092E-2</v>
      </c>
      <c r="K160"/>
    </row>
    <row r="161" spans="1:11">
      <c r="A161" s="89"/>
      <c r="B161" s="16">
        <v>5378028</v>
      </c>
      <c r="C161" s="90" t="s">
        <v>494</v>
      </c>
      <c r="D161" s="91">
        <v>1216</v>
      </c>
      <c r="E161" s="18">
        <f t="shared" si="5"/>
        <v>141</v>
      </c>
      <c r="F161" s="85">
        <v>141</v>
      </c>
      <c r="G161" s="86">
        <v>0</v>
      </c>
      <c r="H161" s="87">
        <f t="shared" si="6"/>
        <v>11.595394736842104</v>
      </c>
      <c r="I161" s="87">
        <f t="shared" si="6"/>
        <v>11.595394736842104</v>
      </c>
      <c r="J161" s="88">
        <f t="shared" si="6"/>
        <v>0</v>
      </c>
      <c r="K161"/>
    </row>
    <row r="162" spans="1:11">
      <c r="A162" s="89"/>
      <c r="B162" s="16">
        <v>5378032</v>
      </c>
      <c r="C162" s="90" t="s">
        <v>495</v>
      </c>
      <c r="D162" s="91">
        <v>1344</v>
      </c>
      <c r="E162" s="18">
        <f t="shared" si="5"/>
        <v>0</v>
      </c>
      <c r="F162" s="85">
        <v>0</v>
      </c>
      <c r="G162" s="86">
        <v>0</v>
      </c>
      <c r="H162" s="87">
        <f t="shared" si="6"/>
        <v>0</v>
      </c>
      <c r="I162" s="87">
        <f t="shared" si="6"/>
        <v>0</v>
      </c>
      <c r="J162" s="88">
        <f t="shared" si="6"/>
        <v>0</v>
      </c>
      <c r="K162"/>
    </row>
    <row r="163" spans="1:11">
      <c r="A163" s="89"/>
      <c r="B163" s="16">
        <v>5382000</v>
      </c>
      <c r="C163" s="90" t="s">
        <v>98</v>
      </c>
      <c r="D163" s="91">
        <v>5953</v>
      </c>
      <c r="E163" s="18">
        <f t="shared" si="5"/>
        <v>4</v>
      </c>
      <c r="F163" s="85">
        <v>0</v>
      </c>
      <c r="G163" s="86">
        <v>4</v>
      </c>
      <c r="H163" s="87">
        <f t="shared" si="6"/>
        <v>6.719301192675961E-2</v>
      </c>
      <c r="I163" s="87">
        <f t="shared" si="6"/>
        <v>0</v>
      </c>
      <c r="J163" s="88">
        <f t="shared" si="6"/>
        <v>6.719301192675961E-2</v>
      </c>
      <c r="K163"/>
    </row>
    <row r="164" spans="1:11">
      <c r="A164" s="89"/>
      <c r="B164" s="16">
        <v>5382008</v>
      </c>
      <c r="C164" s="90" t="s">
        <v>496</v>
      </c>
      <c r="D164" s="91">
        <v>877</v>
      </c>
      <c r="E164" s="18">
        <f t="shared" si="5"/>
        <v>0</v>
      </c>
      <c r="F164" s="85">
        <v>0</v>
      </c>
      <c r="G164" s="86">
        <v>0</v>
      </c>
      <c r="H164" s="87">
        <f t="shared" si="6"/>
        <v>0</v>
      </c>
      <c r="I164" s="87">
        <f t="shared" si="6"/>
        <v>0</v>
      </c>
      <c r="J164" s="88">
        <f t="shared" si="6"/>
        <v>0</v>
      </c>
      <c r="K164"/>
    </row>
    <row r="165" spans="1:11">
      <c r="A165" s="89"/>
      <c r="B165" s="16">
        <v>5382012</v>
      </c>
      <c r="C165" s="90" t="s">
        <v>497</v>
      </c>
      <c r="D165" s="91">
        <v>1907</v>
      </c>
      <c r="E165" s="18">
        <f t="shared" si="5"/>
        <v>0</v>
      </c>
      <c r="F165" s="85">
        <v>0</v>
      </c>
      <c r="G165" s="86">
        <v>0</v>
      </c>
      <c r="H165" s="87">
        <f t="shared" si="6"/>
        <v>0</v>
      </c>
      <c r="I165" s="87">
        <f t="shared" si="6"/>
        <v>0</v>
      </c>
      <c r="J165" s="88">
        <f t="shared" si="6"/>
        <v>0</v>
      </c>
      <c r="K165"/>
    </row>
    <row r="166" spans="1:11">
      <c r="A166" s="89"/>
      <c r="B166" s="16">
        <v>5382020</v>
      </c>
      <c r="C166" s="90" t="s">
        <v>498</v>
      </c>
      <c r="D166" s="91">
        <v>2056</v>
      </c>
      <c r="E166" s="18">
        <f t="shared" si="5"/>
        <v>5</v>
      </c>
      <c r="F166" s="85">
        <v>0</v>
      </c>
      <c r="G166" s="86">
        <v>5</v>
      </c>
      <c r="H166" s="87">
        <f t="shared" si="6"/>
        <v>0.24319066147859922</v>
      </c>
      <c r="I166" s="87">
        <f t="shared" si="6"/>
        <v>0</v>
      </c>
      <c r="J166" s="88">
        <f t="shared" si="6"/>
        <v>0.24319066147859922</v>
      </c>
      <c r="K166"/>
    </row>
    <row r="167" spans="1:11">
      <c r="A167" s="89"/>
      <c r="B167" s="16">
        <v>5382024</v>
      </c>
      <c r="C167" s="90" t="s">
        <v>499</v>
      </c>
      <c r="D167" s="91">
        <v>1606</v>
      </c>
      <c r="E167" s="18">
        <f t="shared" si="5"/>
        <v>0</v>
      </c>
      <c r="F167" s="85">
        <v>0</v>
      </c>
      <c r="G167" s="86">
        <v>0</v>
      </c>
      <c r="H167" s="87">
        <f t="shared" si="6"/>
        <v>0</v>
      </c>
      <c r="I167" s="87">
        <f t="shared" si="6"/>
        <v>0</v>
      </c>
      <c r="J167" s="88">
        <f t="shared" si="6"/>
        <v>0</v>
      </c>
      <c r="K167"/>
    </row>
    <row r="168" spans="1:11">
      <c r="A168" s="89"/>
      <c r="B168" s="16">
        <v>5382028</v>
      </c>
      <c r="C168" s="90" t="s">
        <v>500</v>
      </c>
      <c r="D168" s="91">
        <v>1315</v>
      </c>
      <c r="E168" s="18">
        <f t="shared" si="5"/>
        <v>49</v>
      </c>
      <c r="F168" s="85">
        <v>45</v>
      </c>
      <c r="G168" s="86">
        <v>4</v>
      </c>
      <c r="H168" s="87">
        <f t="shared" si="6"/>
        <v>3.7262357414448668</v>
      </c>
      <c r="I168" s="87">
        <f t="shared" si="6"/>
        <v>3.4220532319391634</v>
      </c>
      <c r="J168" s="88">
        <f t="shared" si="6"/>
        <v>0.30418250950570341</v>
      </c>
      <c r="K168"/>
    </row>
    <row r="169" spans="1:11">
      <c r="A169" s="89"/>
      <c r="B169" s="16">
        <v>5382032</v>
      </c>
      <c r="C169" s="90" t="s">
        <v>501</v>
      </c>
      <c r="D169" s="91">
        <v>1103</v>
      </c>
      <c r="E169" s="18">
        <f t="shared" si="5"/>
        <v>0</v>
      </c>
      <c r="F169" s="85">
        <v>0</v>
      </c>
      <c r="G169" s="86">
        <v>0</v>
      </c>
      <c r="H169" s="87">
        <f t="shared" si="6"/>
        <v>0</v>
      </c>
      <c r="I169" s="87">
        <f t="shared" si="6"/>
        <v>0</v>
      </c>
      <c r="J169" s="88">
        <f t="shared" si="6"/>
        <v>0</v>
      </c>
      <c r="K169"/>
    </row>
    <row r="170" spans="1:11">
      <c r="A170" s="89"/>
      <c r="B170" s="16">
        <v>5382044</v>
      </c>
      <c r="C170" s="90" t="s">
        <v>502</v>
      </c>
      <c r="D170" s="91">
        <v>1618</v>
      </c>
      <c r="E170" s="18">
        <f t="shared" si="5"/>
        <v>0</v>
      </c>
      <c r="F170" s="85">
        <v>0</v>
      </c>
      <c r="G170" s="86">
        <v>0</v>
      </c>
      <c r="H170" s="87">
        <f t="shared" si="6"/>
        <v>0</v>
      </c>
      <c r="I170" s="87">
        <f t="shared" si="6"/>
        <v>0</v>
      </c>
      <c r="J170" s="88">
        <f t="shared" si="6"/>
        <v>0</v>
      </c>
      <c r="K170"/>
    </row>
    <row r="171" spans="1:11">
      <c r="A171" s="89"/>
      <c r="B171" s="16">
        <v>5382048</v>
      </c>
      <c r="C171" s="90" t="s">
        <v>503</v>
      </c>
      <c r="D171" s="91">
        <v>999</v>
      </c>
      <c r="E171" s="18">
        <f t="shared" si="5"/>
        <v>0</v>
      </c>
      <c r="F171" s="85">
        <v>0</v>
      </c>
      <c r="G171" s="86">
        <v>0</v>
      </c>
      <c r="H171" s="87">
        <f t="shared" si="6"/>
        <v>0</v>
      </c>
      <c r="I171" s="87">
        <f t="shared" si="6"/>
        <v>0</v>
      </c>
      <c r="J171" s="88">
        <f t="shared" si="6"/>
        <v>0</v>
      </c>
      <c r="K171"/>
    </row>
    <row r="172" spans="1:11">
      <c r="A172" s="89"/>
      <c r="B172" s="16">
        <v>5382056</v>
      </c>
      <c r="C172" s="90" t="s">
        <v>504</v>
      </c>
      <c r="D172" s="91">
        <v>2257</v>
      </c>
      <c r="E172" s="18">
        <f t="shared" si="5"/>
        <v>0</v>
      </c>
      <c r="F172" s="85">
        <v>0</v>
      </c>
      <c r="G172" s="86">
        <v>0</v>
      </c>
      <c r="H172" s="87">
        <f t="shared" si="6"/>
        <v>0</v>
      </c>
      <c r="I172" s="87">
        <f t="shared" si="6"/>
        <v>0</v>
      </c>
      <c r="J172" s="88">
        <f t="shared" si="6"/>
        <v>0</v>
      </c>
      <c r="K172"/>
    </row>
    <row r="173" spans="1:11">
      <c r="A173" s="89"/>
      <c r="B173" s="16">
        <v>5382060</v>
      </c>
      <c r="C173" s="90" t="s">
        <v>505</v>
      </c>
      <c r="D173" s="91">
        <v>1666</v>
      </c>
      <c r="E173" s="18">
        <f t="shared" si="5"/>
        <v>1</v>
      </c>
      <c r="F173" s="85">
        <v>0</v>
      </c>
      <c r="G173" s="86">
        <v>1</v>
      </c>
      <c r="H173" s="87">
        <f t="shared" si="6"/>
        <v>6.0024009603841535E-2</v>
      </c>
      <c r="I173" s="87">
        <f t="shared" si="6"/>
        <v>0</v>
      </c>
      <c r="J173" s="88">
        <f t="shared" si="6"/>
        <v>6.0024009603841535E-2</v>
      </c>
      <c r="K173"/>
    </row>
    <row r="174" spans="1:11">
      <c r="A174" s="89"/>
      <c r="B174" s="16">
        <v>5382068</v>
      </c>
      <c r="C174" s="90" t="s">
        <v>506</v>
      </c>
      <c r="D174" s="91">
        <v>3011</v>
      </c>
      <c r="E174" s="18">
        <f t="shared" si="5"/>
        <v>0</v>
      </c>
      <c r="F174" s="85">
        <v>0</v>
      </c>
      <c r="G174" s="86">
        <v>0</v>
      </c>
      <c r="H174" s="87">
        <f t="shared" si="6"/>
        <v>0</v>
      </c>
      <c r="I174" s="87">
        <f t="shared" si="6"/>
        <v>0</v>
      </c>
      <c r="J174" s="88">
        <f t="shared" si="6"/>
        <v>0</v>
      </c>
      <c r="K174"/>
    </row>
    <row r="175" spans="1:11">
      <c r="A175" s="89"/>
      <c r="B175" s="16">
        <v>5512000</v>
      </c>
      <c r="C175" s="90" t="s">
        <v>99</v>
      </c>
      <c r="D175" s="91">
        <v>4265</v>
      </c>
      <c r="E175" s="18">
        <f t="shared" si="5"/>
        <v>7</v>
      </c>
      <c r="F175" s="85">
        <v>0</v>
      </c>
      <c r="G175" s="86">
        <v>7</v>
      </c>
      <c r="H175" s="87">
        <f t="shared" si="6"/>
        <v>0.16412661195779601</v>
      </c>
      <c r="I175" s="87">
        <f t="shared" si="6"/>
        <v>0</v>
      </c>
      <c r="J175" s="88">
        <f t="shared" si="6"/>
        <v>0.16412661195779601</v>
      </c>
      <c r="K175"/>
    </row>
    <row r="176" spans="1:11">
      <c r="A176" s="89"/>
      <c r="B176" s="16">
        <v>5513000</v>
      </c>
      <c r="C176" s="90" t="s">
        <v>100</v>
      </c>
      <c r="D176" s="91">
        <v>10835</v>
      </c>
      <c r="E176" s="18">
        <f t="shared" si="5"/>
        <v>0</v>
      </c>
      <c r="F176" s="85">
        <v>0</v>
      </c>
      <c r="G176" s="86">
        <v>0</v>
      </c>
      <c r="H176" s="87">
        <f t="shared" si="6"/>
        <v>0</v>
      </c>
      <c r="I176" s="87">
        <f t="shared" si="6"/>
        <v>0</v>
      </c>
      <c r="J176" s="88">
        <f t="shared" si="6"/>
        <v>0</v>
      </c>
      <c r="K176"/>
    </row>
    <row r="177" spans="1:11">
      <c r="A177" s="89"/>
      <c r="B177" s="16">
        <v>5515000</v>
      </c>
      <c r="C177" s="90" t="s">
        <v>101</v>
      </c>
      <c r="D177" s="91">
        <v>10810</v>
      </c>
      <c r="E177" s="18">
        <f t="shared" si="5"/>
        <v>2</v>
      </c>
      <c r="F177" s="85">
        <v>2</v>
      </c>
      <c r="G177" s="86">
        <v>0</v>
      </c>
      <c r="H177" s="87">
        <f t="shared" si="6"/>
        <v>1.8501387604070305E-2</v>
      </c>
      <c r="I177" s="87">
        <f t="shared" si="6"/>
        <v>1.8501387604070305E-2</v>
      </c>
      <c r="J177" s="88">
        <f t="shared" si="6"/>
        <v>0</v>
      </c>
      <c r="K177"/>
    </row>
    <row r="178" spans="1:11">
      <c r="A178" s="89"/>
      <c r="B178" s="16">
        <v>5554000</v>
      </c>
      <c r="C178" s="90" t="s">
        <v>507</v>
      </c>
      <c r="D178" s="91">
        <v>6994</v>
      </c>
      <c r="E178" s="18">
        <f t="shared" si="5"/>
        <v>40</v>
      </c>
      <c r="F178" s="85">
        <v>7</v>
      </c>
      <c r="G178" s="86">
        <v>33</v>
      </c>
      <c r="H178" s="87">
        <f t="shared" si="6"/>
        <v>0.5719187875321704</v>
      </c>
      <c r="I178" s="87">
        <f t="shared" si="6"/>
        <v>0.10008578781812982</v>
      </c>
      <c r="J178" s="88">
        <f t="shared" si="6"/>
        <v>0.47183299971404058</v>
      </c>
      <c r="K178"/>
    </row>
    <row r="179" spans="1:11">
      <c r="A179" s="89"/>
      <c r="B179" s="16">
        <v>5554004</v>
      </c>
      <c r="C179" s="90" t="s">
        <v>591</v>
      </c>
      <c r="D179" s="91">
        <v>1710</v>
      </c>
      <c r="E179" s="18">
        <f t="shared" si="5"/>
        <v>11</v>
      </c>
      <c r="F179" s="85">
        <v>0</v>
      </c>
      <c r="G179" s="86">
        <v>11</v>
      </c>
      <c r="H179" s="87">
        <f t="shared" si="6"/>
        <v>0.64327485380116955</v>
      </c>
      <c r="I179" s="87">
        <f t="shared" si="6"/>
        <v>0</v>
      </c>
      <c r="J179" s="88">
        <f t="shared" si="6"/>
        <v>0.64327485380116955</v>
      </c>
      <c r="K179"/>
    </row>
    <row r="180" spans="1:11">
      <c r="A180" s="89"/>
      <c r="B180" s="16">
        <v>5554008</v>
      </c>
      <c r="C180" s="116" t="s">
        <v>508</v>
      </c>
      <c r="D180" s="91">
        <v>2746</v>
      </c>
      <c r="E180" s="18">
        <f t="shared" si="5"/>
        <v>0</v>
      </c>
      <c r="F180" s="85">
        <v>0</v>
      </c>
      <c r="G180" s="86">
        <v>0</v>
      </c>
      <c r="H180" s="87">
        <f t="shared" si="6"/>
        <v>0</v>
      </c>
      <c r="I180" s="87">
        <f t="shared" si="6"/>
        <v>0</v>
      </c>
      <c r="J180" s="88">
        <f t="shared" si="6"/>
        <v>0</v>
      </c>
      <c r="K180"/>
    </row>
    <row r="181" spans="1:11">
      <c r="A181" s="89"/>
      <c r="B181" s="16">
        <v>5554012</v>
      </c>
      <c r="C181" s="116" t="s">
        <v>592</v>
      </c>
      <c r="D181" s="91">
        <v>1712</v>
      </c>
      <c r="E181" s="18">
        <f t="shared" si="5"/>
        <v>1</v>
      </c>
      <c r="F181" s="85">
        <v>0</v>
      </c>
      <c r="G181" s="86">
        <v>1</v>
      </c>
      <c r="H181" s="87">
        <f t="shared" si="6"/>
        <v>5.8411214953271028E-2</v>
      </c>
      <c r="I181" s="87">
        <f t="shared" si="6"/>
        <v>0</v>
      </c>
      <c r="J181" s="88">
        <f t="shared" si="6"/>
        <v>5.8411214953271028E-2</v>
      </c>
      <c r="K181"/>
    </row>
    <row r="182" spans="1:11">
      <c r="A182" s="89"/>
      <c r="B182" s="16">
        <v>5554020</v>
      </c>
      <c r="C182" s="90" t="s">
        <v>509</v>
      </c>
      <c r="D182" s="91">
        <v>2157</v>
      </c>
      <c r="E182" s="18">
        <f t="shared" si="5"/>
        <v>38</v>
      </c>
      <c r="F182" s="85">
        <v>0</v>
      </c>
      <c r="G182" s="86">
        <v>38</v>
      </c>
      <c r="H182" s="87">
        <f t="shared" si="6"/>
        <v>1.7617060732498842</v>
      </c>
      <c r="I182" s="87">
        <f t="shared" si="6"/>
        <v>0</v>
      </c>
      <c r="J182" s="88">
        <f t="shared" si="6"/>
        <v>1.7617060732498842</v>
      </c>
      <c r="K182"/>
    </row>
    <row r="183" spans="1:11">
      <c r="A183" s="89"/>
      <c r="B183" s="16">
        <v>5558000</v>
      </c>
      <c r="C183" s="90" t="s">
        <v>102</v>
      </c>
      <c r="D183" s="91">
        <v>5595</v>
      </c>
      <c r="E183" s="18">
        <f t="shared" si="5"/>
        <v>3</v>
      </c>
      <c r="F183" s="85">
        <v>0</v>
      </c>
      <c r="G183" s="86">
        <v>3</v>
      </c>
      <c r="H183" s="87">
        <f t="shared" si="6"/>
        <v>5.3619302949061663E-2</v>
      </c>
      <c r="I183" s="87">
        <f t="shared" si="6"/>
        <v>0</v>
      </c>
      <c r="J183" s="88">
        <f t="shared" si="6"/>
        <v>5.3619302949061663E-2</v>
      </c>
      <c r="K183"/>
    </row>
    <row r="184" spans="1:11">
      <c r="A184" s="89"/>
      <c r="B184" s="16">
        <v>5558012</v>
      </c>
      <c r="C184" s="90" t="s">
        <v>510</v>
      </c>
      <c r="D184" s="91">
        <v>1478</v>
      </c>
      <c r="E184" s="18">
        <f t="shared" si="5"/>
        <v>0</v>
      </c>
      <c r="F184" s="85">
        <v>0</v>
      </c>
      <c r="G184" s="86">
        <v>0</v>
      </c>
      <c r="H184" s="87">
        <f t="shared" si="6"/>
        <v>0</v>
      </c>
      <c r="I184" s="87">
        <f t="shared" si="6"/>
        <v>0</v>
      </c>
      <c r="J184" s="88">
        <f t="shared" si="6"/>
        <v>0</v>
      </c>
      <c r="K184"/>
    </row>
    <row r="185" spans="1:11" ht="14.4" customHeight="1">
      <c r="A185" s="89"/>
      <c r="B185" s="16">
        <v>5558016</v>
      </c>
      <c r="C185" s="116" t="s">
        <v>511</v>
      </c>
      <c r="D185" s="91">
        <v>1843</v>
      </c>
      <c r="E185" s="18">
        <f t="shared" si="5"/>
        <v>4</v>
      </c>
      <c r="F185" s="85">
        <v>0</v>
      </c>
      <c r="G185" s="86">
        <v>4</v>
      </c>
      <c r="H185" s="87">
        <f t="shared" si="6"/>
        <v>0.21703743895822028</v>
      </c>
      <c r="I185" s="87">
        <f t="shared" si="6"/>
        <v>0</v>
      </c>
      <c r="J185" s="88">
        <f t="shared" si="6"/>
        <v>0.21703743895822028</v>
      </c>
      <c r="K185"/>
    </row>
    <row r="186" spans="1:11">
      <c r="A186" s="89"/>
      <c r="B186" s="16">
        <v>5562004</v>
      </c>
      <c r="C186" s="90" t="s">
        <v>512</v>
      </c>
      <c r="D186" s="91">
        <v>2768</v>
      </c>
      <c r="E186" s="18">
        <f t="shared" si="5"/>
        <v>0</v>
      </c>
      <c r="F186" s="85">
        <v>0</v>
      </c>
      <c r="G186" s="86">
        <v>0</v>
      </c>
      <c r="H186" s="87">
        <f t="shared" si="6"/>
        <v>0</v>
      </c>
      <c r="I186" s="87">
        <f t="shared" si="6"/>
        <v>0</v>
      </c>
      <c r="J186" s="88">
        <f t="shared" si="6"/>
        <v>0</v>
      </c>
      <c r="K186"/>
    </row>
    <row r="187" spans="1:11">
      <c r="A187" s="89"/>
      <c r="B187" s="16">
        <v>5562008</v>
      </c>
      <c r="C187" s="90" t="s">
        <v>513</v>
      </c>
      <c r="D187" s="91">
        <v>1316</v>
      </c>
      <c r="E187" s="18">
        <f t="shared" si="5"/>
        <v>0</v>
      </c>
      <c r="F187" s="85">
        <v>0</v>
      </c>
      <c r="G187" s="86">
        <v>0</v>
      </c>
      <c r="H187" s="87">
        <f t="shared" si="6"/>
        <v>0</v>
      </c>
      <c r="I187" s="87">
        <f t="shared" si="6"/>
        <v>0</v>
      </c>
      <c r="J187" s="88">
        <f t="shared" si="6"/>
        <v>0</v>
      </c>
      <c r="K187"/>
    </row>
    <row r="188" spans="1:11">
      <c r="A188" s="89"/>
      <c r="B188" s="16">
        <v>5562012</v>
      </c>
      <c r="C188" s="90" t="s">
        <v>514</v>
      </c>
      <c r="D188" s="91">
        <v>2794</v>
      </c>
      <c r="E188" s="18">
        <f t="shared" si="5"/>
        <v>1</v>
      </c>
      <c r="F188" s="85">
        <v>0</v>
      </c>
      <c r="G188" s="86">
        <v>1</v>
      </c>
      <c r="H188" s="87">
        <f t="shared" si="6"/>
        <v>3.579098067287044E-2</v>
      </c>
      <c r="I188" s="87">
        <f t="shared" si="6"/>
        <v>0</v>
      </c>
      <c r="J188" s="88">
        <f t="shared" si="6"/>
        <v>3.579098067287044E-2</v>
      </c>
      <c r="K188"/>
    </row>
    <row r="189" spans="1:11">
      <c r="A189" s="89"/>
      <c r="B189" s="16">
        <v>5562014</v>
      </c>
      <c r="C189" s="90" t="s">
        <v>515</v>
      </c>
      <c r="D189" s="91">
        <v>3121</v>
      </c>
      <c r="E189" s="18">
        <f t="shared" si="5"/>
        <v>1</v>
      </c>
      <c r="F189" s="85">
        <v>0</v>
      </c>
      <c r="G189" s="86">
        <v>1</v>
      </c>
      <c r="H189" s="87">
        <f t="shared" si="6"/>
        <v>3.2041012495994871E-2</v>
      </c>
      <c r="I189" s="87">
        <f t="shared" si="6"/>
        <v>0</v>
      </c>
      <c r="J189" s="88">
        <f t="shared" si="6"/>
        <v>3.2041012495994871E-2</v>
      </c>
      <c r="K189"/>
    </row>
    <row r="190" spans="1:11">
      <c r="A190" s="89"/>
      <c r="B190" s="16">
        <v>5562016</v>
      </c>
      <c r="C190" s="90" t="s">
        <v>516</v>
      </c>
      <c r="D190" s="91">
        <v>1452</v>
      </c>
      <c r="E190" s="18">
        <f t="shared" si="5"/>
        <v>0</v>
      </c>
      <c r="F190" s="85">
        <v>0</v>
      </c>
      <c r="G190" s="86">
        <v>0</v>
      </c>
      <c r="H190" s="87">
        <f t="shared" si="6"/>
        <v>0</v>
      </c>
      <c r="I190" s="87">
        <f t="shared" si="6"/>
        <v>0</v>
      </c>
      <c r="J190" s="88">
        <f t="shared" si="6"/>
        <v>0</v>
      </c>
      <c r="K190"/>
    </row>
    <row r="191" spans="1:11">
      <c r="A191" s="89"/>
      <c r="B191" s="16">
        <v>5562020</v>
      </c>
      <c r="C191" s="90" t="s">
        <v>517</v>
      </c>
      <c r="D191" s="91">
        <v>2494</v>
      </c>
      <c r="E191" s="18">
        <f t="shared" si="5"/>
        <v>0</v>
      </c>
      <c r="F191" s="85">
        <v>0</v>
      </c>
      <c r="G191" s="86">
        <v>0</v>
      </c>
      <c r="H191" s="87">
        <f t="shared" si="6"/>
        <v>0</v>
      </c>
      <c r="I191" s="87">
        <f t="shared" si="6"/>
        <v>0</v>
      </c>
      <c r="J191" s="88">
        <f t="shared" si="6"/>
        <v>0</v>
      </c>
      <c r="K191"/>
    </row>
    <row r="192" spans="1:11">
      <c r="A192" s="89"/>
      <c r="B192" s="16">
        <v>5562024</v>
      </c>
      <c r="C192" s="90" t="s">
        <v>518</v>
      </c>
      <c r="D192" s="91">
        <v>3260</v>
      </c>
      <c r="E192" s="18">
        <f t="shared" si="5"/>
        <v>1</v>
      </c>
      <c r="F192" s="85">
        <v>0</v>
      </c>
      <c r="G192" s="86">
        <v>1</v>
      </c>
      <c r="H192" s="87">
        <f t="shared" si="6"/>
        <v>3.0674846625766871E-2</v>
      </c>
      <c r="I192" s="87">
        <f t="shared" si="6"/>
        <v>0</v>
      </c>
      <c r="J192" s="88">
        <f t="shared" si="6"/>
        <v>3.0674846625766871E-2</v>
      </c>
      <c r="K192"/>
    </row>
    <row r="193" spans="1:11">
      <c r="A193" s="89"/>
      <c r="B193" s="16">
        <v>5562028</v>
      </c>
      <c r="C193" s="90" t="s">
        <v>519</v>
      </c>
      <c r="D193" s="91">
        <v>1074</v>
      </c>
      <c r="E193" s="18">
        <f t="shared" si="5"/>
        <v>1</v>
      </c>
      <c r="F193" s="85">
        <v>0</v>
      </c>
      <c r="G193" s="86">
        <v>1</v>
      </c>
      <c r="H193" s="87">
        <f t="shared" si="6"/>
        <v>9.3109869646182494E-2</v>
      </c>
      <c r="I193" s="87">
        <f t="shared" si="6"/>
        <v>0</v>
      </c>
      <c r="J193" s="88">
        <f t="shared" si="6"/>
        <v>9.3109869646182494E-2</v>
      </c>
      <c r="K193"/>
    </row>
    <row r="194" spans="1:11">
      <c r="A194" s="89"/>
      <c r="B194" s="16">
        <v>5562032</v>
      </c>
      <c r="C194" s="90" t="s">
        <v>520</v>
      </c>
      <c r="D194" s="91">
        <v>4273</v>
      </c>
      <c r="E194" s="18">
        <f t="shared" si="5"/>
        <v>10</v>
      </c>
      <c r="F194" s="85">
        <v>0</v>
      </c>
      <c r="G194" s="86">
        <v>10</v>
      </c>
      <c r="H194" s="87">
        <f t="shared" si="6"/>
        <v>0.23402761525860052</v>
      </c>
      <c r="I194" s="87">
        <f t="shared" si="6"/>
        <v>0</v>
      </c>
      <c r="J194" s="88">
        <f t="shared" si="6"/>
        <v>0.23402761525860052</v>
      </c>
      <c r="K194"/>
    </row>
    <row r="195" spans="1:11">
      <c r="A195" s="89"/>
      <c r="B195" s="16">
        <v>5562036</v>
      </c>
      <c r="C195" s="90" t="s">
        <v>521</v>
      </c>
      <c r="D195" s="91">
        <v>1051</v>
      </c>
      <c r="E195" s="18">
        <f t="shared" si="5"/>
        <v>1</v>
      </c>
      <c r="F195" s="85">
        <v>0</v>
      </c>
      <c r="G195" s="86">
        <v>1</v>
      </c>
      <c r="H195" s="87">
        <f t="shared" si="6"/>
        <v>9.5147478591817311E-2</v>
      </c>
      <c r="I195" s="87">
        <f t="shared" si="6"/>
        <v>0</v>
      </c>
      <c r="J195" s="88">
        <f t="shared" si="6"/>
        <v>9.5147478591817311E-2</v>
      </c>
      <c r="K195"/>
    </row>
    <row r="196" spans="1:11">
      <c r="A196" s="89"/>
      <c r="B196" s="16">
        <v>5566000</v>
      </c>
      <c r="C196" s="90" t="s">
        <v>103</v>
      </c>
      <c r="D196" s="91">
        <v>10013</v>
      </c>
      <c r="E196" s="18">
        <f t="shared" si="5"/>
        <v>14</v>
      </c>
      <c r="F196" s="85">
        <v>0</v>
      </c>
      <c r="G196" s="86">
        <v>14</v>
      </c>
      <c r="H196" s="87">
        <f t="shared" si="6"/>
        <v>0.13981823629281934</v>
      </c>
      <c r="I196" s="87">
        <f t="shared" si="6"/>
        <v>0</v>
      </c>
      <c r="J196" s="88">
        <f t="shared" si="6"/>
        <v>0.13981823629281934</v>
      </c>
      <c r="K196"/>
    </row>
    <row r="197" spans="1:11">
      <c r="A197" s="89"/>
      <c r="B197" s="16">
        <v>5566008</v>
      </c>
      <c r="C197" s="90" t="s">
        <v>522</v>
      </c>
      <c r="D197" s="91">
        <v>1345</v>
      </c>
      <c r="E197" s="18">
        <f t="shared" si="5"/>
        <v>0</v>
      </c>
      <c r="F197" s="85">
        <v>0</v>
      </c>
      <c r="G197" s="86">
        <v>0</v>
      </c>
      <c r="H197" s="87">
        <f t="shared" si="6"/>
        <v>0</v>
      </c>
      <c r="I197" s="87">
        <f t="shared" si="6"/>
        <v>0</v>
      </c>
      <c r="J197" s="88">
        <f t="shared" si="6"/>
        <v>0</v>
      </c>
      <c r="K197"/>
    </row>
    <row r="198" spans="1:11">
      <c r="A198" s="89"/>
      <c r="B198" s="16">
        <v>5566012</v>
      </c>
      <c r="C198" s="90" t="s">
        <v>523</v>
      </c>
      <c r="D198" s="91">
        <v>1662</v>
      </c>
      <c r="E198" s="18">
        <f t="shared" si="5"/>
        <v>1</v>
      </c>
      <c r="F198" s="85">
        <v>1</v>
      </c>
      <c r="G198" s="86">
        <v>0</v>
      </c>
      <c r="H198" s="87">
        <f t="shared" si="6"/>
        <v>6.0168471720818288E-2</v>
      </c>
      <c r="I198" s="87">
        <f t="shared" si="6"/>
        <v>6.0168471720818288E-2</v>
      </c>
      <c r="J198" s="88">
        <f t="shared" si="6"/>
        <v>0</v>
      </c>
      <c r="K198"/>
    </row>
    <row r="199" spans="1:11">
      <c r="A199" s="89"/>
      <c r="B199" s="16">
        <v>5566028</v>
      </c>
      <c r="C199" s="90" t="s">
        <v>524</v>
      </c>
      <c r="D199" s="91">
        <v>2082</v>
      </c>
      <c r="E199" s="18">
        <f t="shared" si="5"/>
        <v>1</v>
      </c>
      <c r="F199" s="85">
        <v>0</v>
      </c>
      <c r="G199" s="86">
        <v>1</v>
      </c>
      <c r="H199" s="87">
        <f t="shared" si="6"/>
        <v>4.8030739673390971E-2</v>
      </c>
      <c r="I199" s="87">
        <f t="shared" si="6"/>
        <v>0</v>
      </c>
      <c r="J199" s="88">
        <f t="shared" si="6"/>
        <v>4.8030739673390971E-2</v>
      </c>
      <c r="K199"/>
    </row>
    <row r="200" spans="1:11">
      <c r="A200" s="89"/>
      <c r="B200" s="16">
        <v>5566076</v>
      </c>
      <c r="C200" s="90" t="s">
        <v>525</v>
      </c>
      <c r="D200" s="91">
        <v>3067</v>
      </c>
      <c r="E200" s="18">
        <f t="shared" ref="E200:E263" si="7">SUM(F200:G200)</f>
        <v>5</v>
      </c>
      <c r="F200" s="85">
        <v>0</v>
      </c>
      <c r="G200" s="86">
        <v>5</v>
      </c>
      <c r="H200" s="87">
        <f t="shared" ref="H200:J263" si="8">IF(E200="x","x",IF(E200="-","-",E200*100/$D200))</f>
        <v>0.16302575806977501</v>
      </c>
      <c r="I200" s="87">
        <f t="shared" si="8"/>
        <v>0</v>
      </c>
      <c r="J200" s="88">
        <f t="shared" si="8"/>
        <v>0.16302575806977501</v>
      </c>
      <c r="K200"/>
    </row>
    <row r="201" spans="1:11">
      <c r="A201" s="89"/>
      <c r="B201" s="16">
        <v>5570000</v>
      </c>
      <c r="C201" s="90" t="s">
        <v>104</v>
      </c>
      <c r="D201" s="91">
        <v>6608</v>
      </c>
      <c r="E201" s="18">
        <f t="shared" si="7"/>
        <v>8</v>
      </c>
      <c r="F201" s="85">
        <v>0</v>
      </c>
      <c r="G201" s="86">
        <v>8</v>
      </c>
      <c r="H201" s="87">
        <f t="shared" si="8"/>
        <v>0.12106537530266344</v>
      </c>
      <c r="I201" s="87">
        <f t="shared" si="8"/>
        <v>0</v>
      </c>
      <c r="J201" s="88">
        <f t="shared" si="8"/>
        <v>0.12106537530266344</v>
      </c>
      <c r="K201"/>
    </row>
    <row r="202" spans="1:11">
      <c r="A202" s="89"/>
      <c r="B202" s="16">
        <v>5570004</v>
      </c>
      <c r="C202" s="90" t="s">
        <v>526</v>
      </c>
      <c r="D202" s="91">
        <v>2133</v>
      </c>
      <c r="E202" s="18">
        <f t="shared" si="7"/>
        <v>1</v>
      </c>
      <c r="F202" s="85">
        <v>0</v>
      </c>
      <c r="G202" s="86">
        <v>1</v>
      </c>
      <c r="H202" s="87">
        <f t="shared" si="8"/>
        <v>4.6882325363338022E-2</v>
      </c>
      <c r="I202" s="87">
        <f t="shared" si="8"/>
        <v>0</v>
      </c>
      <c r="J202" s="88">
        <f t="shared" si="8"/>
        <v>4.6882325363338022E-2</v>
      </c>
      <c r="K202"/>
    </row>
    <row r="203" spans="1:11">
      <c r="A203" s="89"/>
      <c r="B203" s="16">
        <v>5570008</v>
      </c>
      <c r="C203" s="90" t="s">
        <v>527</v>
      </c>
      <c r="D203" s="91">
        <v>1383</v>
      </c>
      <c r="E203" s="18">
        <f t="shared" si="7"/>
        <v>2</v>
      </c>
      <c r="F203" s="85">
        <v>0</v>
      </c>
      <c r="G203" s="86">
        <v>2</v>
      </c>
      <c r="H203" s="87">
        <f t="shared" si="8"/>
        <v>0.14461315979754158</v>
      </c>
      <c r="I203" s="87">
        <f t="shared" si="8"/>
        <v>0</v>
      </c>
      <c r="J203" s="88">
        <f t="shared" si="8"/>
        <v>0.14461315979754158</v>
      </c>
      <c r="K203"/>
    </row>
    <row r="204" spans="1:11">
      <c r="A204" s="89"/>
      <c r="B204" s="16">
        <v>5570028</v>
      </c>
      <c r="C204" s="90" t="s">
        <v>528</v>
      </c>
      <c r="D204" s="91">
        <v>1126</v>
      </c>
      <c r="E204" s="18">
        <f t="shared" si="7"/>
        <v>3</v>
      </c>
      <c r="F204" s="85">
        <v>0</v>
      </c>
      <c r="G204" s="86">
        <v>3</v>
      </c>
      <c r="H204" s="87">
        <f t="shared" si="8"/>
        <v>0.26642984014209592</v>
      </c>
      <c r="I204" s="87">
        <f t="shared" si="8"/>
        <v>0</v>
      </c>
      <c r="J204" s="88">
        <f t="shared" si="8"/>
        <v>0.26642984014209592</v>
      </c>
      <c r="K204"/>
    </row>
    <row r="205" spans="1:11">
      <c r="A205" s="89"/>
      <c r="B205" s="16">
        <v>5711000</v>
      </c>
      <c r="C205" s="90" t="s">
        <v>105</v>
      </c>
      <c r="D205" s="91">
        <v>12853</v>
      </c>
      <c r="E205" s="18">
        <f t="shared" si="7"/>
        <v>10</v>
      </c>
      <c r="F205" s="85">
        <v>10</v>
      </c>
      <c r="G205" s="86">
        <v>0</v>
      </c>
      <c r="H205" s="87">
        <f t="shared" si="8"/>
        <v>7.7802847584221582E-2</v>
      </c>
      <c r="I205" s="87">
        <f t="shared" si="8"/>
        <v>7.7802847584221582E-2</v>
      </c>
      <c r="J205" s="88">
        <f t="shared" si="8"/>
        <v>0</v>
      </c>
      <c r="K205"/>
    </row>
    <row r="206" spans="1:11">
      <c r="A206" s="89"/>
      <c r="B206" s="16">
        <v>5754000</v>
      </c>
      <c r="C206" s="90" t="s">
        <v>106</v>
      </c>
      <c r="D206" s="91">
        <v>7757</v>
      </c>
      <c r="E206" s="18">
        <f t="shared" si="7"/>
        <v>31</v>
      </c>
      <c r="F206" s="85">
        <v>22</v>
      </c>
      <c r="G206" s="86">
        <v>9</v>
      </c>
      <c r="H206" s="87">
        <f t="shared" si="8"/>
        <v>0.39963903570968157</v>
      </c>
      <c r="I206" s="87">
        <f t="shared" si="8"/>
        <v>0.28361479953590307</v>
      </c>
      <c r="J206" s="88">
        <f t="shared" si="8"/>
        <v>0.11602423617377852</v>
      </c>
      <c r="K206"/>
    </row>
    <row r="207" spans="1:11">
      <c r="A207" s="89"/>
      <c r="B207" s="16">
        <v>5754008</v>
      </c>
      <c r="C207" s="90" t="s">
        <v>529</v>
      </c>
      <c r="D207" s="91">
        <v>4239</v>
      </c>
      <c r="E207" s="18">
        <f t="shared" si="7"/>
        <v>0</v>
      </c>
      <c r="F207" s="85">
        <v>0</v>
      </c>
      <c r="G207" s="86">
        <v>0</v>
      </c>
      <c r="H207" s="87">
        <f t="shared" si="8"/>
        <v>0</v>
      </c>
      <c r="I207" s="87">
        <f t="shared" si="8"/>
        <v>0</v>
      </c>
      <c r="J207" s="88">
        <f t="shared" si="8"/>
        <v>0</v>
      </c>
      <c r="K207"/>
    </row>
    <row r="208" spans="1:11">
      <c r="A208" s="89"/>
      <c r="B208" s="16">
        <v>5754028</v>
      </c>
      <c r="C208" s="90" t="s">
        <v>530</v>
      </c>
      <c r="D208" s="91">
        <v>1787</v>
      </c>
      <c r="E208" s="18">
        <f t="shared" si="7"/>
        <v>2</v>
      </c>
      <c r="F208" s="85">
        <v>0</v>
      </c>
      <c r="G208" s="86">
        <v>2</v>
      </c>
      <c r="H208" s="87">
        <f t="shared" si="8"/>
        <v>0.1119194180190263</v>
      </c>
      <c r="I208" s="87">
        <f t="shared" si="8"/>
        <v>0</v>
      </c>
      <c r="J208" s="88">
        <f t="shared" si="8"/>
        <v>0.1119194180190263</v>
      </c>
      <c r="K208"/>
    </row>
    <row r="209" spans="1:11">
      <c r="A209" s="89"/>
      <c r="B209" s="16">
        <v>5754044</v>
      </c>
      <c r="C209" s="90" t="s">
        <v>531</v>
      </c>
      <c r="D209" s="91">
        <v>1059</v>
      </c>
      <c r="E209" s="18">
        <f t="shared" si="7"/>
        <v>0</v>
      </c>
      <c r="F209" s="85">
        <v>0</v>
      </c>
      <c r="G209" s="86">
        <v>0</v>
      </c>
      <c r="H209" s="87">
        <f t="shared" si="8"/>
        <v>0</v>
      </c>
      <c r="I209" s="87">
        <f t="shared" si="8"/>
        <v>0</v>
      </c>
      <c r="J209" s="88">
        <f t="shared" si="8"/>
        <v>0</v>
      </c>
      <c r="K209"/>
    </row>
    <row r="210" spans="1:11">
      <c r="A210" s="89"/>
      <c r="B210" s="16">
        <v>5758000</v>
      </c>
      <c r="C210" s="90" t="s">
        <v>107</v>
      </c>
      <c r="D210" s="91">
        <v>3887</v>
      </c>
      <c r="E210" s="18">
        <f t="shared" si="7"/>
        <v>0</v>
      </c>
      <c r="F210" s="85">
        <v>0</v>
      </c>
      <c r="G210" s="86">
        <v>0</v>
      </c>
      <c r="H210" s="87">
        <f t="shared" si="8"/>
        <v>0</v>
      </c>
      <c r="I210" s="87">
        <f t="shared" si="8"/>
        <v>0</v>
      </c>
      <c r="J210" s="88">
        <f t="shared" si="8"/>
        <v>0</v>
      </c>
      <c r="K210"/>
    </row>
    <row r="211" spans="1:11">
      <c r="A211" s="89"/>
      <c r="B211" s="16">
        <v>5758004</v>
      </c>
      <c r="C211" s="90" t="s">
        <v>532</v>
      </c>
      <c r="D211" s="91">
        <v>1798</v>
      </c>
      <c r="E211" s="18">
        <f t="shared" si="7"/>
        <v>7</v>
      </c>
      <c r="F211" s="85">
        <v>7</v>
      </c>
      <c r="G211" s="86">
        <v>0</v>
      </c>
      <c r="H211" s="87">
        <f t="shared" si="8"/>
        <v>0.38932146829810899</v>
      </c>
      <c r="I211" s="87">
        <f t="shared" si="8"/>
        <v>0.38932146829810899</v>
      </c>
      <c r="J211" s="88">
        <f t="shared" si="8"/>
        <v>0</v>
      </c>
      <c r="K211"/>
    </row>
    <row r="212" spans="1:11">
      <c r="A212" s="89"/>
      <c r="B212" s="16">
        <v>5758012</v>
      </c>
      <c r="C212" s="90" t="s">
        <v>533</v>
      </c>
      <c r="D212" s="91">
        <v>2747</v>
      </c>
      <c r="E212" s="18">
        <f t="shared" si="7"/>
        <v>2</v>
      </c>
      <c r="F212" s="85">
        <v>0</v>
      </c>
      <c r="G212" s="86">
        <v>2</v>
      </c>
      <c r="H212" s="87">
        <f t="shared" si="8"/>
        <v>7.2806698216235893E-2</v>
      </c>
      <c r="I212" s="87">
        <f t="shared" si="8"/>
        <v>0</v>
      </c>
      <c r="J212" s="88">
        <f t="shared" si="8"/>
        <v>7.2806698216235893E-2</v>
      </c>
      <c r="K212"/>
    </row>
    <row r="213" spans="1:11">
      <c r="A213" s="89"/>
      <c r="B213" s="16">
        <v>5758024</v>
      </c>
      <c r="C213" s="90" t="s">
        <v>534</v>
      </c>
      <c r="D213" s="91">
        <v>1533</v>
      </c>
      <c r="E213" s="18">
        <f t="shared" si="7"/>
        <v>0</v>
      </c>
      <c r="F213" s="85">
        <v>0</v>
      </c>
      <c r="G213" s="86">
        <v>0</v>
      </c>
      <c r="H213" s="87">
        <f t="shared" si="8"/>
        <v>0</v>
      </c>
      <c r="I213" s="87">
        <f t="shared" si="8"/>
        <v>0</v>
      </c>
      <c r="J213" s="88">
        <f t="shared" si="8"/>
        <v>0</v>
      </c>
      <c r="K213"/>
    </row>
    <row r="214" spans="1:11">
      <c r="A214" s="89"/>
      <c r="B214" s="16">
        <v>5762000</v>
      </c>
      <c r="C214" s="90" t="s">
        <v>108</v>
      </c>
      <c r="D214" s="91">
        <v>5292</v>
      </c>
      <c r="E214" s="18">
        <f t="shared" si="7"/>
        <v>3</v>
      </c>
      <c r="F214" s="85">
        <v>0</v>
      </c>
      <c r="G214" s="86">
        <v>3</v>
      </c>
      <c r="H214" s="87">
        <f t="shared" si="8"/>
        <v>5.6689342403628121E-2</v>
      </c>
      <c r="I214" s="87">
        <f t="shared" si="8"/>
        <v>0</v>
      </c>
      <c r="J214" s="88">
        <f t="shared" si="8"/>
        <v>5.6689342403628121E-2</v>
      </c>
      <c r="K214"/>
    </row>
    <row r="215" spans="1:11">
      <c r="A215" s="89"/>
      <c r="B215" s="16">
        <v>5766000</v>
      </c>
      <c r="C215" s="90" t="s">
        <v>109</v>
      </c>
      <c r="D215" s="91">
        <v>6054</v>
      </c>
      <c r="E215" s="18">
        <f t="shared" si="7"/>
        <v>1</v>
      </c>
      <c r="F215" s="85">
        <v>0</v>
      </c>
      <c r="G215" s="86">
        <v>1</v>
      </c>
      <c r="H215" s="87">
        <f t="shared" si="8"/>
        <v>1.6518004625041296E-2</v>
      </c>
      <c r="I215" s="87">
        <f t="shared" si="8"/>
        <v>0</v>
      </c>
      <c r="J215" s="88">
        <f t="shared" si="8"/>
        <v>1.6518004625041296E-2</v>
      </c>
      <c r="K215"/>
    </row>
    <row r="216" spans="1:11">
      <c r="A216" s="89"/>
      <c r="B216" s="16">
        <v>5766008</v>
      </c>
      <c r="C216" s="90" t="s">
        <v>535</v>
      </c>
      <c r="D216" s="91">
        <v>2070</v>
      </c>
      <c r="E216" s="18">
        <f t="shared" si="7"/>
        <v>10</v>
      </c>
      <c r="F216" s="85">
        <v>0</v>
      </c>
      <c r="G216" s="86">
        <v>10</v>
      </c>
      <c r="H216" s="87">
        <f t="shared" si="8"/>
        <v>0.48309178743961351</v>
      </c>
      <c r="I216" s="87">
        <f t="shared" si="8"/>
        <v>0</v>
      </c>
      <c r="J216" s="88">
        <f t="shared" si="8"/>
        <v>0.48309178743961351</v>
      </c>
      <c r="K216"/>
    </row>
    <row r="217" spans="1:11">
      <c r="A217" s="89"/>
      <c r="B217" s="16">
        <v>5766020</v>
      </c>
      <c r="C217" s="90" t="s">
        <v>536</v>
      </c>
      <c r="D217" s="91">
        <v>3036</v>
      </c>
      <c r="E217" s="18">
        <f t="shared" si="7"/>
        <v>2</v>
      </c>
      <c r="F217" s="85">
        <v>0</v>
      </c>
      <c r="G217" s="86">
        <v>2</v>
      </c>
      <c r="H217" s="87">
        <f t="shared" si="8"/>
        <v>6.5876152832674575E-2</v>
      </c>
      <c r="I217" s="87">
        <f t="shared" si="8"/>
        <v>0</v>
      </c>
      <c r="J217" s="88">
        <f t="shared" si="8"/>
        <v>6.5876152832674575E-2</v>
      </c>
      <c r="K217"/>
    </row>
    <row r="218" spans="1:11">
      <c r="A218" s="89"/>
      <c r="B218" s="16">
        <v>5766040</v>
      </c>
      <c r="C218" s="90" t="s">
        <v>537</v>
      </c>
      <c r="D218" s="91">
        <v>1746</v>
      </c>
      <c r="E218" s="18">
        <f t="shared" si="7"/>
        <v>30</v>
      </c>
      <c r="F218" s="85">
        <v>30</v>
      </c>
      <c r="G218" s="86">
        <v>0</v>
      </c>
      <c r="H218" s="87">
        <f t="shared" si="8"/>
        <v>1.7182130584192439</v>
      </c>
      <c r="I218" s="87">
        <f t="shared" si="8"/>
        <v>1.7182130584192439</v>
      </c>
      <c r="J218" s="88">
        <f t="shared" si="8"/>
        <v>0</v>
      </c>
      <c r="K218"/>
    </row>
    <row r="219" spans="1:11">
      <c r="A219" s="89"/>
      <c r="B219" s="16">
        <v>5766044</v>
      </c>
      <c r="C219" s="90" t="s">
        <v>538</v>
      </c>
      <c r="D219" s="91">
        <v>1546</v>
      </c>
      <c r="E219" s="18">
        <f t="shared" si="7"/>
        <v>0</v>
      </c>
      <c r="F219" s="85">
        <v>0</v>
      </c>
      <c r="G219" s="86">
        <v>0</v>
      </c>
      <c r="H219" s="87">
        <f t="shared" si="8"/>
        <v>0</v>
      </c>
      <c r="I219" s="87">
        <f t="shared" si="8"/>
        <v>0</v>
      </c>
      <c r="J219" s="88">
        <f t="shared" si="8"/>
        <v>0</v>
      </c>
      <c r="K219"/>
    </row>
    <row r="220" spans="1:11">
      <c r="A220" s="89"/>
      <c r="B220" s="16">
        <v>5770000</v>
      </c>
      <c r="C220" s="90" t="s">
        <v>110</v>
      </c>
      <c r="D220" s="91">
        <v>5969</v>
      </c>
      <c r="E220" s="18">
        <f t="shared" si="7"/>
        <v>2</v>
      </c>
      <c r="F220" s="85">
        <v>0</v>
      </c>
      <c r="G220" s="86">
        <v>2</v>
      </c>
      <c r="H220" s="87">
        <f t="shared" si="8"/>
        <v>3.3506449991623388E-2</v>
      </c>
      <c r="I220" s="87">
        <f t="shared" si="8"/>
        <v>0</v>
      </c>
      <c r="J220" s="88">
        <f t="shared" si="8"/>
        <v>3.3506449991623388E-2</v>
      </c>
      <c r="K220"/>
    </row>
    <row r="221" spans="1:11">
      <c r="A221" s="89"/>
      <c r="B221" s="16">
        <v>5770004</v>
      </c>
      <c r="C221" s="90" t="s">
        <v>539</v>
      </c>
      <c r="D221" s="91">
        <v>1914</v>
      </c>
      <c r="E221" s="18">
        <f t="shared" si="7"/>
        <v>0</v>
      </c>
      <c r="F221" s="85">
        <v>0</v>
      </c>
      <c r="G221" s="86">
        <v>0</v>
      </c>
      <c r="H221" s="87">
        <f t="shared" si="8"/>
        <v>0</v>
      </c>
      <c r="I221" s="87">
        <f t="shared" si="8"/>
        <v>0</v>
      </c>
      <c r="J221" s="88">
        <f t="shared" si="8"/>
        <v>0</v>
      </c>
      <c r="K221"/>
    </row>
    <row r="222" spans="1:11">
      <c r="A222" s="89"/>
      <c r="B222" s="16">
        <v>5770024</v>
      </c>
      <c r="C222" s="90" t="s">
        <v>540</v>
      </c>
      <c r="D222" s="91">
        <v>3459</v>
      </c>
      <c r="E222" s="18">
        <f t="shared" si="7"/>
        <v>1</v>
      </c>
      <c r="F222" s="85">
        <v>0</v>
      </c>
      <c r="G222" s="86">
        <v>1</v>
      </c>
      <c r="H222" s="87">
        <f t="shared" si="8"/>
        <v>2.8910089621277824E-2</v>
      </c>
      <c r="I222" s="87">
        <f t="shared" si="8"/>
        <v>0</v>
      </c>
      <c r="J222" s="88">
        <f t="shared" si="8"/>
        <v>2.8910089621277824E-2</v>
      </c>
      <c r="K222"/>
    </row>
    <row r="223" spans="1:11">
      <c r="A223" s="89"/>
      <c r="B223" s="16">
        <v>5770032</v>
      </c>
      <c r="C223" s="90" t="s">
        <v>541</v>
      </c>
      <c r="D223" s="91">
        <v>1440</v>
      </c>
      <c r="E223" s="18">
        <f t="shared" si="7"/>
        <v>0</v>
      </c>
      <c r="F223" s="85">
        <v>0</v>
      </c>
      <c r="G223" s="86">
        <v>0</v>
      </c>
      <c r="H223" s="87">
        <f t="shared" si="8"/>
        <v>0</v>
      </c>
      <c r="I223" s="87">
        <f t="shared" si="8"/>
        <v>0</v>
      </c>
      <c r="J223" s="88">
        <f t="shared" si="8"/>
        <v>0</v>
      </c>
      <c r="K223"/>
    </row>
    <row r="224" spans="1:11">
      <c r="A224" s="89"/>
      <c r="B224" s="16">
        <v>5774000</v>
      </c>
      <c r="C224" s="90" t="s">
        <v>111</v>
      </c>
      <c r="D224" s="91">
        <v>6642</v>
      </c>
      <c r="E224" s="18">
        <f t="shared" si="7"/>
        <v>2</v>
      </c>
      <c r="F224" s="85">
        <v>0</v>
      </c>
      <c r="G224" s="86">
        <v>2</v>
      </c>
      <c r="H224" s="87">
        <f t="shared" si="8"/>
        <v>3.0111412225233364E-2</v>
      </c>
      <c r="I224" s="87">
        <f t="shared" si="8"/>
        <v>0</v>
      </c>
      <c r="J224" s="88">
        <f t="shared" si="8"/>
        <v>3.0111412225233364E-2</v>
      </c>
      <c r="K224"/>
    </row>
    <row r="225" spans="1:11">
      <c r="A225" s="89"/>
      <c r="B225" s="16">
        <v>5774032</v>
      </c>
      <c r="C225" s="90" t="s">
        <v>542</v>
      </c>
      <c r="D225" s="91">
        <v>5951</v>
      </c>
      <c r="E225" s="18">
        <f t="shared" si="7"/>
        <v>20</v>
      </c>
      <c r="F225" s="85">
        <v>9</v>
      </c>
      <c r="G225" s="86">
        <v>11</v>
      </c>
      <c r="H225" s="87">
        <f t="shared" si="8"/>
        <v>0.33607797008906065</v>
      </c>
      <c r="I225" s="87">
        <f t="shared" si="8"/>
        <v>0.15123508654007731</v>
      </c>
      <c r="J225" s="88">
        <f t="shared" si="8"/>
        <v>0.18484288354898337</v>
      </c>
      <c r="K225"/>
    </row>
    <row r="226" spans="1:11">
      <c r="A226" s="89"/>
      <c r="B226" s="16">
        <v>5911000</v>
      </c>
      <c r="C226" s="90" t="s">
        <v>112</v>
      </c>
      <c r="D226" s="91">
        <v>12423</v>
      </c>
      <c r="E226" s="18">
        <f t="shared" si="7"/>
        <v>45</v>
      </c>
      <c r="F226" s="85">
        <v>0</v>
      </c>
      <c r="G226" s="86">
        <v>45</v>
      </c>
      <c r="H226" s="87">
        <f t="shared" si="8"/>
        <v>0.36223134508572807</v>
      </c>
      <c r="I226" s="87">
        <f t="shared" si="8"/>
        <v>0</v>
      </c>
      <c r="J226" s="88">
        <f t="shared" si="8"/>
        <v>0.36223134508572807</v>
      </c>
      <c r="K226"/>
    </row>
    <row r="227" spans="1:11">
      <c r="A227" s="89"/>
      <c r="B227" s="16">
        <v>5913000</v>
      </c>
      <c r="C227" s="90" t="s">
        <v>113</v>
      </c>
      <c r="D227" s="91">
        <v>22876</v>
      </c>
      <c r="E227" s="18">
        <f t="shared" si="7"/>
        <v>37</v>
      </c>
      <c r="F227" s="85">
        <v>0</v>
      </c>
      <c r="G227" s="86">
        <v>37</v>
      </c>
      <c r="H227" s="87">
        <f t="shared" si="8"/>
        <v>0.16174156321035146</v>
      </c>
      <c r="I227" s="87">
        <f t="shared" si="8"/>
        <v>0</v>
      </c>
      <c r="J227" s="88">
        <f t="shared" si="8"/>
        <v>0.16174156321035146</v>
      </c>
      <c r="K227"/>
    </row>
    <row r="228" spans="1:11">
      <c r="A228" s="89"/>
      <c r="B228" s="16">
        <v>5914000</v>
      </c>
      <c r="C228" s="90" t="s">
        <v>114</v>
      </c>
      <c r="D228" s="91">
        <v>7671</v>
      </c>
      <c r="E228" s="18">
        <f t="shared" si="7"/>
        <v>0</v>
      </c>
      <c r="F228" s="85">
        <v>0</v>
      </c>
      <c r="G228" s="86">
        <v>0</v>
      </c>
      <c r="H228" s="87">
        <f t="shared" si="8"/>
        <v>0</v>
      </c>
      <c r="I228" s="87">
        <f t="shared" si="8"/>
        <v>0</v>
      </c>
      <c r="J228" s="88">
        <f t="shared" si="8"/>
        <v>0</v>
      </c>
      <c r="K228"/>
    </row>
    <row r="229" spans="1:11" ht="14.4" customHeight="1">
      <c r="A229" s="89"/>
      <c r="B229" s="16">
        <v>5915000</v>
      </c>
      <c r="C229" s="90" t="s">
        <v>115</v>
      </c>
      <c r="D229" s="91">
        <v>7163</v>
      </c>
      <c r="E229" s="18">
        <f t="shared" si="7"/>
        <v>25</v>
      </c>
      <c r="F229" s="85">
        <v>23</v>
      </c>
      <c r="G229" s="86">
        <v>2</v>
      </c>
      <c r="H229" s="87">
        <f t="shared" si="8"/>
        <v>0.34901577551305318</v>
      </c>
      <c r="I229" s="87">
        <f t="shared" si="8"/>
        <v>0.32109451347200896</v>
      </c>
      <c r="J229" s="88">
        <f t="shared" si="8"/>
        <v>2.7921262041044254E-2</v>
      </c>
      <c r="K229"/>
    </row>
    <row r="230" spans="1:11">
      <c r="A230" s="89"/>
      <c r="B230" s="16">
        <v>5916000</v>
      </c>
      <c r="C230" s="90" t="s">
        <v>116</v>
      </c>
      <c r="D230" s="91">
        <v>6016</v>
      </c>
      <c r="E230" s="18">
        <f t="shared" si="7"/>
        <v>8</v>
      </c>
      <c r="F230" s="85">
        <v>0</v>
      </c>
      <c r="G230" s="86">
        <v>8</v>
      </c>
      <c r="H230" s="87">
        <f t="shared" si="8"/>
        <v>0.13297872340425532</v>
      </c>
      <c r="I230" s="87">
        <f t="shared" si="8"/>
        <v>0</v>
      </c>
      <c r="J230" s="88">
        <f t="shared" si="8"/>
        <v>0.13297872340425532</v>
      </c>
      <c r="K230"/>
    </row>
    <row r="231" spans="1:11">
      <c r="A231" s="89"/>
      <c r="B231" s="16">
        <v>5954008</v>
      </c>
      <c r="C231" s="90" t="s">
        <v>543</v>
      </c>
      <c r="D231" s="91">
        <v>1555</v>
      </c>
      <c r="E231" s="18">
        <f t="shared" si="7"/>
        <v>0</v>
      </c>
      <c r="F231" s="85">
        <v>0</v>
      </c>
      <c r="G231" s="86">
        <v>0</v>
      </c>
      <c r="H231" s="87">
        <f t="shared" si="8"/>
        <v>0</v>
      </c>
      <c r="I231" s="87">
        <f t="shared" si="8"/>
        <v>0</v>
      </c>
      <c r="J231" s="88">
        <f t="shared" si="8"/>
        <v>0</v>
      </c>
      <c r="K231"/>
    </row>
    <row r="232" spans="1:11">
      <c r="A232" s="89"/>
      <c r="B232" s="16">
        <v>5954012</v>
      </c>
      <c r="C232" s="90" t="s">
        <v>544</v>
      </c>
      <c r="D232" s="91">
        <v>1136</v>
      </c>
      <c r="E232" s="18">
        <f t="shared" si="7"/>
        <v>0</v>
      </c>
      <c r="F232" s="85">
        <v>0</v>
      </c>
      <c r="G232" s="86">
        <v>0</v>
      </c>
      <c r="H232" s="87">
        <f t="shared" si="8"/>
        <v>0</v>
      </c>
      <c r="I232" s="87">
        <f t="shared" si="8"/>
        <v>0</v>
      </c>
      <c r="J232" s="88">
        <f t="shared" si="8"/>
        <v>0</v>
      </c>
      <c r="K232"/>
    </row>
    <row r="233" spans="1:11">
      <c r="A233" s="89"/>
      <c r="B233" s="16">
        <v>5954016</v>
      </c>
      <c r="C233" s="90" t="s">
        <v>545</v>
      </c>
      <c r="D233" s="91">
        <v>1991</v>
      </c>
      <c r="E233" s="18">
        <f t="shared" si="7"/>
        <v>1</v>
      </c>
      <c r="F233" s="85">
        <v>0</v>
      </c>
      <c r="G233" s="86">
        <v>1</v>
      </c>
      <c r="H233" s="87">
        <f t="shared" si="8"/>
        <v>5.0226017076845805E-2</v>
      </c>
      <c r="I233" s="87">
        <f t="shared" si="8"/>
        <v>0</v>
      </c>
      <c r="J233" s="88">
        <f t="shared" si="8"/>
        <v>5.0226017076845805E-2</v>
      </c>
      <c r="K233"/>
    </row>
    <row r="234" spans="1:11">
      <c r="A234" s="89"/>
      <c r="B234" s="16">
        <v>5954020</v>
      </c>
      <c r="C234" s="90" t="s">
        <v>546</v>
      </c>
      <c r="D234" s="91">
        <v>826</v>
      </c>
      <c r="E234" s="18">
        <f t="shared" si="7"/>
        <v>0</v>
      </c>
      <c r="F234" s="85">
        <v>0</v>
      </c>
      <c r="G234" s="86">
        <v>0</v>
      </c>
      <c r="H234" s="87">
        <f t="shared" si="8"/>
        <v>0</v>
      </c>
      <c r="I234" s="87">
        <f t="shared" si="8"/>
        <v>0</v>
      </c>
      <c r="J234" s="88">
        <f t="shared" si="8"/>
        <v>0</v>
      </c>
      <c r="K234"/>
    </row>
    <row r="235" spans="1:11">
      <c r="A235" s="89"/>
      <c r="B235" s="16">
        <v>5954024</v>
      </c>
      <c r="C235" s="90" t="s">
        <v>547</v>
      </c>
      <c r="D235" s="91">
        <v>1157</v>
      </c>
      <c r="E235" s="18">
        <f t="shared" si="7"/>
        <v>0</v>
      </c>
      <c r="F235" s="85">
        <v>0</v>
      </c>
      <c r="G235" s="86">
        <v>0</v>
      </c>
      <c r="H235" s="87">
        <f t="shared" si="8"/>
        <v>0</v>
      </c>
      <c r="I235" s="87">
        <f t="shared" si="8"/>
        <v>0</v>
      </c>
      <c r="J235" s="88">
        <f t="shared" si="8"/>
        <v>0</v>
      </c>
      <c r="K235"/>
    </row>
    <row r="236" spans="1:11">
      <c r="A236" s="89"/>
      <c r="B236" s="16">
        <v>5954028</v>
      </c>
      <c r="C236" s="90" t="s">
        <v>548</v>
      </c>
      <c r="D236" s="91">
        <v>818</v>
      </c>
      <c r="E236" s="18">
        <f t="shared" si="7"/>
        <v>0</v>
      </c>
      <c r="F236" s="85">
        <v>0</v>
      </c>
      <c r="G236" s="86">
        <v>0</v>
      </c>
      <c r="H236" s="87">
        <f t="shared" si="8"/>
        <v>0</v>
      </c>
      <c r="I236" s="87">
        <f t="shared" si="8"/>
        <v>0</v>
      </c>
      <c r="J236" s="88">
        <f t="shared" si="8"/>
        <v>0</v>
      </c>
      <c r="K236"/>
    </row>
    <row r="237" spans="1:11">
      <c r="A237" s="89"/>
      <c r="B237" s="16">
        <v>5954032</v>
      </c>
      <c r="C237" s="90" t="s">
        <v>549</v>
      </c>
      <c r="D237" s="91">
        <v>1001</v>
      </c>
      <c r="E237" s="18">
        <f t="shared" si="7"/>
        <v>0</v>
      </c>
      <c r="F237" s="85">
        <v>0</v>
      </c>
      <c r="G237" s="86">
        <v>0</v>
      </c>
      <c r="H237" s="87">
        <f t="shared" si="8"/>
        <v>0</v>
      </c>
      <c r="I237" s="87">
        <f t="shared" si="8"/>
        <v>0</v>
      </c>
      <c r="J237" s="88">
        <f t="shared" si="8"/>
        <v>0</v>
      </c>
      <c r="K237"/>
    </row>
    <row r="238" spans="1:11">
      <c r="A238" s="89"/>
      <c r="B238" s="16">
        <v>5954036</v>
      </c>
      <c r="C238" s="90" t="s">
        <v>550</v>
      </c>
      <c r="D238" s="91">
        <v>3372</v>
      </c>
      <c r="E238" s="18">
        <f t="shared" si="7"/>
        <v>0</v>
      </c>
      <c r="F238" s="85">
        <v>0</v>
      </c>
      <c r="G238" s="86">
        <v>0</v>
      </c>
      <c r="H238" s="87">
        <f t="shared" si="8"/>
        <v>0</v>
      </c>
      <c r="I238" s="87">
        <f t="shared" si="8"/>
        <v>0</v>
      </c>
      <c r="J238" s="88">
        <f t="shared" si="8"/>
        <v>0</v>
      </c>
      <c r="K238"/>
    </row>
    <row r="239" spans="1:11">
      <c r="A239" s="89"/>
      <c r="B239" s="16">
        <v>5958000</v>
      </c>
      <c r="C239" s="90" t="s">
        <v>551</v>
      </c>
      <c r="D239" s="91">
        <v>4805</v>
      </c>
      <c r="E239" s="18">
        <f t="shared" si="7"/>
        <v>0</v>
      </c>
      <c r="F239" s="85">
        <v>0</v>
      </c>
      <c r="G239" s="86">
        <v>0</v>
      </c>
      <c r="H239" s="87">
        <f t="shared" si="8"/>
        <v>0</v>
      </c>
      <c r="I239" s="87">
        <f t="shared" si="8"/>
        <v>0</v>
      </c>
      <c r="J239" s="88">
        <f t="shared" si="8"/>
        <v>0</v>
      </c>
      <c r="K239"/>
    </row>
    <row r="240" spans="1:11">
      <c r="A240" s="89"/>
      <c r="B240" s="16">
        <v>5958004</v>
      </c>
      <c r="C240" s="90" t="s">
        <v>552</v>
      </c>
      <c r="D240" s="91">
        <v>2797</v>
      </c>
      <c r="E240" s="18">
        <f t="shared" si="7"/>
        <v>0</v>
      </c>
      <c r="F240" s="85">
        <v>0</v>
      </c>
      <c r="G240" s="86">
        <v>0</v>
      </c>
      <c r="H240" s="87">
        <f t="shared" si="8"/>
        <v>0</v>
      </c>
      <c r="I240" s="87">
        <f t="shared" si="8"/>
        <v>0</v>
      </c>
      <c r="J240" s="88">
        <f t="shared" si="8"/>
        <v>0</v>
      </c>
      <c r="K240"/>
    </row>
    <row r="241" spans="1:11">
      <c r="A241" s="89"/>
      <c r="B241" s="16">
        <v>5958040</v>
      </c>
      <c r="C241" s="90" t="s">
        <v>553</v>
      </c>
      <c r="D241" s="91">
        <v>875</v>
      </c>
      <c r="E241" s="18">
        <f t="shared" si="7"/>
        <v>31</v>
      </c>
      <c r="F241" s="85">
        <v>31</v>
      </c>
      <c r="G241" s="92">
        <v>0</v>
      </c>
      <c r="H241" s="87">
        <f t="shared" si="8"/>
        <v>3.5428571428571427</v>
      </c>
      <c r="I241" s="87">
        <f t="shared" si="8"/>
        <v>3.5428571428571427</v>
      </c>
      <c r="J241" s="93">
        <f t="shared" si="8"/>
        <v>0</v>
      </c>
      <c r="K241"/>
    </row>
    <row r="242" spans="1:11">
      <c r="A242" s="89"/>
      <c r="B242" s="16">
        <v>5958044</v>
      </c>
      <c r="C242" s="90" t="s">
        <v>554</v>
      </c>
      <c r="D242" s="91">
        <v>1033</v>
      </c>
      <c r="E242" s="18">
        <f t="shared" si="7"/>
        <v>1</v>
      </c>
      <c r="F242" s="85">
        <v>0</v>
      </c>
      <c r="G242" s="86">
        <v>1</v>
      </c>
      <c r="H242" s="87">
        <f t="shared" si="8"/>
        <v>9.6805421103581799E-2</v>
      </c>
      <c r="I242" s="87">
        <f t="shared" si="8"/>
        <v>0</v>
      </c>
      <c r="J242" s="88">
        <f t="shared" si="8"/>
        <v>9.6805421103581799E-2</v>
      </c>
      <c r="K242"/>
    </row>
    <row r="243" spans="1:11">
      <c r="A243" s="89"/>
      <c r="B243" s="16">
        <v>5962000</v>
      </c>
      <c r="C243" s="90" t="s">
        <v>117</v>
      </c>
      <c r="D243" s="91">
        <v>4094</v>
      </c>
      <c r="E243" s="18">
        <f t="shared" si="7"/>
        <v>0</v>
      </c>
      <c r="F243" s="85">
        <v>0</v>
      </c>
      <c r="G243" s="86">
        <v>0</v>
      </c>
      <c r="H243" s="87">
        <f t="shared" si="8"/>
        <v>0</v>
      </c>
      <c r="I243" s="87">
        <f t="shared" si="8"/>
        <v>0</v>
      </c>
      <c r="J243" s="88">
        <f t="shared" si="8"/>
        <v>0</v>
      </c>
      <c r="K243"/>
    </row>
    <row r="244" spans="1:11">
      <c r="A244" s="89"/>
      <c r="B244" s="16">
        <v>5962004</v>
      </c>
      <c r="C244" s="90" t="s">
        <v>555</v>
      </c>
      <c r="D244" s="91">
        <v>574</v>
      </c>
      <c r="E244" s="18">
        <f t="shared" si="7"/>
        <v>2</v>
      </c>
      <c r="F244" s="85">
        <v>0</v>
      </c>
      <c r="G244" s="86">
        <v>2</v>
      </c>
      <c r="H244" s="87">
        <f t="shared" si="8"/>
        <v>0.34843205574912894</v>
      </c>
      <c r="I244" s="87">
        <f t="shared" si="8"/>
        <v>0</v>
      </c>
      <c r="J244" s="88">
        <f t="shared" si="8"/>
        <v>0.34843205574912894</v>
      </c>
      <c r="K244"/>
    </row>
    <row r="245" spans="1:11">
      <c r="A245" s="89"/>
      <c r="B245" s="16">
        <v>5962016</v>
      </c>
      <c r="C245" s="90" t="s">
        <v>556</v>
      </c>
      <c r="D245" s="91">
        <v>1334</v>
      </c>
      <c r="E245" s="18">
        <f t="shared" si="7"/>
        <v>1</v>
      </c>
      <c r="F245" s="85">
        <v>0</v>
      </c>
      <c r="G245" s="86">
        <v>1</v>
      </c>
      <c r="H245" s="87">
        <f t="shared" si="8"/>
        <v>7.4962518740629688E-2</v>
      </c>
      <c r="I245" s="87">
        <f t="shared" si="8"/>
        <v>0</v>
      </c>
      <c r="J245" s="88">
        <f t="shared" si="8"/>
        <v>7.4962518740629688E-2</v>
      </c>
      <c r="K245"/>
    </row>
    <row r="246" spans="1:11">
      <c r="A246" s="89"/>
      <c r="B246" s="16">
        <v>5962024</v>
      </c>
      <c r="C246" s="90" t="s">
        <v>557</v>
      </c>
      <c r="D246" s="91">
        <v>3293</v>
      </c>
      <c r="E246" s="18">
        <f t="shared" si="7"/>
        <v>14</v>
      </c>
      <c r="F246" s="85">
        <v>6</v>
      </c>
      <c r="G246" s="86">
        <v>8</v>
      </c>
      <c r="H246" s="87">
        <f t="shared" si="8"/>
        <v>0.42514424536896445</v>
      </c>
      <c r="I246" s="87">
        <f t="shared" si="8"/>
        <v>0.18220467658669906</v>
      </c>
      <c r="J246" s="88">
        <f t="shared" si="8"/>
        <v>0.24293956878226541</v>
      </c>
      <c r="K246"/>
    </row>
    <row r="247" spans="1:11">
      <c r="A247" s="89"/>
      <c r="B247" s="16">
        <v>5962032</v>
      </c>
      <c r="C247" s="90" t="s">
        <v>558</v>
      </c>
      <c r="D247" s="91">
        <v>2799</v>
      </c>
      <c r="E247" s="18">
        <f t="shared" si="7"/>
        <v>0</v>
      </c>
      <c r="F247" s="85">
        <v>0</v>
      </c>
      <c r="G247" s="86">
        <v>0</v>
      </c>
      <c r="H247" s="87">
        <f t="shared" si="8"/>
        <v>0</v>
      </c>
      <c r="I247" s="87">
        <f t="shared" si="8"/>
        <v>0</v>
      </c>
      <c r="J247" s="88">
        <f t="shared" si="8"/>
        <v>0</v>
      </c>
      <c r="K247"/>
    </row>
    <row r="248" spans="1:11">
      <c r="A248" s="89"/>
      <c r="B248" s="16">
        <v>5962040</v>
      </c>
      <c r="C248" s="90" t="s">
        <v>559</v>
      </c>
      <c r="D248" s="91">
        <v>1798</v>
      </c>
      <c r="E248" s="18">
        <f t="shared" si="7"/>
        <v>2</v>
      </c>
      <c r="F248" s="85">
        <v>0</v>
      </c>
      <c r="G248" s="86">
        <v>2</v>
      </c>
      <c r="H248" s="87">
        <f t="shared" si="8"/>
        <v>0.11123470522803114</v>
      </c>
      <c r="I248" s="87">
        <f t="shared" si="8"/>
        <v>0</v>
      </c>
      <c r="J248" s="88">
        <f t="shared" si="8"/>
        <v>0.11123470522803114</v>
      </c>
      <c r="K248"/>
    </row>
    <row r="249" spans="1:11">
      <c r="A249" s="89"/>
      <c r="B249" s="16">
        <v>5962052</v>
      </c>
      <c r="C249" s="90" t="s">
        <v>560</v>
      </c>
      <c r="D249" s="91">
        <v>915</v>
      </c>
      <c r="E249" s="18">
        <f t="shared" si="7"/>
        <v>0</v>
      </c>
      <c r="F249" s="85">
        <v>0</v>
      </c>
      <c r="G249" s="86">
        <v>0</v>
      </c>
      <c r="H249" s="87">
        <f t="shared" si="8"/>
        <v>0</v>
      </c>
      <c r="I249" s="87">
        <f t="shared" si="8"/>
        <v>0</v>
      </c>
      <c r="J249" s="88">
        <f t="shared" si="8"/>
        <v>0</v>
      </c>
      <c r="K249"/>
    </row>
    <row r="250" spans="1:11">
      <c r="A250" s="89"/>
      <c r="B250" s="16">
        <v>5962060</v>
      </c>
      <c r="C250" s="90" t="s">
        <v>561</v>
      </c>
      <c r="D250" s="91">
        <v>713</v>
      </c>
      <c r="E250" s="18">
        <f t="shared" si="7"/>
        <v>0</v>
      </c>
      <c r="F250" s="85">
        <v>0</v>
      </c>
      <c r="G250" s="92">
        <v>0</v>
      </c>
      <c r="H250" s="87">
        <f t="shared" si="8"/>
        <v>0</v>
      </c>
      <c r="I250" s="87">
        <f t="shared" si="8"/>
        <v>0</v>
      </c>
      <c r="J250" s="93">
        <f t="shared" si="8"/>
        <v>0</v>
      </c>
      <c r="K250"/>
    </row>
    <row r="251" spans="1:11">
      <c r="A251" s="89"/>
      <c r="B251" s="16">
        <v>5966000</v>
      </c>
      <c r="C251" s="90" t="s">
        <v>118</v>
      </c>
      <c r="D251" s="91">
        <v>5160</v>
      </c>
      <c r="E251" s="18">
        <f t="shared" si="7"/>
        <v>4</v>
      </c>
      <c r="F251" s="85">
        <v>0</v>
      </c>
      <c r="G251" s="86">
        <v>4</v>
      </c>
      <c r="H251" s="87">
        <f t="shared" si="8"/>
        <v>7.7519379844961239E-2</v>
      </c>
      <c r="I251" s="87">
        <f t="shared" si="8"/>
        <v>0</v>
      </c>
      <c r="J251" s="88">
        <f t="shared" si="8"/>
        <v>7.7519379844961239E-2</v>
      </c>
      <c r="K251"/>
    </row>
    <row r="252" spans="1:11" ht="12" customHeight="1">
      <c r="A252" s="89"/>
      <c r="B252" s="16">
        <v>5970000</v>
      </c>
      <c r="C252" s="90" t="s">
        <v>119</v>
      </c>
      <c r="D252" s="91">
        <v>6717</v>
      </c>
      <c r="E252" s="18">
        <f t="shared" si="7"/>
        <v>5</v>
      </c>
      <c r="F252" s="85">
        <v>0</v>
      </c>
      <c r="G252" s="86">
        <v>5</v>
      </c>
      <c r="H252" s="87">
        <f t="shared" si="8"/>
        <v>7.4437993151704629E-2</v>
      </c>
      <c r="I252" s="87">
        <f t="shared" si="8"/>
        <v>0</v>
      </c>
      <c r="J252" s="88">
        <f t="shared" si="8"/>
        <v>7.4437993151704629E-2</v>
      </c>
      <c r="K252"/>
    </row>
    <row r="253" spans="1:11">
      <c r="A253" s="89"/>
      <c r="B253" s="16">
        <v>5970040</v>
      </c>
      <c r="C253" s="90" t="s">
        <v>562</v>
      </c>
      <c r="D253" s="91">
        <v>3732</v>
      </c>
      <c r="E253" s="18">
        <f t="shared" si="7"/>
        <v>3</v>
      </c>
      <c r="F253" s="85">
        <v>0</v>
      </c>
      <c r="G253" s="86">
        <v>3</v>
      </c>
      <c r="H253" s="87">
        <f t="shared" si="8"/>
        <v>8.0385852090032156E-2</v>
      </c>
      <c r="I253" s="87">
        <f t="shared" si="8"/>
        <v>0</v>
      </c>
      <c r="J253" s="88">
        <f t="shared" si="8"/>
        <v>8.0385852090032156E-2</v>
      </c>
      <c r="K253"/>
    </row>
    <row r="254" spans="1:11">
      <c r="A254" s="89"/>
      <c r="B254" s="16">
        <v>5974000</v>
      </c>
      <c r="C254" s="90" t="s">
        <v>120</v>
      </c>
      <c r="D254" s="91">
        <v>6342</v>
      </c>
      <c r="E254" s="18">
        <f t="shared" si="7"/>
        <v>3</v>
      </c>
      <c r="F254" s="85">
        <v>0</v>
      </c>
      <c r="G254" s="86">
        <v>3</v>
      </c>
      <c r="H254" s="87">
        <f t="shared" si="8"/>
        <v>4.730368968779565E-2</v>
      </c>
      <c r="I254" s="87">
        <f t="shared" si="8"/>
        <v>0</v>
      </c>
      <c r="J254" s="88">
        <f t="shared" si="8"/>
        <v>4.730368968779565E-2</v>
      </c>
      <c r="K254"/>
    </row>
    <row r="255" spans="1:11">
      <c r="A255" s="89"/>
      <c r="B255" s="16">
        <v>5974028</v>
      </c>
      <c r="C255" s="90" t="s">
        <v>563</v>
      </c>
      <c r="D255" s="91">
        <v>2637</v>
      </c>
      <c r="E255" s="18">
        <f t="shared" si="7"/>
        <v>0</v>
      </c>
      <c r="F255" s="85">
        <v>0</v>
      </c>
      <c r="G255" s="86">
        <v>0</v>
      </c>
      <c r="H255" s="87">
        <f t="shared" si="8"/>
        <v>0</v>
      </c>
      <c r="I255" s="87">
        <f t="shared" si="8"/>
        <v>0</v>
      </c>
      <c r="J255" s="88">
        <f t="shared" si="8"/>
        <v>0</v>
      </c>
      <c r="K255"/>
    </row>
    <row r="256" spans="1:11">
      <c r="A256" s="89"/>
      <c r="B256" s="16">
        <v>5974040</v>
      </c>
      <c r="C256" s="116" t="s">
        <v>593</v>
      </c>
      <c r="D256" s="91">
        <v>1867</v>
      </c>
      <c r="E256" s="18">
        <f t="shared" si="7"/>
        <v>0</v>
      </c>
      <c r="F256" s="85">
        <v>0</v>
      </c>
      <c r="G256" s="86">
        <v>0</v>
      </c>
      <c r="H256" s="87">
        <f t="shared" si="8"/>
        <v>0</v>
      </c>
      <c r="I256" s="87">
        <f t="shared" si="8"/>
        <v>0</v>
      </c>
      <c r="J256" s="88">
        <f t="shared" si="8"/>
        <v>0</v>
      </c>
      <c r="K256"/>
    </row>
    <row r="257" spans="1:11">
      <c r="A257" s="89"/>
      <c r="B257" s="16">
        <v>5974044</v>
      </c>
      <c r="C257" s="90" t="s">
        <v>564</v>
      </c>
      <c r="D257" s="91">
        <v>918</v>
      </c>
      <c r="E257" s="18">
        <f t="shared" si="7"/>
        <v>1</v>
      </c>
      <c r="F257" s="85">
        <v>0</v>
      </c>
      <c r="G257" s="86">
        <v>1</v>
      </c>
      <c r="H257" s="87">
        <f t="shared" si="8"/>
        <v>0.10893246187363835</v>
      </c>
      <c r="I257" s="87">
        <f t="shared" si="8"/>
        <v>0</v>
      </c>
      <c r="J257" s="88">
        <f t="shared" si="8"/>
        <v>0.10893246187363835</v>
      </c>
      <c r="K257"/>
    </row>
    <row r="258" spans="1:11">
      <c r="A258" s="89"/>
      <c r="B258" s="16">
        <v>5978000</v>
      </c>
      <c r="C258" s="90" t="s">
        <v>121</v>
      </c>
      <c r="D258" s="91">
        <v>2015</v>
      </c>
      <c r="E258" s="18">
        <f t="shared" si="7"/>
        <v>0</v>
      </c>
      <c r="F258" s="85">
        <v>0</v>
      </c>
      <c r="G258" s="86">
        <v>0</v>
      </c>
      <c r="H258" s="87">
        <f t="shared" si="8"/>
        <v>0</v>
      </c>
      <c r="I258" s="87">
        <f t="shared" si="8"/>
        <v>0</v>
      </c>
      <c r="J258" s="88">
        <f t="shared" si="8"/>
        <v>0</v>
      </c>
      <c r="K258"/>
    </row>
    <row r="259" spans="1:11">
      <c r="A259" s="89"/>
      <c r="B259" s="16">
        <v>5978004</v>
      </c>
      <c r="C259" s="90" t="s">
        <v>565</v>
      </c>
      <c r="D259" s="91">
        <v>1949</v>
      </c>
      <c r="E259" s="18">
        <f t="shared" si="7"/>
        <v>1</v>
      </c>
      <c r="F259" s="85">
        <v>0</v>
      </c>
      <c r="G259" s="86">
        <v>1</v>
      </c>
      <c r="H259" s="87">
        <f t="shared" si="8"/>
        <v>5.1308363263211906E-2</v>
      </c>
      <c r="I259" s="87">
        <f t="shared" si="8"/>
        <v>0</v>
      </c>
      <c r="J259" s="88">
        <f t="shared" si="8"/>
        <v>5.1308363263211906E-2</v>
      </c>
      <c r="K259"/>
    </row>
    <row r="260" spans="1:11">
      <c r="A260" s="89"/>
      <c r="B260" s="16">
        <v>5978020</v>
      </c>
      <c r="C260" s="90" t="s">
        <v>566</v>
      </c>
      <c r="D260" s="91">
        <v>1522</v>
      </c>
      <c r="E260" s="18">
        <f t="shared" si="7"/>
        <v>2</v>
      </c>
      <c r="F260" s="85">
        <v>0</v>
      </c>
      <c r="G260" s="86">
        <v>2</v>
      </c>
      <c r="H260" s="87">
        <f t="shared" si="8"/>
        <v>0.13140604467805519</v>
      </c>
      <c r="I260" s="87">
        <f t="shared" si="8"/>
        <v>0</v>
      </c>
      <c r="J260" s="88">
        <f t="shared" si="8"/>
        <v>0.13140604467805519</v>
      </c>
      <c r="K260"/>
    </row>
    <row r="261" spans="1:11">
      <c r="A261" s="89"/>
      <c r="B261" s="16">
        <v>5978024</v>
      </c>
      <c r="C261" s="90" t="s">
        <v>567</v>
      </c>
      <c r="D261" s="91">
        <v>3421</v>
      </c>
      <c r="E261" s="18">
        <f t="shared" si="7"/>
        <v>7</v>
      </c>
      <c r="F261" s="85">
        <v>0</v>
      </c>
      <c r="G261" s="86">
        <v>7</v>
      </c>
      <c r="H261" s="87">
        <f t="shared" si="8"/>
        <v>0.20461853259280913</v>
      </c>
      <c r="I261" s="87">
        <f t="shared" si="8"/>
        <v>0</v>
      </c>
      <c r="J261" s="88">
        <f t="shared" si="8"/>
        <v>0.20461853259280913</v>
      </c>
      <c r="K261"/>
    </row>
    <row r="262" spans="1:11">
      <c r="A262" s="89"/>
      <c r="B262" s="16">
        <v>5978028</v>
      </c>
      <c r="C262" s="90" t="s">
        <v>568</v>
      </c>
      <c r="D262" s="91">
        <v>1731</v>
      </c>
      <c r="E262" s="18">
        <f t="shared" si="7"/>
        <v>0</v>
      </c>
      <c r="F262" s="85">
        <v>0</v>
      </c>
      <c r="G262" s="86">
        <v>0</v>
      </c>
      <c r="H262" s="87">
        <f t="shared" si="8"/>
        <v>0</v>
      </c>
      <c r="I262" s="87">
        <f t="shared" si="8"/>
        <v>0</v>
      </c>
      <c r="J262" s="88">
        <f t="shared" si="8"/>
        <v>0</v>
      </c>
      <c r="K262"/>
    </row>
    <row r="263" spans="1:11">
      <c r="A263" s="89"/>
      <c r="B263" s="16">
        <v>5978032</v>
      </c>
      <c r="C263" s="90" t="s">
        <v>569</v>
      </c>
      <c r="D263" s="91">
        <v>954</v>
      </c>
      <c r="E263" s="18">
        <f t="shared" si="7"/>
        <v>6</v>
      </c>
      <c r="F263" s="85">
        <v>0</v>
      </c>
      <c r="G263" s="86">
        <v>6</v>
      </c>
      <c r="H263" s="87">
        <f t="shared" si="8"/>
        <v>0.62893081761006286</v>
      </c>
      <c r="I263" s="87">
        <f t="shared" si="8"/>
        <v>0</v>
      </c>
      <c r="J263" s="88">
        <f t="shared" si="8"/>
        <v>0.62893081761006286</v>
      </c>
      <c r="K263"/>
    </row>
    <row r="264" spans="1:11">
      <c r="A264" s="89"/>
      <c r="B264" s="16">
        <v>5978036</v>
      </c>
      <c r="C264" s="116" t="s">
        <v>570</v>
      </c>
      <c r="D264" s="91">
        <v>2332</v>
      </c>
      <c r="E264" s="18">
        <f t="shared" ref="E264:E327" si="9">SUM(F264:G264)</f>
        <v>0</v>
      </c>
      <c r="F264" s="85">
        <v>0</v>
      </c>
      <c r="G264" s="86">
        <v>0</v>
      </c>
      <c r="H264" s="87">
        <f t="shared" ref="H264:J327" si="10">IF(E264="x","x",IF(E264="-","-",E264*100/$D264))</f>
        <v>0</v>
      </c>
      <c r="I264" s="87">
        <f t="shared" si="10"/>
        <v>0</v>
      </c>
      <c r="J264" s="88">
        <f t="shared" si="10"/>
        <v>0</v>
      </c>
      <c r="K264"/>
    </row>
    <row r="265" spans="1:11">
      <c r="A265" s="89"/>
      <c r="B265" s="19">
        <v>5978040</v>
      </c>
      <c r="C265" s="94" t="s">
        <v>571</v>
      </c>
      <c r="D265" s="95">
        <v>1072</v>
      </c>
      <c r="E265" s="21">
        <f t="shared" si="9"/>
        <v>0</v>
      </c>
      <c r="F265" s="96">
        <v>0</v>
      </c>
      <c r="G265" s="135">
        <v>0</v>
      </c>
      <c r="H265" s="98">
        <f t="shared" si="10"/>
        <v>0</v>
      </c>
      <c r="I265" s="98">
        <f t="shared" si="10"/>
        <v>0</v>
      </c>
      <c r="J265" s="136">
        <f t="shared" si="10"/>
        <v>0</v>
      </c>
      <c r="K265"/>
    </row>
    <row r="266" spans="1:11" ht="14.4" customHeight="1">
      <c r="A266" s="56" t="s">
        <v>122</v>
      </c>
      <c r="B266" s="137">
        <v>6411000</v>
      </c>
      <c r="C266" s="137" t="s">
        <v>123</v>
      </c>
      <c r="D266" s="120">
        <v>5821</v>
      </c>
      <c r="E266" s="121">
        <f t="shared" si="9"/>
        <v>23</v>
      </c>
      <c r="F266" s="122">
        <v>22</v>
      </c>
      <c r="G266" s="123">
        <v>1</v>
      </c>
      <c r="H266" s="124">
        <f t="shared" si="10"/>
        <v>0.39512111321078852</v>
      </c>
      <c r="I266" s="124">
        <f t="shared" si="10"/>
        <v>0.37794193437553686</v>
      </c>
      <c r="J266" s="125">
        <f t="shared" si="10"/>
        <v>1.7179178835251677E-2</v>
      </c>
      <c r="K266"/>
    </row>
    <row r="267" spans="1:11">
      <c r="A267" s="138"/>
      <c r="B267" s="10">
        <v>6412000</v>
      </c>
      <c r="C267" s="10" t="s">
        <v>124</v>
      </c>
      <c r="D267" s="139">
        <v>29452</v>
      </c>
      <c r="E267" s="140">
        <f t="shared" si="9"/>
        <v>466</v>
      </c>
      <c r="F267" s="141">
        <v>417</v>
      </c>
      <c r="G267" s="142">
        <v>49</v>
      </c>
      <c r="H267" s="143">
        <f t="shared" si="10"/>
        <v>1.5822355018334917</v>
      </c>
      <c r="I267" s="143">
        <f t="shared" si="10"/>
        <v>1.4158630992801846</v>
      </c>
      <c r="J267" s="144">
        <f t="shared" si="10"/>
        <v>0.16637240255330707</v>
      </c>
      <c r="K267"/>
    </row>
    <row r="268" spans="1:11">
      <c r="A268" s="138"/>
      <c r="B268" s="10">
        <v>6413000</v>
      </c>
      <c r="C268" s="10" t="s">
        <v>125</v>
      </c>
      <c r="D268" s="139">
        <v>5413</v>
      </c>
      <c r="E268" s="140">
        <f t="shared" si="9"/>
        <v>936</v>
      </c>
      <c r="F268" s="141">
        <v>936</v>
      </c>
      <c r="G268" s="142">
        <v>0</v>
      </c>
      <c r="H268" s="143">
        <f t="shared" si="10"/>
        <v>17.291705154258267</v>
      </c>
      <c r="I268" s="143">
        <f t="shared" si="10"/>
        <v>17.291705154258267</v>
      </c>
      <c r="J268" s="144">
        <f t="shared" si="10"/>
        <v>0</v>
      </c>
      <c r="K268"/>
    </row>
    <row r="269" spans="1:11">
      <c r="A269" s="138"/>
      <c r="B269" s="10">
        <v>6414000</v>
      </c>
      <c r="C269" s="10" t="s">
        <v>126</v>
      </c>
      <c r="D269" s="139">
        <v>11459</v>
      </c>
      <c r="E269" s="140">
        <f t="shared" si="9"/>
        <v>15</v>
      </c>
      <c r="F269" s="141">
        <v>0</v>
      </c>
      <c r="G269" s="142">
        <v>15</v>
      </c>
      <c r="H269" s="143">
        <f t="shared" si="10"/>
        <v>0.13090147482328301</v>
      </c>
      <c r="I269" s="143">
        <f t="shared" si="10"/>
        <v>0</v>
      </c>
      <c r="J269" s="144">
        <f t="shared" si="10"/>
        <v>0.13090147482328301</v>
      </c>
      <c r="K269"/>
    </row>
    <row r="270" spans="1:11">
      <c r="A270" s="138"/>
      <c r="B270" s="10">
        <v>6431000</v>
      </c>
      <c r="C270" s="10" t="s">
        <v>127</v>
      </c>
      <c r="D270" s="139">
        <v>10425</v>
      </c>
      <c r="E270" s="140">
        <f t="shared" si="9"/>
        <v>60</v>
      </c>
      <c r="F270" s="141">
        <v>56</v>
      </c>
      <c r="G270" s="142">
        <v>4</v>
      </c>
      <c r="H270" s="143">
        <f t="shared" si="10"/>
        <v>0.57553956834532372</v>
      </c>
      <c r="I270" s="143">
        <f t="shared" si="10"/>
        <v>0.53717026378896882</v>
      </c>
      <c r="J270" s="144">
        <f t="shared" si="10"/>
        <v>3.8369304556354913E-2</v>
      </c>
      <c r="K270"/>
    </row>
    <row r="271" spans="1:11">
      <c r="A271" s="138"/>
      <c r="B271" s="10">
        <v>6432000</v>
      </c>
      <c r="C271" s="10" t="s">
        <v>128</v>
      </c>
      <c r="D271" s="139">
        <v>12191</v>
      </c>
      <c r="E271" s="140">
        <f t="shared" si="9"/>
        <v>18</v>
      </c>
      <c r="F271" s="141">
        <v>13</v>
      </c>
      <c r="G271" s="142">
        <v>5</v>
      </c>
      <c r="H271" s="143">
        <f t="shared" si="10"/>
        <v>0.14764990566811581</v>
      </c>
      <c r="I271" s="143">
        <f t="shared" si="10"/>
        <v>0.1066360429825281</v>
      </c>
      <c r="J271" s="144">
        <f t="shared" si="10"/>
        <v>4.1013862685587731E-2</v>
      </c>
      <c r="K271"/>
    </row>
    <row r="272" spans="1:11">
      <c r="A272" s="138"/>
      <c r="B272" s="10">
        <v>6433000</v>
      </c>
      <c r="C272" s="10" t="s">
        <v>129</v>
      </c>
      <c r="D272" s="139">
        <v>8714</v>
      </c>
      <c r="E272" s="140">
        <f t="shared" si="9"/>
        <v>194</v>
      </c>
      <c r="F272" s="141">
        <v>193</v>
      </c>
      <c r="G272" s="142">
        <v>1</v>
      </c>
      <c r="H272" s="143">
        <f t="shared" si="10"/>
        <v>2.226302501721368</v>
      </c>
      <c r="I272" s="143">
        <f t="shared" si="10"/>
        <v>2.2148267156300205</v>
      </c>
      <c r="J272" s="144">
        <f t="shared" si="10"/>
        <v>1.1475786091347258E-2</v>
      </c>
      <c r="K272"/>
    </row>
    <row r="273" spans="1:11">
      <c r="A273" s="138"/>
      <c r="B273" s="10">
        <v>6433012</v>
      </c>
      <c r="C273" s="10" t="s">
        <v>572</v>
      </c>
      <c r="D273" s="139">
        <v>2947</v>
      </c>
      <c r="E273" s="140">
        <f t="shared" si="9"/>
        <v>0</v>
      </c>
      <c r="F273" s="141">
        <v>0</v>
      </c>
      <c r="G273" s="142">
        <v>0</v>
      </c>
      <c r="H273" s="143">
        <f t="shared" si="10"/>
        <v>0</v>
      </c>
      <c r="I273" s="143">
        <f t="shared" si="10"/>
        <v>0</v>
      </c>
      <c r="J273" s="144">
        <f t="shared" si="10"/>
        <v>0</v>
      </c>
      <c r="K273"/>
    </row>
    <row r="274" spans="1:11">
      <c r="A274" s="138"/>
      <c r="B274" s="10">
        <v>6434000</v>
      </c>
      <c r="C274" s="10" t="s">
        <v>130</v>
      </c>
      <c r="D274" s="139">
        <v>7792</v>
      </c>
      <c r="E274" s="140">
        <f t="shared" si="9"/>
        <v>252</v>
      </c>
      <c r="F274" s="141">
        <v>246</v>
      </c>
      <c r="G274" s="142">
        <v>6</v>
      </c>
      <c r="H274" s="143">
        <f t="shared" si="10"/>
        <v>3.2340862422997945</v>
      </c>
      <c r="I274" s="143">
        <f t="shared" si="10"/>
        <v>3.1570841889117043</v>
      </c>
      <c r="J274" s="144">
        <f t="shared" si="10"/>
        <v>7.7002053388090352E-2</v>
      </c>
      <c r="K274"/>
    </row>
    <row r="275" spans="1:11">
      <c r="A275" s="138"/>
      <c r="B275" s="10">
        <v>6434001</v>
      </c>
      <c r="C275" s="10" t="s">
        <v>573</v>
      </c>
      <c r="D275" s="139">
        <v>2358</v>
      </c>
      <c r="E275" s="140">
        <f t="shared" si="9"/>
        <v>1</v>
      </c>
      <c r="F275" s="141">
        <v>1</v>
      </c>
      <c r="G275" s="142">
        <v>0</v>
      </c>
      <c r="H275" s="143">
        <f t="shared" si="10"/>
        <v>4.2408821034775231E-2</v>
      </c>
      <c r="I275" s="143">
        <f t="shared" si="10"/>
        <v>4.2408821034775231E-2</v>
      </c>
      <c r="J275" s="144">
        <f t="shared" si="10"/>
        <v>0</v>
      </c>
      <c r="K275"/>
    </row>
    <row r="276" spans="1:11">
      <c r="A276" s="138"/>
      <c r="B276" s="10">
        <v>6435000</v>
      </c>
      <c r="C276" s="10" t="s">
        <v>574</v>
      </c>
      <c r="D276" s="139">
        <v>12562</v>
      </c>
      <c r="E276" s="140">
        <f t="shared" si="9"/>
        <v>115</v>
      </c>
      <c r="F276" s="141">
        <v>115</v>
      </c>
      <c r="G276" s="142">
        <v>0</v>
      </c>
      <c r="H276" s="143">
        <f t="shared" si="10"/>
        <v>0.91545932176405032</v>
      </c>
      <c r="I276" s="143">
        <f t="shared" si="10"/>
        <v>0.91545932176405032</v>
      </c>
      <c r="J276" s="144">
        <f t="shared" si="10"/>
        <v>0</v>
      </c>
      <c r="K276"/>
    </row>
    <row r="277" spans="1:11">
      <c r="A277" s="138"/>
      <c r="B277" s="10">
        <v>6435014</v>
      </c>
      <c r="C277" s="10" t="s">
        <v>575</v>
      </c>
      <c r="D277" s="139">
        <v>4252</v>
      </c>
      <c r="E277" s="140">
        <f t="shared" si="9"/>
        <v>0</v>
      </c>
      <c r="F277" s="141">
        <v>0</v>
      </c>
      <c r="G277" s="145">
        <v>0</v>
      </c>
      <c r="H277" s="143">
        <f t="shared" si="10"/>
        <v>0</v>
      </c>
      <c r="I277" s="143">
        <f t="shared" si="10"/>
        <v>0</v>
      </c>
      <c r="J277" s="146">
        <f t="shared" si="10"/>
        <v>0</v>
      </c>
      <c r="K277"/>
    </row>
    <row r="278" spans="1:11">
      <c r="A278" s="138"/>
      <c r="B278" s="10">
        <v>6436000</v>
      </c>
      <c r="C278" s="10" t="s">
        <v>131</v>
      </c>
      <c r="D278" s="139">
        <v>10136</v>
      </c>
      <c r="E278" s="140">
        <f t="shared" si="9"/>
        <v>212</v>
      </c>
      <c r="F278" s="141">
        <v>212</v>
      </c>
      <c r="G278" s="142">
        <v>0</v>
      </c>
      <c r="H278" s="143">
        <f t="shared" si="10"/>
        <v>2.0915548539857931</v>
      </c>
      <c r="I278" s="143">
        <f t="shared" si="10"/>
        <v>2.0915548539857931</v>
      </c>
      <c r="J278" s="144">
        <f t="shared" si="10"/>
        <v>0</v>
      </c>
      <c r="K278"/>
    </row>
    <row r="279" spans="1:11">
      <c r="A279" s="138"/>
      <c r="B279" s="10">
        <v>6437000</v>
      </c>
      <c r="C279" s="10" t="s">
        <v>132</v>
      </c>
      <c r="D279" s="139">
        <v>3485</v>
      </c>
      <c r="E279" s="140">
        <f t="shared" si="9"/>
        <v>8</v>
      </c>
      <c r="F279" s="141">
        <v>5</v>
      </c>
      <c r="G279" s="142">
        <v>3</v>
      </c>
      <c r="H279" s="143">
        <f t="shared" si="10"/>
        <v>0.22955523672883787</v>
      </c>
      <c r="I279" s="143">
        <f t="shared" si="10"/>
        <v>0.14347202295552366</v>
      </c>
      <c r="J279" s="144">
        <f t="shared" si="10"/>
        <v>8.608321377331421E-2</v>
      </c>
      <c r="K279"/>
    </row>
    <row r="280" spans="1:11">
      <c r="A280" s="138"/>
      <c r="B280" s="10">
        <v>6438000</v>
      </c>
      <c r="C280" s="10" t="s">
        <v>133</v>
      </c>
      <c r="D280" s="139">
        <v>14622</v>
      </c>
      <c r="E280" s="140">
        <f t="shared" si="9"/>
        <v>89</v>
      </c>
      <c r="F280" s="141">
        <v>88</v>
      </c>
      <c r="G280" s="142">
        <v>1</v>
      </c>
      <c r="H280" s="143">
        <f t="shared" si="10"/>
        <v>0.6086718643140473</v>
      </c>
      <c r="I280" s="143">
        <f t="shared" si="10"/>
        <v>0.60183285460265357</v>
      </c>
      <c r="J280" s="144">
        <f t="shared" si="10"/>
        <v>6.8390097113937903E-3</v>
      </c>
      <c r="K280"/>
    </row>
    <row r="281" spans="1:11">
      <c r="A281" s="138"/>
      <c r="B281" s="10">
        <v>6439000</v>
      </c>
      <c r="C281" s="10" t="s">
        <v>134</v>
      </c>
      <c r="D281" s="139">
        <v>7065</v>
      </c>
      <c r="E281" s="140">
        <f t="shared" si="9"/>
        <v>6</v>
      </c>
      <c r="F281" s="141">
        <v>0</v>
      </c>
      <c r="G281" s="142">
        <v>6</v>
      </c>
      <c r="H281" s="143">
        <f t="shared" si="10"/>
        <v>8.4925690021231418E-2</v>
      </c>
      <c r="I281" s="143">
        <f t="shared" si="10"/>
        <v>0</v>
      </c>
      <c r="J281" s="144">
        <f t="shared" si="10"/>
        <v>8.4925690021231418E-2</v>
      </c>
      <c r="K281"/>
    </row>
    <row r="282" spans="1:11">
      <c r="A282" s="138"/>
      <c r="B282" s="10">
        <v>6440000</v>
      </c>
      <c r="C282" s="10" t="s">
        <v>135</v>
      </c>
      <c r="D282" s="139">
        <v>12321</v>
      </c>
      <c r="E282" s="140">
        <f t="shared" si="9"/>
        <v>71</v>
      </c>
      <c r="F282" s="141">
        <v>69</v>
      </c>
      <c r="G282" s="142">
        <v>2</v>
      </c>
      <c r="H282" s="143">
        <f t="shared" si="10"/>
        <v>0.57625192760327892</v>
      </c>
      <c r="I282" s="143">
        <f t="shared" si="10"/>
        <v>0.56001947893839787</v>
      </c>
      <c r="J282" s="144">
        <f t="shared" si="10"/>
        <v>1.6232448664881098E-2</v>
      </c>
      <c r="K282"/>
    </row>
    <row r="283" spans="1:11">
      <c r="A283" s="138"/>
      <c r="B283" s="10">
        <v>6531000</v>
      </c>
      <c r="C283" s="10" t="s">
        <v>136</v>
      </c>
      <c r="D283" s="139">
        <v>7042</v>
      </c>
      <c r="E283" s="140">
        <f t="shared" si="9"/>
        <v>4</v>
      </c>
      <c r="F283" s="141">
        <v>0</v>
      </c>
      <c r="G283" s="142">
        <v>4</v>
      </c>
      <c r="H283" s="143">
        <f t="shared" si="10"/>
        <v>5.6802044873615447E-2</v>
      </c>
      <c r="I283" s="143">
        <f t="shared" si="10"/>
        <v>0</v>
      </c>
      <c r="J283" s="144">
        <f t="shared" si="10"/>
        <v>5.6802044873615447E-2</v>
      </c>
      <c r="K283"/>
    </row>
    <row r="284" spans="1:11">
      <c r="A284" s="138"/>
      <c r="B284" s="10">
        <v>6531005</v>
      </c>
      <c r="C284" s="10" t="s">
        <v>576</v>
      </c>
      <c r="D284" s="139">
        <v>3295</v>
      </c>
      <c r="E284" s="140">
        <f t="shared" si="9"/>
        <v>1</v>
      </c>
      <c r="F284" s="141">
        <v>0</v>
      </c>
      <c r="G284" s="142">
        <v>1</v>
      </c>
      <c r="H284" s="143">
        <f t="shared" si="10"/>
        <v>3.0349013657056147E-2</v>
      </c>
      <c r="I284" s="143">
        <f t="shared" si="10"/>
        <v>0</v>
      </c>
      <c r="J284" s="144">
        <f t="shared" si="10"/>
        <v>3.0349013657056147E-2</v>
      </c>
      <c r="K284"/>
    </row>
    <row r="285" spans="1:11">
      <c r="A285" s="138"/>
      <c r="B285" s="10">
        <v>6532000</v>
      </c>
      <c r="C285" s="10" t="s">
        <v>137</v>
      </c>
      <c r="D285" s="139">
        <v>7620</v>
      </c>
      <c r="E285" s="140">
        <f t="shared" si="9"/>
        <v>12</v>
      </c>
      <c r="F285" s="141">
        <v>10</v>
      </c>
      <c r="G285" s="142">
        <v>2</v>
      </c>
      <c r="H285" s="143">
        <f t="shared" si="10"/>
        <v>0.15748031496062992</v>
      </c>
      <c r="I285" s="143">
        <f t="shared" si="10"/>
        <v>0.13123359580052493</v>
      </c>
      <c r="J285" s="144">
        <f t="shared" si="10"/>
        <v>2.6246719160104987E-2</v>
      </c>
      <c r="K285"/>
    </row>
    <row r="286" spans="1:11">
      <c r="A286" s="138"/>
      <c r="B286" s="10">
        <v>6532023</v>
      </c>
      <c r="C286" s="10" t="s">
        <v>577</v>
      </c>
      <c r="D286" s="139">
        <v>2151</v>
      </c>
      <c r="E286" s="140">
        <f t="shared" si="9"/>
        <v>0</v>
      </c>
      <c r="F286" s="141">
        <v>0</v>
      </c>
      <c r="G286" s="142">
        <v>0</v>
      </c>
      <c r="H286" s="143">
        <f t="shared" si="10"/>
        <v>0</v>
      </c>
      <c r="I286" s="143">
        <f t="shared" si="10"/>
        <v>0</v>
      </c>
      <c r="J286" s="144">
        <f t="shared" si="10"/>
        <v>0</v>
      </c>
      <c r="K286"/>
    </row>
    <row r="287" spans="1:11">
      <c r="A287" s="138"/>
      <c r="B287" s="10">
        <v>6533000</v>
      </c>
      <c r="C287" s="10" t="s">
        <v>138</v>
      </c>
      <c r="D287" s="139">
        <v>6511</v>
      </c>
      <c r="E287" s="140">
        <f t="shared" si="9"/>
        <v>2</v>
      </c>
      <c r="F287" s="141">
        <v>2</v>
      </c>
      <c r="G287" s="142">
        <v>0</v>
      </c>
      <c r="H287" s="143">
        <f t="shared" si="10"/>
        <v>3.0717247734602979E-2</v>
      </c>
      <c r="I287" s="143">
        <f t="shared" si="10"/>
        <v>3.0717247734602979E-2</v>
      </c>
      <c r="J287" s="144">
        <f t="shared" si="10"/>
        <v>0</v>
      </c>
      <c r="K287"/>
    </row>
    <row r="288" spans="1:11">
      <c r="A288" s="138"/>
      <c r="B288" s="10">
        <v>6534000</v>
      </c>
      <c r="C288" s="10" t="s">
        <v>139</v>
      </c>
      <c r="D288" s="139">
        <v>6644</v>
      </c>
      <c r="E288" s="140">
        <f t="shared" si="9"/>
        <v>21</v>
      </c>
      <c r="F288" s="141">
        <v>20</v>
      </c>
      <c r="G288" s="142">
        <v>1</v>
      </c>
      <c r="H288" s="143">
        <f t="shared" si="10"/>
        <v>0.31607465382299821</v>
      </c>
      <c r="I288" s="143">
        <f t="shared" si="10"/>
        <v>0.30102347983142685</v>
      </c>
      <c r="J288" s="144">
        <f t="shared" si="10"/>
        <v>1.5051173991571343E-2</v>
      </c>
      <c r="K288"/>
    </row>
    <row r="289" spans="1:11">
      <c r="A289" s="138"/>
      <c r="B289" s="10">
        <v>6534014</v>
      </c>
      <c r="C289" s="10" t="s">
        <v>578</v>
      </c>
      <c r="D289" s="139">
        <v>2408</v>
      </c>
      <c r="E289" s="140">
        <f t="shared" si="9"/>
        <v>246</v>
      </c>
      <c r="F289" s="141">
        <v>246</v>
      </c>
      <c r="G289" s="142">
        <v>0</v>
      </c>
      <c r="H289" s="143">
        <f t="shared" si="10"/>
        <v>10.215946843853821</v>
      </c>
      <c r="I289" s="143">
        <f t="shared" si="10"/>
        <v>10.215946843853821</v>
      </c>
      <c r="J289" s="144">
        <f t="shared" si="10"/>
        <v>0</v>
      </c>
      <c r="K289"/>
    </row>
    <row r="290" spans="1:11">
      <c r="A290" s="138"/>
      <c r="B290" s="10">
        <v>6535000</v>
      </c>
      <c r="C290" s="10" t="s">
        <v>140</v>
      </c>
      <c r="D290" s="139">
        <v>3624</v>
      </c>
      <c r="E290" s="140">
        <f t="shared" si="9"/>
        <v>5</v>
      </c>
      <c r="F290" s="141">
        <v>0</v>
      </c>
      <c r="G290" s="142">
        <v>5</v>
      </c>
      <c r="H290" s="143">
        <f t="shared" si="10"/>
        <v>0.13796909492273732</v>
      </c>
      <c r="I290" s="143">
        <f t="shared" si="10"/>
        <v>0</v>
      </c>
      <c r="J290" s="144">
        <f t="shared" si="10"/>
        <v>0.13796909492273732</v>
      </c>
      <c r="K290"/>
    </row>
    <row r="291" spans="1:11">
      <c r="A291" s="138"/>
      <c r="B291" s="10">
        <v>6611000</v>
      </c>
      <c r="C291" s="10" t="s">
        <v>141</v>
      </c>
      <c r="D291" s="139">
        <v>7616</v>
      </c>
      <c r="E291" s="140">
        <f t="shared" si="9"/>
        <v>789</v>
      </c>
      <c r="F291" s="141">
        <v>789</v>
      </c>
      <c r="G291" s="142">
        <v>0</v>
      </c>
      <c r="H291" s="143">
        <f t="shared" si="10"/>
        <v>10.359768907563025</v>
      </c>
      <c r="I291" s="143">
        <f t="shared" si="10"/>
        <v>10.359768907563025</v>
      </c>
      <c r="J291" s="144">
        <f t="shared" si="10"/>
        <v>0</v>
      </c>
      <c r="K291"/>
    </row>
    <row r="292" spans="1:11">
      <c r="A292" s="138"/>
      <c r="B292" s="10">
        <v>6631000</v>
      </c>
      <c r="C292" s="10" t="s">
        <v>142</v>
      </c>
      <c r="D292" s="139">
        <v>6166</v>
      </c>
      <c r="E292" s="140">
        <f t="shared" si="9"/>
        <v>102</v>
      </c>
      <c r="F292" s="141">
        <v>92</v>
      </c>
      <c r="G292" s="142">
        <v>10</v>
      </c>
      <c r="H292" s="143">
        <f t="shared" si="10"/>
        <v>1.6542328900421668</v>
      </c>
      <c r="I292" s="143">
        <f t="shared" si="10"/>
        <v>1.4920531949399936</v>
      </c>
      <c r="J292" s="144">
        <f t="shared" si="10"/>
        <v>0.1621796951021732</v>
      </c>
      <c r="K292"/>
    </row>
    <row r="293" spans="1:11">
      <c r="A293" s="138"/>
      <c r="B293" s="10">
        <v>6631009</v>
      </c>
      <c r="C293" s="10" t="s">
        <v>579</v>
      </c>
      <c r="D293" s="139">
        <v>2659</v>
      </c>
      <c r="E293" s="140">
        <f t="shared" si="9"/>
        <v>0</v>
      </c>
      <c r="F293" s="141">
        <v>0</v>
      </c>
      <c r="G293" s="142">
        <v>0</v>
      </c>
      <c r="H293" s="143">
        <f t="shared" si="10"/>
        <v>0</v>
      </c>
      <c r="I293" s="143">
        <f t="shared" si="10"/>
        <v>0</v>
      </c>
      <c r="J293" s="144">
        <f t="shared" si="10"/>
        <v>0</v>
      </c>
      <c r="K293"/>
    </row>
    <row r="294" spans="1:11">
      <c r="A294" s="138"/>
      <c r="B294" s="10">
        <v>6632000</v>
      </c>
      <c r="C294" s="10" t="s">
        <v>143</v>
      </c>
      <c r="D294" s="139">
        <v>4579</v>
      </c>
      <c r="E294" s="140">
        <f t="shared" si="9"/>
        <v>0</v>
      </c>
      <c r="F294" s="141">
        <v>0</v>
      </c>
      <c r="G294" s="142">
        <v>0</v>
      </c>
      <c r="H294" s="143">
        <f t="shared" si="10"/>
        <v>0</v>
      </c>
      <c r="I294" s="143">
        <f t="shared" si="10"/>
        <v>0</v>
      </c>
      <c r="J294" s="144">
        <f t="shared" si="10"/>
        <v>0</v>
      </c>
      <c r="K294"/>
    </row>
    <row r="295" spans="1:11">
      <c r="A295" s="138"/>
      <c r="B295" s="10">
        <v>6633000</v>
      </c>
      <c r="C295" s="10" t="s">
        <v>144</v>
      </c>
      <c r="D295" s="139">
        <v>8789</v>
      </c>
      <c r="E295" s="140">
        <f t="shared" si="9"/>
        <v>151</v>
      </c>
      <c r="F295" s="141">
        <v>151</v>
      </c>
      <c r="G295" s="142">
        <v>0</v>
      </c>
      <c r="H295" s="143">
        <f t="shared" si="10"/>
        <v>1.7180566617362611</v>
      </c>
      <c r="I295" s="143">
        <f t="shared" si="10"/>
        <v>1.7180566617362611</v>
      </c>
      <c r="J295" s="144">
        <f t="shared" si="10"/>
        <v>0</v>
      </c>
      <c r="K295"/>
    </row>
    <row r="296" spans="1:11">
      <c r="A296" s="138"/>
      <c r="B296" s="10">
        <v>6634000</v>
      </c>
      <c r="C296" s="10" t="s">
        <v>145</v>
      </c>
      <c r="D296" s="139">
        <v>6678</v>
      </c>
      <c r="E296" s="140">
        <f t="shared" si="9"/>
        <v>17</v>
      </c>
      <c r="F296" s="141">
        <v>11</v>
      </c>
      <c r="G296" s="142">
        <v>6</v>
      </c>
      <c r="H296" s="143">
        <f t="shared" si="10"/>
        <v>0.25456723569931117</v>
      </c>
      <c r="I296" s="143">
        <f t="shared" si="10"/>
        <v>0.16471997604073077</v>
      </c>
      <c r="J296" s="144">
        <f t="shared" si="10"/>
        <v>8.9847259658580411E-2</v>
      </c>
      <c r="K296"/>
    </row>
    <row r="297" spans="1:11">
      <c r="A297" s="138"/>
      <c r="B297" s="10">
        <v>6635000</v>
      </c>
      <c r="C297" s="10" t="s">
        <v>146</v>
      </c>
      <c r="D297" s="139">
        <v>5956</v>
      </c>
      <c r="E297" s="140">
        <f t="shared" si="9"/>
        <v>16</v>
      </c>
      <c r="F297" s="141">
        <v>14</v>
      </c>
      <c r="G297" s="142">
        <v>2</v>
      </c>
      <c r="H297" s="143">
        <f t="shared" si="10"/>
        <v>0.26863666890530558</v>
      </c>
      <c r="I297" s="143">
        <f t="shared" si="10"/>
        <v>0.23505708529214236</v>
      </c>
      <c r="J297" s="144">
        <f t="shared" si="10"/>
        <v>3.3579583613163197E-2</v>
      </c>
      <c r="K297"/>
    </row>
    <row r="298" spans="1:11">
      <c r="A298" s="55"/>
      <c r="B298" s="147">
        <v>6636000</v>
      </c>
      <c r="C298" s="147" t="s">
        <v>147</v>
      </c>
      <c r="D298" s="128">
        <v>3390</v>
      </c>
      <c r="E298" s="129">
        <f t="shared" si="9"/>
        <v>32</v>
      </c>
      <c r="F298" s="130">
        <v>32</v>
      </c>
      <c r="G298" s="131">
        <v>0</v>
      </c>
      <c r="H298" s="132">
        <f t="shared" si="10"/>
        <v>0.94395280235988199</v>
      </c>
      <c r="I298" s="132">
        <f t="shared" si="10"/>
        <v>0.94395280235988199</v>
      </c>
      <c r="J298" s="133">
        <f t="shared" si="10"/>
        <v>0</v>
      </c>
      <c r="K298"/>
    </row>
    <row r="299" spans="1:11" ht="14.4" customHeight="1">
      <c r="A299" s="51" t="s">
        <v>148</v>
      </c>
      <c r="B299" s="13">
        <v>7111000</v>
      </c>
      <c r="C299" s="83" t="s">
        <v>149</v>
      </c>
      <c r="D299" s="84">
        <v>3932</v>
      </c>
      <c r="E299" s="15">
        <f t="shared" si="9"/>
        <v>12</v>
      </c>
      <c r="F299" s="148">
        <v>12</v>
      </c>
      <c r="G299" s="149">
        <v>0</v>
      </c>
      <c r="H299" s="150">
        <f t="shared" si="10"/>
        <v>0.3051881993896236</v>
      </c>
      <c r="I299" s="150">
        <f t="shared" si="10"/>
        <v>0.3051881993896236</v>
      </c>
      <c r="J299" s="151">
        <f t="shared" si="10"/>
        <v>0</v>
      </c>
      <c r="K299"/>
    </row>
    <row r="300" spans="1:11">
      <c r="A300" s="89"/>
      <c r="B300" s="16">
        <v>7131000</v>
      </c>
      <c r="C300" s="90" t="s">
        <v>150</v>
      </c>
      <c r="D300" s="91">
        <v>4567</v>
      </c>
      <c r="E300" s="18">
        <f t="shared" si="9"/>
        <v>0</v>
      </c>
      <c r="F300" s="85">
        <v>0</v>
      </c>
      <c r="G300" s="86">
        <v>0</v>
      </c>
      <c r="H300" s="87">
        <f t="shared" si="10"/>
        <v>0</v>
      </c>
      <c r="I300" s="87">
        <f t="shared" si="10"/>
        <v>0</v>
      </c>
      <c r="J300" s="88">
        <f t="shared" si="10"/>
        <v>0</v>
      </c>
      <c r="K300"/>
    </row>
    <row r="301" spans="1:11">
      <c r="A301" s="89"/>
      <c r="B301" s="16">
        <v>7132000</v>
      </c>
      <c r="C301" s="90" t="s">
        <v>151</v>
      </c>
      <c r="D301" s="91">
        <v>5047</v>
      </c>
      <c r="E301" s="18">
        <f t="shared" si="9"/>
        <v>2</v>
      </c>
      <c r="F301" s="85">
        <v>0</v>
      </c>
      <c r="G301" s="86">
        <v>2</v>
      </c>
      <c r="H301" s="87">
        <f t="shared" si="10"/>
        <v>3.9627501486031308E-2</v>
      </c>
      <c r="I301" s="87">
        <f t="shared" si="10"/>
        <v>0</v>
      </c>
      <c r="J301" s="88">
        <f t="shared" si="10"/>
        <v>3.9627501486031308E-2</v>
      </c>
      <c r="K301"/>
    </row>
    <row r="302" spans="1:11">
      <c r="A302" s="89"/>
      <c r="B302" s="16">
        <v>7133000</v>
      </c>
      <c r="C302" s="90" t="s">
        <v>152</v>
      </c>
      <c r="D302" s="91">
        <v>4022</v>
      </c>
      <c r="E302" s="18">
        <f t="shared" si="9"/>
        <v>5</v>
      </c>
      <c r="F302" s="85">
        <v>5</v>
      </c>
      <c r="G302" s="92">
        <v>0</v>
      </c>
      <c r="H302" s="87">
        <f t="shared" si="10"/>
        <v>0.12431626056688215</v>
      </c>
      <c r="I302" s="87">
        <f t="shared" si="10"/>
        <v>0.12431626056688215</v>
      </c>
      <c r="J302" s="93">
        <f t="shared" si="10"/>
        <v>0</v>
      </c>
      <c r="K302"/>
    </row>
    <row r="303" spans="1:11">
      <c r="A303" s="89"/>
      <c r="B303" s="16">
        <v>7133006</v>
      </c>
      <c r="C303" s="90" t="s">
        <v>580</v>
      </c>
      <c r="D303" s="91">
        <v>1993</v>
      </c>
      <c r="E303" s="18">
        <f t="shared" si="9"/>
        <v>39</v>
      </c>
      <c r="F303" s="85">
        <v>39</v>
      </c>
      <c r="G303" s="92">
        <v>0</v>
      </c>
      <c r="H303" s="87">
        <f t="shared" si="10"/>
        <v>1.9568489713998996</v>
      </c>
      <c r="I303" s="87">
        <f t="shared" si="10"/>
        <v>1.9568489713998996</v>
      </c>
      <c r="J303" s="93">
        <f t="shared" si="10"/>
        <v>0</v>
      </c>
      <c r="K303"/>
    </row>
    <row r="304" spans="1:11">
      <c r="A304" s="89"/>
      <c r="B304" s="16">
        <v>7134000</v>
      </c>
      <c r="C304" s="90" t="s">
        <v>153</v>
      </c>
      <c r="D304" s="91">
        <v>1779</v>
      </c>
      <c r="E304" s="18">
        <f t="shared" si="9"/>
        <v>0</v>
      </c>
      <c r="F304" s="85">
        <v>0</v>
      </c>
      <c r="G304" s="92">
        <v>0</v>
      </c>
      <c r="H304" s="87">
        <f t="shared" si="10"/>
        <v>0</v>
      </c>
      <c r="I304" s="87">
        <f t="shared" si="10"/>
        <v>0</v>
      </c>
      <c r="J304" s="93">
        <f t="shared" si="10"/>
        <v>0</v>
      </c>
      <c r="K304"/>
    </row>
    <row r="305" spans="1:11">
      <c r="A305" s="89"/>
      <c r="B305" s="16">
        <v>7134045</v>
      </c>
      <c r="C305" s="90" t="s">
        <v>581</v>
      </c>
      <c r="D305" s="91">
        <v>1166</v>
      </c>
      <c r="E305" s="18">
        <f t="shared" si="9"/>
        <v>15</v>
      </c>
      <c r="F305" s="85">
        <v>15</v>
      </c>
      <c r="G305" s="92">
        <v>0</v>
      </c>
      <c r="H305" s="87">
        <f t="shared" si="10"/>
        <v>1.2864493996569468</v>
      </c>
      <c r="I305" s="87">
        <f t="shared" si="10"/>
        <v>1.2864493996569468</v>
      </c>
      <c r="J305" s="93">
        <f t="shared" si="10"/>
        <v>0</v>
      </c>
      <c r="K305"/>
    </row>
    <row r="306" spans="1:11">
      <c r="A306" s="89"/>
      <c r="B306" s="16">
        <v>7135000</v>
      </c>
      <c r="C306" s="116" t="s">
        <v>154</v>
      </c>
      <c r="D306" s="91">
        <v>2138</v>
      </c>
      <c r="E306" s="18">
        <f t="shared" si="9"/>
        <v>3</v>
      </c>
      <c r="F306" s="85">
        <v>0</v>
      </c>
      <c r="G306" s="92">
        <v>3</v>
      </c>
      <c r="H306" s="87">
        <f t="shared" si="10"/>
        <v>0.1403180542563143</v>
      </c>
      <c r="I306" s="87">
        <f t="shared" si="10"/>
        <v>0</v>
      </c>
      <c r="J306" s="93">
        <f t="shared" si="10"/>
        <v>0.1403180542563143</v>
      </c>
      <c r="K306"/>
    </row>
    <row r="307" spans="1:11">
      <c r="A307" s="89"/>
      <c r="B307" s="16">
        <v>7137000</v>
      </c>
      <c r="C307" s="90" t="s">
        <v>155</v>
      </c>
      <c r="D307" s="91">
        <v>6489</v>
      </c>
      <c r="E307" s="18">
        <f t="shared" si="9"/>
        <v>102</v>
      </c>
      <c r="F307" s="85">
        <v>74</v>
      </c>
      <c r="G307" s="92">
        <v>28</v>
      </c>
      <c r="H307" s="87">
        <f t="shared" si="10"/>
        <v>1.5718908922792418</v>
      </c>
      <c r="I307" s="87">
        <f t="shared" si="10"/>
        <v>1.1403914316535675</v>
      </c>
      <c r="J307" s="93">
        <f t="shared" si="10"/>
        <v>0.43149946062567424</v>
      </c>
      <c r="K307"/>
    </row>
    <row r="308" spans="1:11">
      <c r="A308" s="89"/>
      <c r="B308" s="16">
        <v>7137003</v>
      </c>
      <c r="C308" s="90" t="s">
        <v>582</v>
      </c>
      <c r="D308" s="91">
        <v>1133</v>
      </c>
      <c r="E308" s="18">
        <f t="shared" si="9"/>
        <v>1</v>
      </c>
      <c r="F308" s="85">
        <v>0</v>
      </c>
      <c r="G308" s="92">
        <v>1</v>
      </c>
      <c r="H308" s="87">
        <f t="shared" si="10"/>
        <v>8.8261253309797005E-2</v>
      </c>
      <c r="I308" s="87">
        <f t="shared" si="10"/>
        <v>0</v>
      </c>
      <c r="J308" s="93">
        <f t="shared" si="10"/>
        <v>8.8261253309797005E-2</v>
      </c>
      <c r="K308"/>
    </row>
    <row r="309" spans="1:11">
      <c r="A309" s="89"/>
      <c r="B309" s="16">
        <v>7137068</v>
      </c>
      <c r="C309" s="116" t="s">
        <v>583</v>
      </c>
      <c r="D309" s="91">
        <v>760</v>
      </c>
      <c r="E309" s="18">
        <f t="shared" si="9"/>
        <v>2</v>
      </c>
      <c r="F309" s="85">
        <v>0</v>
      </c>
      <c r="G309" s="86">
        <v>2</v>
      </c>
      <c r="H309" s="87">
        <f t="shared" si="10"/>
        <v>0.26315789473684209</v>
      </c>
      <c r="I309" s="87">
        <f t="shared" si="10"/>
        <v>0</v>
      </c>
      <c r="J309" s="88">
        <f t="shared" si="10"/>
        <v>0.26315789473684209</v>
      </c>
      <c r="K309"/>
    </row>
    <row r="310" spans="1:11">
      <c r="A310" s="89"/>
      <c r="B310" s="16">
        <v>7138000</v>
      </c>
      <c r="C310" s="90" t="s">
        <v>156</v>
      </c>
      <c r="D310" s="91">
        <v>4655</v>
      </c>
      <c r="E310" s="18">
        <f t="shared" si="9"/>
        <v>0</v>
      </c>
      <c r="F310" s="85">
        <v>0</v>
      </c>
      <c r="G310" s="92">
        <v>0</v>
      </c>
      <c r="H310" s="87">
        <f t="shared" si="10"/>
        <v>0</v>
      </c>
      <c r="I310" s="87">
        <f t="shared" si="10"/>
        <v>0</v>
      </c>
      <c r="J310" s="93">
        <f t="shared" si="10"/>
        <v>0</v>
      </c>
      <c r="K310"/>
    </row>
    <row r="311" spans="1:11">
      <c r="A311" s="89"/>
      <c r="B311" s="16">
        <v>7138045</v>
      </c>
      <c r="C311" s="90" t="s">
        <v>584</v>
      </c>
      <c r="D311" s="91">
        <v>2598</v>
      </c>
      <c r="E311" s="18">
        <f t="shared" si="9"/>
        <v>26</v>
      </c>
      <c r="F311" s="85">
        <v>26</v>
      </c>
      <c r="G311" s="86">
        <v>0</v>
      </c>
      <c r="H311" s="87">
        <f t="shared" si="10"/>
        <v>1.0007698229407236</v>
      </c>
      <c r="I311" s="87">
        <f t="shared" si="10"/>
        <v>1.0007698229407236</v>
      </c>
      <c r="J311" s="88">
        <f t="shared" si="10"/>
        <v>0</v>
      </c>
      <c r="K311"/>
    </row>
    <row r="312" spans="1:11">
      <c r="A312" s="89"/>
      <c r="B312" s="16">
        <v>7140000</v>
      </c>
      <c r="C312" s="90" t="s">
        <v>157</v>
      </c>
      <c r="D312" s="91">
        <v>3964</v>
      </c>
      <c r="E312" s="18">
        <f t="shared" si="9"/>
        <v>5</v>
      </c>
      <c r="F312" s="85">
        <v>0</v>
      </c>
      <c r="G312" s="92">
        <v>5</v>
      </c>
      <c r="H312" s="87">
        <f t="shared" si="10"/>
        <v>0.12613521695257315</v>
      </c>
      <c r="I312" s="87">
        <f t="shared" si="10"/>
        <v>0</v>
      </c>
      <c r="J312" s="93">
        <f t="shared" si="10"/>
        <v>0.12613521695257315</v>
      </c>
      <c r="K312"/>
    </row>
    <row r="313" spans="1:11">
      <c r="A313" s="89"/>
      <c r="B313" s="16">
        <v>7141000</v>
      </c>
      <c r="C313" s="90" t="s">
        <v>158</v>
      </c>
      <c r="D313" s="91">
        <v>4656</v>
      </c>
      <c r="E313" s="18">
        <f t="shared" si="9"/>
        <v>10</v>
      </c>
      <c r="F313" s="85">
        <v>6</v>
      </c>
      <c r="G313" s="86">
        <v>4</v>
      </c>
      <c r="H313" s="87">
        <f t="shared" si="10"/>
        <v>0.21477663230240548</v>
      </c>
      <c r="I313" s="87">
        <f t="shared" si="10"/>
        <v>0.12886597938144329</v>
      </c>
      <c r="J313" s="88">
        <f t="shared" si="10"/>
        <v>8.5910652920962199E-2</v>
      </c>
      <c r="K313"/>
    </row>
    <row r="314" spans="1:11">
      <c r="A314" s="89"/>
      <c r="B314" s="16">
        <v>7143000</v>
      </c>
      <c r="C314" s="90" t="s">
        <v>159</v>
      </c>
      <c r="D314" s="91">
        <v>7962</v>
      </c>
      <c r="E314" s="18">
        <f t="shared" si="9"/>
        <v>0</v>
      </c>
      <c r="F314" s="85">
        <v>0</v>
      </c>
      <c r="G314" s="92">
        <v>0</v>
      </c>
      <c r="H314" s="87">
        <f t="shared" si="10"/>
        <v>0</v>
      </c>
      <c r="I314" s="87">
        <f t="shared" si="10"/>
        <v>0</v>
      </c>
      <c r="J314" s="93">
        <f t="shared" si="10"/>
        <v>0</v>
      </c>
      <c r="K314"/>
    </row>
    <row r="315" spans="1:11">
      <c r="A315" s="89"/>
      <c r="B315" s="16">
        <v>7211000</v>
      </c>
      <c r="C315" s="90" t="s">
        <v>160</v>
      </c>
      <c r="D315" s="91">
        <v>3844</v>
      </c>
      <c r="E315" s="18">
        <f t="shared" si="9"/>
        <v>153</v>
      </c>
      <c r="F315" s="85">
        <v>145</v>
      </c>
      <c r="G315" s="86">
        <v>8</v>
      </c>
      <c r="H315" s="87">
        <f t="shared" si="10"/>
        <v>3.980228928199792</v>
      </c>
      <c r="I315" s="87">
        <f t="shared" si="10"/>
        <v>3.7721123829344432</v>
      </c>
      <c r="J315" s="88">
        <f t="shared" si="10"/>
        <v>0.20811654526534859</v>
      </c>
      <c r="K315"/>
    </row>
    <row r="316" spans="1:11">
      <c r="A316" s="89"/>
      <c r="B316" s="16">
        <v>7231000</v>
      </c>
      <c r="C316" s="90" t="s">
        <v>161</v>
      </c>
      <c r="D316" s="91">
        <v>4348</v>
      </c>
      <c r="E316" s="18">
        <f t="shared" si="9"/>
        <v>9</v>
      </c>
      <c r="F316" s="85">
        <v>9</v>
      </c>
      <c r="G316" s="92">
        <v>0</v>
      </c>
      <c r="H316" s="87">
        <f t="shared" si="10"/>
        <v>0.20699172033118676</v>
      </c>
      <c r="I316" s="87">
        <f t="shared" si="10"/>
        <v>0.20699172033118676</v>
      </c>
      <c r="J316" s="93">
        <f t="shared" si="10"/>
        <v>0</v>
      </c>
      <c r="K316"/>
    </row>
    <row r="317" spans="1:11">
      <c r="A317" s="89"/>
      <c r="B317" s="16">
        <v>7232000</v>
      </c>
      <c r="C317" s="90" t="s">
        <v>162</v>
      </c>
      <c r="D317" s="91">
        <v>4090</v>
      </c>
      <c r="E317" s="18">
        <f t="shared" si="9"/>
        <v>16</v>
      </c>
      <c r="F317" s="85">
        <v>0</v>
      </c>
      <c r="G317" s="86">
        <v>16</v>
      </c>
      <c r="H317" s="87">
        <f t="shared" si="10"/>
        <v>0.39119804400977998</v>
      </c>
      <c r="I317" s="87">
        <f t="shared" si="10"/>
        <v>0</v>
      </c>
      <c r="J317" s="88">
        <f t="shared" si="10"/>
        <v>0.39119804400977998</v>
      </c>
      <c r="K317"/>
    </row>
    <row r="318" spans="1:11">
      <c r="A318" s="89"/>
      <c r="B318" s="16">
        <v>7233000</v>
      </c>
      <c r="C318" s="90" t="s">
        <v>163</v>
      </c>
      <c r="D318" s="91">
        <v>2179</v>
      </c>
      <c r="E318" s="18">
        <f t="shared" si="9"/>
        <v>0</v>
      </c>
      <c r="F318" s="85">
        <v>0</v>
      </c>
      <c r="G318" s="92">
        <v>0</v>
      </c>
      <c r="H318" s="87">
        <f t="shared" si="10"/>
        <v>0</v>
      </c>
      <c r="I318" s="87">
        <f t="shared" si="10"/>
        <v>0</v>
      </c>
      <c r="J318" s="93">
        <f t="shared" si="10"/>
        <v>0</v>
      </c>
      <c r="K318"/>
    </row>
    <row r="319" spans="1:11">
      <c r="A319" s="89"/>
      <c r="B319" s="16">
        <v>7235000</v>
      </c>
      <c r="C319" s="90" t="s">
        <v>164</v>
      </c>
      <c r="D319" s="91">
        <v>5897</v>
      </c>
      <c r="E319" s="18">
        <f t="shared" si="9"/>
        <v>0</v>
      </c>
      <c r="F319" s="85">
        <v>0</v>
      </c>
      <c r="G319" s="86">
        <v>0</v>
      </c>
      <c r="H319" s="87">
        <f t="shared" si="10"/>
        <v>0</v>
      </c>
      <c r="I319" s="87">
        <f t="shared" si="10"/>
        <v>0</v>
      </c>
      <c r="J319" s="88">
        <f t="shared" si="10"/>
        <v>0</v>
      </c>
      <c r="K319"/>
    </row>
    <row r="320" spans="1:11">
      <c r="A320" s="89"/>
      <c r="B320" s="16">
        <v>7311000</v>
      </c>
      <c r="C320" s="90" t="s">
        <v>165</v>
      </c>
      <c r="D320" s="91">
        <v>1980</v>
      </c>
      <c r="E320" s="18">
        <f t="shared" si="9"/>
        <v>87</v>
      </c>
      <c r="F320" s="85">
        <v>74</v>
      </c>
      <c r="G320" s="86">
        <v>13</v>
      </c>
      <c r="H320" s="87">
        <f t="shared" si="10"/>
        <v>4.3939393939393936</v>
      </c>
      <c r="I320" s="87">
        <f t="shared" si="10"/>
        <v>3.7373737373737375</v>
      </c>
      <c r="J320" s="88">
        <f t="shared" si="10"/>
        <v>0.65656565656565657</v>
      </c>
      <c r="K320"/>
    </row>
    <row r="321" spans="1:11">
      <c r="A321" s="89"/>
      <c r="B321" s="16">
        <v>7312000</v>
      </c>
      <c r="C321" s="90" t="s">
        <v>166</v>
      </c>
      <c r="D321" s="91">
        <v>3404</v>
      </c>
      <c r="E321" s="18">
        <f t="shared" si="9"/>
        <v>147</v>
      </c>
      <c r="F321" s="85">
        <v>147</v>
      </c>
      <c r="G321" s="86">
        <v>0</v>
      </c>
      <c r="H321" s="87">
        <f t="shared" si="10"/>
        <v>4.3184488836662753</v>
      </c>
      <c r="I321" s="87">
        <f t="shared" si="10"/>
        <v>4.3184488836662753</v>
      </c>
      <c r="J321" s="88">
        <f t="shared" si="10"/>
        <v>0</v>
      </c>
      <c r="K321"/>
    </row>
    <row r="322" spans="1:11">
      <c r="A322" s="89"/>
      <c r="B322" s="16">
        <v>7313000</v>
      </c>
      <c r="C322" s="90" t="s">
        <v>594</v>
      </c>
      <c r="D322" s="91">
        <v>1629</v>
      </c>
      <c r="E322" s="18">
        <f t="shared" si="9"/>
        <v>35</v>
      </c>
      <c r="F322" s="85">
        <v>35</v>
      </c>
      <c r="G322" s="92">
        <v>0</v>
      </c>
      <c r="H322" s="87">
        <f t="shared" si="10"/>
        <v>2.1485573971761815</v>
      </c>
      <c r="I322" s="87">
        <f t="shared" si="10"/>
        <v>2.1485573971761815</v>
      </c>
      <c r="J322" s="93">
        <f t="shared" si="10"/>
        <v>0</v>
      </c>
      <c r="K322"/>
    </row>
    <row r="323" spans="1:11">
      <c r="A323" s="89"/>
      <c r="B323" s="16">
        <v>7314000</v>
      </c>
      <c r="C323" s="90" t="s">
        <v>585</v>
      </c>
      <c r="D323" s="91">
        <v>7419</v>
      </c>
      <c r="E323" s="18">
        <f t="shared" si="9"/>
        <v>293</v>
      </c>
      <c r="F323" s="85">
        <v>284</v>
      </c>
      <c r="G323" s="86">
        <v>9</v>
      </c>
      <c r="H323" s="87">
        <f t="shared" si="10"/>
        <v>3.9493193152716</v>
      </c>
      <c r="I323" s="87">
        <f t="shared" si="10"/>
        <v>3.8280091656557489</v>
      </c>
      <c r="J323" s="88">
        <f t="shared" si="10"/>
        <v>0.1213101496158512</v>
      </c>
      <c r="K323"/>
    </row>
    <row r="324" spans="1:11">
      <c r="A324" s="89"/>
      <c r="B324" s="16">
        <v>7315000</v>
      </c>
      <c r="C324" s="90" t="s">
        <v>167</v>
      </c>
      <c r="D324" s="91">
        <v>7245</v>
      </c>
      <c r="E324" s="18">
        <f t="shared" si="9"/>
        <v>385</v>
      </c>
      <c r="F324" s="85">
        <v>383</v>
      </c>
      <c r="G324" s="86">
        <v>2</v>
      </c>
      <c r="H324" s="87">
        <f t="shared" si="10"/>
        <v>5.3140096618357484</v>
      </c>
      <c r="I324" s="87">
        <f t="shared" si="10"/>
        <v>5.2864044168391997</v>
      </c>
      <c r="J324" s="88">
        <f t="shared" si="10"/>
        <v>2.7605244996549344E-2</v>
      </c>
      <c r="K324"/>
    </row>
    <row r="325" spans="1:11" ht="14.4" customHeight="1">
      <c r="A325" s="89"/>
      <c r="B325" s="16">
        <v>7316000</v>
      </c>
      <c r="C325" s="116" t="s">
        <v>168</v>
      </c>
      <c r="D325" s="91">
        <v>2036</v>
      </c>
      <c r="E325" s="18">
        <f t="shared" si="9"/>
        <v>119</v>
      </c>
      <c r="F325" s="85">
        <v>114</v>
      </c>
      <c r="G325" s="92">
        <v>5</v>
      </c>
      <c r="H325" s="87">
        <f t="shared" si="10"/>
        <v>5.8447937131630647</v>
      </c>
      <c r="I325" s="87">
        <f t="shared" si="10"/>
        <v>5.5992141453831037</v>
      </c>
      <c r="J325" s="93">
        <f t="shared" si="10"/>
        <v>0.24557956777996071</v>
      </c>
      <c r="K325"/>
    </row>
    <row r="326" spans="1:11">
      <c r="A326" s="89"/>
      <c r="B326" s="16">
        <v>7317000</v>
      </c>
      <c r="C326" s="90" t="s">
        <v>169</v>
      </c>
      <c r="D326" s="91">
        <v>1465</v>
      </c>
      <c r="E326" s="18">
        <f t="shared" si="9"/>
        <v>81</v>
      </c>
      <c r="F326" s="85">
        <v>78</v>
      </c>
      <c r="G326" s="86">
        <v>3</v>
      </c>
      <c r="H326" s="87">
        <f t="shared" si="10"/>
        <v>5.5290102389078495</v>
      </c>
      <c r="I326" s="87">
        <f t="shared" si="10"/>
        <v>5.324232081911263</v>
      </c>
      <c r="J326" s="88">
        <f t="shared" si="10"/>
        <v>0.20477815699658702</v>
      </c>
      <c r="K326"/>
    </row>
    <row r="327" spans="1:11">
      <c r="A327" s="89"/>
      <c r="B327" s="16">
        <v>7318000</v>
      </c>
      <c r="C327" s="90" t="s">
        <v>170</v>
      </c>
      <c r="D327" s="91">
        <v>1779</v>
      </c>
      <c r="E327" s="18">
        <f t="shared" si="9"/>
        <v>85</v>
      </c>
      <c r="F327" s="85">
        <v>76</v>
      </c>
      <c r="G327" s="86">
        <v>9</v>
      </c>
      <c r="H327" s="87">
        <f t="shared" si="10"/>
        <v>4.7779651489600896</v>
      </c>
      <c r="I327" s="87">
        <f t="shared" si="10"/>
        <v>4.2720629567172566</v>
      </c>
      <c r="J327" s="88">
        <f t="shared" si="10"/>
        <v>0.50590219224283306</v>
      </c>
      <c r="K327"/>
    </row>
    <row r="328" spans="1:11">
      <c r="A328" s="89"/>
      <c r="B328" s="16">
        <v>7319000</v>
      </c>
      <c r="C328" s="90" t="s">
        <v>171</v>
      </c>
      <c r="D328" s="91">
        <v>3387</v>
      </c>
      <c r="E328" s="18">
        <f t="shared" ref="E328:E391" si="11">SUM(F328:G328)</f>
        <v>194</v>
      </c>
      <c r="F328" s="85">
        <v>184</v>
      </c>
      <c r="G328" s="86">
        <v>10</v>
      </c>
      <c r="H328" s="87">
        <f t="shared" ref="H328:J391" si="12">IF(E328="x","x",IF(E328="-","-",E328*100/$D328))</f>
        <v>5.727782698553292</v>
      </c>
      <c r="I328" s="87">
        <f t="shared" si="12"/>
        <v>5.4325361677000297</v>
      </c>
      <c r="J328" s="88">
        <f t="shared" si="12"/>
        <v>0.29524653085326247</v>
      </c>
      <c r="K328"/>
    </row>
    <row r="329" spans="1:11">
      <c r="A329" s="89"/>
      <c r="B329" s="16">
        <v>7320000</v>
      </c>
      <c r="C329" s="90" t="s">
        <v>172</v>
      </c>
      <c r="D329" s="91">
        <v>1230</v>
      </c>
      <c r="E329" s="18">
        <f t="shared" si="11"/>
        <v>149</v>
      </c>
      <c r="F329" s="85">
        <v>149</v>
      </c>
      <c r="G329" s="92">
        <v>0</v>
      </c>
      <c r="H329" s="87">
        <f t="shared" si="12"/>
        <v>12.113821138211382</v>
      </c>
      <c r="I329" s="87">
        <f t="shared" si="12"/>
        <v>12.113821138211382</v>
      </c>
      <c r="J329" s="93">
        <f t="shared" si="12"/>
        <v>0</v>
      </c>
      <c r="K329"/>
    </row>
    <row r="330" spans="1:11">
      <c r="A330" s="89"/>
      <c r="B330" s="16">
        <v>7331000</v>
      </c>
      <c r="C330" s="90" t="s">
        <v>173</v>
      </c>
      <c r="D330" s="91">
        <v>5301</v>
      </c>
      <c r="E330" s="18">
        <f t="shared" si="11"/>
        <v>167</v>
      </c>
      <c r="F330" s="85">
        <v>153</v>
      </c>
      <c r="G330" s="86">
        <v>14</v>
      </c>
      <c r="H330" s="87">
        <f t="shared" si="12"/>
        <v>3.150348990756461</v>
      </c>
      <c r="I330" s="87">
        <f t="shared" si="12"/>
        <v>2.8862478777589136</v>
      </c>
      <c r="J330" s="88">
        <f t="shared" si="12"/>
        <v>0.26410111299754763</v>
      </c>
      <c r="K330"/>
    </row>
    <row r="331" spans="1:11" ht="14.7" customHeight="1">
      <c r="A331" s="89"/>
      <c r="B331" s="16">
        <v>7332000</v>
      </c>
      <c r="C331" s="90" t="s">
        <v>174</v>
      </c>
      <c r="D331" s="91">
        <v>4837</v>
      </c>
      <c r="E331" s="18">
        <f t="shared" si="11"/>
        <v>88</v>
      </c>
      <c r="F331" s="85">
        <v>87</v>
      </c>
      <c r="G331" s="86">
        <v>1</v>
      </c>
      <c r="H331" s="87">
        <f t="shared" si="12"/>
        <v>1.8193094893529047</v>
      </c>
      <c r="I331" s="87">
        <f t="shared" si="12"/>
        <v>1.7986355178829854</v>
      </c>
      <c r="J331" s="88">
        <f t="shared" si="12"/>
        <v>2.067397146991937E-2</v>
      </c>
      <c r="K331"/>
    </row>
    <row r="332" spans="1:11" ht="14.4" customHeight="1">
      <c r="A332" s="89"/>
      <c r="B332" s="16">
        <v>7333000</v>
      </c>
      <c r="C332" s="90" t="s">
        <v>175</v>
      </c>
      <c r="D332" s="91">
        <v>2810</v>
      </c>
      <c r="E332" s="18">
        <f t="shared" si="11"/>
        <v>0</v>
      </c>
      <c r="F332" s="85">
        <v>0</v>
      </c>
      <c r="G332" s="92">
        <v>0</v>
      </c>
      <c r="H332" s="87">
        <f t="shared" si="12"/>
        <v>0</v>
      </c>
      <c r="I332" s="87">
        <f t="shared" si="12"/>
        <v>0</v>
      </c>
      <c r="J332" s="93">
        <f t="shared" si="12"/>
        <v>0</v>
      </c>
      <c r="K332"/>
    </row>
    <row r="333" spans="1:11">
      <c r="A333" s="89"/>
      <c r="B333" s="16">
        <v>7334000</v>
      </c>
      <c r="C333" s="90" t="s">
        <v>176</v>
      </c>
      <c r="D333" s="91">
        <v>5153</v>
      </c>
      <c r="E333" s="18">
        <f t="shared" si="11"/>
        <v>340</v>
      </c>
      <c r="F333" s="85">
        <v>340</v>
      </c>
      <c r="G333" s="86">
        <v>0</v>
      </c>
      <c r="H333" s="87">
        <f t="shared" si="12"/>
        <v>6.5980981952260818</v>
      </c>
      <c r="I333" s="87">
        <f t="shared" si="12"/>
        <v>6.5980981952260818</v>
      </c>
      <c r="J333" s="88">
        <f t="shared" si="12"/>
        <v>0</v>
      </c>
      <c r="K333"/>
    </row>
    <row r="334" spans="1:11">
      <c r="A334" s="89"/>
      <c r="B334" s="16">
        <v>7335000</v>
      </c>
      <c r="C334" s="116" t="s">
        <v>177</v>
      </c>
      <c r="D334" s="91">
        <v>4422</v>
      </c>
      <c r="E334" s="18">
        <f t="shared" si="11"/>
        <v>6</v>
      </c>
      <c r="F334" s="85">
        <v>0</v>
      </c>
      <c r="G334" s="86">
        <v>6</v>
      </c>
      <c r="H334" s="87">
        <f t="shared" si="12"/>
        <v>0.13568521031207598</v>
      </c>
      <c r="I334" s="87">
        <f t="shared" si="12"/>
        <v>0</v>
      </c>
      <c r="J334" s="88">
        <f t="shared" si="12"/>
        <v>0.13568521031207598</v>
      </c>
      <c r="K334"/>
    </row>
    <row r="335" spans="1:11">
      <c r="A335" s="89"/>
      <c r="B335" s="16">
        <v>7336000</v>
      </c>
      <c r="C335" s="90" t="s">
        <v>178</v>
      </c>
      <c r="D335" s="91">
        <v>2558</v>
      </c>
      <c r="E335" s="18">
        <f t="shared" si="11"/>
        <v>11</v>
      </c>
      <c r="F335" s="85">
        <v>9</v>
      </c>
      <c r="G335" s="86">
        <v>2</v>
      </c>
      <c r="H335" s="87">
        <f t="shared" si="12"/>
        <v>0.43002345582486318</v>
      </c>
      <c r="I335" s="87">
        <f t="shared" si="12"/>
        <v>0.3518373729476153</v>
      </c>
      <c r="J335" s="88">
        <f t="shared" si="12"/>
        <v>7.8186082877247848E-2</v>
      </c>
      <c r="K335"/>
    </row>
    <row r="336" spans="1:11">
      <c r="A336" s="89"/>
      <c r="B336" s="16">
        <v>7337000</v>
      </c>
      <c r="C336" s="90" t="s">
        <v>179</v>
      </c>
      <c r="D336" s="91">
        <v>4214</v>
      </c>
      <c r="E336" s="18">
        <f t="shared" si="11"/>
        <v>35</v>
      </c>
      <c r="F336" s="85">
        <v>34</v>
      </c>
      <c r="G336" s="86">
        <v>1</v>
      </c>
      <c r="H336" s="87">
        <f t="shared" si="12"/>
        <v>0.83056478405315615</v>
      </c>
      <c r="I336" s="87">
        <f t="shared" si="12"/>
        <v>0.80683436165163736</v>
      </c>
      <c r="J336" s="88">
        <f t="shared" si="12"/>
        <v>2.3730422401518746E-2</v>
      </c>
      <c r="K336"/>
    </row>
    <row r="337" spans="1:11">
      <c r="A337" s="89"/>
      <c r="B337" s="16">
        <v>7338000</v>
      </c>
      <c r="C337" s="90" t="s">
        <v>180</v>
      </c>
      <c r="D337" s="91">
        <v>6512</v>
      </c>
      <c r="E337" s="18">
        <f t="shared" si="11"/>
        <v>274</v>
      </c>
      <c r="F337" s="85">
        <v>269</v>
      </c>
      <c r="G337" s="86">
        <v>5</v>
      </c>
      <c r="H337" s="87">
        <f t="shared" si="12"/>
        <v>4.2076167076167073</v>
      </c>
      <c r="I337" s="87">
        <f t="shared" si="12"/>
        <v>4.1308353808353813</v>
      </c>
      <c r="J337" s="88">
        <f t="shared" si="12"/>
        <v>7.6781326781326778E-2</v>
      </c>
      <c r="K337"/>
    </row>
    <row r="338" spans="1:11">
      <c r="A338" s="89"/>
      <c r="B338" s="16">
        <v>7339000</v>
      </c>
      <c r="C338" s="90" t="s">
        <v>181</v>
      </c>
      <c r="D338" s="91">
        <v>8679</v>
      </c>
      <c r="E338" s="18">
        <f t="shared" si="11"/>
        <v>535</v>
      </c>
      <c r="F338" s="85">
        <v>533</v>
      </c>
      <c r="G338" s="86">
        <v>2</v>
      </c>
      <c r="H338" s="87">
        <f t="shared" si="12"/>
        <v>6.1643046433920956</v>
      </c>
      <c r="I338" s="87">
        <f t="shared" si="12"/>
        <v>6.1412605138840881</v>
      </c>
      <c r="J338" s="88">
        <f t="shared" si="12"/>
        <v>2.3044129508007834E-2</v>
      </c>
      <c r="K338"/>
    </row>
    <row r="339" spans="1:11">
      <c r="A339" s="49"/>
      <c r="B339" s="152">
        <v>7340000</v>
      </c>
      <c r="C339" s="153" t="s">
        <v>182</v>
      </c>
      <c r="D339" s="95">
        <v>3218</v>
      </c>
      <c r="E339" s="20">
        <f t="shared" si="11"/>
        <v>212</v>
      </c>
      <c r="F339" s="154">
        <v>207</v>
      </c>
      <c r="G339" s="155">
        <v>5</v>
      </c>
      <c r="H339" s="156">
        <f t="shared" si="12"/>
        <v>6.5879428216283404</v>
      </c>
      <c r="I339" s="156">
        <f t="shared" si="12"/>
        <v>6.4325668116842758</v>
      </c>
      <c r="J339" s="157">
        <f t="shared" si="12"/>
        <v>0.15537600994406464</v>
      </c>
      <c r="K339"/>
    </row>
    <row r="340" spans="1:11" ht="14.4" customHeight="1">
      <c r="A340" s="56" t="s">
        <v>183</v>
      </c>
      <c r="B340" s="137">
        <v>8111000</v>
      </c>
      <c r="C340" s="137" t="s">
        <v>184</v>
      </c>
      <c r="D340" s="120">
        <v>21431</v>
      </c>
      <c r="E340" s="121">
        <f t="shared" si="11"/>
        <v>304</v>
      </c>
      <c r="F340" s="122">
        <v>294</v>
      </c>
      <c r="G340" s="123">
        <v>10</v>
      </c>
      <c r="H340" s="124">
        <f t="shared" si="12"/>
        <v>1.4185059026643647</v>
      </c>
      <c r="I340" s="124">
        <f t="shared" si="12"/>
        <v>1.3718445242872475</v>
      </c>
      <c r="J340" s="125">
        <f t="shared" si="12"/>
        <v>4.6661378377117257E-2</v>
      </c>
      <c r="K340"/>
    </row>
    <row r="341" spans="1:11">
      <c r="A341" s="138"/>
      <c r="B341" s="10">
        <v>8115000</v>
      </c>
      <c r="C341" s="10" t="s">
        <v>185</v>
      </c>
      <c r="D341" s="139">
        <v>16638</v>
      </c>
      <c r="E341" s="140">
        <f t="shared" si="11"/>
        <v>323</v>
      </c>
      <c r="F341" s="141">
        <v>309</v>
      </c>
      <c r="G341" s="142">
        <v>14</v>
      </c>
      <c r="H341" s="143">
        <f t="shared" si="12"/>
        <v>1.9413391032576031</v>
      </c>
      <c r="I341" s="143">
        <f t="shared" si="12"/>
        <v>1.857194374323837</v>
      </c>
      <c r="J341" s="144">
        <f t="shared" si="12"/>
        <v>8.414472893376608E-2</v>
      </c>
      <c r="K341"/>
    </row>
    <row r="342" spans="1:11">
      <c r="A342" s="138"/>
      <c r="B342" s="10">
        <v>8116000</v>
      </c>
      <c r="C342" s="10" t="s">
        <v>186</v>
      </c>
      <c r="D342" s="139">
        <v>20546</v>
      </c>
      <c r="E342" s="140">
        <f t="shared" si="11"/>
        <v>581</v>
      </c>
      <c r="F342" s="141">
        <v>414</v>
      </c>
      <c r="G342" s="142">
        <v>167</v>
      </c>
      <c r="H342" s="143">
        <f t="shared" si="12"/>
        <v>2.8278010318310134</v>
      </c>
      <c r="I342" s="143">
        <f t="shared" si="12"/>
        <v>2.0149907524578992</v>
      </c>
      <c r="J342" s="144">
        <f t="shared" si="12"/>
        <v>0.81281027937311401</v>
      </c>
      <c r="K342"/>
    </row>
    <row r="343" spans="1:11">
      <c r="A343" s="138"/>
      <c r="B343" s="10">
        <v>8117000</v>
      </c>
      <c r="C343" s="10" t="s">
        <v>187</v>
      </c>
      <c r="D343" s="139">
        <v>10199</v>
      </c>
      <c r="E343" s="140">
        <f t="shared" si="11"/>
        <v>109</v>
      </c>
      <c r="F343" s="141">
        <v>75</v>
      </c>
      <c r="G343" s="142">
        <v>34</v>
      </c>
      <c r="H343" s="143">
        <f t="shared" si="12"/>
        <v>1.0687322286498677</v>
      </c>
      <c r="I343" s="143">
        <f t="shared" si="12"/>
        <v>0.7353662123737621</v>
      </c>
      <c r="J343" s="144">
        <f t="shared" si="12"/>
        <v>0.33336601627610551</v>
      </c>
      <c r="K343"/>
    </row>
    <row r="344" spans="1:11">
      <c r="A344" s="138"/>
      <c r="B344" s="10">
        <v>8118000</v>
      </c>
      <c r="C344" s="10" t="s">
        <v>188</v>
      </c>
      <c r="D344" s="139">
        <v>22188</v>
      </c>
      <c r="E344" s="140">
        <f t="shared" si="11"/>
        <v>672</v>
      </c>
      <c r="F344" s="141">
        <v>634</v>
      </c>
      <c r="G344" s="142">
        <v>38</v>
      </c>
      <c r="H344" s="143">
        <f t="shared" si="12"/>
        <v>3.0286641427798808</v>
      </c>
      <c r="I344" s="143">
        <f t="shared" si="12"/>
        <v>2.8574003966107808</v>
      </c>
      <c r="J344" s="144">
        <f t="shared" si="12"/>
        <v>0.17126374616910042</v>
      </c>
      <c r="K344"/>
    </row>
    <row r="345" spans="1:11">
      <c r="A345" s="138"/>
      <c r="B345" s="10">
        <v>8119000</v>
      </c>
      <c r="C345" s="10" t="s">
        <v>189</v>
      </c>
      <c r="D345" s="139">
        <v>16946</v>
      </c>
      <c r="E345" s="140">
        <f t="shared" si="11"/>
        <v>572</v>
      </c>
      <c r="F345" s="141">
        <v>455</v>
      </c>
      <c r="G345" s="142">
        <v>117</v>
      </c>
      <c r="H345" s="143">
        <f t="shared" si="12"/>
        <v>3.3754278295763012</v>
      </c>
      <c r="I345" s="143">
        <f t="shared" si="12"/>
        <v>2.6849994098902394</v>
      </c>
      <c r="J345" s="144">
        <f t="shared" si="12"/>
        <v>0.69042841968606161</v>
      </c>
      <c r="K345"/>
    </row>
    <row r="346" spans="1:11">
      <c r="A346" s="138"/>
      <c r="B346" s="10">
        <v>8121000</v>
      </c>
      <c r="C346" s="10" t="s">
        <v>190</v>
      </c>
      <c r="D346" s="139">
        <v>5062</v>
      </c>
      <c r="E346" s="140">
        <f t="shared" si="11"/>
        <v>15</v>
      </c>
      <c r="F346" s="141">
        <v>13</v>
      </c>
      <c r="G346" s="142">
        <v>2</v>
      </c>
      <c r="H346" s="143">
        <f t="shared" si="12"/>
        <v>0.29632556301856972</v>
      </c>
      <c r="I346" s="143">
        <f t="shared" si="12"/>
        <v>0.2568154879494271</v>
      </c>
      <c r="J346" s="144">
        <f t="shared" si="12"/>
        <v>3.9510075069142635E-2</v>
      </c>
      <c r="K346"/>
    </row>
    <row r="347" spans="1:11">
      <c r="A347" s="138"/>
      <c r="B347" s="10">
        <v>8125000</v>
      </c>
      <c r="C347" s="10" t="s">
        <v>191</v>
      </c>
      <c r="D347" s="139">
        <v>14267</v>
      </c>
      <c r="E347" s="140">
        <f t="shared" si="11"/>
        <v>271</v>
      </c>
      <c r="F347" s="141">
        <v>235</v>
      </c>
      <c r="G347" s="142">
        <v>36</v>
      </c>
      <c r="H347" s="143">
        <f t="shared" si="12"/>
        <v>1.8994883297119227</v>
      </c>
      <c r="I347" s="143">
        <f t="shared" si="12"/>
        <v>1.6471577766874606</v>
      </c>
      <c r="J347" s="144">
        <f t="shared" si="12"/>
        <v>0.25233055302446206</v>
      </c>
      <c r="K347"/>
    </row>
    <row r="348" spans="1:11">
      <c r="A348" s="138"/>
      <c r="B348" s="10">
        <v>8126000</v>
      </c>
      <c r="C348" s="10" t="s">
        <v>192</v>
      </c>
      <c r="D348" s="139">
        <v>4371</v>
      </c>
      <c r="E348" s="140">
        <f t="shared" si="11"/>
        <v>18</v>
      </c>
      <c r="F348" s="141">
        <v>0</v>
      </c>
      <c r="G348" s="142">
        <v>18</v>
      </c>
      <c r="H348" s="143">
        <f t="shared" si="12"/>
        <v>0.41180507892930679</v>
      </c>
      <c r="I348" s="143">
        <f t="shared" si="12"/>
        <v>0</v>
      </c>
      <c r="J348" s="144">
        <f t="shared" si="12"/>
        <v>0.41180507892930679</v>
      </c>
      <c r="K348"/>
    </row>
    <row r="349" spans="1:11">
      <c r="A349" s="138"/>
      <c r="B349" s="10">
        <v>8127000</v>
      </c>
      <c r="C349" s="10" t="s">
        <v>193</v>
      </c>
      <c r="D349" s="139">
        <v>8194</v>
      </c>
      <c r="E349" s="140">
        <f t="shared" si="11"/>
        <v>23</v>
      </c>
      <c r="F349" s="141">
        <v>23</v>
      </c>
      <c r="G349" s="142">
        <v>0</v>
      </c>
      <c r="H349" s="143">
        <f t="shared" si="12"/>
        <v>0.28069319013912619</v>
      </c>
      <c r="I349" s="143">
        <f t="shared" si="12"/>
        <v>0.28069319013912619</v>
      </c>
      <c r="J349" s="144">
        <f t="shared" si="12"/>
        <v>0</v>
      </c>
      <c r="K349"/>
    </row>
    <row r="350" spans="1:11" ht="14.4" customHeight="1">
      <c r="A350" s="138"/>
      <c r="B350" s="10">
        <v>8128000</v>
      </c>
      <c r="C350" s="10" t="s">
        <v>194</v>
      </c>
      <c r="D350" s="139">
        <v>4934</v>
      </c>
      <c r="E350" s="140">
        <f t="shared" si="11"/>
        <v>110</v>
      </c>
      <c r="F350" s="141">
        <v>84</v>
      </c>
      <c r="G350" s="142">
        <v>26</v>
      </c>
      <c r="H350" s="143">
        <f t="shared" si="12"/>
        <v>2.2294284556141064</v>
      </c>
      <c r="I350" s="143">
        <f t="shared" si="12"/>
        <v>1.7024726388325901</v>
      </c>
      <c r="J350" s="144">
        <f t="shared" si="12"/>
        <v>0.52695581678151604</v>
      </c>
      <c r="K350"/>
    </row>
    <row r="351" spans="1:11">
      <c r="A351" s="138"/>
      <c r="B351" s="10">
        <v>8135000</v>
      </c>
      <c r="C351" s="10" t="s">
        <v>195</v>
      </c>
      <c r="D351" s="139">
        <v>5208</v>
      </c>
      <c r="E351" s="140">
        <f t="shared" si="11"/>
        <v>230</v>
      </c>
      <c r="F351" s="141">
        <v>216</v>
      </c>
      <c r="G351" s="142">
        <v>14</v>
      </c>
      <c r="H351" s="143">
        <f t="shared" si="12"/>
        <v>4.4162826420890937</v>
      </c>
      <c r="I351" s="143">
        <f t="shared" si="12"/>
        <v>4.1474654377880187</v>
      </c>
      <c r="J351" s="144">
        <f t="shared" si="12"/>
        <v>0.26881720430107525</v>
      </c>
      <c r="K351"/>
    </row>
    <row r="352" spans="1:11">
      <c r="A352" s="138"/>
      <c r="B352" s="10">
        <v>8136000</v>
      </c>
      <c r="C352" s="10" t="s">
        <v>196</v>
      </c>
      <c r="D352" s="139">
        <v>12204</v>
      </c>
      <c r="E352" s="140">
        <f t="shared" si="11"/>
        <v>284</v>
      </c>
      <c r="F352" s="141">
        <v>207</v>
      </c>
      <c r="G352" s="142">
        <v>77</v>
      </c>
      <c r="H352" s="143">
        <f t="shared" si="12"/>
        <v>2.3271058669288758</v>
      </c>
      <c r="I352" s="143">
        <f t="shared" si="12"/>
        <v>1.696165191740413</v>
      </c>
      <c r="J352" s="144">
        <f t="shared" si="12"/>
        <v>0.63094067518846275</v>
      </c>
      <c r="K352"/>
    </row>
    <row r="353" spans="1:11">
      <c r="A353" s="138"/>
      <c r="B353" s="10">
        <v>8211000</v>
      </c>
      <c r="C353" s="10" t="s">
        <v>197</v>
      </c>
      <c r="D353" s="139">
        <v>1923</v>
      </c>
      <c r="E353" s="140">
        <f t="shared" si="11"/>
        <v>1</v>
      </c>
      <c r="F353" s="141">
        <v>0</v>
      </c>
      <c r="G353" s="142">
        <v>1</v>
      </c>
      <c r="H353" s="143">
        <f t="shared" si="12"/>
        <v>5.2002080083203325E-2</v>
      </c>
      <c r="I353" s="143">
        <f t="shared" si="12"/>
        <v>0</v>
      </c>
      <c r="J353" s="144">
        <f t="shared" si="12"/>
        <v>5.2002080083203325E-2</v>
      </c>
      <c r="K353"/>
    </row>
    <row r="354" spans="1:11">
      <c r="A354" s="138"/>
      <c r="B354" s="10">
        <v>8212000</v>
      </c>
      <c r="C354" s="10" t="s">
        <v>198</v>
      </c>
      <c r="D354" s="139">
        <v>9966</v>
      </c>
      <c r="E354" s="140">
        <f t="shared" si="11"/>
        <v>1249</v>
      </c>
      <c r="F354" s="141">
        <v>1242</v>
      </c>
      <c r="G354" s="142">
        <v>7</v>
      </c>
      <c r="H354" s="143">
        <f t="shared" si="12"/>
        <v>12.532610876981737</v>
      </c>
      <c r="I354" s="143">
        <f t="shared" si="12"/>
        <v>12.462372065021071</v>
      </c>
      <c r="J354" s="144">
        <f t="shared" si="12"/>
        <v>7.0238811960666267E-2</v>
      </c>
      <c r="K354"/>
    </row>
    <row r="355" spans="1:11">
      <c r="A355" s="138"/>
      <c r="B355" s="10">
        <v>8215000</v>
      </c>
      <c r="C355" s="10" t="s">
        <v>199</v>
      </c>
      <c r="D355" s="139">
        <v>17553</v>
      </c>
      <c r="E355" s="140">
        <f t="shared" si="11"/>
        <v>795</v>
      </c>
      <c r="F355" s="141">
        <v>734</v>
      </c>
      <c r="G355" s="142">
        <v>61</v>
      </c>
      <c r="H355" s="143">
        <f t="shared" si="12"/>
        <v>4.5291403178943774</v>
      </c>
      <c r="I355" s="143">
        <f t="shared" si="12"/>
        <v>4.1816213752634876</v>
      </c>
      <c r="J355" s="144">
        <f t="shared" si="12"/>
        <v>0.34751894263088928</v>
      </c>
      <c r="K355"/>
    </row>
    <row r="356" spans="1:11">
      <c r="A356" s="138"/>
      <c r="B356" s="10">
        <v>8216000</v>
      </c>
      <c r="C356" s="10" t="s">
        <v>200</v>
      </c>
      <c r="D356" s="139">
        <v>8895</v>
      </c>
      <c r="E356" s="140">
        <f t="shared" si="11"/>
        <v>156</v>
      </c>
      <c r="F356" s="141">
        <v>150</v>
      </c>
      <c r="G356" s="142">
        <v>6</v>
      </c>
      <c r="H356" s="143">
        <f t="shared" si="12"/>
        <v>1.7537942664418213</v>
      </c>
      <c r="I356" s="143">
        <f t="shared" si="12"/>
        <v>1.6863406408094435</v>
      </c>
      <c r="J356" s="144">
        <f t="shared" si="12"/>
        <v>6.7453625632377737E-2</v>
      </c>
      <c r="K356"/>
    </row>
    <row r="357" spans="1:11">
      <c r="A357" s="138"/>
      <c r="B357" s="10">
        <v>8221000</v>
      </c>
      <c r="C357" s="10" t="s">
        <v>201</v>
      </c>
      <c r="D357" s="139">
        <v>5230</v>
      </c>
      <c r="E357" s="140">
        <f t="shared" si="11"/>
        <v>120</v>
      </c>
      <c r="F357" s="141">
        <v>110</v>
      </c>
      <c r="G357" s="142">
        <v>10</v>
      </c>
      <c r="H357" s="143">
        <f t="shared" si="12"/>
        <v>2.2944550669216062</v>
      </c>
      <c r="I357" s="143">
        <f t="shared" si="12"/>
        <v>2.1032504780114722</v>
      </c>
      <c r="J357" s="144">
        <f t="shared" si="12"/>
        <v>0.19120458891013384</v>
      </c>
      <c r="K357"/>
    </row>
    <row r="358" spans="1:11" ht="14.4" customHeight="1">
      <c r="A358" s="138"/>
      <c r="B358" s="10">
        <v>8222000</v>
      </c>
      <c r="C358" s="10" t="s">
        <v>202</v>
      </c>
      <c r="D358" s="139">
        <v>11259</v>
      </c>
      <c r="E358" s="140">
        <f t="shared" si="11"/>
        <v>98</v>
      </c>
      <c r="F358" s="141">
        <v>92</v>
      </c>
      <c r="G358" s="142">
        <v>6</v>
      </c>
      <c r="H358" s="143">
        <f t="shared" si="12"/>
        <v>0.87041477928768096</v>
      </c>
      <c r="I358" s="143">
        <f t="shared" si="12"/>
        <v>0.81712407851496582</v>
      </c>
      <c r="J358" s="144">
        <f t="shared" si="12"/>
        <v>5.3290700772715159E-2</v>
      </c>
      <c r="K358"/>
    </row>
    <row r="359" spans="1:11">
      <c r="A359" s="138"/>
      <c r="B359" s="10">
        <v>8225000</v>
      </c>
      <c r="C359" s="10" t="s">
        <v>203</v>
      </c>
      <c r="D359" s="139">
        <v>5389</v>
      </c>
      <c r="E359" s="140">
        <f t="shared" si="11"/>
        <v>46</v>
      </c>
      <c r="F359" s="141">
        <v>16</v>
      </c>
      <c r="G359" s="142">
        <v>30</v>
      </c>
      <c r="H359" s="143">
        <f t="shared" si="12"/>
        <v>0.85359064761551307</v>
      </c>
      <c r="I359" s="143">
        <f t="shared" si="12"/>
        <v>0.29690109482278715</v>
      </c>
      <c r="J359" s="144">
        <f t="shared" si="12"/>
        <v>0.55668955279272592</v>
      </c>
      <c r="K359"/>
    </row>
    <row r="360" spans="1:11">
      <c r="A360" s="138"/>
      <c r="B360" s="10">
        <v>8226000</v>
      </c>
      <c r="C360" s="10" t="s">
        <v>204</v>
      </c>
      <c r="D360" s="139">
        <v>21710</v>
      </c>
      <c r="E360" s="140">
        <f t="shared" si="11"/>
        <v>820</v>
      </c>
      <c r="F360" s="141">
        <v>786</v>
      </c>
      <c r="G360" s="142">
        <v>34</v>
      </c>
      <c r="H360" s="143">
        <f t="shared" si="12"/>
        <v>3.7770612620912023</v>
      </c>
      <c r="I360" s="143">
        <f t="shared" si="12"/>
        <v>3.6204514048825427</v>
      </c>
      <c r="J360" s="144">
        <f t="shared" si="12"/>
        <v>0.15660985720865961</v>
      </c>
      <c r="K360"/>
    </row>
    <row r="361" spans="1:11">
      <c r="A361" s="138"/>
      <c r="B361" s="10">
        <v>8231000</v>
      </c>
      <c r="C361" s="10" t="s">
        <v>205</v>
      </c>
      <c r="D361" s="139">
        <v>5277</v>
      </c>
      <c r="E361" s="140">
        <f t="shared" si="11"/>
        <v>318</v>
      </c>
      <c r="F361" s="141">
        <v>308</v>
      </c>
      <c r="G361" s="142">
        <v>10</v>
      </c>
      <c r="H361" s="143">
        <f t="shared" si="12"/>
        <v>6.0261512222853897</v>
      </c>
      <c r="I361" s="143">
        <f t="shared" si="12"/>
        <v>5.8366496115216977</v>
      </c>
      <c r="J361" s="144">
        <f t="shared" si="12"/>
        <v>0.18950161076369149</v>
      </c>
      <c r="K361"/>
    </row>
    <row r="362" spans="1:11">
      <c r="A362" s="138"/>
      <c r="B362" s="10">
        <v>8235000</v>
      </c>
      <c r="C362" s="10" t="s">
        <v>206</v>
      </c>
      <c r="D362" s="139">
        <v>6319</v>
      </c>
      <c r="E362" s="140">
        <f t="shared" si="11"/>
        <v>169</v>
      </c>
      <c r="F362" s="141">
        <v>104</v>
      </c>
      <c r="G362" s="142">
        <v>65</v>
      </c>
      <c r="H362" s="143">
        <f t="shared" si="12"/>
        <v>2.6744738091470168</v>
      </c>
      <c r="I362" s="143">
        <f t="shared" si="12"/>
        <v>1.6458300363981642</v>
      </c>
      <c r="J362" s="144">
        <f t="shared" si="12"/>
        <v>1.0286437727488527</v>
      </c>
      <c r="K362"/>
    </row>
    <row r="363" spans="1:11">
      <c r="A363" s="138"/>
      <c r="B363" s="10">
        <v>8236000</v>
      </c>
      <c r="C363" s="10" t="s">
        <v>207</v>
      </c>
      <c r="D363" s="139">
        <v>7876</v>
      </c>
      <c r="E363" s="140">
        <f t="shared" si="11"/>
        <v>280</v>
      </c>
      <c r="F363" s="141">
        <v>259</v>
      </c>
      <c r="G363" s="142">
        <v>21</v>
      </c>
      <c r="H363" s="143">
        <f t="shared" si="12"/>
        <v>3.5551041137633317</v>
      </c>
      <c r="I363" s="143">
        <f t="shared" si="12"/>
        <v>3.2884713052310817</v>
      </c>
      <c r="J363" s="144">
        <f t="shared" si="12"/>
        <v>0.26663280853224985</v>
      </c>
      <c r="K363"/>
    </row>
    <row r="364" spans="1:11">
      <c r="A364" s="138"/>
      <c r="B364" s="10">
        <v>8237000</v>
      </c>
      <c r="C364" s="10" t="s">
        <v>208</v>
      </c>
      <c r="D364" s="139">
        <v>4551</v>
      </c>
      <c r="E364" s="140">
        <f t="shared" si="11"/>
        <v>116</v>
      </c>
      <c r="F364" s="141">
        <v>76</v>
      </c>
      <c r="G364" s="142">
        <v>40</v>
      </c>
      <c r="H364" s="143">
        <f t="shared" si="12"/>
        <v>2.5488903537684027</v>
      </c>
      <c r="I364" s="143">
        <f t="shared" si="12"/>
        <v>1.6699626455724017</v>
      </c>
      <c r="J364" s="144">
        <f t="shared" si="12"/>
        <v>0.87892770819600086</v>
      </c>
      <c r="K364"/>
    </row>
    <row r="365" spans="1:11">
      <c r="A365" s="138"/>
      <c r="B365" s="10">
        <v>8311000</v>
      </c>
      <c r="C365" s="10" t="s">
        <v>209</v>
      </c>
      <c r="D365" s="139">
        <v>8162</v>
      </c>
      <c r="E365" s="140">
        <f t="shared" si="11"/>
        <v>488</v>
      </c>
      <c r="F365" s="141">
        <v>480</v>
      </c>
      <c r="G365" s="142">
        <v>8</v>
      </c>
      <c r="H365" s="143">
        <f t="shared" si="12"/>
        <v>5.9789267336437151</v>
      </c>
      <c r="I365" s="143">
        <f t="shared" si="12"/>
        <v>5.8809115412889001</v>
      </c>
      <c r="J365" s="144">
        <f t="shared" si="12"/>
        <v>9.8015192354814998E-2</v>
      </c>
      <c r="K365"/>
    </row>
    <row r="366" spans="1:11">
      <c r="A366" s="138"/>
      <c r="B366" s="10">
        <v>8315000</v>
      </c>
      <c r="C366" s="10" t="s">
        <v>210</v>
      </c>
      <c r="D366" s="139">
        <v>10675</v>
      </c>
      <c r="E366" s="140">
        <f t="shared" si="11"/>
        <v>506</v>
      </c>
      <c r="F366" s="141">
        <v>496</v>
      </c>
      <c r="G366" s="142">
        <v>10</v>
      </c>
      <c r="H366" s="143">
        <f t="shared" si="12"/>
        <v>4.7400468384074941</v>
      </c>
      <c r="I366" s="143">
        <f t="shared" si="12"/>
        <v>4.6463700234192036</v>
      </c>
      <c r="J366" s="144">
        <f t="shared" si="12"/>
        <v>9.3676814988290405E-2</v>
      </c>
      <c r="K366"/>
    </row>
    <row r="367" spans="1:11">
      <c r="A367" s="138"/>
      <c r="B367" s="10">
        <v>8316000</v>
      </c>
      <c r="C367" s="10" t="s">
        <v>211</v>
      </c>
      <c r="D367" s="139">
        <v>6794</v>
      </c>
      <c r="E367" s="140">
        <f t="shared" si="11"/>
        <v>308</v>
      </c>
      <c r="F367" s="141">
        <v>294</v>
      </c>
      <c r="G367" s="142">
        <v>14</v>
      </c>
      <c r="H367" s="143">
        <f t="shared" si="12"/>
        <v>4.5334118339711509</v>
      </c>
      <c r="I367" s="143">
        <f t="shared" si="12"/>
        <v>4.3273476596997353</v>
      </c>
      <c r="J367" s="144">
        <f t="shared" si="12"/>
        <v>0.20606417427141596</v>
      </c>
      <c r="K367"/>
    </row>
    <row r="368" spans="1:11">
      <c r="A368" s="138"/>
      <c r="B368" s="10">
        <v>8317000</v>
      </c>
      <c r="C368" s="10" t="s">
        <v>212</v>
      </c>
      <c r="D368" s="139">
        <v>17450</v>
      </c>
      <c r="E368" s="140">
        <f t="shared" si="11"/>
        <v>529</v>
      </c>
      <c r="F368" s="141">
        <v>449</v>
      </c>
      <c r="G368" s="142">
        <v>80</v>
      </c>
      <c r="H368" s="143">
        <f t="shared" si="12"/>
        <v>3.031518624641834</v>
      </c>
      <c r="I368" s="143">
        <f t="shared" si="12"/>
        <v>2.5730659025787967</v>
      </c>
      <c r="J368" s="144">
        <f t="shared" si="12"/>
        <v>0.45845272206303728</v>
      </c>
      <c r="K368"/>
    </row>
    <row r="369" spans="1:11">
      <c r="A369" s="138"/>
      <c r="B369" s="10">
        <v>8325000</v>
      </c>
      <c r="C369" s="10" t="s">
        <v>213</v>
      </c>
      <c r="D369" s="139">
        <v>5726</v>
      </c>
      <c r="E369" s="140">
        <f t="shared" si="11"/>
        <v>64</v>
      </c>
      <c r="F369" s="141">
        <v>39</v>
      </c>
      <c r="G369" s="142">
        <v>25</v>
      </c>
      <c r="H369" s="143">
        <f t="shared" si="12"/>
        <v>1.1177086971707999</v>
      </c>
      <c r="I369" s="143">
        <f t="shared" si="12"/>
        <v>0.68110373733845619</v>
      </c>
      <c r="J369" s="144">
        <f t="shared" si="12"/>
        <v>0.43660495983234371</v>
      </c>
      <c r="K369"/>
    </row>
    <row r="370" spans="1:11">
      <c r="A370" s="138"/>
      <c r="B370" s="10">
        <v>8326000</v>
      </c>
      <c r="C370" s="10" t="s">
        <v>214</v>
      </c>
      <c r="D370" s="139">
        <v>4973</v>
      </c>
      <c r="E370" s="140">
        <f t="shared" si="11"/>
        <v>53</v>
      </c>
      <c r="F370" s="141">
        <v>21</v>
      </c>
      <c r="G370" s="142">
        <v>32</v>
      </c>
      <c r="H370" s="143">
        <f t="shared" si="12"/>
        <v>1.0657550774180575</v>
      </c>
      <c r="I370" s="143">
        <f t="shared" si="12"/>
        <v>0.42228031369394731</v>
      </c>
      <c r="J370" s="144">
        <f t="shared" si="12"/>
        <v>0.64347476372411017</v>
      </c>
      <c r="K370"/>
    </row>
    <row r="371" spans="1:11" ht="14.4" customHeight="1">
      <c r="A371" s="138"/>
      <c r="B371" s="10">
        <v>8326074</v>
      </c>
      <c r="C371" s="10" t="s">
        <v>586</v>
      </c>
      <c r="D371" s="139">
        <v>3450</v>
      </c>
      <c r="E371" s="140">
        <f t="shared" si="11"/>
        <v>67</v>
      </c>
      <c r="F371" s="141">
        <v>53</v>
      </c>
      <c r="G371" s="142">
        <v>14</v>
      </c>
      <c r="H371" s="143">
        <f t="shared" si="12"/>
        <v>1.9420289855072463</v>
      </c>
      <c r="I371" s="143">
        <f t="shared" si="12"/>
        <v>1.536231884057971</v>
      </c>
      <c r="J371" s="144">
        <f t="shared" si="12"/>
        <v>0.40579710144927539</v>
      </c>
      <c r="K371"/>
    </row>
    <row r="372" spans="1:11">
      <c r="A372" s="138"/>
      <c r="B372" s="10">
        <v>8327000</v>
      </c>
      <c r="C372" s="10" t="s">
        <v>215</v>
      </c>
      <c r="D372" s="139">
        <v>6016</v>
      </c>
      <c r="E372" s="140">
        <f t="shared" si="11"/>
        <v>36</v>
      </c>
      <c r="F372" s="141">
        <v>5</v>
      </c>
      <c r="G372" s="142">
        <v>31</v>
      </c>
      <c r="H372" s="143">
        <f t="shared" si="12"/>
        <v>0.59840425531914898</v>
      </c>
      <c r="I372" s="143">
        <f t="shared" si="12"/>
        <v>8.3111702127659573E-2</v>
      </c>
      <c r="J372" s="144">
        <f t="shared" si="12"/>
        <v>0.51529255319148937</v>
      </c>
      <c r="K372"/>
    </row>
    <row r="373" spans="1:11">
      <c r="A373" s="138"/>
      <c r="B373" s="10">
        <v>8335000</v>
      </c>
      <c r="C373" s="10" t="s">
        <v>216</v>
      </c>
      <c r="D373" s="139">
        <v>8257</v>
      </c>
      <c r="E373" s="140">
        <f t="shared" si="11"/>
        <v>64</v>
      </c>
      <c r="F373" s="141">
        <v>32</v>
      </c>
      <c r="G373" s="142">
        <v>32</v>
      </c>
      <c r="H373" s="143">
        <f t="shared" si="12"/>
        <v>0.77509991522344679</v>
      </c>
      <c r="I373" s="143">
        <f t="shared" si="12"/>
        <v>0.38754995761172339</v>
      </c>
      <c r="J373" s="144">
        <f t="shared" si="12"/>
        <v>0.38754995761172339</v>
      </c>
      <c r="K373"/>
    </row>
    <row r="374" spans="1:11">
      <c r="A374" s="138"/>
      <c r="B374" s="10">
        <v>8335043</v>
      </c>
      <c r="C374" s="10" t="s">
        <v>587</v>
      </c>
      <c r="D374" s="139">
        <v>2801</v>
      </c>
      <c r="E374" s="140">
        <f t="shared" si="11"/>
        <v>42</v>
      </c>
      <c r="F374" s="141">
        <v>15</v>
      </c>
      <c r="G374" s="142">
        <v>27</v>
      </c>
      <c r="H374" s="143">
        <f t="shared" si="12"/>
        <v>1.4994644769725098</v>
      </c>
      <c r="I374" s="143">
        <f t="shared" si="12"/>
        <v>0.5355230274901821</v>
      </c>
      <c r="J374" s="144">
        <f t="shared" si="12"/>
        <v>0.96394144948232774</v>
      </c>
      <c r="K374"/>
    </row>
    <row r="375" spans="1:11">
      <c r="A375" s="138"/>
      <c r="B375" s="10">
        <v>8336000</v>
      </c>
      <c r="C375" s="10" t="s">
        <v>217</v>
      </c>
      <c r="D375" s="139">
        <v>9483</v>
      </c>
      <c r="E375" s="140">
        <f t="shared" si="11"/>
        <v>113</v>
      </c>
      <c r="F375" s="141">
        <v>79</v>
      </c>
      <c r="G375" s="142">
        <v>34</v>
      </c>
      <c r="H375" s="143">
        <f t="shared" si="12"/>
        <v>1.1916060318464621</v>
      </c>
      <c r="I375" s="143">
        <f t="shared" si="12"/>
        <v>0.83306970368027</v>
      </c>
      <c r="J375" s="144">
        <f t="shared" si="12"/>
        <v>0.35853632816619213</v>
      </c>
      <c r="K375"/>
    </row>
    <row r="376" spans="1:11">
      <c r="A376" s="138"/>
      <c r="B376" s="10">
        <v>8337000</v>
      </c>
      <c r="C376" s="10" t="s">
        <v>218</v>
      </c>
      <c r="D376" s="139">
        <v>7180</v>
      </c>
      <c r="E376" s="140">
        <f t="shared" si="11"/>
        <v>153</v>
      </c>
      <c r="F376" s="141">
        <v>143</v>
      </c>
      <c r="G376" s="142">
        <v>10</v>
      </c>
      <c r="H376" s="143">
        <f t="shared" si="12"/>
        <v>2.1309192200557101</v>
      </c>
      <c r="I376" s="143">
        <f t="shared" si="12"/>
        <v>1.9916434540389971</v>
      </c>
      <c r="J376" s="144">
        <f t="shared" si="12"/>
        <v>0.1392757660167131</v>
      </c>
      <c r="K376"/>
    </row>
    <row r="377" spans="1:11">
      <c r="A377" s="138"/>
      <c r="B377" s="10">
        <v>8415000</v>
      </c>
      <c r="C377" s="10" t="s">
        <v>219</v>
      </c>
      <c r="D377" s="139">
        <v>11511</v>
      </c>
      <c r="E377" s="140">
        <f t="shared" si="11"/>
        <v>245</v>
      </c>
      <c r="F377" s="141">
        <v>153</v>
      </c>
      <c r="G377" s="142">
        <v>92</v>
      </c>
      <c r="H377" s="143">
        <f t="shared" si="12"/>
        <v>2.1283989227695246</v>
      </c>
      <c r="I377" s="143">
        <f t="shared" si="12"/>
        <v>1.3291634089132134</v>
      </c>
      <c r="J377" s="144">
        <f t="shared" si="12"/>
        <v>0.79923551385631131</v>
      </c>
      <c r="K377"/>
    </row>
    <row r="378" spans="1:11">
      <c r="A378" s="138"/>
      <c r="B378" s="10">
        <v>8416000</v>
      </c>
      <c r="C378" s="10" t="s">
        <v>220</v>
      </c>
      <c r="D378" s="139">
        <v>9002</v>
      </c>
      <c r="E378" s="140">
        <f t="shared" si="11"/>
        <v>263</v>
      </c>
      <c r="F378" s="141">
        <v>175</v>
      </c>
      <c r="G378" s="142">
        <v>88</v>
      </c>
      <c r="H378" s="143">
        <f t="shared" si="12"/>
        <v>2.921572983781382</v>
      </c>
      <c r="I378" s="143">
        <f t="shared" si="12"/>
        <v>1.9440124416796267</v>
      </c>
      <c r="J378" s="144">
        <f t="shared" si="12"/>
        <v>0.97756054210175514</v>
      </c>
      <c r="K378"/>
    </row>
    <row r="379" spans="1:11">
      <c r="A379" s="138"/>
      <c r="B379" s="10">
        <v>8417000</v>
      </c>
      <c r="C379" s="10" t="s">
        <v>221</v>
      </c>
      <c r="D379" s="139">
        <v>7236</v>
      </c>
      <c r="E379" s="140">
        <f t="shared" si="11"/>
        <v>56</v>
      </c>
      <c r="F379" s="141">
        <v>52</v>
      </c>
      <c r="G379" s="145">
        <v>4</v>
      </c>
      <c r="H379" s="143">
        <f t="shared" si="12"/>
        <v>0.77390823659480379</v>
      </c>
      <c r="I379" s="143">
        <f t="shared" si="12"/>
        <v>0.71862907683803201</v>
      </c>
      <c r="J379" s="146">
        <f t="shared" si="12"/>
        <v>5.5279159756771695E-2</v>
      </c>
      <c r="K379"/>
    </row>
    <row r="380" spans="1:11">
      <c r="A380" s="138"/>
      <c r="B380" s="10">
        <v>8421000</v>
      </c>
      <c r="C380" s="10" t="s">
        <v>222</v>
      </c>
      <c r="D380" s="139">
        <v>4666</v>
      </c>
      <c r="E380" s="140">
        <f t="shared" si="11"/>
        <v>29</v>
      </c>
      <c r="F380" s="141">
        <v>21</v>
      </c>
      <c r="G380" s="142">
        <v>8</v>
      </c>
      <c r="H380" s="143">
        <f t="shared" si="12"/>
        <v>0.6215173596228033</v>
      </c>
      <c r="I380" s="143">
        <f t="shared" si="12"/>
        <v>0.4500642948992713</v>
      </c>
      <c r="J380" s="144">
        <f t="shared" si="12"/>
        <v>0.17145306472353194</v>
      </c>
      <c r="K380"/>
    </row>
    <row r="381" spans="1:11">
      <c r="A381" s="138"/>
      <c r="B381" s="10">
        <v>8425000</v>
      </c>
      <c r="C381" s="10" t="s">
        <v>223</v>
      </c>
      <c r="D381" s="139">
        <v>8381</v>
      </c>
      <c r="E381" s="140">
        <f t="shared" si="11"/>
        <v>18</v>
      </c>
      <c r="F381" s="141">
        <v>13</v>
      </c>
      <c r="G381" s="142">
        <v>5</v>
      </c>
      <c r="H381" s="143">
        <f t="shared" si="12"/>
        <v>0.21477150698007397</v>
      </c>
      <c r="I381" s="143">
        <f t="shared" si="12"/>
        <v>0.15511275504116454</v>
      </c>
      <c r="J381" s="144">
        <f t="shared" si="12"/>
        <v>5.9658751938909439E-2</v>
      </c>
      <c r="K381"/>
    </row>
    <row r="382" spans="1:11">
      <c r="A382" s="138"/>
      <c r="B382" s="10">
        <v>8426000</v>
      </c>
      <c r="C382" s="10" t="s">
        <v>224</v>
      </c>
      <c r="D382" s="139">
        <v>8715</v>
      </c>
      <c r="E382" s="140">
        <f t="shared" si="11"/>
        <v>73</v>
      </c>
      <c r="F382" s="141">
        <v>57</v>
      </c>
      <c r="G382" s="142">
        <v>16</v>
      </c>
      <c r="H382" s="143">
        <f t="shared" si="12"/>
        <v>0.83763625932300634</v>
      </c>
      <c r="I382" s="143">
        <f t="shared" si="12"/>
        <v>0.65404475043029264</v>
      </c>
      <c r="J382" s="144">
        <f t="shared" si="12"/>
        <v>0.18359150889271372</v>
      </c>
      <c r="K382"/>
    </row>
    <row r="383" spans="1:11">
      <c r="A383" s="138"/>
      <c r="B383" s="10">
        <v>8435000</v>
      </c>
      <c r="C383" s="10" t="s">
        <v>225</v>
      </c>
      <c r="D383" s="139">
        <v>8247</v>
      </c>
      <c r="E383" s="140">
        <f t="shared" si="11"/>
        <v>132</v>
      </c>
      <c r="F383" s="141">
        <v>131</v>
      </c>
      <c r="G383" s="142">
        <v>1</v>
      </c>
      <c r="H383" s="143">
        <f t="shared" si="12"/>
        <v>1.6005820298290288</v>
      </c>
      <c r="I383" s="143">
        <f t="shared" si="12"/>
        <v>1.5884564083909301</v>
      </c>
      <c r="J383" s="144">
        <f t="shared" si="12"/>
        <v>1.2125621438098703E-2</v>
      </c>
      <c r="K383"/>
    </row>
    <row r="384" spans="1:11">
      <c r="A384" s="138"/>
      <c r="B384" s="10">
        <v>8436000</v>
      </c>
      <c r="C384" s="10" t="s">
        <v>226</v>
      </c>
      <c r="D384" s="139">
        <v>11338</v>
      </c>
      <c r="E384" s="140">
        <f t="shared" si="11"/>
        <v>511</v>
      </c>
      <c r="F384" s="141">
        <v>475</v>
      </c>
      <c r="G384" s="142">
        <v>36</v>
      </c>
      <c r="H384" s="143">
        <f t="shared" si="12"/>
        <v>4.5069677191744573</v>
      </c>
      <c r="I384" s="143">
        <f t="shared" si="12"/>
        <v>4.1894514023637326</v>
      </c>
      <c r="J384" s="144">
        <f t="shared" si="12"/>
        <v>0.31751631681072501</v>
      </c>
      <c r="K384"/>
    </row>
    <row r="385" spans="1:11" ht="14.4" customHeight="1">
      <c r="A385" s="55"/>
      <c r="B385" s="147">
        <v>8437000</v>
      </c>
      <c r="C385" s="147" t="s">
        <v>227</v>
      </c>
      <c r="D385" s="128">
        <v>5137</v>
      </c>
      <c r="E385" s="129">
        <f t="shared" si="11"/>
        <v>39</v>
      </c>
      <c r="F385" s="130">
        <v>15</v>
      </c>
      <c r="G385" s="131">
        <v>24</v>
      </c>
      <c r="H385" s="132">
        <f t="shared" si="12"/>
        <v>0.75919797547206536</v>
      </c>
      <c r="I385" s="132">
        <f t="shared" si="12"/>
        <v>0.29199922133540979</v>
      </c>
      <c r="J385" s="133">
        <f t="shared" si="12"/>
        <v>0.46719875413665563</v>
      </c>
      <c r="K385"/>
    </row>
    <row r="386" spans="1:11" ht="14.4" customHeight="1">
      <c r="A386" s="51" t="s">
        <v>228</v>
      </c>
      <c r="B386" s="13">
        <v>9161000</v>
      </c>
      <c r="C386" s="83" t="s">
        <v>229</v>
      </c>
      <c r="D386" s="84">
        <v>5573</v>
      </c>
      <c r="E386" s="15">
        <f t="shared" si="11"/>
        <v>719</v>
      </c>
      <c r="F386" s="148">
        <v>719</v>
      </c>
      <c r="G386" s="149">
        <v>0</v>
      </c>
      <c r="H386" s="150">
        <f t="shared" si="12"/>
        <v>12.901489323524133</v>
      </c>
      <c r="I386" s="150">
        <f t="shared" si="12"/>
        <v>12.901489323524133</v>
      </c>
      <c r="J386" s="151">
        <f t="shared" si="12"/>
        <v>0</v>
      </c>
      <c r="K386"/>
    </row>
    <row r="387" spans="1:11">
      <c r="A387" s="89"/>
      <c r="B387" s="16">
        <v>9162000</v>
      </c>
      <c r="C387" s="90" t="s">
        <v>230</v>
      </c>
      <c r="D387" s="91">
        <v>54636</v>
      </c>
      <c r="E387" s="18">
        <f t="shared" si="11"/>
        <v>19434</v>
      </c>
      <c r="F387" s="85">
        <v>19399</v>
      </c>
      <c r="G387" s="86">
        <v>35</v>
      </c>
      <c r="H387" s="87">
        <f t="shared" si="12"/>
        <v>35.569953876564902</v>
      </c>
      <c r="I387" s="87">
        <f t="shared" si="12"/>
        <v>35.50589355004027</v>
      </c>
      <c r="J387" s="88">
        <f t="shared" si="12"/>
        <v>6.4060326524635766E-2</v>
      </c>
      <c r="K387"/>
    </row>
    <row r="388" spans="1:11">
      <c r="A388" s="89"/>
      <c r="B388" s="16">
        <v>9163000</v>
      </c>
      <c r="C388" s="90" t="s">
        <v>231</v>
      </c>
      <c r="D388" s="91">
        <v>2327</v>
      </c>
      <c r="E388" s="18">
        <f t="shared" si="11"/>
        <v>444</v>
      </c>
      <c r="F388" s="85">
        <v>444</v>
      </c>
      <c r="G388" s="86">
        <v>0</v>
      </c>
      <c r="H388" s="87">
        <f t="shared" si="12"/>
        <v>19.080360979802322</v>
      </c>
      <c r="I388" s="87">
        <f t="shared" si="12"/>
        <v>19.080360979802322</v>
      </c>
      <c r="J388" s="88">
        <f t="shared" si="12"/>
        <v>0</v>
      </c>
      <c r="K388"/>
    </row>
    <row r="389" spans="1:11">
      <c r="A389" s="89"/>
      <c r="B389" s="16">
        <v>9171000</v>
      </c>
      <c r="C389" s="90" t="s">
        <v>232</v>
      </c>
      <c r="D389" s="91">
        <v>4404</v>
      </c>
      <c r="E389" s="18">
        <f t="shared" si="11"/>
        <v>331</v>
      </c>
      <c r="F389" s="85">
        <v>330</v>
      </c>
      <c r="G389" s="86">
        <v>1</v>
      </c>
      <c r="H389" s="87">
        <f t="shared" si="12"/>
        <v>7.5158946412352403</v>
      </c>
      <c r="I389" s="87">
        <f t="shared" si="12"/>
        <v>7.4931880108991828</v>
      </c>
      <c r="J389" s="88">
        <f t="shared" si="12"/>
        <v>2.2706630336058128E-2</v>
      </c>
      <c r="K389"/>
    </row>
    <row r="390" spans="1:11">
      <c r="A390" s="89"/>
      <c r="B390" s="16">
        <v>9172000</v>
      </c>
      <c r="C390" s="90" t="s">
        <v>233</v>
      </c>
      <c r="D390" s="91">
        <v>3832</v>
      </c>
      <c r="E390" s="18">
        <f t="shared" si="11"/>
        <v>268</v>
      </c>
      <c r="F390" s="85">
        <v>268</v>
      </c>
      <c r="G390" s="86">
        <v>0</v>
      </c>
      <c r="H390" s="87">
        <f t="shared" si="12"/>
        <v>6.9937369519832986</v>
      </c>
      <c r="I390" s="87">
        <f t="shared" si="12"/>
        <v>6.9937369519832986</v>
      </c>
      <c r="J390" s="88">
        <f t="shared" si="12"/>
        <v>0</v>
      </c>
      <c r="K390"/>
    </row>
    <row r="391" spans="1:11">
      <c r="A391" s="89"/>
      <c r="B391" s="16">
        <v>9173000</v>
      </c>
      <c r="C391" s="90" t="s">
        <v>234</v>
      </c>
      <c r="D391" s="91">
        <v>5105</v>
      </c>
      <c r="E391" s="18">
        <f t="shared" si="11"/>
        <v>450</v>
      </c>
      <c r="F391" s="85">
        <v>449</v>
      </c>
      <c r="G391" s="86">
        <v>1</v>
      </c>
      <c r="H391" s="87">
        <f t="shared" si="12"/>
        <v>8.8148873653281097</v>
      </c>
      <c r="I391" s="87">
        <f t="shared" si="12"/>
        <v>8.7952987267384923</v>
      </c>
      <c r="J391" s="88">
        <f t="shared" si="12"/>
        <v>1.9588638589618023E-2</v>
      </c>
      <c r="K391"/>
    </row>
    <row r="392" spans="1:11">
      <c r="A392" s="89"/>
      <c r="B392" s="16">
        <v>9174000</v>
      </c>
      <c r="C392" s="90" t="s">
        <v>235</v>
      </c>
      <c r="D392" s="91">
        <v>6271</v>
      </c>
      <c r="E392" s="18">
        <f t="shared" ref="E392:E455" si="13">SUM(F392:G392)</f>
        <v>1672</v>
      </c>
      <c r="F392" s="85">
        <v>1672</v>
      </c>
      <c r="G392" s="86">
        <v>0</v>
      </c>
      <c r="H392" s="87">
        <f t="shared" ref="H392:J455" si="14">IF(E392="x","x",IF(E392="-","-",E392*100/$D392))</f>
        <v>26.662414287992345</v>
      </c>
      <c r="I392" s="87">
        <f t="shared" si="14"/>
        <v>26.662414287992345</v>
      </c>
      <c r="J392" s="88">
        <f t="shared" si="14"/>
        <v>0</v>
      </c>
      <c r="K392"/>
    </row>
    <row r="393" spans="1:11">
      <c r="A393" s="89"/>
      <c r="B393" s="16">
        <v>9175000</v>
      </c>
      <c r="C393" s="90" t="s">
        <v>236</v>
      </c>
      <c r="D393" s="91">
        <v>6429</v>
      </c>
      <c r="E393" s="18">
        <f t="shared" si="13"/>
        <v>1545</v>
      </c>
      <c r="F393" s="85">
        <v>1534</v>
      </c>
      <c r="G393" s="86">
        <v>11</v>
      </c>
      <c r="H393" s="87">
        <f t="shared" si="14"/>
        <v>24.031731217918807</v>
      </c>
      <c r="I393" s="87">
        <f t="shared" si="14"/>
        <v>23.86063151345466</v>
      </c>
      <c r="J393" s="88">
        <f t="shared" si="14"/>
        <v>0.17109970446414682</v>
      </c>
      <c r="K393"/>
    </row>
    <row r="394" spans="1:11">
      <c r="A394" s="89"/>
      <c r="B394" s="16">
        <v>9176000</v>
      </c>
      <c r="C394" s="90" t="s">
        <v>237</v>
      </c>
      <c r="D394" s="91">
        <v>5965</v>
      </c>
      <c r="E394" s="18">
        <f t="shared" si="13"/>
        <v>615</v>
      </c>
      <c r="F394" s="85">
        <v>615</v>
      </c>
      <c r="G394" s="86">
        <v>0</v>
      </c>
      <c r="H394" s="87">
        <f t="shared" si="14"/>
        <v>10.310142497904442</v>
      </c>
      <c r="I394" s="87">
        <f t="shared" si="14"/>
        <v>10.310142497904442</v>
      </c>
      <c r="J394" s="88">
        <f t="shared" si="14"/>
        <v>0</v>
      </c>
      <c r="K394"/>
    </row>
    <row r="395" spans="1:11">
      <c r="A395" s="89"/>
      <c r="B395" s="16">
        <v>9177000</v>
      </c>
      <c r="C395" s="90" t="s">
        <v>238</v>
      </c>
      <c r="D395" s="91">
        <v>5772</v>
      </c>
      <c r="E395" s="18">
        <f t="shared" si="13"/>
        <v>447</v>
      </c>
      <c r="F395" s="85">
        <v>447</v>
      </c>
      <c r="G395" s="86">
        <v>0</v>
      </c>
      <c r="H395" s="87">
        <f t="shared" si="14"/>
        <v>7.744282744282744</v>
      </c>
      <c r="I395" s="87">
        <f t="shared" si="14"/>
        <v>7.744282744282744</v>
      </c>
      <c r="J395" s="88">
        <f t="shared" si="14"/>
        <v>0</v>
      </c>
      <c r="K395"/>
    </row>
    <row r="396" spans="1:11">
      <c r="A396" s="89"/>
      <c r="B396" s="16">
        <v>9178000</v>
      </c>
      <c r="C396" s="90" t="s">
        <v>239</v>
      </c>
      <c r="D396" s="91">
        <v>7232</v>
      </c>
      <c r="E396" s="18">
        <f t="shared" si="13"/>
        <v>1395</v>
      </c>
      <c r="F396" s="85">
        <v>1395</v>
      </c>
      <c r="G396" s="86">
        <v>0</v>
      </c>
      <c r="H396" s="87">
        <f t="shared" si="14"/>
        <v>19.289269911504423</v>
      </c>
      <c r="I396" s="87">
        <f t="shared" si="14"/>
        <v>19.289269911504423</v>
      </c>
      <c r="J396" s="88">
        <f t="shared" si="14"/>
        <v>0</v>
      </c>
      <c r="K396"/>
    </row>
    <row r="397" spans="1:11">
      <c r="A397" s="89"/>
      <c r="B397" s="16">
        <v>9179000</v>
      </c>
      <c r="C397" s="90" t="s">
        <v>240</v>
      </c>
      <c r="D397" s="91">
        <v>8927</v>
      </c>
      <c r="E397" s="18">
        <f t="shared" si="13"/>
        <v>1288</v>
      </c>
      <c r="F397" s="85">
        <v>1287</v>
      </c>
      <c r="G397" s="86">
        <v>1</v>
      </c>
      <c r="H397" s="87">
        <f t="shared" si="14"/>
        <v>14.428139352526044</v>
      </c>
      <c r="I397" s="87">
        <f t="shared" si="14"/>
        <v>14.416937380979052</v>
      </c>
      <c r="J397" s="88">
        <f t="shared" si="14"/>
        <v>1.1201971546992271E-2</v>
      </c>
      <c r="K397"/>
    </row>
    <row r="398" spans="1:11">
      <c r="A398" s="89"/>
      <c r="B398" s="16">
        <v>9180000</v>
      </c>
      <c r="C398" s="90" t="s">
        <v>241</v>
      </c>
      <c r="D398" s="91">
        <v>3050</v>
      </c>
      <c r="E398" s="18">
        <f t="shared" si="13"/>
        <v>248</v>
      </c>
      <c r="F398" s="85">
        <v>234</v>
      </c>
      <c r="G398" s="86">
        <v>14</v>
      </c>
      <c r="H398" s="87">
        <f t="shared" si="14"/>
        <v>8.1311475409836067</v>
      </c>
      <c r="I398" s="87">
        <f t="shared" si="14"/>
        <v>7.6721311475409832</v>
      </c>
      <c r="J398" s="88">
        <f t="shared" si="14"/>
        <v>0.45901639344262296</v>
      </c>
      <c r="K398"/>
    </row>
    <row r="399" spans="1:11">
      <c r="A399" s="89"/>
      <c r="B399" s="16">
        <v>9181000</v>
      </c>
      <c r="C399" s="90" t="s">
        <v>242</v>
      </c>
      <c r="D399" s="91">
        <v>4983</v>
      </c>
      <c r="E399" s="18">
        <f t="shared" si="13"/>
        <v>297</v>
      </c>
      <c r="F399" s="85">
        <v>297</v>
      </c>
      <c r="G399" s="86">
        <v>0</v>
      </c>
      <c r="H399" s="87">
        <f t="shared" si="14"/>
        <v>5.9602649006622519</v>
      </c>
      <c r="I399" s="87">
        <f t="shared" si="14"/>
        <v>5.9602649006622519</v>
      </c>
      <c r="J399" s="88">
        <f t="shared" si="14"/>
        <v>0</v>
      </c>
      <c r="K399"/>
    </row>
    <row r="400" spans="1:11">
      <c r="A400" s="89"/>
      <c r="B400" s="16">
        <v>9182000</v>
      </c>
      <c r="C400" s="90" t="s">
        <v>243</v>
      </c>
      <c r="D400" s="91">
        <v>3856</v>
      </c>
      <c r="E400" s="18">
        <f t="shared" si="13"/>
        <v>656</v>
      </c>
      <c r="F400" s="85">
        <v>650</v>
      </c>
      <c r="G400" s="86">
        <v>6</v>
      </c>
      <c r="H400" s="87">
        <f t="shared" si="14"/>
        <v>17.012448132780083</v>
      </c>
      <c r="I400" s="87">
        <f t="shared" si="14"/>
        <v>16.856846473029044</v>
      </c>
      <c r="J400" s="88">
        <f t="shared" si="14"/>
        <v>0.15560165975103735</v>
      </c>
      <c r="K400"/>
    </row>
    <row r="401" spans="1:11">
      <c r="A401" s="89"/>
      <c r="B401" s="16">
        <v>9183000</v>
      </c>
      <c r="C401" s="90" t="s">
        <v>244</v>
      </c>
      <c r="D401" s="91">
        <v>4782</v>
      </c>
      <c r="E401" s="18">
        <f t="shared" si="13"/>
        <v>894</v>
      </c>
      <c r="F401" s="85">
        <v>893</v>
      </c>
      <c r="G401" s="86">
        <v>1</v>
      </c>
      <c r="H401" s="87">
        <f t="shared" si="14"/>
        <v>18.695106649937266</v>
      </c>
      <c r="I401" s="87">
        <f t="shared" si="14"/>
        <v>18.674194897532413</v>
      </c>
      <c r="J401" s="88">
        <f t="shared" si="14"/>
        <v>2.0911752404851526E-2</v>
      </c>
      <c r="K401"/>
    </row>
    <row r="402" spans="1:11">
      <c r="A402" s="89"/>
      <c r="B402" s="16">
        <v>9184000</v>
      </c>
      <c r="C402" s="90" t="s">
        <v>245</v>
      </c>
      <c r="D402" s="91">
        <v>14991</v>
      </c>
      <c r="E402" s="18">
        <f t="shared" si="13"/>
        <v>4268</v>
      </c>
      <c r="F402" s="85">
        <v>4258</v>
      </c>
      <c r="G402" s="86">
        <v>10</v>
      </c>
      <c r="H402" s="87">
        <f t="shared" si="14"/>
        <v>28.470415582682943</v>
      </c>
      <c r="I402" s="87">
        <f t="shared" si="14"/>
        <v>28.403708892001866</v>
      </c>
      <c r="J402" s="88">
        <f t="shared" si="14"/>
        <v>6.6706690681075306E-2</v>
      </c>
      <c r="K402"/>
    </row>
    <row r="403" spans="1:11">
      <c r="A403" s="89"/>
      <c r="B403" s="16">
        <v>9185000</v>
      </c>
      <c r="C403" s="90" t="s">
        <v>246</v>
      </c>
      <c r="D403" s="91">
        <v>4154</v>
      </c>
      <c r="E403" s="18">
        <f t="shared" si="13"/>
        <v>224</v>
      </c>
      <c r="F403" s="85">
        <v>223</v>
      </c>
      <c r="G403" s="86">
        <v>1</v>
      </c>
      <c r="H403" s="87">
        <f t="shared" si="14"/>
        <v>5.3923928743379879</v>
      </c>
      <c r="I403" s="87">
        <f t="shared" si="14"/>
        <v>5.3683196918632641</v>
      </c>
      <c r="J403" s="88">
        <f t="shared" si="14"/>
        <v>2.4073182474723159E-2</v>
      </c>
      <c r="K403"/>
    </row>
    <row r="404" spans="1:11">
      <c r="A404" s="89"/>
      <c r="B404" s="16">
        <v>9186000</v>
      </c>
      <c r="C404" s="90" t="s">
        <v>247</v>
      </c>
      <c r="D404" s="91">
        <v>5459</v>
      </c>
      <c r="E404" s="18">
        <f t="shared" si="13"/>
        <v>338</v>
      </c>
      <c r="F404" s="85">
        <v>299</v>
      </c>
      <c r="G404" s="86">
        <v>39</v>
      </c>
      <c r="H404" s="87">
        <f t="shared" si="14"/>
        <v>6.1916101850155707</v>
      </c>
      <c r="I404" s="87">
        <f t="shared" si="14"/>
        <v>5.4771936252060813</v>
      </c>
      <c r="J404" s="88">
        <f t="shared" si="14"/>
        <v>0.71441655980948893</v>
      </c>
      <c r="K404"/>
    </row>
    <row r="405" spans="1:11">
      <c r="A405" s="89"/>
      <c r="B405" s="16">
        <v>9187000</v>
      </c>
      <c r="C405" s="90" t="s">
        <v>248</v>
      </c>
      <c r="D405" s="91">
        <v>10256</v>
      </c>
      <c r="E405" s="18">
        <f t="shared" si="13"/>
        <v>884</v>
      </c>
      <c r="F405" s="85">
        <v>872</v>
      </c>
      <c r="G405" s="86">
        <v>12</v>
      </c>
      <c r="H405" s="87">
        <f t="shared" si="14"/>
        <v>8.6193447737909512</v>
      </c>
      <c r="I405" s="87">
        <f t="shared" si="14"/>
        <v>8.5023400936037437</v>
      </c>
      <c r="J405" s="88">
        <f t="shared" si="14"/>
        <v>0.11700468018720749</v>
      </c>
      <c r="K405"/>
    </row>
    <row r="406" spans="1:11">
      <c r="A406" s="89"/>
      <c r="B406" s="16">
        <v>9188000</v>
      </c>
      <c r="C406" s="90" t="s">
        <v>249</v>
      </c>
      <c r="D406" s="91">
        <v>5595</v>
      </c>
      <c r="E406" s="18">
        <f t="shared" si="13"/>
        <v>1510</v>
      </c>
      <c r="F406" s="85">
        <v>1494</v>
      </c>
      <c r="G406" s="86">
        <v>16</v>
      </c>
      <c r="H406" s="87">
        <f t="shared" si="14"/>
        <v>26.988382484361036</v>
      </c>
      <c r="I406" s="87">
        <f t="shared" si="14"/>
        <v>26.702412868632706</v>
      </c>
      <c r="J406" s="88">
        <f t="shared" si="14"/>
        <v>0.28596961572832885</v>
      </c>
      <c r="K406"/>
    </row>
    <row r="407" spans="1:11" ht="15" customHeight="1">
      <c r="A407" s="89"/>
      <c r="B407" s="16">
        <v>9189000</v>
      </c>
      <c r="C407" s="90" t="s">
        <v>250</v>
      </c>
      <c r="D407" s="91">
        <v>6566</v>
      </c>
      <c r="E407" s="18">
        <f t="shared" si="13"/>
        <v>365</v>
      </c>
      <c r="F407" s="85">
        <v>363</v>
      </c>
      <c r="G407" s="86">
        <v>2</v>
      </c>
      <c r="H407" s="87">
        <f t="shared" si="14"/>
        <v>5.5589399939080106</v>
      </c>
      <c r="I407" s="87">
        <f t="shared" si="14"/>
        <v>5.5284800487359123</v>
      </c>
      <c r="J407" s="88">
        <f t="shared" si="14"/>
        <v>3.0459945172098692E-2</v>
      </c>
      <c r="K407"/>
    </row>
    <row r="408" spans="1:11" ht="15" customHeight="1">
      <c r="A408" s="89"/>
      <c r="B408" s="16">
        <v>9190000</v>
      </c>
      <c r="C408" s="90" t="s">
        <v>251</v>
      </c>
      <c r="D408" s="91">
        <v>5553</v>
      </c>
      <c r="E408" s="18">
        <f t="shared" si="13"/>
        <v>805</v>
      </c>
      <c r="F408" s="85">
        <v>796</v>
      </c>
      <c r="G408" s="86">
        <v>9</v>
      </c>
      <c r="H408" s="87">
        <f t="shared" si="14"/>
        <v>14.496668467495049</v>
      </c>
      <c r="I408" s="87">
        <f t="shared" si="14"/>
        <v>14.334593913200072</v>
      </c>
      <c r="J408" s="88">
        <f t="shared" si="14"/>
        <v>0.16207455429497569</v>
      </c>
    </row>
    <row r="409" spans="1:11" ht="32.25" customHeight="1">
      <c r="A409" s="89"/>
      <c r="B409" s="16">
        <v>9261000</v>
      </c>
      <c r="C409" s="90" t="s">
        <v>252</v>
      </c>
      <c r="D409" s="91">
        <v>2694</v>
      </c>
      <c r="E409" s="18">
        <f t="shared" si="13"/>
        <v>481</v>
      </c>
      <c r="F409" s="85">
        <v>442</v>
      </c>
      <c r="G409" s="86">
        <v>39</v>
      </c>
      <c r="H409" s="87">
        <f t="shared" si="14"/>
        <v>17.85449146250928</v>
      </c>
      <c r="I409" s="87">
        <f t="shared" si="14"/>
        <v>16.406829992576096</v>
      </c>
      <c r="J409" s="88">
        <f t="shared" si="14"/>
        <v>1.4476614699331849</v>
      </c>
    </row>
    <row r="410" spans="1:11" ht="14.25" customHeight="1">
      <c r="A410" s="89"/>
      <c r="B410" s="16">
        <v>9262000</v>
      </c>
      <c r="C410" s="116" t="s">
        <v>253</v>
      </c>
      <c r="D410" s="91">
        <v>1647</v>
      </c>
      <c r="E410" s="18">
        <f t="shared" si="13"/>
        <v>422</v>
      </c>
      <c r="F410" s="85">
        <v>422</v>
      </c>
      <c r="G410" s="92">
        <v>0</v>
      </c>
      <c r="H410" s="87">
        <f t="shared" si="14"/>
        <v>25.622343655130539</v>
      </c>
      <c r="I410" s="87">
        <f t="shared" si="14"/>
        <v>25.622343655130539</v>
      </c>
      <c r="J410" s="93">
        <f t="shared" si="14"/>
        <v>0</v>
      </c>
    </row>
    <row r="411" spans="1:11">
      <c r="A411" s="89"/>
      <c r="B411" s="16">
        <v>9263000</v>
      </c>
      <c r="C411" s="90" t="s">
        <v>254</v>
      </c>
      <c r="D411" s="91">
        <v>1535</v>
      </c>
      <c r="E411" s="18">
        <f t="shared" si="13"/>
        <v>342</v>
      </c>
      <c r="F411" s="85">
        <v>337</v>
      </c>
      <c r="G411" s="86">
        <v>5</v>
      </c>
      <c r="H411" s="87">
        <f t="shared" si="14"/>
        <v>22.280130293159608</v>
      </c>
      <c r="I411" s="87">
        <f t="shared" si="14"/>
        <v>21.954397394136809</v>
      </c>
      <c r="J411" s="88">
        <f t="shared" si="14"/>
        <v>0.32573289902280128</v>
      </c>
    </row>
    <row r="412" spans="1:11">
      <c r="A412" s="89"/>
      <c r="B412" s="16">
        <v>9271000</v>
      </c>
      <c r="C412" s="90" t="s">
        <v>255</v>
      </c>
      <c r="D412" s="91">
        <v>4305</v>
      </c>
      <c r="E412" s="18">
        <f t="shared" si="13"/>
        <v>183</v>
      </c>
      <c r="F412" s="85">
        <v>174</v>
      </c>
      <c r="G412" s="86">
        <v>9</v>
      </c>
      <c r="H412" s="87">
        <f t="shared" si="14"/>
        <v>4.2508710801393725</v>
      </c>
      <c r="I412" s="87">
        <f t="shared" si="14"/>
        <v>4.0418118466898951</v>
      </c>
      <c r="J412" s="88">
        <f t="shared" si="14"/>
        <v>0.20905923344947736</v>
      </c>
    </row>
    <row r="413" spans="1:11">
      <c r="A413" s="89"/>
      <c r="B413" s="16">
        <v>9272000</v>
      </c>
      <c r="C413" s="90" t="s">
        <v>256</v>
      </c>
      <c r="D413" s="91">
        <v>2771</v>
      </c>
      <c r="E413" s="18">
        <f t="shared" si="13"/>
        <v>42</v>
      </c>
      <c r="F413" s="85">
        <v>6</v>
      </c>
      <c r="G413" s="86">
        <v>36</v>
      </c>
      <c r="H413" s="87">
        <f t="shared" si="14"/>
        <v>1.5156983038614218</v>
      </c>
      <c r="I413" s="87">
        <f t="shared" si="14"/>
        <v>0.21652832912306028</v>
      </c>
      <c r="J413" s="88">
        <f t="shared" si="14"/>
        <v>1.2991699747383616</v>
      </c>
    </row>
    <row r="414" spans="1:11">
      <c r="A414" s="89"/>
      <c r="B414" s="16">
        <v>9273000</v>
      </c>
      <c r="C414" s="90" t="s">
        <v>257</v>
      </c>
      <c r="D414" s="91">
        <v>4995</v>
      </c>
      <c r="E414" s="18">
        <f t="shared" si="13"/>
        <v>148</v>
      </c>
      <c r="F414" s="85">
        <v>130</v>
      </c>
      <c r="G414" s="86">
        <v>18</v>
      </c>
      <c r="H414" s="87">
        <f t="shared" si="14"/>
        <v>2.9629629629629628</v>
      </c>
      <c r="I414" s="87">
        <f t="shared" si="14"/>
        <v>2.6026026026026026</v>
      </c>
      <c r="J414" s="88">
        <f t="shared" si="14"/>
        <v>0.36036036036036034</v>
      </c>
    </row>
    <row r="415" spans="1:11">
      <c r="A415" s="89"/>
      <c r="B415" s="16">
        <v>9274000</v>
      </c>
      <c r="C415" s="90" t="s">
        <v>258</v>
      </c>
      <c r="D415" s="91">
        <v>6717</v>
      </c>
      <c r="E415" s="18">
        <f t="shared" si="13"/>
        <v>996</v>
      </c>
      <c r="F415" s="85">
        <v>993</v>
      </c>
      <c r="G415" s="86">
        <v>3</v>
      </c>
      <c r="H415" s="87">
        <f t="shared" si="14"/>
        <v>14.828048235819562</v>
      </c>
      <c r="I415" s="87">
        <f t="shared" si="14"/>
        <v>14.783385439928539</v>
      </c>
      <c r="J415" s="88">
        <f t="shared" si="14"/>
        <v>4.4662795891022775E-2</v>
      </c>
    </row>
    <row r="416" spans="1:11">
      <c r="A416" s="89"/>
      <c r="B416" s="16">
        <v>9275000</v>
      </c>
      <c r="C416" s="90" t="s">
        <v>259</v>
      </c>
      <c r="D416" s="91">
        <v>7133</v>
      </c>
      <c r="E416" s="18">
        <f t="shared" si="13"/>
        <v>348</v>
      </c>
      <c r="F416" s="85">
        <v>335</v>
      </c>
      <c r="G416" s="86">
        <v>13</v>
      </c>
      <c r="H416" s="87">
        <f t="shared" si="14"/>
        <v>4.8787326510584608</v>
      </c>
      <c r="I416" s="87">
        <f t="shared" si="14"/>
        <v>4.6964811439786907</v>
      </c>
      <c r="J416" s="88">
        <f t="shared" si="14"/>
        <v>0.18225150707977009</v>
      </c>
    </row>
    <row r="417" spans="1:10">
      <c r="A417" s="89"/>
      <c r="B417" s="16">
        <v>9276000</v>
      </c>
      <c r="C417" s="90" t="s">
        <v>260</v>
      </c>
      <c r="D417" s="91">
        <v>2741</v>
      </c>
      <c r="E417" s="18">
        <f t="shared" si="13"/>
        <v>63</v>
      </c>
      <c r="F417" s="85">
        <v>61</v>
      </c>
      <c r="G417" s="86">
        <v>2</v>
      </c>
      <c r="H417" s="87">
        <f t="shared" si="14"/>
        <v>2.2984312294782927</v>
      </c>
      <c r="I417" s="87">
        <f t="shared" si="14"/>
        <v>2.225465158701204</v>
      </c>
      <c r="J417" s="88">
        <f t="shared" si="14"/>
        <v>7.2966070777088651E-2</v>
      </c>
    </row>
    <row r="418" spans="1:10">
      <c r="A418" s="89"/>
      <c r="B418" s="16">
        <v>9277000</v>
      </c>
      <c r="C418" s="90" t="s">
        <v>261</v>
      </c>
      <c r="D418" s="91">
        <v>4523</v>
      </c>
      <c r="E418" s="18">
        <f t="shared" si="13"/>
        <v>351</v>
      </c>
      <c r="F418" s="85">
        <v>347</v>
      </c>
      <c r="G418" s="86">
        <v>4</v>
      </c>
      <c r="H418" s="87">
        <f t="shared" si="14"/>
        <v>7.7603360601370772</v>
      </c>
      <c r="I418" s="87">
        <f t="shared" si="14"/>
        <v>7.6718991819588771</v>
      </c>
      <c r="J418" s="88">
        <f t="shared" si="14"/>
        <v>8.8436878178200312E-2</v>
      </c>
    </row>
    <row r="419" spans="1:10">
      <c r="A419" s="89"/>
      <c r="B419" s="16">
        <v>9278000</v>
      </c>
      <c r="C419" s="90" t="s">
        <v>262</v>
      </c>
      <c r="D419" s="91">
        <v>3985</v>
      </c>
      <c r="E419" s="18">
        <f t="shared" si="13"/>
        <v>191</v>
      </c>
      <c r="F419" s="85">
        <v>187</v>
      </c>
      <c r="G419" s="86">
        <v>4</v>
      </c>
      <c r="H419" s="87">
        <f t="shared" si="14"/>
        <v>4.7929736511919696</v>
      </c>
      <c r="I419" s="87">
        <f t="shared" si="14"/>
        <v>4.6925972396486824</v>
      </c>
      <c r="J419" s="88">
        <f t="shared" si="14"/>
        <v>0.10037641154328733</v>
      </c>
    </row>
    <row r="420" spans="1:10">
      <c r="A420" s="89"/>
      <c r="B420" s="16">
        <v>9279000</v>
      </c>
      <c r="C420" s="90" t="s">
        <v>263</v>
      </c>
      <c r="D420" s="91">
        <v>3744</v>
      </c>
      <c r="E420" s="18">
        <f t="shared" si="13"/>
        <v>150</v>
      </c>
      <c r="F420" s="85">
        <v>144</v>
      </c>
      <c r="G420" s="86">
        <v>6</v>
      </c>
      <c r="H420" s="87">
        <f t="shared" si="14"/>
        <v>4.0064102564102564</v>
      </c>
      <c r="I420" s="87">
        <f t="shared" si="14"/>
        <v>3.8461538461538463</v>
      </c>
      <c r="J420" s="88">
        <f t="shared" si="14"/>
        <v>0.16025641025641027</v>
      </c>
    </row>
    <row r="421" spans="1:10">
      <c r="A421" s="89"/>
      <c r="B421" s="16">
        <v>9361000</v>
      </c>
      <c r="C421" s="90" t="s">
        <v>264</v>
      </c>
      <c r="D421" s="91">
        <v>1402</v>
      </c>
      <c r="E421" s="18">
        <f t="shared" si="13"/>
        <v>44</v>
      </c>
      <c r="F421" s="85">
        <v>44</v>
      </c>
      <c r="G421" s="86">
        <v>0</v>
      </c>
      <c r="H421" s="87">
        <f t="shared" si="14"/>
        <v>3.1383737517831669</v>
      </c>
      <c r="I421" s="87">
        <f t="shared" si="14"/>
        <v>3.1383737517831669</v>
      </c>
      <c r="J421" s="88">
        <f t="shared" si="14"/>
        <v>0</v>
      </c>
    </row>
    <row r="422" spans="1:10">
      <c r="A422" s="89"/>
      <c r="B422" s="16">
        <v>9362000</v>
      </c>
      <c r="C422" s="90" t="s">
        <v>265</v>
      </c>
      <c r="D422" s="91">
        <v>5096</v>
      </c>
      <c r="E422" s="18">
        <f t="shared" si="13"/>
        <v>845</v>
      </c>
      <c r="F422" s="85">
        <v>839</v>
      </c>
      <c r="G422" s="86">
        <v>6</v>
      </c>
      <c r="H422" s="87">
        <f t="shared" si="14"/>
        <v>16.581632653061224</v>
      </c>
      <c r="I422" s="87">
        <f t="shared" si="14"/>
        <v>16.463893249607537</v>
      </c>
      <c r="J422" s="88">
        <f t="shared" si="14"/>
        <v>0.11773940345368916</v>
      </c>
    </row>
    <row r="423" spans="1:10">
      <c r="A423" s="89"/>
      <c r="B423" s="16">
        <v>9363000</v>
      </c>
      <c r="C423" s="90" t="s">
        <v>266</v>
      </c>
      <c r="D423" s="91">
        <v>1408</v>
      </c>
      <c r="E423" s="18">
        <f t="shared" si="13"/>
        <v>116</v>
      </c>
      <c r="F423" s="85">
        <v>113</v>
      </c>
      <c r="G423" s="86">
        <v>3</v>
      </c>
      <c r="H423" s="87">
        <f t="shared" si="14"/>
        <v>8.2386363636363633</v>
      </c>
      <c r="I423" s="87">
        <f t="shared" si="14"/>
        <v>8.0255681818181817</v>
      </c>
      <c r="J423" s="88">
        <f t="shared" si="14"/>
        <v>0.21306818181818182</v>
      </c>
    </row>
    <row r="424" spans="1:10">
      <c r="A424" s="89"/>
      <c r="B424" s="16">
        <v>9371000</v>
      </c>
      <c r="C424" s="90" t="s">
        <v>267</v>
      </c>
      <c r="D424" s="91">
        <v>3608</v>
      </c>
      <c r="E424" s="18">
        <f t="shared" si="13"/>
        <v>205</v>
      </c>
      <c r="F424" s="85">
        <v>205</v>
      </c>
      <c r="G424" s="86">
        <v>0</v>
      </c>
      <c r="H424" s="87">
        <f t="shared" si="14"/>
        <v>5.6818181818181817</v>
      </c>
      <c r="I424" s="87">
        <f t="shared" si="14"/>
        <v>5.6818181818181817</v>
      </c>
      <c r="J424" s="88">
        <f t="shared" si="14"/>
        <v>0</v>
      </c>
    </row>
    <row r="425" spans="1:10">
      <c r="A425" s="89"/>
      <c r="B425" s="16">
        <v>9372000</v>
      </c>
      <c r="C425" s="90" t="s">
        <v>268</v>
      </c>
      <c r="D425" s="91">
        <v>4712</v>
      </c>
      <c r="E425" s="18">
        <f t="shared" si="13"/>
        <v>58</v>
      </c>
      <c r="F425" s="85">
        <v>58</v>
      </c>
      <c r="G425" s="86">
        <v>0</v>
      </c>
      <c r="H425" s="87">
        <f t="shared" si="14"/>
        <v>1.230899830220713</v>
      </c>
      <c r="I425" s="87">
        <f t="shared" si="14"/>
        <v>1.230899830220713</v>
      </c>
      <c r="J425" s="88">
        <f t="shared" si="14"/>
        <v>0</v>
      </c>
    </row>
    <row r="426" spans="1:10">
      <c r="A426" s="89"/>
      <c r="B426" s="16">
        <v>9373000</v>
      </c>
      <c r="C426" s="90" t="s">
        <v>269</v>
      </c>
      <c r="D426" s="91">
        <v>5401</v>
      </c>
      <c r="E426" s="18">
        <f t="shared" si="13"/>
        <v>184</v>
      </c>
      <c r="F426" s="85">
        <v>184</v>
      </c>
      <c r="G426" s="86">
        <v>0</v>
      </c>
      <c r="H426" s="87">
        <f t="shared" si="14"/>
        <v>3.406776522866136</v>
      </c>
      <c r="I426" s="87">
        <f t="shared" si="14"/>
        <v>3.406776522866136</v>
      </c>
      <c r="J426" s="88">
        <f t="shared" si="14"/>
        <v>0</v>
      </c>
    </row>
    <row r="427" spans="1:10">
      <c r="A427" s="89"/>
      <c r="B427" s="16">
        <v>9374000</v>
      </c>
      <c r="C427" s="90" t="s">
        <v>270</v>
      </c>
      <c r="D427" s="91">
        <v>3364</v>
      </c>
      <c r="E427" s="18">
        <f t="shared" si="13"/>
        <v>206</v>
      </c>
      <c r="F427" s="85">
        <v>205</v>
      </c>
      <c r="G427" s="92">
        <v>1</v>
      </c>
      <c r="H427" s="87">
        <f t="shared" si="14"/>
        <v>6.1236623067776454</v>
      </c>
      <c r="I427" s="87">
        <f t="shared" si="14"/>
        <v>6.0939357907253271</v>
      </c>
      <c r="J427" s="93">
        <f t="shared" si="14"/>
        <v>2.9726516052318668E-2</v>
      </c>
    </row>
    <row r="428" spans="1:10">
      <c r="A428" s="89"/>
      <c r="B428" s="16">
        <v>9375000</v>
      </c>
      <c r="C428" s="90" t="s">
        <v>271</v>
      </c>
      <c r="D428" s="91">
        <v>8080</v>
      </c>
      <c r="E428" s="18">
        <f t="shared" si="13"/>
        <v>1084</v>
      </c>
      <c r="F428" s="85">
        <v>1084</v>
      </c>
      <c r="G428" s="92">
        <v>0</v>
      </c>
      <c r="H428" s="87">
        <f t="shared" si="14"/>
        <v>13.415841584158416</v>
      </c>
      <c r="I428" s="87">
        <f t="shared" si="14"/>
        <v>13.415841584158416</v>
      </c>
      <c r="J428" s="93">
        <f t="shared" si="14"/>
        <v>0</v>
      </c>
    </row>
    <row r="429" spans="1:10">
      <c r="A429" s="89"/>
      <c r="B429" s="16">
        <v>9376000</v>
      </c>
      <c r="C429" s="90" t="s">
        <v>272</v>
      </c>
      <c r="D429" s="91">
        <v>5534</v>
      </c>
      <c r="E429" s="18">
        <f t="shared" si="13"/>
        <v>322</v>
      </c>
      <c r="F429" s="85">
        <v>321</v>
      </c>
      <c r="G429" s="86">
        <v>1</v>
      </c>
      <c r="H429" s="87">
        <f t="shared" si="14"/>
        <v>5.8185760751716664</v>
      </c>
      <c r="I429" s="87">
        <f t="shared" si="14"/>
        <v>5.8005059631369713</v>
      </c>
      <c r="J429" s="88">
        <f t="shared" si="14"/>
        <v>1.8070112034694615E-2</v>
      </c>
    </row>
    <row r="430" spans="1:10">
      <c r="A430" s="89"/>
      <c r="B430" s="16">
        <v>9377000</v>
      </c>
      <c r="C430" s="90" t="s">
        <v>273</v>
      </c>
      <c r="D430" s="91">
        <v>2594</v>
      </c>
      <c r="E430" s="18">
        <f t="shared" si="13"/>
        <v>415</v>
      </c>
      <c r="F430" s="85">
        <v>412</v>
      </c>
      <c r="G430" s="86">
        <v>3</v>
      </c>
      <c r="H430" s="87">
        <f t="shared" si="14"/>
        <v>15.99845797995374</v>
      </c>
      <c r="I430" s="87">
        <f t="shared" si="14"/>
        <v>15.882806476484195</v>
      </c>
      <c r="J430" s="88">
        <f t="shared" si="14"/>
        <v>0.1156515034695451</v>
      </c>
    </row>
    <row r="431" spans="1:10">
      <c r="A431" s="89"/>
      <c r="B431" s="16">
        <v>9461000</v>
      </c>
      <c r="C431" s="90" t="s">
        <v>274</v>
      </c>
      <c r="D431" s="91">
        <v>2603</v>
      </c>
      <c r="E431" s="18">
        <f t="shared" si="13"/>
        <v>414</v>
      </c>
      <c r="F431" s="85">
        <v>413</v>
      </c>
      <c r="G431" s="86">
        <v>1</v>
      </c>
      <c r="H431" s="87">
        <f t="shared" si="14"/>
        <v>15.90472531694199</v>
      </c>
      <c r="I431" s="87">
        <f t="shared" si="14"/>
        <v>15.866308106031502</v>
      </c>
      <c r="J431" s="88">
        <f t="shared" si="14"/>
        <v>3.8417210910487901E-2</v>
      </c>
    </row>
    <row r="432" spans="1:10">
      <c r="A432" s="89"/>
      <c r="B432" s="16">
        <v>9462000</v>
      </c>
      <c r="C432" s="116" t="s">
        <v>275</v>
      </c>
      <c r="D432" s="91">
        <v>2153</v>
      </c>
      <c r="E432" s="18">
        <f t="shared" si="13"/>
        <v>683</v>
      </c>
      <c r="F432" s="85">
        <v>680</v>
      </c>
      <c r="G432" s="86">
        <v>3</v>
      </c>
      <c r="H432" s="87">
        <f t="shared" si="14"/>
        <v>31.723176962378076</v>
      </c>
      <c r="I432" s="87">
        <f t="shared" si="14"/>
        <v>31.583836507199258</v>
      </c>
      <c r="J432" s="88">
        <f t="shared" si="14"/>
        <v>0.13934045517882024</v>
      </c>
    </row>
    <row r="433" spans="1:10">
      <c r="A433" s="89"/>
      <c r="B433" s="16">
        <v>9463000</v>
      </c>
      <c r="C433" s="116" t="s">
        <v>276</v>
      </c>
      <c r="D433" s="91">
        <v>1363</v>
      </c>
      <c r="E433" s="18">
        <f t="shared" si="13"/>
        <v>78</v>
      </c>
      <c r="F433" s="85">
        <v>78</v>
      </c>
      <c r="G433" s="86">
        <v>0</v>
      </c>
      <c r="H433" s="87">
        <f t="shared" si="14"/>
        <v>5.7226705796038155</v>
      </c>
      <c r="I433" s="87">
        <f t="shared" si="14"/>
        <v>5.7226705796038155</v>
      </c>
      <c r="J433" s="88">
        <f t="shared" si="14"/>
        <v>0</v>
      </c>
    </row>
    <row r="434" spans="1:10">
      <c r="A434" s="89"/>
      <c r="B434" s="16">
        <v>9464000</v>
      </c>
      <c r="C434" s="90" t="s">
        <v>277</v>
      </c>
      <c r="D434" s="91">
        <v>1739</v>
      </c>
      <c r="E434" s="18">
        <f t="shared" si="13"/>
        <v>181</v>
      </c>
      <c r="F434" s="85">
        <v>175</v>
      </c>
      <c r="G434" s="86">
        <v>6</v>
      </c>
      <c r="H434" s="87">
        <f t="shared" si="14"/>
        <v>10.408280621046579</v>
      </c>
      <c r="I434" s="87">
        <f t="shared" si="14"/>
        <v>10.063254744105809</v>
      </c>
      <c r="J434" s="88">
        <f t="shared" si="14"/>
        <v>0.34502587694077058</v>
      </c>
    </row>
    <row r="435" spans="1:10">
      <c r="A435" s="89"/>
      <c r="B435" s="16">
        <v>9471000</v>
      </c>
      <c r="C435" s="90" t="s">
        <v>278</v>
      </c>
      <c r="D435" s="91">
        <v>5949</v>
      </c>
      <c r="E435" s="18">
        <f t="shared" si="13"/>
        <v>1070</v>
      </c>
      <c r="F435" s="85">
        <v>1070</v>
      </c>
      <c r="G435" s="86">
        <v>0</v>
      </c>
      <c r="H435" s="87">
        <f t="shared" si="14"/>
        <v>17.986216170785006</v>
      </c>
      <c r="I435" s="87">
        <f t="shared" si="14"/>
        <v>17.986216170785006</v>
      </c>
      <c r="J435" s="88">
        <f t="shared" si="14"/>
        <v>0</v>
      </c>
    </row>
    <row r="436" spans="1:10">
      <c r="A436" s="89"/>
      <c r="B436" s="16">
        <v>9472000</v>
      </c>
      <c r="C436" s="90" t="s">
        <v>279</v>
      </c>
      <c r="D436" s="91">
        <v>3769</v>
      </c>
      <c r="E436" s="18">
        <f t="shared" si="13"/>
        <v>865</v>
      </c>
      <c r="F436" s="85">
        <v>861</v>
      </c>
      <c r="G436" s="86">
        <v>4</v>
      </c>
      <c r="H436" s="87">
        <f t="shared" si="14"/>
        <v>22.950384717431678</v>
      </c>
      <c r="I436" s="87">
        <f t="shared" si="14"/>
        <v>22.844255770761475</v>
      </c>
      <c r="J436" s="88">
        <f t="shared" si="14"/>
        <v>0.1061289466702043</v>
      </c>
    </row>
    <row r="437" spans="1:10">
      <c r="A437" s="89"/>
      <c r="B437" s="16">
        <v>9473000</v>
      </c>
      <c r="C437" s="90" t="s">
        <v>280</v>
      </c>
      <c r="D437" s="91">
        <v>3109</v>
      </c>
      <c r="E437" s="18">
        <f t="shared" si="13"/>
        <v>187</v>
      </c>
      <c r="F437" s="85">
        <v>185</v>
      </c>
      <c r="G437" s="86">
        <v>2</v>
      </c>
      <c r="H437" s="87">
        <f t="shared" si="14"/>
        <v>6.0147957542618204</v>
      </c>
      <c r="I437" s="87">
        <f t="shared" si="14"/>
        <v>5.9504663879060793</v>
      </c>
      <c r="J437" s="88">
        <f t="shared" si="14"/>
        <v>6.4329366355741394E-2</v>
      </c>
    </row>
    <row r="438" spans="1:10">
      <c r="A438" s="89"/>
      <c r="B438" s="16">
        <v>9474000</v>
      </c>
      <c r="C438" s="90" t="s">
        <v>281</v>
      </c>
      <c r="D438" s="91">
        <v>4622</v>
      </c>
      <c r="E438" s="18">
        <f t="shared" si="13"/>
        <v>403</v>
      </c>
      <c r="F438" s="85">
        <v>403</v>
      </c>
      <c r="G438" s="86">
        <v>0</v>
      </c>
      <c r="H438" s="87">
        <f t="shared" si="14"/>
        <v>8.7191691908264826</v>
      </c>
      <c r="I438" s="87">
        <f t="shared" si="14"/>
        <v>8.7191691908264826</v>
      </c>
      <c r="J438" s="88">
        <f t="shared" si="14"/>
        <v>0</v>
      </c>
    </row>
    <row r="439" spans="1:10">
      <c r="A439" s="89"/>
      <c r="B439" s="16">
        <v>9475000</v>
      </c>
      <c r="C439" s="90" t="s">
        <v>282</v>
      </c>
      <c r="D439" s="91">
        <v>3129</v>
      </c>
      <c r="E439" s="18">
        <f t="shared" si="13"/>
        <v>783</v>
      </c>
      <c r="F439" s="85">
        <v>780</v>
      </c>
      <c r="G439" s="86">
        <v>3</v>
      </c>
      <c r="H439" s="87">
        <f t="shared" si="14"/>
        <v>25.023969319271334</v>
      </c>
      <c r="I439" s="87">
        <f t="shared" si="14"/>
        <v>24.928092042186002</v>
      </c>
      <c r="J439" s="88">
        <f t="shared" si="14"/>
        <v>9.5877277085330781E-2</v>
      </c>
    </row>
    <row r="440" spans="1:10">
      <c r="A440" s="89"/>
      <c r="B440" s="16">
        <v>9476000</v>
      </c>
      <c r="C440" s="90" t="s">
        <v>283</v>
      </c>
      <c r="D440" s="91">
        <v>2057</v>
      </c>
      <c r="E440" s="18">
        <f t="shared" si="13"/>
        <v>291</v>
      </c>
      <c r="F440" s="85">
        <v>290</v>
      </c>
      <c r="G440" s="86">
        <v>1</v>
      </c>
      <c r="H440" s="87">
        <f t="shared" si="14"/>
        <v>14.146815751093825</v>
      </c>
      <c r="I440" s="87">
        <f t="shared" si="14"/>
        <v>14.098201263976666</v>
      </c>
      <c r="J440" s="88">
        <f t="shared" si="14"/>
        <v>4.8614487117160911E-2</v>
      </c>
    </row>
    <row r="441" spans="1:10">
      <c r="A441" s="89"/>
      <c r="B441" s="16">
        <v>9477000</v>
      </c>
      <c r="C441" s="90" t="s">
        <v>284</v>
      </c>
      <c r="D441" s="91">
        <v>2209</v>
      </c>
      <c r="E441" s="18">
        <f t="shared" si="13"/>
        <v>799</v>
      </c>
      <c r="F441" s="85">
        <v>798</v>
      </c>
      <c r="G441" s="86">
        <v>1</v>
      </c>
      <c r="H441" s="87">
        <f t="shared" si="14"/>
        <v>36.170212765957444</v>
      </c>
      <c r="I441" s="87">
        <f t="shared" si="14"/>
        <v>36.12494341330919</v>
      </c>
      <c r="J441" s="88">
        <f t="shared" si="14"/>
        <v>4.5269352648257127E-2</v>
      </c>
    </row>
    <row r="442" spans="1:10">
      <c r="A442" s="89"/>
      <c r="B442" s="16">
        <v>9478000</v>
      </c>
      <c r="C442" s="90" t="s">
        <v>285</v>
      </c>
      <c r="D442" s="91">
        <v>2385</v>
      </c>
      <c r="E442" s="18">
        <f t="shared" si="13"/>
        <v>1032</v>
      </c>
      <c r="F442" s="85">
        <v>1031</v>
      </c>
      <c r="G442" s="86">
        <v>1</v>
      </c>
      <c r="H442" s="87">
        <f t="shared" si="14"/>
        <v>43.270440251572325</v>
      </c>
      <c r="I442" s="87">
        <f t="shared" si="14"/>
        <v>43.228511530398322</v>
      </c>
      <c r="J442" s="88">
        <f t="shared" si="14"/>
        <v>4.1928721174004195E-2</v>
      </c>
    </row>
    <row r="443" spans="1:10">
      <c r="A443" s="89"/>
      <c r="B443" s="16">
        <v>9479000</v>
      </c>
      <c r="C443" s="90" t="s">
        <v>286</v>
      </c>
      <c r="D443" s="91">
        <v>2339</v>
      </c>
      <c r="E443" s="18">
        <f t="shared" si="13"/>
        <v>828</v>
      </c>
      <c r="F443" s="85">
        <v>827</v>
      </c>
      <c r="G443" s="86">
        <v>1</v>
      </c>
      <c r="H443" s="87">
        <f t="shared" si="14"/>
        <v>35.39974348011971</v>
      </c>
      <c r="I443" s="87">
        <f t="shared" si="14"/>
        <v>35.356990166737923</v>
      </c>
      <c r="J443" s="88">
        <f t="shared" si="14"/>
        <v>4.2753313381787089E-2</v>
      </c>
    </row>
    <row r="444" spans="1:10">
      <c r="A444" s="89"/>
      <c r="B444" s="16">
        <v>9561000</v>
      </c>
      <c r="C444" s="90" t="s">
        <v>287</v>
      </c>
      <c r="D444" s="91">
        <v>1591</v>
      </c>
      <c r="E444" s="18">
        <f t="shared" si="13"/>
        <v>113</v>
      </c>
      <c r="F444" s="85">
        <v>109</v>
      </c>
      <c r="G444" s="86">
        <v>4</v>
      </c>
      <c r="H444" s="87">
        <f t="shared" si="14"/>
        <v>7.1024512884978002</v>
      </c>
      <c r="I444" s="87">
        <f t="shared" si="14"/>
        <v>6.851037083595223</v>
      </c>
      <c r="J444" s="88">
        <f t="shared" si="14"/>
        <v>0.25141420490257699</v>
      </c>
    </row>
    <row r="445" spans="1:10">
      <c r="A445" s="89"/>
      <c r="B445" s="16">
        <v>9562000</v>
      </c>
      <c r="C445" s="90" t="s">
        <v>288</v>
      </c>
      <c r="D445" s="91">
        <v>4210</v>
      </c>
      <c r="E445" s="18">
        <f t="shared" si="13"/>
        <v>1170</v>
      </c>
      <c r="F445" s="85">
        <v>1169</v>
      </c>
      <c r="G445" s="86">
        <v>1</v>
      </c>
      <c r="H445" s="87">
        <f t="shared" si="14"/>
        <v>27.790973871733968</v>
      </c>
      <c r="I445" s="87">
        <f t="shared" si="14"/>
        <v>27.767220902612827</v>
      </c>
      <c r="J445" s="88">
        <f t="shared" si="14"/>
        <v>2.3752969121140142E-2</v>
      </c>
    </row>
    <row r="446" spans="1:10">
      <c r="A446" s="89"/>
      <c r="B446" s="16">
        <v>9563000</v>
      </c>
      <c r="C446" s="90" t="s">
        <v>289</v>
      </c>
      <c r="D446" s="91">
        <v>4896</v>
      </c>
      <c r="E446" s="18">
        <f t="shared" si="13"/>
        <v>846</v>
      </c>
      <c r="F446" s="85">
        <v>845</v>
      </c>
      <c r="G446" s="86">
        <v>1</v>
      </c>
      <c r="H446" s="87">
        <f t="shared" si="14"/>
        <v>17.279411764705884</v>
      </c>
      <c r="I446" s="87">
        <f t="shared" si="14"/>
        <v>17.258986928104576</v>
      </c>
      <c r="J446" s="88">
        <f t="shared" si="14"/>
        <v>2.042483660130719E-2</v>
      </c>
    </row>
    <row r="447" spans="1:10">
      <c r="A447" s="89"/>
      <c r="B447" s="16">
        <v>9564000</v>
      </c>
      <c r="C447" s="90" t="s">
        <v>290</v>
      </c>
      <c r="D447" s="91">
        <v>19080</v>
      </c>
      <c r="E447" s="18">
        <f t="shared" si="13"/>
        <v>6256</v>
      </c>
      <c r="F447" s="85">
        <v>6218</v>
      </c>
      <c r="G447" s="86">
        <v>38</v>
      </c>
      <c r="H447" s="87">
        <f t="shared" si="14"/>
        <v>32.788259958071279</v>
      </c>
      <c r="I447" s="87">
        <f t="shared" si="14"/>
        <v>32.589098532494759</v>
      </c>
      <c r="J447" s="88">
        <f t="shared" si="14"/>
        <v>0.19916142557651992</v>
      </c>
    </row>
    <row r="448" spans="1:10">
      <c r="A448" s="89"/>
      <c r="B448" s="16">
        <v>9565000</v>
      </c>
      <c r="C448" s="90" t="s">
        <v>291</v>
      </c>
      <c r="D448" s="91">
        <v>1637</v>
      </c>
      <c r="E448" s="18">
        <f t="shared" si="13"/>
        <v>101</v>
      </c>
      <c r="F448" s="85">
        <v>91</v>
      </c>
      <c r="G448" s="86">
        <v>10</v>
      </c>
      <c r="H448" s="87">
        <f t="shared" si="14"/>
        <v>6.1698228466707388</v>
      </c>
      <c r="I448" s="87">
        <f t="shared" si="14"/>
        <v>5.5589492974954187</v>
      </c>
      <c r="J448" s="88">
        <f t="shared" si="14"/>
        <v>0.61087354917532066</v>
      </c>
    </row>
    <row r="449" spans="1:10">
      <c r="A449" s="89"/>
      <c r="B449" s="16">
        <v>9571000</v>
      </c>
      <c r="C449" s="90" t="s">
        <v>292</v>
      </c>
      <c r="D449" s="91">
        <v>7287</v>
      </c>
      <c r="E449" s="18">
        <f t="shared" si="13"/>
        <v>635</v>
      </c>
      <c r="F449" s="85">
        <v>633</v>
      </c>
      <c r="G449" s="86">
        <v>2</v>
      </c>
      <c r="H449" s="87">
        <f t="shared" si="14"/>
        <v>8.7141484836009333</v>
      </c>
      <c r="I449" s="87">
        <f t="shared" si="14"/>
        <v>8.6867023466447097</v>
      </c>
      <c r="J449" s="88">
        <f t="shared" si="14"/>
        <v>2.7446136956223412E-2</v>
      </c>
    </row>
    <row r="450" spans="1:10">
      <c r="A450" s="89"/>
      <c r="B450" s="16">
        <v>9572000</v>
      </c>
      <c r="C450" s="90" t="s">
        <v>293</v>
      </c>
      <c r="D450" s="91">
        <v>6013</v>
      </c>
      <c r="E450" s="18">
        <f t="shared" si="13"/>
        <v>1602</v>
      </c>
      <c r="F450" s="85">
        <v>1593</v>
      </c>
      <c r="G450" s="86">
        <v>9</v>
      </c>
      <c r="H450" s="87">
        <f t="shared" si="14"/>
        <v>26.642275070680192</v>
      </c>
      <c r="I450" s="87">
        <f t="shared" si="14"/>
        <v>26.492599368035922</v>
      </c>
      <c r="J450" s="88">
        <f t="shared" si="14"/>
        <v>0.14967570264427074</v>
      </c>
    </row>
    <row r="451" spans="1:10">
      <c r="A451" s="89"/>
      <c r="B451" s="16">
        <v>9573000</v>
      </c>
      <c r="C451" s="90" t="s">
        <v>294</v>
      </c>
      <c r="D451" s="91">
        <v>4839</v>
      </c>
      <c r="E451" s="18">
        <f t="shared" si="13"/>
        <v>1309</v>
      </c>
      <c r="F451" s="85">
        <v>1304</v>
      </c>
      <c r="G451" s="86">
        <v>5</v>
      </c>
      <c r="H451" s="87">
        <f t="shared" si="14"/>
        <v>27.051043604050424</v>
      </c>
      <c r="I451" s="87">
        <f t="shared" si="14"/>
        <v>26.947716470345114</v>
      </c>
      <c r="J451" s="88">
        <f t="shared" si="14"/>
        <v>0.10332713370531102</v>
      </c>
    </row>
    <row r="452" spans="1:10">
      <c r="A452" s="89"/>
      <c r="B452" s="16">
        <v>9574000</v>
      </c>
      <c r="C452" s="90" t="s">
        <v>295</v>
      </c>
      <c r="D452" s="91">
        <v>6707</v>
      </c>
      <c r="E452" s="18">
        <f t="shared" si="13"/>
        <v>2305</v>
      </c>
      <c r="F452" s="85">
        <v>2305</v>
      </c>
      <c r="G452" s="86">
        <v>0</v>
      </c>
      <c r="H452" s="87">
        <f t="shared" si="14"/>
        <v>34.367079171015355</v>
      </c>
      <c r="I452" s="87">
        <f t="shared" si="14"/>
        <v>34.367079171015355</v>
      </c>
      <c r="J452" s="88">
        <f t="shared" si="14"/>
        <v>0</v>
      </c>
    </row>
    <row r="453" spans="1:10">
      <c r="A453" s="89"/>
      <c r="B453" s="16">
        <v>9575000</v>
      </c>
      <c r="C453" s="90" t="s">
        <v>296</v>
      </c>
      <c r="D453" s="91">
        <v>4025</v>
      </c>
      <c r="E453" s="18">
        <f t="shared" si="13"/>
        <v>561</v>
      </c>
      <c r="F453" s="85">
        <v>555</v>
      </c>
      <c r="G453" s="86">
        <v>6</v>
      </c>
      <c r="H453" s="87">
        <f t="shared" si="14"/>
        <v>13.937888198757763</v>
      </c>
      <c r="I453" s="87">
        <f t="shared" si="14"/>
        <v>13.788819875776397</v>
      </c>
      <c r="J453" s="88">
        <f t="shared" si="14"/>
        <v>0.14906832298136646</v>
      </c>
    </row>
    <row r="454" spans="1:10">
      <c r="A454" s="89"/>
      <c r="B454" s="16">
        <v>9576000</v>
      </c>
      <c r="C454" s="90" t="s">
        <v>297</v>
      </c>
      <c r="D454" s="91">
        <v>5059</v>
      </c>
      <c r="E454" s="18">
        <f t="shared" si="13"/>
        <v>1466</v>
      </c>
      <c r="F454" s="85">
        <v>1466</v>
      </c>
      <c r="G454" s="86">
        <v>0</v>
      </c>
      <c r="H454" s="87">
        <f t="shared" si="14"/>
        <v>28.978058904921923</v>
      </c>
      <c r="I454" s="87">
        <f t="shared" si="14"/>
        <v>28.978058904921923</v>
      </c>
      <c r="J454" s="88">
        <f t="shared" si="14"/>
        <v>0</v>
      </c>
    </row>
    <row r="455" spans="1:10">
      <c r="A455" s="89"/>
      <c r="B455" s="16">
        <v>9577000</v>
      </c>
      <c r="C455" s="90" t="s">
        <v>298</v>
      </c>
      <c r="D455" s="91">
        <v>3700</v>
      </c>
      <c r="E455" s="18">
        <f t="shared" si="13"/>
        <v>491</v>
      </c>
      <c r="F455" s="85">
        <v>488</v>
      </c>
      <c r="G455" s="86">
        <v>3</v>
      </c>
      <c r="H455" s="87">
        <f t="shared" si="14"/>
        <v>13.27027027027027</v>
      </c>
      <c r="I455" s="87">
        <f t="shared" si="14"/>
        <v>13.189189189189189</v>
      </c>
      <c r="J455" s="88">
        <f t="shared" si="14"/>
        <v>8.1081081081081086E-2</v>
      </c>
    </row>
    <row r="456" spans="1:10">
      <c r="A456" s="89"/>
      <c r="B456" s="16">
        <v>9661000</v>
      </c>
      <c r="C456" s="90" t="s">
        <v>299</v>
      </c>
      <c r="D456" s="91">
        <v>2536</v>
      </c>
      <c r="E456" s="18">
        <f t="shared" ref="E456:E519" si="15">SUM(F456:G456)</f>
        <v>306</v>
      </c>
      <c r="F456" s="85">
        <v>306</v>
      </c>
      <c r="G456" s="86">
        <v>0</v>
      </c>
      <c r="H456" s="87">
        <f t="shared" ref="H456:J519" si="16">IF(E456="x","x",IF(E456="-","-",E456*100/$D456))</f>
        <v>12.066246056782335</v>
      </c>
      <c r="I456" s="87">
        <f t="shared" si="16"/>
        <v>12.066246056782335</v>
      </c>
      <c r="J456" s="88">
        <f t="shared" si="16"/>
        <v>0</v>
      </c>
    </row>
    <row r="457" spans="1:10">
      <c r="A457" s="89"/>
      <c r="B457" s="16">
        <v>9662000</v>
      </c>
      <c r="C457" s="90" t="s">
        <v>300</v>
      </c>
      <c r="D457" s="91">
        <v>2026</v>
      </c>
      <c r="E457" s="18">
        <f t="shared" si="15"/>
        <v>185</v>
      </c>
      <c r="F457" s="85">
        <v>185</v>
      </c>
      <c r="G457" s="92">
        <v>0</v>
      </c>
      <c r="H457" s="87">
        <f t="shared" si="16"/>
        <v>9.1312931885488648</v>
      </c>
      <c r="I457" s="87">
        <f t="shared" si="16"/>
        <v>9.1312931885488648</v>
      </c>
      <c r="J457" s="93">
        <f t="shared" si="16"/>
        <v>0</v>
      </c>
    </row>
    <row r="458" spans="1:10">
      <c r="A458" s="89"/>
      <c r="B458" s="16">
        <v>9663000</v>
      </c>
      <c r="C458" s="90" t="s">
        <v>301</v>
      </c>
      <c r="D458" s="91">
        <v>3748</v>
      </c>
      <c r="E458" s="18">
        <f t="shared" si="15"/>
        <v>699</v>
      </c>
      <c r="F458" s="85">
        <v>699</v>
      </c>
      <c r="G458" s="86">
        <v>0</v>
      </c>
      <c r="H458" s="87">
        <f t="shared" si="16"/>
        <v>18.649946638207044</v>
      </c>
      <c r="I458" s="87">
        <f t="shared" si="16"/>
        <v>18.649946638207044</v>
      </c>
      <c r="J458" s="88">
        <f t="shared" si="16"/>
        <v>0</v>
      </c>
    </row>
    <row r="459" spans="1:10">
      <c r="A459" s="89"/>
      <c r="B459" s="16">
        <v>9671000</v>
      </c>
      <c r="C459" s="90" t="s">
        <v>302</v>
      </c>
      <c r="D459" s="91">
        <v>6522</v>
      </c>
      <c r="E459" s="18">
        <f t="shared" si="15"/>
        <v>1483</v>
      </c>
      <c r="F459" s="85">
        <v>1482</v>
      </c>
      <c r="G459" s="92">
        <v>1</v>
      </c>
      <c r="H459" s="87">
        <f t="shared" si="16"/>
        <v>22.738423796381479</v>
      </c>
      <c r="I459" s="87">
        <f t="shared" si="16"/>
        <v>22.723091076356944</v>
      </c>
      <c r="J459" s="93">
        <f t="shared" si="16"/>
        <v>1.5332720024532351E-2</v>
      </c>
    </row>
    <row r="460" spans="1:10">
      <c r="A460" s="89"/>
      <c r="B460" s="16">
        <v>9672000</v>
      </c>
      <c r="C460" s="90" t="s">
        <v>303</v>
      </c>
      <c r="D460" s="91">
        <v>3635</v>
      </c>
      <c r="E460" s="18">
        <f t="shared" si="15"/>
        <v>558</v>
      </c>
      <c r="F460" s="85">
        <v>530</v>
      </c>
      <c r="G460" s="86">
        <v>28</v>
      </c>
      <c r="H460" s="87">
        <f t="shared" si="16"/>
        <v>15.350756533700137</v>
      </c>
      <c r="I460" s="87">
        <f t="shared" si="16"/>
        <v>14.580467675378268</v>
      </c>
      <c r="J460" s="88">
        <f t="shared" si="16"/>
        <v>0.77028885832187066</v>
      </c>
    </row>
    <row r="461" spans="1:10">
      <c r="A461" s="89"/>
      <c r="B461" s="16">
        <v>9673000</v>
      </c>
      <c r="C461" s="90" t="s">
        <v>304</v>
      </c>
      <c r="D461" s="91">
        <v>3013</v>
      </c>
      <c r="E461" s="18">
        <f t="shared" si="15"/>
        <v>888</v>
      </c>
      <c r="F461" s="85">
        <v>888</v>
      </c>
      <c r="G461" s="92">
        <v>0</v>
      </c>
      <c r="H461" s="87">
        <f t="shared" si="16"/>
        <v>29.472286757384666</v>
      </c>
      <c r="I461" s="87">
        <f t="shared" si="16"/>
        <v>29.472286757384666</v>
      </c>
      <c r="J461" s="93">
        <f t="shared" si="16"/>
        <v>0</v>
      </c>
    </row>
    <row r="462" spans="1:10">
      <c r="A462" s="89"/>
      <c r="B462" s="16">
        <v>9674000</v>
      </c>
      <c r="C462" s="90" t="s">
        <v>305</v>
      </c>
      <c r="D462" s="91">
        <v>3226</v>
      </c>
      <c r="E462" s="18">
        <f t="shared" si="15"/>
        <v>229</v>
      </c>
      <c r="F462" s="85">
        <v>227</v>
      </c>
      <c r="G462" s="86">
        <v>2</v>
      </c>
      <c r="H462" s="87">
        <f t="shared" si="16"/>
        <v>7.0985740855548665</v>
      </c>
      <c r="I462" s="87">
        <f t="shared" si="16"/>
        <v>7.0365778053316799</v>
      </c>
      <c r="J462" s="88">
        <f t="shared" si="16"/>
        <v>6.1996280223186609E-2</v>
      </c>
    </row>
    <row r="463" spans="1:10">
      <c r="A463" s="89"/>
      <c r="B463" s="16">
        <v>9675000</v>
      </c>
      <c r="C463" s="90" t="s">
        <v>306</v>
      </c>
      <c r="D463" s="91">
        <v>3565</v>
      </c>
      <c r="E463" s="18">
        <f t="shared" si="15"/>
        <v>435</v>
      </c>
      <c r="F463" s="85">
        <v>429</v>
      </c>
      <c r="G463" s="86">
        <v>6</v>
      </c>
      <c r="H463" s="87">
        <f t="shared" si="16"/>
        <v>12.201963534361852</v>
      </c>
      <c r="I463" s="87">
        <f t="shared" si="16"/>
        <v>12.033660589060309</v>
      </c>
      <c r="J463" s="88">
        <f t="shared" si="16"/>
        <v>0.16830294530154277</v>
      </c>
    </row>
    <row r="464" spans="1:10">
      <c r="A464" s="89"/>
      <c r="B464" s="16">
        <v>9676000</v>
      </c>
      <c r="C464" s="90" t="s">
        <v>307</v>
      </c>
      <c r="D464" s="91">
        <v>4811</v>
      </c>
      <c r="E464" s="18">
        <f t="shared" si="15"/>
        <v>496</v>
      </c>
      <c r="F464" s="85">
        <v>494</v>
      </c>
      <c r="G464" s="92">
        <v>2</v>
      </c>
      <c r="H464" s="87">
        <f t="shared" si="16"/>
        <v>10.309706921637913</v>
      </c>
      <c r="I464" s="87">
        <f t="shared" si="16"/>
        <v>10.268135522760341</v>
      </c>
      <c r="J464" s="93">
        <f t="shared" si="16"/>
        <v>4.1571398877572233E-2</v>
      </c>
    </row>
    <row r="465" spans="1:10">
      <c r="A465" s="89"/>
      <c r="B465" s="16">
        <v>9677000</v>
      </c>
      <c r="C465" s="90" t="s">
        <v>308</v>
      </c>
      <c r="D465" s="91">
        <v>4509</v>
      </c>
      <c r="E465" s="18">
        <f t="shared" si="15"/>
        <v>366</v>
      </c>
      <c r="F465" s="85">
        <v>366</v>
      </c>
      <c r="G465" s="92">
        <v>0</v>
      </c>
      <c r="H465" s="87">
        <f t="shared" si="16"/>
        <v>8.1170991350632065</v>
      </c>
      <c r="I465" s="87">
        <f t="shared" si="16"/>
        <v>8.1170991350632065</v>
      </c>
      <c r="J465" s="93">
        <f t="shared" si="16"/>
        <v>0</v>
      </c>
    </row>
    <row r="466" spans="1:10">
      <c r="A466" s="89"/>
      <c r="B466" s="16">
        <v>9678000</v>
      </c>
      <c r="C466" s="90" t="s">
        <v>309</v>
      </c>
      <c r="D466" s="91">
        <v>4461</v>
      </c>
      <c r="E466" s="18">
        <f t="shared" si="15"/>
        <v>764</v>
      </c>
      <c r="F466" s="85">
        <v>734</v>
      </c>
      <c r="G466" s="86">
        <v>30</v>
      </c>
      <c r="H466" s="87">
        <f t="shared" si="16"/>
        <v>17.126204886796682</v>
      </c>
      <c r="I466" s="87">
        <f t="shared" si="16"/>
        <v>16.453709930508854</v>
      </c>
      <c r="J466" s="88">
        <f t="shared" si="16"/>
        <v>0.67249495628782785</v>
      </c>
    </row>
    <row r="467" spans="1:10">
      <c r="A467" s="89"/>
      <c r="B467" s="16">
        <v>9679000</v>
      </c>
      <c r="C467" s="90" t="s">
        <v>310</v>
      </c>
      <c r="D467" s="91">
        <v>6506</v>
      </c>
      <c r="E467" s="18">
        <f t="shared" si="15"/>
        <v>1064</v>
      </c>
      <c r="F467" s="85">
        <v>1064</v>
      </c>
      <c r="G467" s="86">
        <v>0</v>
      </c>
      <c r="H467" s="87">
        <f t="shared" si="16"/>
        <v>16.35413464494313</v>
      </c>
      <c r="I467" s="87">
        <f t="shared" si="16"/>
        <v>16.35413464494313</v>
      </c>
      <c r="J467" s="88">
        <f t="shared" si="16"/>
        <v>0</v>
      </c>
    </row>
    <row r="468" spans="1:10">
      <c r="A468" s="89"/>
      <c r="B468" s="16">
        <v>9761000</v>
      </c>
      <c r="C468" s="90" t="s">
        <v>311</v>
      </c>
      <c r="D468" s="91">
        <v>10530</v>
      </c>
      <c r="E468" s="18">
        <f t="shared" si="15"/>
        <v>2277</v>
      </c>
      <c r="F468" s="85">
        <v>2255</v>
      </c>
      <c r="G468" s="86">
        <v>22</v>
      </c>
      <c r="H468" s="87">
        <f t="shared" si="16"/>
        <v>21.623931623931625</v>
      </c>
      <c r="I468" s="87">
        <f t="shared" si="16"/>
        <v>21.415004748338081</v>
      </c>
      <c r="J468" s="88">
        <f t="shared" si="16"/>
        <v>0.20892687559354226</v>
      </c>
    </row>
    <row r="469" spans="1:10">
      <c r="A469" s="89"/>
      <c r="B469" s="16">
        <v>9762000</v>
      </c>
      <c r="C469" s="90" t="s">
        <v>312</v>
      </c>
      <c r="D469" s="91">
        <v>1773</v>
      </c>
      <c r="E469" s="18">
        <f t="shared" si="15"/>
        <v>72</v>
      </c>
      <c r="F469" s="85">
        <v>72</v>
      </c>
      <c r="G469" s="92">
        <v>0</v>
      </c>
      <c r="H469" s="87">
        <f t="shared" si="16"/>
        <v>4.0609137055837561</v>
      </c>
      <c r="I469" s="87">
        <f t="shared" si="16"/>
        <v>4.0609137055837561</v>
      </c>
      <c r="J469" s="93">
        <f t="shared" si="16"/>
        <v>0</v>
      </c>
    </row>
    <row r="470" spans="1:10">
      <c r="A470" s="89"/>
      <c r="B470" s="16">
        <v>9763000</v>
      </c>
      <c r="C470" s="90" t="s">
        <v>313</v>
      </c>
      <c r="D470" s="91">
        <v>2497</v>
      </c>
      <c r="E470" s="18">
        <f t="shared" si="15"/>
        <v>241</v>
      </c>
      <c r="F470" s="85">
        <v>241</v>
      </c>
      <c r="G470" s="86">
        <v>0</v>
      </c>
      <c r="H470" s="87">
        <f t="shared" si="16"/>
        <v>9.651581898277934</v>
      </c>
      <c r="I470" s="87">
        <f t="shared" si="16"/>
        <v>9.651581898277934</v>
      </c>
      <c r="J470" s="88">
        <f t="shared" si="16"/>
        <v>0</v>
      </c>
    </row>
    <row r="471" spans="1:10">
      <c r="A471" s="89"/>
      <c r="B471" s="16">
        <v>9764000</v>
      </c>
      <c r="C471" s="90" t="s">
        <v>314</v>
      </c>
      <c r="D471" s="91">
        <v>1696</v>
      </c>
      <c r="E471" s="18">
        <f t="shared" si="15"/>
        <v>185</v>
      </c>
      <c r="F471" s="85">
        <v>185</v>
      </c>
      <c r="G471" s="92">
        <v>0</v>
      </c>
      <c r="H471" s="87">
        <f t="shared" si="16"/>
        <v>10.908018867924529</v>
      </c>
      <c r="I471" s="87">
        <f t="shared" si="16"/>
        <v>10.908018867924529</v>
      </c>
      <c r="J471" s="93">
        <f t="shared" si="16"/>
        <v>0</v>
      </c>
    </row>
    <row r="472" spans="1:10">
      <c r="A472" s="89"/>
      <c r="B472" s="16">
        <v>9771000</v>
      </c>
      <c r="C472" s="90" t="s">
        <v>315</v>
      </c>
      <c r="D472" s="91">
        <v>5825</v>
      </c>
      <c r="E472" s="18">
        <f t="shared" si="15"/>
        <v>663</v>
      </c>
      <c r="F472" s="85">
        <v>661</v>
      </c>
      <c r="G472" s="86">
        <v>2</v>
      </c>
      <c r="H472" s="87">
        <f t="shared" si="16"/>
        <v>11.381974248927039</v>
      </c>
      <c r="I472" s="87">
        <f t="shared" si="16"/>
        <v>11.34763948497854</v>
      </c>
      <c r="J472" s="88">
        <f t="shared" si="16"/>
        <v>3.4334763948497854E-2</v>
      </c>
    </row>
    <row r="473" spans="1:10">
      <c r="A473" s="89"/>
      <c r="B473" s="16">
        <v>9772000</v>
      </c>
      <c r="C473" s="90" t="s">
        <v>316</v>
      </c>
      <c r="D473" s="91">
        <v>10954</v>
      </c>
      <c r="E473" s="18">
        <f t="shared" si="15"/>
        <v>1162</v>
      </c>
      <c r="F473" s="85">
        <v>1149</v>
      </c>
      <c r="G473" s="86">
        <v>13</v>
      </c>
      <c r="H473" s="87">
        <f t="shared" si="16"/>
        <v>10.607997078692716</v>
      </c>
      <c r="I473" s="87">
        <f t="shared" si="16"/>
        <v>10.489318970239182</v>
      </c>
      <c r="J473" s="88">
        <f t="shared" si="16"/>
        <v>0.11867810845353295</v>
      </c>
    </row>
    <row r="474" spans="1:10">
      <c r="A474" s="89"/>
      <c r="B474" s="16">
        <v>9773000</v>
      </c>
      <c r="C474" s="90" t="s">
        <v>317</v>
      </c>
      <c r="D474" s="91">
        <v>3856</v>
      </c>
      <c r="E474" s="18">
        <f t="shared" si="15"/>
        <v>97</v>
      </c>
      <c r="F474" s="85">
        <v>93</v>
      </c>
      <c r="G474" s="86">
        <v>4</v>
      </c>
      <c r="H474" s="87">
        <f t="shared" si="16"/>
        <v>2.5155601659751037</v>
      </c>
      <c r="I474" s="87">
        <f t="shared" si="16"/>
        <v>2.4118257261410787</v>
      </c>
      <c r="J474" s="88">
        <f t="shared" si="16"/>
        <v>0.1037344398340249</v>
      </c>
    </row>
    <row r="475" spans="1:10">
      <c r="A475" s="89"/>
      <c r="B475" s="16">
        <v>9774000</v>
      </c>
      <c r="C475" s="90" t="s">
        <v>318</v>
      </c>
      <c r="D475" s="91">
        <v>5026</v>
      </c>
      <c r="E475" s="18">
        <f t="shared" si="15"/>
        <v>254</v>
      </c>
      <c r="F475" s="85">
        <v>240</v>
      </c>
      <c r="G475" s="86">
        <v>14</v>
      </c>
      <c r="H475" s="87">
        <f t="shared" si="16"/>
        <v>5.0537206526064464</v>
      </c>
      <c r="I475" s="87">
        <f t="shared" si="16"/>
        <v>4.77516912057302</v>
      </c>
      <c r="J475" s="88">
        <f t="shared" si="16"/>
        <v>0.2785515320334262</v>
      </c>
    </row>
    <row r="476" spans="1:10">
      <c r="A476" s="89"/>
      <c r="B476" s="16">
        <v>9775000</v>
      </c>
      <c r="C476" s="90" t="s">
        <v>319</v>
      </c>
      <c r="D476" s="91">
        <v>6887</v>
      </c>
      <c r="E476" s="18">
        <f t="shared" si="15"/>
        <v>284</v>
      </c>
      <c r="F476" s="85">
        <v>284</v>
      </c>
      <c r="G476" s="86">
        <v>0</v>
      </c>
      <c r="H476" s="87">
        <f t="shared" si="16"/>
        <v>4.1237113402061851</v>
      </c>
      <c r="I476" s="87">
        <f t="shared" si="16"/>
        <v>4.1237113402061851</v>
      </c>
      <c r="J476" s="88">
        <f t="shared" si="16"/>
        <v>0</v>
      </c>
    </row>
    <row r="477" spans="1:10">
      <c r="A477" s="89"/>
      <c r="B477" s="16">
        <v>9776000</v>
      </c>
      <c r="C477" s="90" t="s">
        <v>320</v>
      </c>
      <c r="D477" s="91">
        <v>3043</v>
      </c>
      <c r="E477" s="18">
        <f t="shared" si="15"/>
        <v>350</v>
      </c>
      <c r="F477" s="85">
        <v>345</v>
      </c>
      <c r="G477" s="86">
        <v>5</v>
      </c>
      <c r="H477" s="87">
        <f t="shared" si="16"/>
        <v>11.501807426881367</v>
      </c>
      <c r="I477" s="87">
        <f t="shared" si="16"/>
        <v>11.337495892211633</v>
      </c>
      <c r="J477" s="88">
        <f t="shared" si="16"/>
        <v>0.16431153466973381</v>
      </c>
    </row>
    <row r="478" spans="1:10">
      <c r="A478" s="89"/>
      <c r="B478" s="16">
        <v>9777000</v>
      </c>
      <c r="C478" s="90" t="s">
        <v>321</v>
      </c>
      <c r="D478" s="91">
        <v>5769</v>
      </c>
      <c r="E478" s="18">
        <f t="shared" si="15"/>
        <v>406</v>
      </c>
      <c r="F478" s="85">
        <v>401</v>
      </c>
      <c r="G478" s="86">
        <v>5</v>
      </c>
      <c r="H478" s="87">
        <f t="shared" si="16"/>
        <v>7.0376148379268502</v>
      </c>
      <c r="I478" s="87">
        <f t="shared" si="16"/>
        <v>6.9509447044548445</v>
      </c>
      <c r="J478" s="88">
        <f t="shared" si="16"/>
        <v>8.6670133472005542E-2</v>
      </c>
    </row>
    <row r="479" spans="1:10">
      <c r="A479" s="89"/>
      <c r="B479" s="16">
        <v>9778000</v>
      </c>
      <c r="C479" s="90" t="s">
        <v>322</v>
      </c>
      <c r="D479" s="91">
        <v>5921</v>
      </c>
      <c r="E479" s="18">
        <f t="shared" si="15"/>
        <v>257</v>
      </c>
      <c r="F479" s="85">
        <v>238</v>
      </c>
      <c r="G479" s="86">
        <v>19</v>
      </c>
      <c r="H479" s="87">
        <f t="shared" si="16"/>
        <v>4.3404830265157912</v>
      </c>
      <c r="I479" s="87">
        <f t="shared" si="16"/>
        <v>4.0195912852558688</v>
      </c>
      <c r="J479" s="88">
        <f t="shared" si="16"/>
        <v>0.32089174125992231</v>
      </c>
    </row>
    <row r="480" spans="1:10">
      <c r="A480" s="89"/>
      <c r="B480" s="16">
        <v>9779000</v>
      </c>
      <c r="C480" s="90" t="s">
        <v>323</v>
      </c>
      <c r="D480" s="91">
        <v>5298</v>
      </c>
      <c r="E480" s="18">
        <f t="shared" si="15"/>
        <v>406</v>
      </c>
      <c r="F480" s="85">
        <v>400</v>
      </c>
      <c r="G480" s="86">
        <v>6</v>
      </c>
      <c r="H480" s="87">
        <f t="shared" si="16"/>
        <v>7.6632691581728958</v>
      </c>
      <c r="I480" s="87">
        <f t="shared" si="16"/>
        <v>7.5500188750471873</v>
      </c>
      <c r="J480" s="88">
        <f t="shared" si="16"/>
        <v>0.11325028312570781</v>
      </c>
    </row>
    <row r="481" spans="1:10">
      <c r="A481" s="49"/>
      <c r="B481" s="152">
        <v>9780000</v>
      </c>
      <c r="C481" s="153" t="s">
        <v>324</v>
      </c>
      <c r="D481" s="95">
        <v>6011</v>
      </c>
      <c r="E481" s="20">
        <f t="shared" si="15"/>
        <v>456</v>
      </c>
      <c r="F481" s="154">
        <v>456</v>
      </c>
      <c r="G481" s="155">
        <v>0</v>
      </c>
      <c r="H481" s="156">
        <f t="shared" si="16"/>
        <v>7.5860921643653301</v>
      </c>
      <c r="I481" s="156">
        <f t="shared" si="16"/>
        <v>7.5860921643653301</v>
      </c>
      <c r="J481" s="157">
        <f t="shared" si="16"/>
        <v>0</v>
      </c>
    </row>
    <row r="482" spans="1:10" ht="14.4" customHeight="1">
      <c r="A482" s="52" t="s">
        <v>325</v>
      </c>
      <c r="B482" s="137">
        <v>10041000</v>
      </c>
      <c r="C482" s="137" t="s">
        <v>326</v>
      </c>
      <c r="D482" s="158">
        <v>11342</v>
      </c>
      <c r="E482" s="121">
        <f t="shared" si="15"/>
        <v>1204</v>
      </c>
      <c r="F482" s="122">
        <v>1200</v>
      </c>
      <c r="G482" s="123">
        <v>4</v>
      </c>
      <c r="H482" s="124">
        <f t="shared" si="16"/>
        <v>10.6154117439605</v>
      </c>
      <c r="I482" s="124">
        <f t="shared" si="16"/>
        <v>10.58014459530947</v>
      </c>
      <c r="J482" s="125">
        <f t="shared" si="16"/>
        <v>3.5267148651031567E-2</v>
      </c>
    </row>
    <row r="483" spans="1:10">
      <c r="A483" s="52"/>
      <c r="B483" s="10">
        <v>10042000</v>
      </c>
      <c r="C483" s="10" t="s">
        <v>327</v>
      </c>
      <c r="D483" s="159">
        <v>3569</v>
      </c>
      <c r="E483" s="140">
        <f t="shared" si="15"/>
        <v>49</v>
      </c>
      <c r="F483" s="141">
        <v>31</v>
      </c>
      <c r="G483" s="142">
        <v>18</v>
      </c>
      <c r="H483" s="143">
        <f t="shared" si="16"/>
        <v>1.3729335948444943</v>
      </c>
      <c r="I483" s="143">
        <f t="shared" si="16"/>
        <v>0.86859064163631272</v>
      </c>
      <c r="J483" s="144">
        <f t="shared" si="16"/>
        <v>0.50434295320818157</v>
      </c>
    </row>
    <row r="484" spans="1:10">
      <c r="A484" s="52"/>
      <c r="B484" s="10">
        <v>10043000</v>
      </c>
      <c r="C484" s="10" t="s">
        <v>328</v>
      </c>
      <c r="D484" s="159">
        <v>4544</v>
      </c>
      <c r="E484" s="140">
        <f t="shared" si="15"/>
        <v>129</v>
      </c>
      <c r="F484" s="141">
        <v>128</v>
      </c>
      <c r="G484" s="142">
        <v>1</v>
      </c>
      <c r="H484" s="143">
        <f t="shared" si="16"/>
        <v>2.8389084507042255</v>
      </c>
      <c r="I484" s="143">
        <f t="shared" si="16"/>
        <v>2.816901408450704</v>
      </c>
      <c r="J484" s="144">
        <f t="shared" si="16"/>
        <v>2.2007042253521125E-2</v>
      </c>
    </row>
    <row r="485" spans="1:10">
      <c r="A485" s="52"/>
      <c r="B485" s="10">
        <v>10044000</v>
      </c>
      <c r="C485" s="10" t="s">
        <v>329</v>
      </c>
      <c r="D485" s="159">
        <v>6848</v>
      </c>
      <c r="E485" s="140">
        <f t="shared" si="15"/>
        <v>365</v>
      </c>
      <c r="F485" s="141">
        <v>365</v>
      </c>
      <c r="G485" s="142">
        <v>0</v>
      </c>
      <c r="H485" s="143">
        <f t="shared" si="16"/>
        <v>5.3300233644859816</v>
      </c>
      <c r="I485" s="143">
        <f t="shared" si="16"/>
        <v>5.3300233644859816</v>
      </c>
      <c r="J485" s="144">
        <f t="shared" si="16"/>
        <v>0</v>
      </c>
    </row>
    <row r="486" spans="1:10">
      <c r="A486" s="52"/>
      <c r="B486" s="10">
        <v>10045000</v>
      </c>
      <c r="C486" s="10" t="s">
        <v>330</v>
      </c>
      <c r="D486" s="159">
        <v>4780</v>
      </c>
      <c r="E486" s="140">
        <f t="shared" si="15"/>
        <v>101</v>
      </c>
      <c r="F486" s="141">
        <v>99</v>
      </c>
      <c r="G486" s="142">
        <v>2</v>
      </c>
      <c r="H486" s="143">
        <f t="shared" si="16"/>
        <v>2.1129707112970713</v>
      </c>
      <c r="I486" s="143">
        <f t="shared" si="16"/>
        <v>2.0711297071129708</v>
      </c>
      <c r="J486" s="144">
        <f t="shared" si="16"/>
        <v>4.1841004184100417E-2</v>
      </c>
    </row>
    <row r="487" spans="1:10">
      <c r="A487" s="52"/>
      <c r="B487" s="147">
        <v>10046000</v>
      </c>
      <c r="C487" s="147" t="s">
        <v>331</v>
      </c>
      <c r="D487" s="160">
        <v>2826</v>
      </c>
      <c r="E487" s="129">
        <f t="shared" si="15"/>
        <v>44</v>
      </c>
      <c r="F487" s="130">
        <v>41</v>
      </c>
      <c r="G487" s="131">
        <v>3</v>
      </c>
      <c r="H487" s="132">
        <f t="shared" si="16"/>
        <v>1.556970983722576</v>
      </c>
      <c r="I487" s="132">
        <f t="shared" si="16"/>
        <v>1.4508138711960368</v>
      </c>
      <c r="J487" s="133">
        <f t="shared" si="16"/>
        <v>0.10615711252653928</v>
      </c>
    </row>
    <row r="488" spans="1:10">
      <c r="A488" s="22" t="s">
        <v>332</v>
      </c>
      <c r="B488" s="161">
        <v>11000000</v>
      </c>
      <c r="C488" s="162" t="s">
        <v>333</v>
      </c>
      <c r="D488" s="163">
        <v>144477</v>
      </c>
      <c r="E488" s="164">
        <f t="shared" si="15"/>
        <v>2</v>
      </c>
      <c r="F488" s="165">
        <v>0</v>
      </c>
      <c r="G488" s="166">
        <v>2</v>
      </c>
      <c r="H488" s="167">
        <f t="shared" si="16"/>
        <v>1.384303383929622E-3</v>
      </c>
      <c r="I488" s="167">
        <f t="shared" si="16"/>
        <v>0</v>
      </c>
      <c r="J488" s="168">
        <f t="shared" si="16"/>
        <v>1.384303383929622E-3</v>
      </c>
    </row>
    <row r="489" spans="1:10" ht="14.4" customHeight="1">
      <c r="A489" s="52" t="s">
        <v>334</v>
      </c>
      <c r="B489" s="137">
        <v>12051000</v>
      </c>
      <c r="C489" s="137" t="s">
        <v>335</v>
      </c>
      <c r="D489" s="169">
        <v>2604</v>
      </c>
      <c r="E489" s="121">
        <f t="shared" si="15"/>
        <v>1379</v>
      </c>
      <c r="F489" s="122">
        <v>1379</v>
      </c>
      <c r="G489" s="123">
        <v>0</v>
      </c>
      <c r="H489" s="124">
        <f t="shared" si="16"/>
        <v>52.956989247311824</v>
      </c>
      <c r="I489" s="124">
        <f t="shared" si="16"/>
        <v>52.956989247311824</v>
      </c>
      <c r="J489" s="125">
        <f t="shared" si="16"/>
        <v>0</v>
      </c>
    </row>
    <row r="490" spans="1:10">
      <c r="A490" s="52"/>
      <c r="B490" s="10">
        <v>12052000</v>
      </c>
      <c r="C490" s="10" t="s">
        <v>336</v>
      </c>
      <c r="D490" s="159">
        <v>3467</v>
      </c>
      <c r="E490" s="140">
        <f t="shared" si="15"/>
        <v>2755</v>
      </c>
      <c r="F490" s="141">
        <v>2755</v>
      </c>
      <c r="G490" s="142">
        <v>0</v>
      </c>
      <c r="H490" s="143">
        <f t="shared" si="16"/>
        <v>79.463513123738096</v>
      </c>
      <c r="I490" s="143">
        <f t="shared" si="16"/>
        <v>79.463513123738096</v>
      </c>
      <c r="J490" s="144">
        <f t="shared" si="16"/>
        <v>0</v>
      </c>
    </row>
    <row r="491" spans="1:10">
      <c r="A491" s="52"/>
      <c r="B491" s="10">
        <v>12053000</v>
      </c>
      <c r="C491" s="10" t="s">
        <v>337</v>
      </c>
      <c r="D491" s="159">
        <v>1979</v>
      </c>
      <c r="E491" s="140">
        <f t="shared" si="15"/>
        <v>1394</v>
      </c>
      <c r="F491" s="141">
        <v>1394</v>
      </c>
      <c r="G491" s="145">
        <v>0</v>
      </c>
      <c r="H491" s="143">
        <f t="shared" si="16"/>
        <v>70.43961596766043</v>
      </c>
      <c r="I491" s="143">
        <f t="shared" si="16"/>
        <v>70.43961596766043</v>
      </c>
      <c r="J491" s="146">
        <f t="shared" si="16"/>
        <v>0</v>
      </c>
    </row>
    <row r="492" spans="1:10">
      <c r="A492" s="52"/>
      <c r="B492" s="10">
        <v>12054000</v>
      </c>
      <c r="C492" s="10" t="s">
        <v>338</v>
      </c>
      <c r="D492" s="159">
        <v>7720</v>
      </c>
      <c r="E492" s="140">
        <f t="shared" si="15"/>
        <v>4976</v>
      </c>
      <c r="F492" s="141">
        <v>4976</v>
      </c>
      <c r="G492" s="142">
        <v>0</v>
      </c>
      <c r="H492" s="143">
        <f t="shared" si="16"/>
        <v>64.4559585492228</v>
      </c>
      <c r="I492" s="143">
        <f t="shared" si="16"/>
        <v>64.4559585492228</v>
      </c>
      <c r="J492" s="144">
        <f t="shared" si="16"/>
        <v>0</v>
      </c>
    </row>
    <row r="493" spans="1:10">
      <c r="A493" s="52"/>
      <c r="B493" s="10">
        <v>12060000</v>
      </c>
      <c r="C493" s="10" t="s">
        <v>339</v>
      </c>
      <c r="D493" s="159">
        <v>7766</v>
      </c>
      <c r="E493" s="140">
        <f t="shared" si="15"/>
        <v>5092</v>
      </c>
      <c r="F493" s="141">
        <v>5092</v>
      </c>
      <c r="G493" s="142">
        <v>0</v>
      </c>
      <c r="H493" s="143">
        <f t="shared" si="16"/>
        <v>65.567859902137528</v>
      </c>
      <c r="I493" s="143">
        <f t="shared" si="16"/>
        <v>65.567859902137528</v>
      </c>
      <c r="J493" s="144">
        <f t="shared" si="16"/>
        <v>0</v>
      </c>
    </row>
    <row r="494" spans="1:10">
      <c r="A494" s="52"/>
      <c r="B494" s="10">
        <v>12061000</v>
      </c>
      <c r="C494" s="10" t="s">
        <v>340</v>
      </c>
      <c r="D494" s="159">
        <v>7296</v>
      </c>
      <c r="E494" s="140">
        <f t="shared" si="15"/>
        <v>5021</v>
      </c>
      <c r="F494" s="141">
        <v>5021</v>
      </c>
      <c r="G494" s="142">
        <v>0</v>
      </c>
      <c r="H494" s="143">
        <f t="shared" si="16"/>
        <v>68.818530701754383</v>
      </c>
      <c r="I494" s="143">
        <f t="shared" si="16"/>
        <v>68.818530701754383</v>
      </c>
      <c r="J494" s="144">
        <f t="shared" si="16"/>
        <v>0</v>
      </c>
    </row>
    <row r="495" spans="1:10">
      <c r="A495" s="52"/>
      <c r="B495" s="10">
        <v>12062000</v>
      </c>
      <c r="C495" s="10" t="s">
        <v>341</v>
      </c>
      <c r="D495" s="159">
        <v>3414</v>
      </c>
      <c r="E495" s="140">
        <f t="shared" si="15"/>
        <v>2041</v>
      </c>
      <c r="F495" s="141">
        <v>2041</v>
      </c>
      <c r="G495" s="142">
        <v>0</v>
      </c>
      <c r="H495" s="143">
        <f t="shared" si="16"/>
        <v>59.783245459871118</v>
      </c>
      <c r="I495" s="143">
        <f t="shared" si="16"/>
        <v>59.783245459871118</v>
      </c>
      <c r="J495" s="144">
        <f t="shared" si="16"/>
        <v>0</v>
      </c>
    </row>
    <row r="496" spans="1:10">
      <c r="A496" s="52"/>
      <c r="B496" s="10">
        <v>12063000</v>
      </c>
      <c r="C496" s="10" t="s">
        <v>342</v>
      </c>
      <c r="D496" s="159">
        <v>6986</v>
      </c>
      <c r="E496" s="140">
        <f t="shared" si="15"/>
        <v>4611</v>
      </c>
      <c r="F496" s="141">
        <v>4606</v>
      </c>
      <c r="G496" s="142">
        <v>5</v>
      </c>
      <c r="H496" s="143">
        <f t="shared" si="16"/>
        <v>66.003435442313204</v>
      </c>
      <c r="I496" s="143">
        <f t="shared" si="16"/>
        <v>65.93186372745491</v>
      </c>
      <c r="J496" s="144">
        <f t="shared" si="16"/>
        <v>7.1571714858288005E-2</v>
      </c>
    </row>
    <row r="497" spans="1:10">
      <c r="A497" s="52"/>
      <c r="B497" s="10">
        <v>12064000</v>
      </c>
      <c r="C497" s="10" t="s">
        <v>343</v>
      </c>
      <c r="D497" s="159">
        <v>8079</v>
      </c>
      <c r="E497" s="140">
        <f t="shared" si="15"/>
        <v>5818</v>
      </c>
      <c r="F497" s="141">
        <v>5818</v>
      </c>
      <c r="G497" s="142">
        <v>0</v>
      </c>
      <c r="H497" s="143">
        <f t="shared" si="16"/>
        <v>72.013863101869049</v>
      </c>
      <c r="I497" s="143">
        <f t="shared" si="16"/>
        <v>72.013863101869049</v>
      </c>
      <c r="J497" s="144">
        <f t="shared" si="16"/>
        <v>0</v>
      </c>
    </row>
    <row r="498" spans="1:10">
      <c r="A498" s="52"/>
      <c r="B498" s="10">
        <v>12065000</v>
      </c>
      <c r="C498" s="10" t="s">
        <v>344</v>
      </c>
      <c r="D498" s="159">
        <v>8798</v>
      </c>
      <c r="E498" s="140">
        <f t="shared" si="15"/>
        <v>6322</v>
      </c>
      <c r="F498" s="141">
        <v>6322</v>
      </c>
      <c r="G498" s="142">
        <v>0</v>
      </c>
      <c r="H498" s="143">
        <f t="shared" si="16"/>
        <v>71.857240281882241</v>
      </c>
      <c r="I498" s="143">
        <f t="shared" si="16"/>
        <v>71.857240281882241</v>
      </c>
      <c r="J498" s="144">
        <f t="shared" si="16"/>
        <v>0</v>
      </c>
    </row>
    <row r="499" spans="1:10">
      <c r="A499" s="52"/>
      <c r="B499" s="10">
        <v>12066000</v>
      </c>
      <c r="C499" s="10" t="s">
        <v>345</v>
      </c>
      <c r="D499" s="159">
        <v>3772</v>
      </c>
      <c r="E499" s="140">
        <f t="shared" si="15"/>
        <v>2398</v>
      </c>
      <c r="F499" s="141">
        <v>2395</v>
      </c>
      <c r="G499" s="142">
        <v>3</v>
      </c>
      <c r="H499" s="143">
        <f t="shared" si="16"/>
        <v>63.573700954400849</v>
      </c>
      <c r="I499" s="143">
        <f t="shared" si="16"/>
        <v>63.494167550371159</v>
      </c>
      <c r="J499" s="144">
        <f t="shared" si="16"/>
        <v>7.9533404029692473E-2</v>
      </c>
    </row>
    <row r="500" spans="1:10">
      <c r="A500" s="52"/>
      <c r="B500" s="10">
        <v>12067000</v>
      </c>
      <c r="C500" s="10" t="s">
        <v>346</v>
      </c>
      <c r="D500" s="159">
        <v>6777</v>
      </c>
      <c r="E500" s="140">
        <f t="shared" si="15"/>
        <v>4866</v>
      </c>
      <c r="F500" s="141">
        <v>4866</v>
      </c>
      <c r="G500" s="142">
        <v>0</v>
      </c>
      <c r="H500" s="143">
        <f t="shared" si="16"/>
        <v>71.801682160247893</v>
      </c>
      <c r="I500" s="143">
        <f t="shared" si="16"/>
        <v>71.801682160247893</v>
      </c>
      <c r="J500" s="144">
        <f t="shared" si="16"/>
        <v>0</v>
      </c>
    </row>
    <row r="501" spans="1:10">
      <c r="A501" s="52"/>
      <c r="B501" s="10">
        <v>12068000</v>
      </c>
      <c r="C501" s="10" t="s">
        <v>347</v>
      </c>
      <c r="D501" s="159">
        <v>3612</v>
      </c>
      <c r="E501" s="140">
        <f>SUM(F501:G501)</f>
        <v>2634</v>
      </c>
      <c r="F501" s="141">
        <v>2634</v>
      </c>
      <c r="G501" s="142">
        <v>0</v>
      </c>
      <c r="H501" s="143">
        <f t="shared" si="16"/>
        <v>72.923588039867113</v>
      </c>
      <c r="I501" s="143">
        <f t="shared" si="16"/>
        <v>72.923588039867113</v>
      </c>
      <c r="J501" s="144">
        <f t="shared" si="16"/>
        <v>0</v>
      </c>
    </row>
    <row r="502" spans="1:10">
      <c r="A502" s="52"/>
      <c r="B502" s="10">
        <v>12069000</v>
      </c>
      <c r="C502" s="10" t="s">
        <v>348</v>
      </c>
      <c r="D502" s="159">
        <v>9287</v>
      </c>
      <c r="E502" s="140">
        <f t="shared" si="15"/>
        <v>5759</v>
      </c>
      <c r="F502" s="141">
        <v>5757</v>
      </c>
      <c r="G502" s="142">
        <v>2</v>
      </c>
      <c r="H502" s="143">
        <f t="shared" si="16"/>
        <v>62.011413804242487</v>
      </c>
      <c r="I502" s="143">
        <f t="shared" si="16"/>
        <v>61.989878324539681</v>
      </c>
      <c r="J502" s="144">
        <f t="shared" si="16"/>
        <v>2.1535479702810379E-2</v>
      </c>
    </row>
    <row r="503" spans="1:10">
      <c r="A503" s="52"/>
      <c r="B503" s="10">
        <v>12070000</v>
      </c>
      <c r="C503" s="10" t="s">
        <v>349</v>
      </c>
      <c r="D503" s="159">
        <v>2616</v>
      </c>
      <c r="E503" s="140">
        <f t="shared" si="15"/>
        <v>1646</v>
      </c>
      <c r="F503" s="141">
        <v>1646</v>
      </c>
      <c r="G503" s="145">
        <v>0</v>
      </c>
      <c r="H503" s="143">
        <f t="shared" si="16"/>
        <v>62.920489296636084</v>
      </c>
      <c r="I503" s="143">
        <f t="shared" si="16"/>
        <v>62.920489296636084</v>
      </c>
      <c r="J503" s="146">
        <f t="shared" si="16"/>
        <v>0</v>
      </c>
    </row>
    <row r="504" spans="1:10">
      <c r="A504" s="52"/>
      <c r="B504" s="10">
        <v>12071000</v>
      </c>
      <c r="C504" s="10" t="s">
        <v>350</v>
      </c>
      <c r="D504" s="159">
        <v>3968</v>
      </c>
      <c r="E504" s="140">
        <f t="shared" si="15"/>
        <v>2762</v>
      </c>
      <c r="F504" s="141">
        <v>2762</v>
      </c>
      <c r="G504" s="142">
        <v>0</v>
      </c>
      <c r="H504" s="143">
        <f t="shared" si="16"/>
        <v>69.60685483870968</v>
      </c>
      <c r="I504" s="143">
        <f t="shared" si="16"/>
        <v>69.60685483870968</v>
      </c>
      <c r="J504" s="144">
        <f t="shared" si="16"/>
        <v>0</v>
      </c>
    </row>
    <row r="505" spans="1:10">
      <c r="A505" s="52"/>
      <c r="B505" s="10">
        <v>12072000</v>
      </c>
      <c r="C505" s="10" t="s">
        <v>351</v>
      </c>
      <c r="D505" s="159">
        <v>7220</v>
      </c>
      <c r="E505" s="140">
        <f t="shared" si="15"/>
        <v>4584</v>
      </c>
      <c r="F505" s="141">
        <v>4584</v>
      </c>
      <c r="G505" s="142">
        <v>0</v>
      </c>
      <c r="H505" s="143">
        <f t="shared" si="16"/>
        <v>63.490304709141277</v>
      </c>
      <c r="I505" s="143">
        <f t="shared" si="16"/>
        <v>63.490304709141277</v>
      </c>
      <c r="J505" s="144">
        <f t="shared" si="16"/>
        <v>0</v>
      </c>
    </row>
    <row r="506" spans="1:10">
      <c r="A506" s="52"/>
      <c r="B506" s="147">
        <v>12073000</v>
      </c>
      <c r="C506" s="147" t="s">
        <v>352</v>
      </c>
      <c r="D506" s="160">
        <v>4093</v>
      </c>
      <c r="E506" s="129">
        <f t="shared" si="15"/>
        <v>2746</v>
      </c>
      <c r="F506" s="130">
        <v>2746</v>
      </c>
      <c r="G506" s="170">
        <v>0</v>
      </c>
      <c r="H506" s="132">
        <f t="shared" si="16"/>
        <v>67.090153921329104</v>
      </c>
      <c r="I506" s="132">
        <f t="shared" si="16"/>
        <v>67.090153921329104</v>
      </c>
      <c r="J506" s="171">
        <f t="shared" si="16"/>
        <v>0</v>
      </c>
    </row>
    <row r="507" spans="1:10" ht="14.4" customHeight="1">
      <c r="A507" s="57" t="s">
        <v>353</v>
      </c>
      <c r="B507" s="13">
        <v>13003000</v>
      </c>
      <c r="C507" s="14" t="s">
        <v>595</v>
      </c>
      <c r="D507" s="172">
        <v>6906</v>
      </c>
      <c r="E507" s="15">
        <f t="shared" si="15"/>
        <v>1032</v>
      </c>
      <c r="F507" s="148">
        <v>1032</v>
      </c>
      <c r="G507" s="149">
        <v>0</v>
      </c>
      <c r="H507" s="150">
        <f t="shared" si="16"/>
        <v>14.943527367506515</v>
      </c>
      <c r="I507" s="150">
        <f t="shared" si="16"/>
        <v>14.943527367506515</v>
      </c>
      <c r="J507" s="151">
        <f t="shared" si="16"/>
        <v>0</v>
      </c>
    </row>
    <row r="508" spans="1:10">
      <c r="A508" s="57"/>
      <c r="B508" s="16">
        <v>13004000</v>
      </c>
      <c r="C508" s="17" t="s">
        <v>354</v>
      </c>
      <c r="D508" s="173">
        <v>3760</v>
      </c>
      <c r="E508" s="18">
        <f t="shared" si="15"/>
        <v>443</v>
      </c>
      <c r="F508" s="85">
        <v>443</v>
      </c>
      <c r="G508" s="86">
        <v>0</v>
      </c>
      <c r="H508" s="87">
        <f t="shared" si="16"/>
        <v>11.781914893617021</v>
      </c>
      <c r="I508" s="87">
        <f t="shared" si="16"/>
        <v>11.781914893617021</v>
      </c>
      <c r="J508" s="88">
        <f t="shared" si="16"/>
        <v>0</v>
      </c>
    </row>
    <row r="509" spans="1:10">
      <c r="A509" s="57"/>
      <c r="B509" s="16">
        <v>13071000</v>
      </c>
      <c r="C509" s="17" t="s">
        <v>355</v>
      </c>
      <c r="D509" s="173">
        <v>9295</v>
      </c>
      <c r="E509" s="18">
        <f t="shared" si="15"/>
        <v>1267</v>
      </c>
      <c r="F509" s="85">
        <v>1267</v>
      </c>
      <c r="G509" s="86">
        <v>0</v>
      </c>
      <c r="H509" s="87">
        <f t="shared" si="16"/>
        <v>13.630984400215169</v>
      </c>
      <c r="I509" s="87">
        <f t="shared" si="16"/>
        <v>13.630984400215169</v>
      </c>
      <c r="J509" s="88">
        <f t="shared" si="16"/>
        <v>0</v>
      </c>
    </row>
    <row r="510" spans="1:10">
      <c r="A510" s="57"/>
      <c r="B510" s="16">
        <v>13072000</v>
      </c>
      <c r="C510" s="17" t="s">
        <v>356</v>
      </c>
      <c r="D510" s="173">
        <v>9126</v>
      </c>
      <c r="E510" s="18">
        <f t="shared" si="15"/>
        <v>1086</v>
      </c>
      <c r="F510" s="85">
        <v>1086</v>
      </c>
      <c r="G510" s="86">
        <v>0</v>
      </c>
      <c r="H510" s="87">
        <f t="shared" si="16"/>
        <v>11.900065746219592</v>
      </c>
      <c r="I510" s="87">
        <f t="shared" si="16"/>
        <v>11.900065746219592</v>
      </c>
      <c r="J510" s="88">
        <f t="shared" si="16"/>
        <v>0</v>
      </c>
    </row>
    <row r="511" spans="1:10">
      <c r="A511" s="57"/>
      <c r="B511" s="16">
        <v>13073000</v>
      </c>
      <c r="C511" s="17" t="s">
        <v>357</v>
      </c>
      <c r="D511" s="173">
        <v>7829</v>
      </c>
      <c r="E511" s="18">
        <f t="shared" si="15"/>
        <v>1155</v>
      </c>
      <c r="F511" s="85">
        <v>1155</v>
      </c>
      <c r="G511" s="86">
        <v>0</v>
      </c>
      <c r="H511" s="87">
        <f t="shared" si="16"/>
        <v>14.752841997700855</v>
      </c>
      <c r="I511" s="87">
        <f t="shared" si="16"/>
        <v>14.752841997700855</v>
      </c>
      <c r="J511" s="88">
        <f t="shared" si="16"/>
        <v>0</v>
      </c>
    </row>
    <row r="512" spans="1:10">
      <c r="A512" s="57"/>
      <c r="B512" s="16">
        <v>13074000</v>
      </c>
      <c r="C512" s="17" t="s">
        <v>358</v>
      </c>
      <c r="D512" s="173">
        <v>6013</v>
      </c>
      <c r="E512" s="18">
        <f t="shared" si="15"/>
        <v>827</v>
      </c>
      <c r="F512" s="85">
        <v>827</v>
      </c>
      <c r="G512" s="86">
        <v>0</v>
      </c>
      <c r="H512" s="87">
        <f t="shared" si="16"/>
        <v>13.753534009645767</v>
      </c>
      <c r="I512" s="87">
        <f t="shared" si="16"/>
        <v>13.753534009645767</v>
      </c>
      <c r="J512" s="88">
        <f t="shared" si="16"/>
        <v>0</v>
      </c>
    </row>
    <row r="513" spans="1:10">
      <c r="A513" s="57"/>
      <c r="B513" s="16">
        <v>13075000</v>
      </c>
      <c r="C513" s="17" t="s">
        <v>359</v>
      </c>
      <c r="D513" s="173">
        <v>8314</v>
      </c>
      <c r="E513" s="18">
        <f t="shared" si="15"/>
        <v>1053</v>
      </c>
      <c r="F513" s="85">
        <v>1046</v>
      </c>
      <c r="G513" s="86">
        <v>7</v>
      </c>
      <c r="H513" s="87">
        <f t="shared" si="16"/>
        <v>12.665383690161175</v>
      </c>
      <c r="I513" s="87">
        <f t="shared" si="16"/>
        <v>12.581188356988212</v>
      </c>
      <c r="J513" s="88">
        <f t="shared" si="16"/>
        <v>8.4195333172961268E-2</v>
      </c>
    </row>
    <row r="514" spans="1:10">
      <c r="A514" s="57"/>
      <c r="B514" s="152">
        <v>13076000</v>
      </c>
      <c r="C514" s="174" t="s">
        <v>360</v>
      </c>
      <c r="D514" s="175">
        <v>8173</v>
      </c>
      <c r="E514" s="20">
        <f t="shared" si="15"/>
        <v>1102</v>
      </c>
      <c r="F514" s="154">
        <v>1098</v>
      </c>
      <c r="G514" s="155">
        <v>4</v>
      </c>
      <c r="H514" s="156">
        <f t="shared" si="16"/>
        <v>13.483421020433134</v>
      </c>
      <c r="I514" s="156">
        <f t="shared" si="16"/>
        <v>13.434479383335372</v>
      </c>
      <c r="J514" s="157">
        <f t="shared" si="16"/>
        <v>4.8941637097760921E-2</v>
      </c>
    </row>
    <row r="515" spans="1:10" ht="14.4" customHeight="1">
      <c r="A515" s="52" t="s">
        <v>361</v>
      </c>
      <c r="B515" s="137">
        <v>14511000</v>
      </c>
      <c r="C515" s="137" t="s">
        <v>362</v>
      </c>
      <c r="D515" s="169">
        <v>9102</v>
      </c>
      <c r="E515" s="121">
        <f t="shared" si="15"/>
        <v>5154</v>
      </c>
      <c r="F515" s="122">
        <v>5154</v>
      </c>
      <c r="G515" s="123">
        <v>0</v>
      </c>
      <c r="H515" s="124">
        <f t="shared" si="16"/>
        <v>56.624917600527354</v>
      </c>
      <c r="I515" s="124">
        <f t="shared" si="16"/>
        <v>56.624917600527354</v>
      </c>
      <c r="J515" s="125">
        <f t="shared" si="16"/>
        <v>0</v>
      </c>
    </row>
    <row r="516" spans="1:10">
      <c r="A516" s="52"/>
      <c r="B516" s="10">
        <v>14521000</v>
      </c>
      <c r="C516" s="10" t="s">
        <v>363</v>
      </c>
      <c r="D516" s="159">
        <v>12087</v>
      </c>
      <c r="E516" s="140">
        <f t="shared" si="15"/>
        <v>4924</v>
      </c>
      <c r="F516" s="141">
        <v>4924</v>
      </c>
      <c r="G516" s="142">
        <v>0</v>
      </c>
      <c r="H516" s="143">
        <f t="shared" si="16"/>
        <v>40.737982956895841</v>
      </c>
      <c r="I516" s="143">
        <f t="shared" si="16"/>
        <v>40.737982956895841</v>
      </c>
      <c r="J516" s="144">
        <f t="shared" si="16"/>
        <v>0</v>
      </c>
    </row>
    <row r="517" spans="1:10">
      <c r="A517" s="52"/>
      <c r="B517" s="10">
        <v>14522000</v>
      </c>
      <c r="C517" s="10" t="s">
        <v>364</v>
      </c>
      <c r="D517" s="159">
        <v>11250</v>
      </c>
      <c r="E517" s="140">
        <f t="shared" si="15"/>
        <v>5581</v>
      </c>
      <c r="F517" s="141">
        <v>5581</v>
      </c>
      <c r="G517" s="142">
        <v>0</v>
      </c>
      <c r="H517" s="143">
        <f t="shared" si="16"/>
        <v>49.608888888888892</v>
      </c>
      <c r="I517" s="143">
        <f t="shared" si="16"/>
        <v>49.608888888888892</v>
      </c>
      <c r="J517" s="144">
        <f t="shared" si="16"/>
        <v>0</v>
      </c>
    </row>
    <row r="518" spans="1:10">
      <c r="A518" s="52"/>
      <c r="B518" s="10">
        <v>14523000</v>
      </c>
      <c r="C518" s="10" t="s">
        <v>365</v>
      </c>
      <c r="D518" s="159">
        <v>7715</v>
      </c>
      <c r="E518" s="140">
        <f t="shared" si="15"/>
        <v>2050</v>
      </c>
      <c r="F518" s="141">
        <v>2050</v>
      </c>
      <c r="G518" s="145">
        <v>0</v>
      </c>
      <c r="H518" s="143">
        <f t="shared" si="16"/>
        <v>26.571613739468567</v>
      </c>
      <c r="I518" s="143">
        <f t="shared" si="16"/>
        <v>26.571613739468567</v>
      </c>
      <c r="J518" s="146">
        <f t="shared" si="16"/>
        <v>0</v>
      </c>
    </row>
    <row r="519" spans="1:10">
      <c r="A519" s="52"/>
      <c r="B519" s="10">
        <v>14524000</v>
      </c>
      <c r="C519" s="10" t="s">
        <v>366</v>
      </c>
      <c r="D519" s="159">
        <v>11169</v>
      </c>
      <c r="E519" s="140">
        <f t="shared" ref="E519:E563" si="17">SUM(F519:G519)</f>
        <v>3850</v>
      </c>
      <c r="F519" s="141">
        <v>3850</v>
      </c>
      <c r="G519" s="142">
        <v>0</v>
      </c>
      <c r="H519" s="143">
        <f t="shared" si="16"/>
        <v>34.470409168233502</v>
      </c>
      <c r="I519" s="143">
        <f t="shared" si="16"/>
        <v>34.470409168233502</v>
      </c>
      <c r="J519" s="144">
        <f t="shared" si="16"/>
        <v>0</v>
      </c>
    </row>
    <row r="520" spans="1:10">
      <c r="A520" s="52"/>
      <c r="B520" s="10">
        <v>14612000</v>
      </c>
      <c r="C520" s="10" t="s">
        <v>367</v>
      </c>
      <c r="D520" s="159">
        <v>23235</v>
      </c>
      <c r="E520" s="140">
        <f t="shared" si="17"/>
        <v>12160</v>
      </c>
      <c r="F520" s="141">
        <v>12160</v>
      </c>
      <c r="G520" s="142">
        <v>0</v>
      </c>
      <c r="H520" s="143">
        <f t="shared" ref="H520:J564" si="18">IF(E520="x","x",IF(E520="-","-",E520*100/$D520))</f>
        <v>52.334839681514957</v>
      </c>
      <c r="I520" s="143">
        <f t="shared" si="18"/>
        <v>52.334839681514957</v>
      </c>
      <c r="J520" s="144">
        <f t="shared" si="18"/>
        <v>0</v>
      </c>
    </row>
    <row r="521" spans="1:10">
      <c r="A521" s="52"/>
      <c r="B521" s="10">
        <v>14625000</v>
      </c>
      <c r="C521" s="10" t="s">
        <v>368</v>
      </c>
      <c r="D521" s="159">
        <v>11773</v>
      </c>
      <c r="E521" s="140">
        <f t="shared" si="17"/>
        <v>4931</v>
      </c>
      <c r="F521" s="141">
        <v>4931</v>
      </c>
      <c r="G521" s="142">
        <v>0</v>
      </c>
      <c r="H521" s="143">
        <f t="shared" si="18"/>
        <v>41.883971799881081</v>
      </c>
      <c r="I521" s="143">
        <f t="shared" si="18"/>
        <v>41.883971799881081</v>
      </c>
      <c r="J521" s="144">
        <f t="shared" si="18"/>
        <v>0</v>
      </c>
    </row>
    <row r="522" spans="1:10">
      <c r="A522" s="52"/>
      <c r="B522" s="10">
        <v>14626000</v>
      </c>
      <c r="C522" s="10" t="s">
        <v>369</v>
      </c>
      <c r="D522" s="159">
        <v>9167</v>
      </c>
      <c r="E522" s="140">
        <f t="shared" si="17"/>
        <v>4038</v>
      </c>
      <c r="F522" s="141">
        <v>4038</v>
      </c>
      <c r="G522" s="142">
        <v>0</v>
      </c>
      <c r="H522" s="143">
        <f t="shared" si="18"/>
        <v>44.049307297916442</v>
      </c>
      <c r="I522" s="143">
        <f t="shared" si="18"/>
        <v>44.049307297916442</v>
      </c>
      <c r="J522" s="144">
        <f t="shared" si="18"/>
        <v>0</v>
      </c>
    </row>
    <row r="523" spans="1:10">
      <c r="A523" s="52"/>
      <c r="B523" s="10">
        <v>14627000</v>
      </c>
      <c r="C523" s="10" t="s">
        <v>370</v>
      </c>
      <c r="D523" s="159">
        <v>9420</v>
      </c>
      <c r="E523" s="140">
        <f t="shared" si="17"/>
        <v>3981</v>
      </c>
      <c r="F523" s="141">
        <v>3980</v>
      </c>
      <c r="G523" s="142">
        <v>1</v>
      </c>
      <c r="H523" s="143">
        <f t="shared" si="18"/>
        <v>42.261146496815286</v>
      </c>
      <c r="I523" s="143">
        <f t="shared" si="18"/>
        <v>42.250530785562631</v>
      </c>
      <c r="J523" s="144">
        <f t="shared" si="18"/>
        <v>1.0615711252653927E-2</v>
      </c>
    </row>
    <row r="524" spans="1:10">
      <c r="A524" s="52"/>
      <c r="B524" s="10">
        <v>14628000</v>
      </c>
      <c r="C524" s="10" t="s">
        <v>371</v>
      </c>
      <c r="D524" s="159">
        <v>10132</v>
      </c>
      <c r="E524" s="140">
        <f t="shared" si="17"/>
        <v>3982</v>
      </c>
      <c r="F524" s="141">
        <v>3982</v>
      </c>
      <c r="G524" s="142">
        <v>0</v>
      </c>
      <c r="H524" s="143">
        <f t="shared" si="18"/>
        <v>39.301223845242795</v>
      </c>
      <c r="I524" s="143">
        <f t="shared" si="18"/>
        <v>39.301223845242795</v>
      </c>
      <c r="J524" s="144">
        <f t="shared" si="18"/>
        <v>0</v>
      </c>
    </row>
    <row r="525" spans="1:10">
      <c r="A525" s="52"/>
      <c r="B525" s="10">
        <v>14713000</v>
      </c>
      <c r="C525" s="10" t="s">
        <v>372</v>
      </c>
      <c r="D525" s="159">
        <v>24069</v>
      </c>
      <c r="E525" s="140">
        <f t="shared" si="17"/>
        <v>13606</v>
      </c>
      <c r="F525" s="141">
        <v>13606</v>
      </c>
      <c r="G525" s="142">
        <v>0</v>
      </c>
      <c r="H525" s="143">
        <f t="shared" si="18"/>
        <v>56.529145373717228</v>
      </c>
      <c r="I525" s="143">
        <f t="shared" si="18"/>
        <v>56.529145373717228</v>
      </c>
      <c r="J525" s="144">
        <f t="shared" si="18"/>
        <v>0</v>
      </c>
    </row>
    <row r="526" spans="1:10">
      <c r="A526" s="52"/>
      <c r="B526" s="10">
        <v>14729000</v>
      </c>
      <c r="C526" s="10" t="s">
        <v>373</v>
      </c>
      <c r="D526" s="159">
        <v>10434</v>
      </c>
      <c r="E526" s="140">
        <f t="shared" si="17"/>
        <v>5170</v>
      </c>
      <c r="F526" s="141">
        <v>5170</v>
      </c>
      <c r="G526" s="142">
        <v>0</v>
      </c>
      <c r="H526" s="143">
        <f t="shared" si="18"/>
        <v>49.549549549549546</v>
      </c>
      <c r="I526" s="143">
        <f t="shared" si="18"/>
        <v>49.549549549549546</v>
      </c>
      <c r="J526" s="144">
        <f t="shared" si="18"/>
        <v>0</v>
      </c>
    </row>
    <row r="527" spans="1:10">
      <c r="A527" s="52"/>
      <c r="B527" s="147">
        <v>14730000</v>
      </c>
      <c r="C527" s="147" t="s">
        <v>374</v>
      </c>
      <c r="D527" s="160">
        <v>7741</v>
      </c>
      <c r="E527" s="129">
        <f t="shared" si="17"/>
        <v>3833</v>
      </c>
      <c r="F527" s="130">
        <v>3833</v>
      </c>
      <c r="G527" s="131">
        <v>0</v>
      </c>
      <c r="H527" s="132">
        <f t="shared" si="18"/>
        <v>49.5155664642811</v>
      </c>
      <c r="I527" s="132">
        <f t="shared" si="18"/>
        <v>49.5155664642811</v>
      </c>
      <c r="J527" s="133">
        <f t="shared" si="18"/>
        <v>0</v>
      </c>
    </row>
    <row r="528" spans="1:10" ht="14.4" customHeight="1">
      <c r="A528" s="50" t="s">
        <v>375</v>
      </c>
      <c r="B528" s="13">
        <v>15001000</v>
      </c>
      <c r="C528" s="14" t="s">
        <v>376</v>
      </c>
      <c r="D528" s="172">
        <v>2593</v>
      </c>
      <c r="E528" s="15">
        <f t="shared" si="17"/>
        <v>1314</v>
      </c>
      <c r="F528" s="148">
        <v>1314</v>
      </c>
      <c r="G528" s="176">
        <v>0</v>
      </c>
      <c r="H528" s="150">
        <f t="shared" si="18"/>
        <v>50.67489394523718</v>
      </c>
      <c r="I528" s="150">
        <f t="shared" si="18"/>
        <v>50.67489394523718</v>
      </c>
      <c r="J528" s="177">
        <f t="shared" si="18"/>
        <v>0</v>
      </c>
    </row>
    <row r="529" spans="1:10">
      <c r="A529" s="50"/>
      <c r="B529" s="16">
        <v>15002000</v>
      </c>
      <c r="C529" s="17" t="s">
        <v>377</v>
      </c>
      <c r="D529" s="173">
        <v>9043</v>
      </c>
      <c r="E529" s="18">
        <f t="shared" si="17"/>
        <v>126</v>
      </c>
      <c r="F529" s="85">
        <v>126</v>
      </c>
      <c r="G529" s="86">
        <v>0</v>
      </c>
      <c r="H529" s="87">
        <f t="shared" si="18"/>
        <v>1.3933429171735043</v>
      </c>
      <c r="I529" s="87">
        <f t="shared" si="18"/>
        <v>1.3933429171735043</v>
      </c>
      <c r="J529" s="88">
        <f t="shared" si="18"/>
        <v>0</v>
      </c>
    </row>
    <row r="530" spans="1:10">
      <c r="A530" s="50"/>
      <c r="B530" s="16">
        <v>15003000</v>
      </c>
      <c r="C530" s="17" t="s">
        <v>378</v>
      </c>
      <c r="D530" s="173">
        <v>8626</v>
      </c>
      <c r="E530" s="18">
        <f t="shared" si="17"/>
        <v>709</v>
      </c>
      <c r="F530" s="85">
        <v>709</v>
      </c>
      <c r="G530" s="86">
        <v>0</v>
      </c>
      <c r="H530" s="87">
        <f t="shared" si="18"/>
        <v>8.2193368884766986</v>
      </c>
      <c r="I530" s="87">
        <f t="shared" si="18"/>
        <v>8.2193368884766986</v>
      </c>
      <c r="J530" s="88">
        <f t="shared" si="18"/>
        <v>0</v>
      </c>
    </row>
    <row r="531" spans="1:10">
      <c r="A531" s="50"/>
      <c r="B531" s="16">
        <v>15081000</v>
      </c>
      <c r="C531" s="17" t="s">
        <v>379</v>
      </c>
      <c r="D531" s="173">
        <v>3112</v>
      </c>
      <c r="E531" s="18">
        <f t="shared" si="17"/>
        <v>1566</v>
      </c>
      <c r="F531" s="85">
        <v>1566</v>
      </c>
      <c r="G531" s="86">
        <v>0</v>
      </c>
      <c r="H531" s="87">
        <f t="shared" si="18"/>
        <v>50.321336760925448</v>
      </c>
      <c r="I531" s="87">
        <f t="shared" si="18"/>
        <v>50.321336760925448</v>
      </c>
      <c r="J531" s="88">
        <f t="shared" si="18"/>
        <v>0</v>
      </c>
    </row>
    <row r="532" spans="1:10">
      <c r="A532" s="50"/>
      <c r="B532" s="16">
        <v>15082000</v>
      </c>
      <c r="C532" s="17" t="s">
        <v>380</v>
      </c>
      <c r="D532" s="173">
        <v>5370</v>
      </c>
      <c r="E532" s="18">
        <f t="shared" si="17"/>
        <v>2819</v>
      </c>
      <c r="F532" s="85">
        <v>2819</v>
      </c>
      <c r="G532" s="86">
        <v>0</v>
      </c>
      <c r="H532" s="87">
        <f t="shared" si="18"/>
        <v>52.495344506517689</v>
      </c>
      <c r="I532" s="87">
        <f t="shared" si="18"/>
        <v>52.495344506517689</v>
      </c>
      <c r="J532" s="88">
        <f t="shared" si="18"/>
        <v>0</v>
      </c>
    </row>
    <row r="533" spans="1:10">
      <c r="A533" s="50"/>
      <c r="B533" s="16">
        <v>15083000</v>
      </c>
      <c r="C533" s="17" t="s">
        <v>381</v>
      </c>
      <c r="D533" s="173">
        <v>6740</v>
      </c>
      <c r="E533" s="18">
        <f t="shared" si="17"/>
        <v>4317</v>
      </c>
      <c r="F533" s="85">
        <v>4317</v>
      </c>
      <c r="G533" s="86">
        <v>0</v>
      </c>
      <c r="H533" s="87">
        <f t="shared" si="18"/>
        <v>64.05044510385757</v>
      </c>
      <c r="I533" s="87">
        <f t="shared" si="18"/>
        <v>64.05044510385757</v>
      </c>
      <c r="J533" s="88">
        <f t="shared" si="18"/>
        <v>0</v>
      </c>
    </row>
    <row r="534" spans="1:10">
      <c r="A534" s="50"/>
      <c r="B534" s="16">
        <v>15084000</v>
      </c>
      <c r="C534" s="17" t="s">
        <v>382</v>
      </c>
      <c r="D534" s="173">
        <v>6377</v>
      </c>
      <c r="E534" s="18">
        <f t="shared" si="17"/>
        <v>3411</v>
      </c>
      <c r="F534" s="85">
        <v>3411</v>
      </c>
      <c r="G534" s="86">
        <v>0</v>
      </c>
      <c r="H534" s="87">
        <f t="shared" si="18"/>
        <v>53.489101458366001</v>
      </c>
      <c r="I534" s="87">
        <f t="shared" si="18"/>
        <v>53.489101458366001</v>
      </c>
      <c r="J534" s="88">
        <f t="shared" si="18"/>
        <v>0</v>
      </c>
    </row>
    <row r="535" spans="1:10">
      <c r="A535" s="50"/>
      <c r="B535" s="16">
        <v>15085000</v>
      </c>
      <c r="C535" s="17" t="s">
        <v>383</v>
      </c>
      <c r="D535" s="173">
        <v>6981</v>
      </c>
      <c r="E535" s="18">
        <f t="shared" si="17"/>
        <v>1685</v>
      </c>
      <c r="F535" s="85">
        <v>1685</v>
      </c>
      <c r="G535" s="92">
        <v>0</v>
      </c>
      <c r="H535" s="87">
        <f t="shared" si="18"/>
        <v>24.136943131356539</v>
      </c>
      <c r="I535" s="87">
        <f t="shared" si="18"/>
        <v>24.136943131356539</v>
      </c>
      <c r="J535" s="93">
        <f t="shared" si="18"/>
        <v>0</v>
      </c>
    </row>
    <row r="536" spans="1:10">
      <c r="A536" s="50"/>
      <c r="B536" s="16">
        <v>15086000</v>
      </c>
      <c r="C536" s="17" t="s">
        <v>384</v>
      </c>
      <c r="D536" s="173">
        <v>3467</v>
      </c>
      <c r="E536" s="18">
        <f t="shared" si="17"/>
        <v>1444</v>
      </c>
      <c r="F536" s="85">
        <v>1444</v>
      </c>
      <c r="G536" s="92">
        <v>0</v>
      </c>
      <c r="H536" s="87">
        <f t="shared" si="18"/>
        <v>41.64984136140756</v>
      </c>
      <c r="I536" s="87">
        <f t="shared" si="18"/>
        <v>41.64984136140756</v>
      </c>
      <c r="J536" s="93">
        <f t="shared" si="18"/>
        <v>0</v>
      </c>
    </row>
    <row r="537" spans="1:10">
      <c r="A537" s="50"/>
      <c r="B537" s="16">
        <v>15087000</v>
      </c>
      <c r="C537" s="17" t="s">
        <v>385</v>
      </c>
      <c r="D537" s="173">
        <v>4348</v>
      </c>
      <c r="E537" s="18">
        <f t="shared" si="17"/>
        <v>1872</v>
      </c>
      <c r="F537" s="85">
        <v>1872</v>
      </c>
      <c r="G537" s="86">
        <v>0</v>
      </c>
      <c r="H537" s="87">
        <f t="shared" si="18"/>
        <v>43.054277828886846</v>
      </c>
      <c r="I537" s="87">
        <f t="shared" si="18"/>
        <v>43.054277828886846</v>
      </c>
      <c r="J537" s="88">
        <f t="shared" si="18"/>
        <v>0</v>
      </c>
    </row>
    <row r="538" spans="1:10">
      <c r="A538" s="50"/>
      <c r="B538" s="16">
        <v>15088000</v>
      </c>
      <c r="C538" s="17" t="s">
        <v>386</v>
      </c>
      <c r="D538" s="173">
        <v>6907</v>
      </c>
      <c r="E538" s="18">
        <f t="shared" si="17"/>
        <v>3192</v>
      </c>
      <c r="F538" s="85">
        <v>3192</v>
      </c>
      <c r="G538" s="86">
        <v>0</v>
      </c>
      <c r="H538" s="87">
        <f t="shared" si="18"/>
        <v>46.213985811495583</v>
      </c>
      <c r="I538" s="87">
        <f t="shared" si="18"/>
        <v>46.213985811495583</v>
      </c>
      <c r="J538" s="88">
        <f t="shared" si="18"/>
        <v>0</v>
      </c>
    </row>
    <row r="539" spans="1:10">
      <c r="A539" s="50"/>
      <c r="B539" s="16">
        <v>15089000</v>
      </c>
      <c r="C539" s="17" t="s">
        <v>387</v>
      </c>
      <c r="D539" s="173">
        <v>6583</v>
      </c>
      <c r="E539" s="18">
        <f t="shared" si="17"/>
        <v>2564</v>
      </c>
      <c r="F539" s="85">
        <v>2564</v>
      </c>
      <c r="G539" s="86">
        <v>0</v>
      </c>
      <c r="H539" s="87">
        <f t="shared" si="18"/>
        <v>38.948807534558711</v>
      </c>
      <c r="I539" s="87">
        <f t="shared" si="18"/>
        <v>38.948807534558711</v>
      </c>
      <c r="J539" s="88">
        <f t="shared" si="18"/>
        <v>0</v>
      </c>
    </row>
    <row r="540" spans="1:10">
      <c r="A540" s="50"/>
      <c r="B540" s="16">
        <v>15090000</v>
      </c>
      <c r="C540" s="17" t="s">
        <v>388</v>
      </c>
      <c r="D540" s="173">
        <v>3951</v>
      </c>
      <c r="E540" s="18">
        <f t="shared" si="17"/>
        <v>2244</v>
      </c>
      <c r="F540" s="85">
        <v>2244</v>
      </c>
      <c r="G540" s="86">
        <v>0</v>
      </c>
      <c r="H540" s="87">
        <f t="shared" si="18"/>
        <v>56.795747911921033</v>
      </c>
      <c r="I540" s="87">
        <f t="shared" si="18"/>
        <v>56.795747911921033</v>
      </c>
      <c r="J540" s="88">
        <f t="shared" si="18"/>
        <v>0</v>
      </c>
    </row>
    <row r="541" spans="1:10">
      <c r="A541" s="50"/>
      <c r="B541" s="152">
        <v>15091000</v>
      </c>
      <c r="C541" s="174" t="s">
        <v>389</v>
      </c>
      <c r="D541" s="175">
        <v>4145</v>
      </c>
      <c r="E541" s="20">
        <f t="shared" si="17"/>
        <v>2161</v>
      </c>
      <c r="F541" s="154">
        <v>2160</v>
      </c>
      <c r="G541" s="155">
        <v>1</v>
      </c>
      <c r="H541" s="156">
        <f t="shared" si="18"/>
        <v>52.1351025331725</v>
      </c>
      <c r="I541" s="156">
        <f t="shared" si="18"/>
        <v>52.110977080820263</v>
      </c>
      <c r="J541" s="157">
        <f t="shared" si="18"/>
        <v>2.4125452352231604E-2</v>
      </c>
    </row>
    <row r="542" spans="1:10" ht="14.4" customHeight="1">
      <c r="A542" s="52" t="s">
        <v>390</v>
      </c>
      <c r="B542" s="137">
        <v>16051000</v>
      </c>
      <c r="C542" s="137" t="s">
        <v>391</v>
      </c>
      <c r="D542" s="169">
        <v>8088</v>
      </c>
      <c r="E542" s="121">
        <f t="shared" si="17"/>
        <v>0</v>
      </c>
      <c r="F542" s="122">
        <v>0</v>
      </c>
      <c r="G542" s="123">
        <v>0</v>
      </c>
      <c r="H542" s="124">
        <f t="shared" si="18"/>
        <v>0</v>
      </c>
      <c r="I542" s="124">
        <f t="shared" si="18"/>
        <v>0</v>
      </c>
      <c r="J542" s="125">
        <f t="shared" si="18"/>
        <v>0</v>
      </c>
    </row>
    <row r="543" spans="1:10">
      <c r="A543" s="52"/>
      <c r="B543" s="10">
        <v>16052000</v>
      </c>
      <c r="C543" s="10" t="s">
        <v>392</v>
      </c>
      <c r="D543" s="159">
        <v>3280</v>
      </c>
      <c r="E543" s="140">
        <f t="shared" si="17"/>
        <v>0</v>
      </c>
      <c r="F543" s="141">
        <v>0</v>
      </c>
      <c r="G543" s="145">
        <v>0</v>
      </c>
      <c r="H543" s="143">
        <f t="shared" si="18"/>
        <v>0</v>
      </c>
      <c r="I543" s="143">
        <f t="shared" si="18"/>
        <v>0</v>
      </c>
      <c r="J543" s="146">
        <f t="shared" si="18"/>
        <v>0</v>
      </c>
    </row>
    <row r="544" spans="1:10">
      <c r="A544" s="52"/>
      <c r="B544" s="10">
        <v>16053000</v>
      </c>
      <c r="C544" s="10" t="s">
        <v>393</v>
      </c>
      <c r="D544" s="159">
        <v>4084</v>
      </c>
      <c r="E544" s="140">
        <f t="shared" si="17"/>
        <v>0</v>
      </c>
      <c r="F544" s="141">
        <v>0</v>
      </c>
      <c r="G544" s="142">
        <v>0</v>
      </c>
      <c r="H544" s="143">
        <f t="shared" si="18"/>
        <v>0</v>
      </c>
      <c r="I544" s="143">
        <f t="shared" si="18"/>
        <v>0</v>
      </c>
      <c r="J544" s="144">
        <f t="shared" si="18"/>
        <v>0</v>
      </c>
    </row>
    <row r="545" spans="1:10">
      <c r="A545" s="52"/>
      <c r="B545" s="10">
        <v>16054000</v>
      </c>
      <c r="C545" s="10" t="s">
        <v>394</v>
      </c>
      <c r="D545" s="159">
        <v>1196</v>
      </c>
      <c r="E545" s="140">
        <f t="shared" si="17"/>
        <v>0</v>
      </c>
      <c r="F545" s="141">
        <v>0</v>
      </c>
      <c r="G545" s="145">
        <v>0</v>
      </c>
      <c r="H545" s="143">
        <f t="shared" si="18"/>
        <v>0</v>
      </c>
      <c r="I545" s="143">
        <f t="shared" si="18"/>
        <v>0</v>
      </c>
      <c r="J545" s="146">
        <f t="shared" si="18"/>
        <v>0</v>
      </c>
    </row>
    <row r="546" spans="1:10">
      <c r="A546" s="52"/>
      <c r="B546" s="10">
        <v>16055000</v>
      </c>
      <c r="C546" s="10" t="s">
        <v>395</v>
      </c>
      <c r="D546" s="159">
        <v>2575</v>
      </c>
      <c r="E546" s="140">
        <f t="shared" si="17"/>
        <v>0</v>
      </c>
      <c r="F546" s="141">
        <v>0</v>
      </c>
      <c r="G546" s="142">
        <v>0</v>
      </c>
      <c r="H546" s="143">
        <f t="shared" si="18"/>
        <v>0</v>
      </c>
      <c r="I546" s="143">
        <f t="shared" si="18"/>
        <v>0</v>
      </c>
      <c r="J546" s="144">
        <f t="shared" si="18"/>
        <v>0</v>
      </c>
    </row>
    <row r="547" spans="1:10">
      <c r="A547" s="52"/>
      <c r="B547" s="10">
        <v>16061000</v>
      </c>
      <c r="C547" s="10" t="s">
        <v>396</v>
      </c>
      <c r="D547" s="159">
        <v>4111</v>
      </c>
      <c r="E547" s="140">
        <f t="shared" si="17"/>
        <v>0</v>
      </c>
      <c r="F547" s="141">
        <v>0</v>
      </c>
      <c r="G547" s="142">
        <v>0</v>
      </c>
      <c r="H547" s="143">
        <f t="shared" si="18"/>
        <v>0</v>
      </c>
      <c r="I547" s="143">
        <f t="shared" si="18"/>
        <v>0</v>
      </c>
      <c r="J547" s="144">
        <f t="shared" si="18"/>
        <v>0</v>
      </c>
    </row>
    <row r="548" spans="1:10">
      <c r="A548" s="52"/>
      <c r="B548" s="10">
        <v>16062000</v>
      </c>
      <c r="C548" s="10" t="s">
        <v>397</v>
      </c>
      <c r="D548" s="159">
        <v>3109</v>
      </c>
      <c r="E548" s="140">
        <f t="shared" si="17"/>
        <v>43</v>
      </c>
      <c r="F548" s="141">
        <v>43</v>
      </c>
      <c r="G548" s="145">
        <v>0</v>
      </c>
      <c r="H548" s="143">
        <f t="shared" si="18"/>
        <v>1.38308137664844</v>
      </c>
      <c r="I548" s="143">
        <f t="shared" si="18"/>
        <v>1.38308137664844</v>
      </c>
      <c r="J548" s="146">
        <f t="shared" si="18"/>
        <v>0</v>
      </c>
    </row>
    <row r="549" spans="1:10">
      <c r="A549" s="52"/>
      <c r="B549" s="10">
        <v>16063000</v>
      </c>
      <c r="C549" s="10" t="s">
        <v>398</v>
      </c>
      <c r="D549" s="159">
        <v>5919</v>
      </c>
      <c r="E549" s="140">
        <f t="shared" si="17"/>
        <v>0</v>
      </c>
      <c r="F549" s="141">
        <v>0</v>
      </c>
      <c r="G549" s="142">
        <v>0</v>
      </c>
      <c r="H549" s="143">
        <f t="shared" si="18"/>
        <v>0</v>
      </c>
      <c r="I549" s="143">
        <f t="shared" si="18"/>
        <v>0</v>
      </c>
      <c r="J549" s="144">
        <f t="shared" si="18"/>
        <v>0</v>
      </c>
    </row>
    <row r="550" spans="1:10">
      <c r="A550" s="52"/>
      <c r="B550" s="10">
        <v>16064000</v>
      </c>
      <c r="C550" s="10" t="s">
        <v>399</v>
      </c>
      <c r="D550" s="159">
        <v>4037</v>
      </c>
      <c r="E550" s="140">
        <f t="shared" si="17"/>
        <v>18</v>
      </c>
      <c r="F550" s="141">
        <v>18</v>
      </c>
      <c r="G550" s="142">
        <v>0</v>
      </c>
      <c r="H550" s="143">
        <f t="shared" si="18"/>
        <v>0.44587565023532327</v>
      </c>
      <c r="I550" s="143">
        <f t="shared" si="18"/>
        <v>0.44587565023532327</v>
      </c>
      <c r="J550" s="144">
        <f t="shared" si="18"/>
        <v>0</v>
      </c>
    </row>
    <row r="551" spans="1:10">
      <c r="A551" s="52"/>
      <c r="B551" s="10">
        <v>16065000</v>
      </c>
      <c r="C551" s="10" t="s">
        <v>400</v>
      </c>
      <c r="D551" s="159">
        <v>2545</v>
      </c>
      <c r="E551" s="140">
        <f t="shared" si="17"/>
        <v>0</v>
      </c>
      <c r="F551" s="141">
        <v>0</v>
      </c>
      <c r="G551" s="145">
        <v>0</v>
      </c>
      <c r="H551" s="143">
        <f t="shared" si="18"/>
        <v>0</v>
      </c>
      <c r="I551" s="143">
        <f t="shared" si="18"/>
        <v>0</v>
      </c>
      <c r="J551" s="146">
        <f t="shared" si="18"/>
        <v>0</v>
      </c>
    </row>
    <row r="552" spans="1:10">
      <c r="A552" s="52"/>
      <c r="B552" s="10">
        <v>16066000</v>
      </c>
      <c r="C552" s="10" t="s">
        <v>401</v>
      </c>
      <c r="D552" s="159">
        <v>4497</v>
      </c>
      <c r="E552" s="140">
        <f t="shared" si="17"/>
        <v>13</v>
      </c>
      <c r="F552" s="141">
        <v>13</v>
      </c>
      <c r="G552" s="145">
        <v>0</v>
      </c>
      <c r="H552" s="143">
        <f t="shared" si="18"/>
        <v>0.28908160996219701</v>
      </c>
      <c r="I552" s="143">
        <f t="shared" si="18"/>
        <v>0.28908160996219701</v>
      </c>
      <c r="J552" s="146">
        <f t="shared" si="18"/>
        <v>0</v>
      </c>
    </row>
    <row r="553" spans="1:10">
      <c r="A553" s="52"/>
      <c r="B553" s="10">
        <v>16067000</v>
      </c>
      <c r="C553" s="10" t="s">
        <v>402</v>
      </c>
      <c r="D553" s="159">
        <v>5067</v>
      </c>
      <c r="E553" s="140">
        <f t="shared" si="17"/>
        <v>28</v>
      </c>
      <c r="F553" s="141">
        <v>28</v>
      </c>
      <c r="G553" s="145">
        <v>0</v>
      </c>
      <c r="H553" s="143">
        <f t="shared" si="18"/>
        <v>0.5525952239984212</v>
      </c>
      <c r="I553" s="143">
        <f t="shared" si="18"/>
        <v>0.5525952239984212</v>
      </c>
      <c r="J553" s="146">
        <f t="shared" si="18"/>
        <v>0</v>
      </c>
    </row>
    <row r="554" spans="1:10">
      <c r="A554" s="52"/>
      <c r="B554" s="10">
        <v>16068000</v>
      </c>
      <c r="C554" s="10" t="s">
        <v>403</v>
      </c>
      <c r="D554" s="159">
        <v>2790</v>
      </c>
      <c r="E554" s="140">
        <f t="shared" si="17"/>
        <v>0</v>
      </c>
      <c r="F554" s="141">
        <v>0</v>
      </c>
      <c r="G554" s="145">
        <v>0</v>
      </c>
      <c r="H554" s="143">
        <f t="shared" si="18"/>
        <v>0</v>
      </c>
      <c r="I554" s="143">
        <f t="shared" si="18"/>
        <v>0</v>
      </c>
      <c r="J554" s="146">
        <f t="shared" si="18"/>
        <v>0</v>
      </c>
    </row>
    <row r="555" spans="1:10">
      <c r="A555" s="52"/>
      <c r="B555" s="10">
        <v>16069000</v>
      </c>
      <c r="C555" s="10" t="s">
        <v>404</v>
      </c>
      <c r="D555" s="159">
        <v>2200</v>
      </c>
      <c r="E555" s="140">
        <f t="shared" si="17"/>
        <v>0</v>
      </c>
      <c r="F555" s="141">
        <v>0</v>
      </c>
      <c r="G555" s="145">
        <v>0</v>
      </c>
      <c r="H555" s="143">
        <f t="shared" si="18"/>
        <v>0</v>
      </c>
      <c r="I555" s="143">
        <f t="shared" si="18"/>
        <v>0</v>
      </c>
      <c r="J555" s="146">
        <f t="shared" si="18"/>
        <v>0</v>
      </c>
    </row>
    <row r="556" spans="1:10">
      <c r="A556" s="52"/>
      <c r="B556" s="10">
        <v>16070000</v>
      </c>
      <c r="C556" s="10" t="s">
        <v>405</v>
      </c>
      <c r="D556" s="159">
        <v>3981</v>
      </c>
      <c r="E556" s="140">
        <f t="shared" si="17"/>
        <v>31</v>
      </c>
      <c r="F556" s="141">
        <v>31</v>
      </c>
      <c r="G556" s="142">
        <v>0</v>
      </c>
      <c r="H556" s="143">
        <f t="shared" si="18"/>
        <v>0.7786988193921125</v>
      </c>
      <c r="I556" s="143">
        <f t="shared" si="18"/>
        <v>0.7786988193921125</v>
      </c>
      <c r="J556" s="144">
        <f t="shared" si="18"/>
        <v>0</v>
      </c>
    </row>
    <row r="557" spans="1:10">
      <c r="A557" s="52"/>
      <c r="B557" s="10">
        <v>16071000</v>
      </c>
      <c r="C557" s="10" t="s">
        <v>406</v>
      </c>
      <c r="D557" s="159">
        <v>3535</v>
      </c>
      <c r="E557" s="140">
        <f t="shared" si="17"/>
        <v>0</v>
      </c>
      <c r="F557" s="141">
        <v>0</v>
      </c>
      <c r="G557" s="145">
        <v>0</v>
      </c>
      <c r="H557" s="143">
        <f t="shared" si="18"/>
        <v>0</v>
      </c>
      <c r="I557" s="143">
        <f t="shared" si="18"/>
        <v>0</v>
      </c>
      <c r="J557" s="146">
        <f t="shared" si="18"/>
        <v>0</v>
      </c>
    </row>
    <row r="558" spans="1:10">
      <c r="A558" s="52"/>
      <c r="B558" s="10">
        <v>16072000</v>
      </c>
      <c r="C558" s="10" t="s">
        <v>407</v>
      </c>
      <c r="D558" s="159">
        <v>1867</v>
      </c>
      <c r="E558" s="140">
        <f t="shared" si="17"/>
        <v>0</v>
      </c>
      <c r="F558" s="141">
        <v>0</v>
      </c>
      <c r="G558" s="145">
        <v>0</v>
      </c>
      <c r="H558" s="143">
        <f t="shared" si="18"/>
        <v>0</v>
      </c>
      <c r="I558" s="143">
        <f t="shared" si="18"/>
        <v>0</v>
      </c>
      <c r="J558" s="146">
        <f t="shared" si="18"/>
        <v>0</v>
      </c>
    </row>
    <row r="559" spans="1:10">
      <c r="A559" s="52"/>
      <c r="B559" s="10">
        <v>16073000</v>
      </c>
      <c r="C559" s="10" t="s">
        <v>408</v>
      </c>
      <c r="D559" s="159">
        <v>3605</v>
      </c>
      <c r="E559" s="140">
        <f t="shared" si="17"/>
        <v>39</v>
      </c>
      <c r="F559" s="141">
        <v>39</v>
      </c>
      <c r="G559" s="142">
        <v>0</v>
      </c>
      <c r="H559" s="143">
        <f t="shared" si="18"/>
        <v>1.0818307905686546</v>
      </c>
      <c r="I559" s="143">
        <f t="shared" si="18"/>
        <v>1.0818307905686546</v>
      </c>
      <c r="J559" s="144">
        <f t="shared" si="18"/>
        <v>0</v>
      </c>
    </row>
    <row r="560" spans="1:10">
      <c r="A560" s="52"/>
      <c r="B560" s="10">
        <v>16074000</v>
      </c>
      <c r="C560" s="10" t="s">
        <v>409</v>
      </c>
      <c r="D560" s="159">
        <v>3238</v>
      </c>
      <c r="E560" s="140">
        <f t="shared" si="17"/>
        <v>0</v>
      </c>
      <c r="F560" s="141">
        <v>0</v>
      </c>
      <c r="G560" s="145">
        <v>0</v>
      </c>
      <c r="H560" s="143">
        <f t="shared" si="18"/>
        <v>0</v>
      </c>
      <c r="I560" s="143">
        <f t="shared" si="18"/>
        <v>0</v>
      </c>
      <c r="J560" s="146">
        <f t="shared" si="18"/>
        <v>0</v>
      </c>
    </row>
    <row r="561" spans="1:10">
      <c r="A561" s="52"/>
      <c r="B561" s="10">
        <v>16075000</v>
      </c>
      <c r="C561" s="10" t="s">
        <v>410</v>
      </c>
      <c r="D561" s="159">
        <v>2875</v>
      </c>
      <c r="E561" s="140">
        <f t="shared" si="17"/>
        <v>0</v>
      </c>
      <c r="F561" s="141">
        <v>0</v>
      </c>
      <c r="G561" s="145">
        <v>0</v>
      </c>
      <c r="H561" s="143">
        <f t="shared" si="18"/>
        <v>0</v>
      </c>
      <c r="I561" s="143">
        <f t="shared" si="18"/>
        <v>0</v>
      </c>
      <c r="J561" s="146">
        <f t="shared" si="18"/>
        <v>0</v>
      </c>
    </row>
    <row r="562" spans="1:10">
      <c r="A562" s="52"/>
      <c r="B562" s="10">
        <v>16076000</v>
      </c>
      <c r="C562" s="10" t="s">
        <v>411</v>
      </c>
      <c r="D562" s="159">
        <v>3511</v>
      </c>
      <c r="E562" s="140">
        <f t="shared" si="17"/>
        <v>114</v>
      </c>
      <c r="F562" s="141">
        <v>114</v>
      </c>
      <c r="G562" s="145">
        <v>0</v>
      </c>
      <c r="H562" s="143">
        <f t="shared" si="18"/>
        <v>3.2469381942466535</v>
      </c>
      <c r="I562" s="143">
        <f t="shared" si="18"/>
        <v>3.2469381942466535</v>
      </c>
      <c r="J562" s="146">
        <f t="shared" si="18"/>
        <v>0</v>
      </c>
    </row>
    <row r="563" spans="1:10">
      <c r="A563" s="52"/>
      <c r="B563" s="147">
        <v>16077000</v>
      </c>
      <c r="C563" s="147" t="s">
        <v>412</v>
      </c>
      <c r="D563" s="160">
        <v>2952</v>
      </c>
      <c r="E563" s="129">
        <f t="shared" si="17"/>
        <v>0</v>
      </c>
      <c r="F563" s="130">
        <v>0</v>
      </c>
      <c r="G563" s="170">
        <v>0</v>
      </c>
      <c r="H563" s="132">
        <f t="shared" si="18"/>
        <v>0</v>
      </c>
      <c r="I563" s="132">
        <f t="shared" si="18"/>
        <v>0</v>
      </c>
      <c r="J563" s="171">
        <f t="shared" si="18"/>
        <v>0</v>
      </c>
    </row>
    <row r="564" spans="1:10">
      <c r="A564" s="53" t="s">
        <v>413</v>
      </c>
      <c r="B564" s="54"/>
      <c r="C564" s="54"/>
      <c r="D564" s="178">
        <f>SUM(D7:D563)</f>
        <v>3207526</v>
      </c>
      <c r="E564" s="179">
        <f>SUM(E7:E563)</f>
        <v>322676</v>
      </c>
      <c r="F564" s="180">
        <v>318723</v>
      </c>
      <c r="G564" s="181">
        <v>3953</v>
      </c>
      <c r="H564" s="182">
        <f t="shared" si="18"/>
        <v>10.059965219299858</v>
      </c>
      <c r="I564" s="182">
        <f t="shared" si="18"/>
        <v>9.9367238176713144</v>
      </c>
      <c r="J564" s="183">
        <f t="shared" si="18"/>
        <v>0.12324140162854487</v>
      </c>
    </row>
    <row r="565" spans="1:10" ht="14.4" customHeight="1">
      <c r="A565" s="184" t="s">
        <v>414</v>
      </c>
      <c r="B565" s="184"/>
      <c r="C565" s="184"/>
      <c r="D565" s="184"/>
      <c r="E565" s="184"/>
      <c r="F565" s="184"/>
      <c r="G565" s="184"/>
      <c r="H565" s="184"/>
      <c r="I565" s="184"/>
      <c r="J565" s="184"/>
    </row>
    <row r="566" spans="1:10" ht="14.4" customHeight="1">
      <c r="A566" s="185" t="s">
        <v>420</v>
      </c>
      <c r="B566" s="185"/>
      <c r="C566" s="185"/>
      <c r="D566" s="185"/>
      <c r="E566" s="185"/>
      <c r="F566" s="185"/>
      <c r="G566" s="185"/>
      <c r="H566" s="185"/>
      <c r="I566" s="185"/>
      <c r="J566" s="185"/>
    </row>
  </sheetData>
  <mergeCells count="25">
    <mergeCell ref="A542:A563"/>
    <mergeCell ref="A564:C564"/>
    <mergeCell ref="A565:J565"/>
    <mergeCell ref="A566:J566"/>
    <mergeCell ref="A482:A487"/>
    <mergeCell ref="A489:A506"/>
    <mergeCell ref="A507:A514"/>
    <mergeCell ref="A515:A527"/>
    <mergeCell ref="A528:A541"/>
    <mergeCell ref="A1:J1"/>
    <mergeCell ref="A3:A6"/>
    <mergeCell ref="B3:C6"/>
    <mergeCell ref="E3:J3"/>
    <mergeCell ref="D4:D5"/>
    <mergeCell ref="E4:J4"/>
    <mergeCell ref="D6:G6"/>
    <mergeCell ref="H6:J6"/>
    <mergeCell ref="A7:A22"/>
    <mergeCell ref="A24:A77"/>
    <mergeCell ref="A78:A79"/>
    <mergeCell ref="A80:A265"/>
    <mergeCell ref="A266:A298"/>
    <mergeCell ref="A299:A339"/>
    <mergeCell ref="A340:A385"/>
    <mergeCell ref="A386:A481"/>
  </mergeCells>
  <pageMargins left="0.7" right="0.7" top="0.78740157499999996" bottom="0.78740157499999996" header="0.3" footer="0.3"/>
  <pageSetup paperSize="9" orientation="portrait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2F5EA-C71D-41C3-AA86-AFED784501CD}">
  <dimension ref="A1:AC418"/>
  <sheetViews>
    <sheetView workbookViewId="0">
      <selection activeCell="A4" sqref="A4"/>
    </sheetView>
  </sheetViews>
  <sheetFormatPr baseColWidth="10" defaultColWidth="9.33203125" defaultRowHeight="14.4"/>
  <cols>
    <col min="1" max="1" width="15.44140625" style="5" customWidth="1"/>
    <col min="2" max="2" width="9.33203125" style="3"/>
    <col min="3" max="3" width="37.6640625" style="3" customWidth="1"/>
    <col min="4" max="4" width="16" style="3" customWidth="1"/>
    <col min="5" max="5" width="21.6640625" style="5" customWidth="1"/>
    <col min="6" max="6" width="21.6640625" style="3" customWidth="1"/>
    <col min="7" max="8" width="21.6640625" style="5" customWidth="1"/>
    <col min="9" max="9" width="11.6640625" style="5" customWidth="1"/>
    <col min="10" max="10" width="21.6640625" style="3" customWidth="1"/>
    <col min="11" max="11" width="10.44140625" style="3" customWidth="1"/>
    <col min="12" max="16384" width="9.33203125" style="3"/>
  </cols>
  <sheetData>
    <row r="1" spans="1:29" ht="36" customHeight="1">
      <c r="A1" s="69" t="s">
        <v>424</v>
      </c>
      <c r="B1" s="69"/>
      <c r="C1" s="69"/>
      <c r="D1" s="69"/>
      <c r="E1" s="69"/>
      <c r="F1" s="69"/>
      <c r="G1" s="69"/>
      <c r="H1" s="69"/>
      <c r="I1" s="69"/>
      <c r="J1" s="6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8" customHeight="1">
      <c r="A2"/>
      <c r="B2"/>
      <c r="C2"/>
      <c r="D2"/>
      <c r="E2"/>
      <c r="F2"/>
      <c r="G2"/>
      <c r="H2"/>
      <c r="I2"/>
      <c r="J2"/>
      <c r="K2"/>
      <c r="L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7.850000000000001" customHeight="1">
      <c r="A3"/>
      <c r="B3"/>
      <c r="C3"/>
      <c r="D3"/>
      <c r="E3"/>
      <c r="F3"/>
      <c r="G3"/>
      <c r="H3"/>
      <c r="I3"/>
      <c r="J3"/>
      <c r="K3"/>
      <c r="L3"/>
    </row>
    <row r="4" spans="1:29" ht="23.1" customHeight="1">
      <c r="A4"/>
      <c r="B4"/>
      <c r="C4"/>
      <c r="D4"/>
      <c r="E4"/>
      <c r="F4"/>
      <c r="G4"/>
      <c r="H4"/>
      <c r="I4"/>
      <c r="J4"/>
      <c r="K4"/>
      <c r="L4"/>
    </row>
    <row r="5" spans="1:29" ht="37.35" customHeight="1">
      <c r="A5"/>
      <c r="B5"/>
      <c r="C5"/>
      <c r="D5"/>
      <c r="E5"/>
      <c r="F5"/>
      <c r="G5"/>
      <c r="H5"/>
      <c r="I5"/>
      <c r="J5"/>
      <c r="K5"/>
      <c r="L5"/>
    </row>
    <row r="6" spans="1:29">
      <c r="A6"/>
      <c r="B6"/>
      <c r="C6"/>
      <c r="D6"/>
      <c r="E6"/>
      <c r="F6"/>
      <c r="G6"/>
      <c r="H6"/>
      <c r="I6"/>
      <c r="J6"/>
      <c r="K6"/>
      <c r="L6"/>
    </row>
    <row r="7" spans="1:29">
      <c r="A7"/>
      <c r="B7"/>
      <c r="C7"/>
      <c r="D7"/>
      <c r="E7"/>
      <c r="F7"/>
      <c r="G7"/>
      <c r="H7"/>
      <c r="I7"/>
      <c r="J7"/>
      <c r="K7"/>
      <c r="L7"/>
    </row>
    <row r="8" spans="1:29">
      <c r="A8"/>
      <c r="B8"/>
      <c r="C8"/>
      <c r="D8"/>
      <c r="E8"/>
      <c r="F8"/>
      <c r="G8"/>
      <c r="H8"/>
      <c r="I8"/>
      <c r="J8"/>
      <c r="K8"/>
      <c r="L8"/>
    </row>
    <row r="9" spans="1:29">
      <c r="A9"/>
      <c r="B9"/>
      <c r="C9"/>
      <c r="D9"/>
      <c r="E9"/>
      <c r="F9"/>
      <c r="G9"/>
      <c r="H9"/>
      <c r="I9"/>
      <c r="J9"/>
      <c r="K9"/>
      <c r="L9"/>
    </row>
    <row r="10" spans="1:29">
      <c r="A10"/>
      <c r="B10"/>
      <c r="C10"/>
      <c r="D10"/>
      <c r="E10"/>
      <c r="F10"/>
      <c r="G10"/>
      <c r="H10"/>
      <c r="I10"/>
      <c r="J10"/>
      <c r="K10"/>
      <c r="L10"/>
    </row>
    <row r="11" spans="1:29">
      <c r="A11"/>
      <c r="B11"/>
      <c r="C11"/>
      <c r="D11"/>
      <c r="E11"/>
      <c r="F11"/>
      <c r="G11"/>
      <c r="H11"/>
      <c r="I11"/>
      <c r="J11"/>
      <c r="K11"/>
      <c r="L11"/>
    </row>
    <row r="12" spans="1:29">
      <c r="A12"/>
      <c r="B12"/>
      <c r="C12"/>
      <c r="D12"/>
      <c r="E12"/>
      <c r="F12"/>
      <c r="G12"/>
      <c r="H12"/>
      <c r="I12"/>
      <c r="J12"/>
      <c r="K12"/>
      <c r="L12"/>
    </row>
    <row r="13" spans="1:29">
      <c r="A13"/>
      <c r="B13"/>
      <c r="C13"/>
      <c r="D13"/>
      <c r="E13"/>
      <c r="F13"/>
      <c r="G13"/>
      <c r="H13"/>
      <c r="I13"/>
      <c r="J13"/>
      <c r="K13"/>
      <c r="L13"/>
    </row>
    <row r="14" spans="1:29">
      <c r="A14"/>
      <c r="B14"/>
      <c r="C14"/>
      <c r="D14"/>
      <c r="E14"/>
      <c r="F14"/>
      <c r="G14"/>
      <c r="H14"/>
      <c r="I14"/>
      <c r="J14"/>
      <c r="K14"/>
      <c r="L14"/>
    </row>
    <row r="15" spans="1:29">
      <c r="A15"/>
      <c r="B15"/>
      <c r="C15"/>
      <c r="D15"/>
      <c r="E15"/>
      <c r="F15"/>
      <c r="G15"/>
      <c r="H15"/>
      <c r="I15"/>
      <c r="J15"/>
      <c r="K15"/>
      <c r="L15"/>
    </row>
    <row r="16" spans="1:29">
      <c r="A16"/>
      <c r="B16"/>
      <c r="C16"/>
      <c r="D16"/>
      <c r="E16"/>
      <c r="F16"/>
      <c r="G16"/>
      <c r="H16"/>
      <c r="I16"/>
      <c r="J16"/>
      <c r="K16"/>
      <c r="L16"/>
    </row>
    <row r="17" spans="1:12">
      <c r="A17"/>
      <c r="B17"/>
      <c r="C17"/>
      <c r="D17"/>
      <c r="E17"/>
      <c r="F17"/>
      <c r="G17"/>
      <c r="H17"/>
      <c r="I17"/>
      <c r="J17"/>
      <c r="K17"/>
      <c r="L17"/>
    </row>
    <row r="18" spans="1:12">
      <c r="A18"/>
      <c r="B18"/>
      <c r="C18"/>
      <c r="D18"/>
      <c r="E18"/>
      <c r="F18"/>
      <c r="G18"/>
      <c r="H18"/>
      <c r="I18"/>
      <c r="J18"/>
      <c r="K18"/>
      <c r="L18"/>
    </row>
    <row r="19" spans="1:12">
      <c r="A19"/>
      <c r="B19"/>
      <c r="C19"/>
      <c r="D19"/>
      <c r="E19"/>
      <c r="F19"/>
      <c r="G19"/>
      <c r="H19"/>
      <c r="I19"/>
      <c r="J19"/>
      <c r="K19"/>
      <c r="L19"/>
    </row>
    <row r="20" spans="1:12">
      <c r="A20"/>
      <c r="B20"/>
      <c r="C20"/>
      <c r="D20"/>
      <c r="E20"/>
      <c r="F20"/>
      <c r="G20"/>
      <c r="H20"/>
      <c r="I20"/>
      <c r="J20"/>
      <c r="K20"/>
      <c r="L20"/>
    </row>
    <row r="21" spans="1:12">
      <c r="A21"/>
      <c r="B21"/>
      <c r="C21"/>
      <c r="D21"/>
      <c r="E21"/>
      <c r="F21"/>
      <c r="G21"/>
      <c r="H21"/>
      <c r="I21"/>
      <c r="J21"/>
      <c r="K21"/>
      <c r="L21"/>
    </row>
    <row r="22" spans="1:12" ht="14.85" customHeight="1">
      <c r="A22"/>
      <c r="B22"/>
      <c r="C22"/>
      <c r="D22"/>
      <c r="E22"/>
      <c r="F22"/>
      <c r="G22"/>
      <c r="H22"/>
      <c r="I22"/>
      <c r="J22"/>
      <c r="K22"/>
      <c r="L22"/>
    </row>
    <row r="23" spans="1:12">
      <c r="A23"/>
      <c r="B23"/>
      <c r="C23"/>
      <c r="D23"/>
      <c r="E23"/>
      <c r="F23"/>
      <c r="G23"/>
      <c r="H23"/>
      <c r="I23"/>
      <c r="J23"/>
      <c r="K23"/>
      <c r="L23"/>
    </row>
    <row r="24" spans="1:12">
      <c r="A24"/>
      <c r="B24"/>
      <c r="C24"/>
      <c r="D24"/>
      <c r="E24"/>
      <c r="F24"/>
      <c r="G24"/>
      <c r="H24"/>
      <c r="I24"/>
      <c r="J24"/>
      <c r="K24"/>
      <c r="L24"/>
    </row>
    <row r="25" spans="1:12">
      <c r="A25"/>
      <c r="B25"/>
      <c r="C25"/>
      <c r="D25"/>
      <c r="E25"/>
      <c r="F25"/>
      <c r="G25"/>
      <c r="H25"/>
      <c r="I25"/>
      <c r="J25"/>
      <c r="K25"/>
      <c r="L25"/>
    </row>
    <row r="26" spans="1:12">
      <c r="A26"/>
      <c r="B26"/>
      <c r="C26"/>
      <c r="D26"/>
      <c r="E26"/>
      <c r="F26"/>
      <c r="G26"/>
      <c r="H26"/>
      <c r="I26"/>
      <c r="J26"/>
      <c r="K26"/>
      <c r="L26"/>
    </row>
    <row r="27" spans="1:12">
      <c r="A27"/>
      <c r="B27"/>
      <c r="C27"/>
      <c r="D27"/>
      <c r="E27"/>
      <c r="F27"/>
      <c r="G27"/>
      <c r="H27"/>
      <c r="I27"/>
      <c r="J27"/>
      <c r="K27"/>
      <c r="L27"/>
    </row>
    <row r="28" spans="1:12">
      <c r="A28"/>
      <c r="B28"/>
      <c r="C28"/>
      <c r="D28"/>
      <c r="E28"/>
      <c r="F28"/>
      <c r="G28"/>
      <c r="H28"/>
      <c r="I28"/>
      <c r="J28"/>
      <c r="K28"/>
      <c r="L28"/>
    </row>
    <row r="29" spans="1:12">
      <c r="A29"/>
      <c r="B29"/>
      <c r="C29"/>
      <c r="D29"/>
      <c r="E29"/>
      <c r="F29"/>
      <c r="G29"/>
      <c r="H29"/>
      <c r="I29"/>
      <c r="J29"/>
      <c r="K29"/>
      <c r="L29"/>
    </row>
    <row r="30" spans="1:12">
      <c r="A30"/>
      <c r="B30"/>
      <c r="C30"/>
      <c r="D30"/>
      <c r="E30"/>
      <c r="F30"/>
      <c r="G30"/>
      <c r="H30"/>
      <c r="I30"/>
      <c r="J30"/>
      <c r="K30"/>
      <c r="L30"/>
    </row>
    <row r="31" spans="1:12">
      <c r="A31"/>
      <c r="B31"/>
      <c r="C31"/>
      <c r="D31"/>
      <c r="E31"/>
      <c r="F31"/>
      <c r="G31"/>
      <c r="H31"/>
      <c r="I31"/>
      <c r="J31"/>
      <c r="K31"/>
      <c r="L31"/>
    </row>
    <row r="32" spans="1:12">
      <c r="A32"/>
      <c r="B32"/>
      <c r="C32"/>
      <c r="D32"/>
      <c r="E32"/>
      <c r="F32"/>
      <c r="G32"/>
      <c r="H32"/>
      <c r="I32"/>
      <c r="J32"/>
      <c r="K32"/>
      <c r="L32"/>
    </row>
    <row r="33" spans="1:12">
      <c r="A33"/>
      <c r="B33"/>
      <c r="C33"/>
      <c r="D33"/>
      <c r="E33"/>
      <c r="F33"/>
      <c r="G33"/>
      <c r="H33"/>
      <c r="I33"/>
      <c r="J33"/>
      <c r="K33"/>
      <c r="L33"/>
    </row>
    <row r="34" spans="1:12">
      <c r="A34"/>
      <c r="B34"/>
      <c r="C34"/>
      <c r="D34"/>
      <c r="E34"/>
      <c r="F34"/>
      <c r="G34"/>
      <c r="H34"/>
      <c r="I34"/>
      <c r="J34"/>
      <c r="K34"/>
      <c r="L34"/>
    </row>
    <row r="35" spans="1:12">
      <c r="A35"/>
      <c r="B35"/>
      <c r="C35"/>
      <c r="D35"/>
      <c r="E35"/>
      <c r="F35"/>
      <c r="G35"/>
      <c r="H35"/>
      <c r="I35"/>
      <c r="J35"/>
      <c r="K35"/>
      <c r="L35"/>
    </row>
    <row r="36" spans="1:12">
      <c r="A36"/>
      <c r="B36"/>
      <c r="C36"/>
      <c r="D36"/>
      <c r="E36"/>
      <c r="F36"/>
      <c r="G36"/>
      <c r="H36"/>
      <c r="I36"/>
      <c r="J36"/>
      <c r="K36"/>
      <c r="L36"/>
    </row>
    <row r="37" spans="1:12">
      <c r="A37"/>
      <c r="B37"/>
      <c r="C37"/>
      <c r="D37"/>
      <c r="E37"/>
      <c r="F37"/>
      <c r="G37"/>
      <c r="H37"/>
      <c r="I37"/>
      <c r="J37"/>
      <c r="K37"/>
      <c r="L37"/>
    </row>
    <row r="38" spans="1:12">
      <c r="A38"/>
      <c r="B38"/>
      <c r="C38"/>
      <c r="D38"/>
      <c r="E38"/>
      <c r="F38"/>
      <c r="G38"/>
      <c r="H38"/>
      <c r="I38"/>
      <c r="J38"/>
      <c r="K38"/>
      <c r="L38"/>
    </row>
    <row r="39" spans="1:12">
      <c r="A39"/>
      <c r="B39"/>
      <c r="C39"/>
      <c r="D39"/>
      <c r="E39"/>
      <c r="F39"/>
      <c r="G39"/>
      <c r="H39"/>
      <c r="I39"/>
      <c r="J39"/>
      <c r="K39"/>
      <c r="L39"/>
    </row>
    <row r="40" spans="1:12">
      <c r="A40"/>
      <c r="B40"/>
      <c r="C40"/>
      <c r="D40"/>
      <c r="E40"/>
      <c r="F40"/>
      <c r="G40"/>
      <c r="H40"/>
      <c r="I40"/>
      <c r="J40"/>
      <c r="K40"/>
      <c r="L40"/>
    </row>
    <row r="41" spans="1:12">
      <c r="A41"/>
      <c r="B41"/>
      <c r="C41"/>
      <c r="D41"/>
      <c r="E41"/>
      <c r="F41"/>
      <c r="G41"/>
      <c r="H41"/>
      <c r="I41"/>
      <c r="J41"/>
      <c r="K41"/>
      <c r="L41"/>
    </row>
    <row r="42" spans="1:12">
      <c r="A42"/>
      <c r="B42"/>
      <c r="C42"/>
      <c r="D42"/>
      <c r="E42"/>
      <c r="F42"/>
      <c r="G42"/>
      <c r="H42"/>
      <c r="I42"/>
      <c r="J42"/>
      <c r="K42"/>
      <c r="L42"/>
    </row>
    <row r="43" spans="1:12">
      <c r="A43"/>
      <c r="B43"/>
      <c r="C43"/>
      <c r="D43"/>
      <c r="E43"/>
      <c r="F43"/>
      <c r="G43"/>
      <c r="H43"/>
      <c r="I43"/>
      <c r="J43"/>
      <c r="K43"/>
      <c r="L43"/>
    </row>
    <row r="44" spans="1:12">
      <c r="A44"/>
      <c r="B44"/>
      <c r="C44"/>
      <c r="D44"/>
      <c r="E44"/>
      <c r="F44"/>
      <c r="G44"/>
      <c r="H44"/>
      <c r="I44"/>
      <c r="J44"/>
      <c r="K44"/>
      <c r="L44"/>
    </row>
    <row r="45" spans="1:12">
      <c r="A45"/>
      <c r="B45"/>
      <c r="C45"/>
      <c r="D45"/>
      <c r="E45"/>
      <c r="F45"/>
      <c r="G45"/>
      <c r="H45"/>
      <c r="I45"/>
      <c r="J45"/>
      <c r="K45"/>
      <c r="L45"/>
    </row>
    <row r="46" spans="1:12">
      <c r="A46"/>
      <c r="B46"/>
      <c r="C46"/>
      <c r="D46"/>
      <c r="E46"/>
      <c r="F46"/>
      <c r="G46"/>
      <c r="H46"/>
      <c r="I46"/>
      <c r="J46"/>
      <c r="K46"/>
      <c r="L46"/>
    </row>
    <row r="47" spans="1:12">
      <c r="A47"/>
      <c r="B47"/>
      <c r="C47"/>
      <c r="D47"/>
      <c r="E47"/>
      <c r="F47"/>
      <c r="G47"/>
      <c r="H47"/>
      <c r="I47"/>
      <c r="J47"/>
      <c r="K47"/>
      <c r="L47"/>
    </row>
    <row r="48" spans="1:12">
      <c r="A48"/>
      <c r="B48"/>
      <c r="C48"/>
      <c r="D48"/>
      <c r="E48"/>
      <c r="F48"/>
      <c r="G48"/>
      <c r="H48"/>
      <c r="I48"/>
      <c r="J48"/>
      <c r="K48"/>
      <c r="L48"/>
    </row>
    <row r="49" spans="1:12">
      <c r="A49"/>
      <c r="B49"/>
      <c r="C49"/>
      <c r="D49"/>
      <c r="E49"/>
      <c r="F49"/>
      <c r="G49"/>
      <c r="H49"/>
      <c r="I49"/>
      <c r="J49"/>
      <c r="K49"/>
      <c r="L49"/>
    </row>
    <row r="50" spans="1:12">
      <c r="A50"/>
      <c r="B50"/>
      <c r="C50"/>
      <c r="D50"/>
      <c r="E50"/>
      <c r="F50"/>
      <c r="G50"/>
      <c r="H50"/>
      <c r="I50"/>
      <c r="J50"/>
      <c r="K50"/>
      <c r="L50"/>
    </row>
    <row r="51" spans="1:12">
      <c r="A51"/>
      <c r="B51"/>
      <c r="C51"/>
      <c r="D51"/>
      <c r="E51"/>
      <c r="F51"/>
      <c r="G51"/>
      <c r="H51"/>
      <c r="I51"/>
      <c r="J51"/>
      <c r="K51"/>
      <c r="L51"/>
    </row>
    <row r="52" spans="1:12">
      <c r="A52"/>
      <c r="B52"/>
      <c r="C52"/>
      <c r="D52"/>
      <c r="E52"/>
      <c r="F52"/>
      <c r="G52"/>
      <c r="H52"/>
      <c r="I52"/>
      <c r="J52"/>
      <c r="K52"/>
      <c r="L52"/>
    </row>
    <row r="53" spans="1:12">
      <c r="A53"/>
      <c r="B53"/>
      <c r="C53"/>
      <c r="D53"/>
      <c r="E53"/>
      <c r="F53"/>
      <c r="G53"/>
      <c r="H53"/>
      <c r="I53"/>
      <c r="J53"/>
      <c r="K53"/>
      <c r="L53"/>
    </row>
    <row r="54" spans="1:12">
      <c r="A54"/>
      <c r="B54"/>
      <c r="C54"/>
      <c r="D54"/>
      <c r="E54"/>
      <c r="F54"/>
      <c r="G54"/>
      <c r="H54"/>
      <c r="I54"/>
      <c r="J54"/>
      <c r="K54"/>
      <c r="L54"/>
    </row>
    <row r="55" spans="1:12">
      <c r="A55"/>
      <c r="B55"/>
      <c r="C55"/>
      <c r="D55"/>
      <c r="E55"/>
      <c r="F55"/>
      <c r="G55"/>
      <c r="H55"/>
      <c r="I55"/>
      <c r="J55"/>
      <c r="K55"/>
      <c r="L55"/>
    </row>
    <row r="56" spans="1:12">
      <c r="A56"/>
      <c r="B56"/>
      <c r="C56"/>
      <c r="D56"/>
      <c r="E56"/>
      <c r="F56"/>
      <c r="G56"/>
      <c r="H56"/>
      <c r="I56"/>
      <c r="J56"/>
      <c r="K56"/>
      <c r="L56"/>
    </row>
    <row r="57" spans="1:12">
      <c r="A57"/>
      <c r="B57"/>
      <c r="C57"/>
      <c r="D57"/>
      <c r="E57"/>
      <c r="F57"/>
      <c r="G57"/>
      <c r="H57"/>
      <c r="I57"/>
      <c r="J57"/>
      <c r="K57"/>
      <c r="L57"/>
    </row>
    <row r="58" spans="1:12">
      <c r="A58"/>
      <c r="B58"/>
      <c r="C58"/>
      <c r="D58"/>
      <c r="E58"/>
      <c r="F58"/>
      <c r="G58"/>
      <c r="H58"/>
      <c r="I58"/>
      <c r="J58"/>
      <c r="K58"/>
      <c r="L58"/>
    </row>
    <row r="59" spans="1:12">
      <c r="A59"/>
      <c r="B59"/>
      <c r="C59"/>
      <c r="D59"/>
      <c r="E59"/>
      <c r="F59"/>
      <c r="G59"/>
      <c r="H59"/>
      <c r="I59"/>
      <c r="J59"/>
      <c r="K59"/>
      <c r="L59"/>
    </row>
    <row r="60" spans="1:12">
      <c r="A60"/>
      <c r="B60"/>
      <c r="C60"/>
      <c r="D60"/>
      <c r="E60"/>
      <c r="F60"/>
      <c r="G60"/>
      <c r="H60"/>
      <c r="I60"/>
      <c r="J60"/>
      <c r="K60"/>
      <c r="L60"/>
    </row>
    <row r="61" spans="1:12">
      <c r="A61"/>
      <c r="B61"/>
      <c r="C61"/>
      <c r="D61"/>
      <c r="E61"/>
      <c r="F61"/>
      <c r="G61"/>
      <c r="H61"/>
      <c r="I61"/>
      <c r="J61"/>
      <c r="K61"/>
      <c r="L61"/>
    </row>
    <row r="62" spans="1:12">
      <c r="A62"/>
      <c r="B62"/>
      <c r="C62"/>
      <c r="D62"/>
      <c r="E62"/>
      <c r="F62"/>
      <c r="G62"/>
      <c r="H62"/>
      <c r="I62"/>
      <c r="J62"/>
      <c r="K62"/>
      <c r="L62"/>
    </row>
    <row r="63" spans="1:12">
      <c r="A63"/>
      <c r="B63"/>
      <c r="C63"/>
      <c r="D63"/>
      <c r="E63"/>
      <c r="F63"/>
      <c r="G63"/>
      <c r="H63"/>
      <c r="I63"/>
      <c r="J63"/>
      <c r="K63"/>
      <c r="L63"/>
    </row>
    <row r="64" spans="1:12">
      <c r="A64"/>
      <c r="B64"/>
      <c r="C64"/>
      <c r="D64"/>
      <c r="E64"/>
      <c r="F64"/>
      <c r="G64"/>
      <c r="H64"/>
      <c r="I64"/>
      <c r="J64"/>
      <c r="K64"/>
      <c r="L64"/>
    </row>
    <row r="65" spans="1:12">
      <c r="A65"/>
      <c r="B65"/>
      <c r="C65"/>
      <c r="D65"/>
      <c r="E65"/>
      <c r="F65"/>
      <c r="G65"/>
      <c r="H65"/>
      <c r="I65"/>
      <c r="J65"/>
      <c r="K65"/>
      <c r="L65"/>
    </row>
    <row r="66" spans="1:12">
      <c r="A66"/>
      <c r="B66"/>
      <c r="C66"/>
      <c r="D66"/>
      <c r="E66"/>
      <c r="F66"/>
      <c r="G66"/>
      <c r="H66"/>
      <c r="I66"/>
      <c r="J66"/>
      <c r="K66"/>
      <c r="L66"/>
    </row>
    <row r="67" spans="1:12">
      <c r="A67"/>
      <c r="B67"/>
      <c r="C67"/>
      <c r="D67"/>
      <c r="E67"/>
      <c r="F67"/>
      <c r="G67"/>
      <c r="H67"/>
      <c r="I67"/>
      <c r="J67"/>
      <c r="K67"/>
      <c r="L67"/>
    </row>
    <row r="68" spans="1:12">
      <c r="A68"/>
      <c r="B68"/>
      <c r="C68"/>
      <c r="D68"/>
      <c r="E68"/>
      <c r="F68"/>
      <c r="G68"/>
      <c r="H68"/>
      <c r="I68"/>
      <c r="J68"/>
      <c r="K68"/>
      <c r="L68"/>
    </row>
    <row r="69" spans="1:12">
      <c r="A69"/>
      <c r="B69"/>
      <c r="C69"/>
      <c r="D69"/>
      <c r="E69"/>
      <c r="F69"/>
      <c r="G69"/>
      <c r="H69"/>
      <c r="I69"/>
      <c r="J69"/>
      <c r="K69"/>
      <c r="L69"/>
    </row>
    <row r="70" spans="1:12">
      <c r="A70"/>
      <c r="B70"/>
      <c r="C70"/>
      <c r="D70"/>
      <c r="E70"/>
      <c r="F70"/>
      <c r="G70"/>
      <c r="H70"/>
      <c r="I70"/>
      <c r="J70"/>
      <c r="K70"/>
      <c r="L70"/>
    </row>
    <row r="71" spans="1:12">
      <c r="A71"/>
      <c r="B71"/>
      <c r="C71"/>
      <c r="D71"/>
      <c r="E71"/>
      <c r="F71"/>
      <c r="G71"/>
      <c r="H71"/>
      <c r="I71"/>
      <c r="J71"/>
      <c r="K71"/>
      <c r="L71"/>
    </row>
    <row r="72" spans="1:12">
      <c r="A72"/>
      <c r="B72"/>
      <c r="C72"/>
      <c r="D72"/>
      <c r="E72"/>
      <c r="F72"/>
      <c r="G72"/>
      <c r="H72"/>
      <c r="I72"/>
      <c r="J72"/>
      <c r="K72"/>
      <c r="L72"/>
    </row>
    <row r="73" spans="1:12">
      <c r="A73"/>
      <c r="B73"/>
      <c r="C73"/>
      <c r="D73"/>
      <c r="E73"/>
      <c r="F73"/>
      <c r="G73"/>
      <c r="H73"/>
      <c r="I73"/>
      <c r="J73"/>
      <c r="K73"/>
      <c r="L73"/>
    </row>
    <row r="74" spans="1:12">
      <c r="A74"/>
      <c r="B74"/>
      <c r="C74"/>
      <c r="D74"/>
      <c r="E74"/>
      <c r="F74"/>
      <c r="G74"/>
      <c r="H74"/>
      <c r="I74"/>
      <c r="J74"/>
      <c r="K74"/>
      <c r="L74"/>
    </row>
    <row r="75" spans="1:12">
      <c r="A75"/>
      <c r="B75"/>
      <c r="C75"/>
      <c r="D75"/>
      <c r="E75"/>
      <c r="F75"/>
      <c r="G75"/>
      <c r="H75"/>
      <c r="I75"/>
      <c r="J75"/>
      <c r="K75"/>
      <c r="L75"/>
    </row>
    <row r="76" spans="1:12">
      <c r="A76"/>
      <c r="B76"/>
      <c r="C76"/>
      <c r="D76"/>
      <c r="E76"/>
      <c r="F76"/>
      <c r="G76"/>
      <c r="H76"/>
      <c r="I76"/>
      <c r="J76"/>
      <c r="K76"/>
      <c r="L76"/>
    </row>
    <row r="77" spans="1:12">
      <c r="A77"/>
      <c r="B77"/>
      <c r="C77"/>
      <c r="D77"/>
      <c r="E77"/>
      <c r="F77"/>
      <c r="G77"/>
      <c r="H77"/>
      <c r="I77"/>
      <c r="J77"/>
      <c r="K77"/>
      <c r="L77"/>
    </row>
    <row r="78" spans="1:12">
      <c r="A78"/>
      <c r="B78"/>
      <c r="C78"/>
      <c r="D78"/>
      <c r="E78"/>
      <c r="F78"/>
      <c r="G78"/>
      <c r="H78"/>
      <c r="I78"/>
      <c r="J78"/>
      <c r="K78"/>
      <c r="L78"/>
    </row>
    <row r="79" spans="1:12">
      <c r="A79"/>
      <c r="B79"/>
      <c r="C79"/>
      <c r="D79"/>
      <c r="E79"/>
      <c r="F79"/>
      <c r="G79"/>
      <c r="H79"/>
      <c r="I79"/>
      <c r="J79"/>
      <c r="K79"/>
      <c r="L79"/>
    </row>
    <row r="80" spans="1:12">
      <c r="A80"/>
      <c r="B80"/>
      <c r="C80"/>
      <c r="D80"/>
      <c r="E80"/>
      <c r="F80"/>
      <c r="G80"/>
      <c r="H80"/>
      <c r="I80"/>
      <c r="J80"/>
      <c r="K80"/>
      <c r="L80"/>
    </row>
    <row r="81" spans="1:12">
      <c r="A81"/>
      <c r="B81"/>
      <c r="C81"/>
      <c r="D81"/>
      <c r="E81"/>
      <c r="F81"/>
      <c r="G81"/>
      <c r="H81"/>
      <c r="I81"/>
      <c r="J81"/>
      <c r="K81"/>
      <c r="L81"/>
    </row>
    <row r="82" spans="1:12">
      <c r="A82"/>
      <c r="B82"/>
      <c r="C82"/>
      <c r="D82"/>
      <c r="E82"/>
      <c r="F82"/>
      <c r="G82"/>
      <c r="H82"/>
      <c r="I82"/>
      <c r="J82"/>
      <c r="K82"/>
      <c r="L82"/>
    </row>
    <row r="83" spans="1:12">
      <c r="A83"/>
      <c r="B83"/>
      <c r="C83"/>
      <c r="D83"/>
      <c r="E83"/>
      <c r="F83"/>
      <c r="G83"/>
      <c r="H83"/>
      <c r="I83"/>
      <c r="J83"/>
      <c r="K83"/>
      <c r="L83"/>
    </row>
    <row r="84" spans="1:12">
      <c r="A84"/>
      <c r="B84"/>
      <c r="C84"/>
      <c r="D84"/>
      <c r="E84"/>
      <c r="F84"/>
      <c r="G84"/>
      <c r="H84"/>
      <c r="I84"/>
      <c r="J84"/>
      <c r="K84"/>
      <c r="L84"/>
    </row>
    <row r="85" spans="1:12">
      <c r="A85"/>
      <c r="B85"/>
      <c r="C85"/>
      <c r="D85"/>
      <c r="E85"/>
      <c r="F85"/>
      <c r="G85"/>
      <c r="H85"/>
      <c r="I85"/>
      <c r="J85"/>
      <c r="K85"/>
      <c r="L85"/>
    </row>
    <row r="86" spans="1:12">
      <c r="A86"/>
      <c r="B86"/>
      <c r="C86"/>
      <c r="D86"/>
      <c r="E86"/>
      <c r="F86"/>
      <c r="G86"/>
      <c r="H86"/>
      <c r="I86"/>
      <c r="J86"/>
      <c r="K86"/>
      <c r="L86"/>
    </row>
    <row r="87" spans="1:12">
      <c r="A87"/>
      <c r="B87"/>
      <c r="C87"/>
      <c r="D87"/>
      <c r="E87"/>
      <c r="F87"/>
      <c r="G87"/>
      <c r="H87"/>
      <c r="I87"/>
      <c r="J87"/>
      <c r="K87"/>
      <c r="L87"/>
    </row>
    <row r="88" spans="1:12" ht="14.25" customHeight="1">
      <c r="A88"/>
      <c r="B88"/>
      <c r="C88"/>
      <c r="D88"/>
      <c r="E88"/>
      <c r="F88"/>
      <c r="G88"/>
      <c r="H88"/>
      <c r="I88"/>
      <c r="J88"/>
      <c r="K88"/>
      <c r="L88"/>
    </row>
    <row r="89" spans="1:12">
      <c r="A89"/>
      <c r="B89"/>
      <c r="C89"/>
      <c r="D89"/>
      <c r="E89"/>
      <c r="F89"/>
      <c r="G89"/>
      <c r="H89"/>
      <c r="I89"/>
      <c r="J89"/>
      <c r="K89"/>
      <c r="L89"/>
    </row>
    <row r="90" spans="1:12">
      <c r="A90"/>
      <c r="B90"/>
      <c r="C90"/>
      <c r="D90"/>
      <c r="E90"/>
      <c r="F90"/>
      <c r="G90"/>
      <c r="H90"/>
      <c r="I90"/>
      <c r="J90"/>
      <c r="K90"/>
      <c r="L90"/>
    </row>
    <row r="91" spans="1:12">
      <c r="A91"/>
      <c r="B91"/>
      <c r="C91"/>
      <c r="D91"/>
      <c r="E91"/>
      <c r="F91"/>
      <c r="G91"/>
      <c r="H91"/>
      <c r="I91"/>
      <c r="J91"/>
      <c r="K91"/>
      <c r="L91"/>
    </row>
    <row r="92" spans="1:12">
      <c r="A92"/>
      <c r="B92"/>
      <c r="C92"/>
      <c r="D92"/>
      <c r="E92"/>
      <c r="F92"/>
      <c r="G92"/>
      <c r="H92"/>
      <c r="I92"/>
      <c r="J92"/>
      <c r="K92"/>
      <c r="L92"/>
    </row>
    <row r="93" spans="1:12">
      <c r="A93"/>
      <c r="B93"/>
      <c r="C93"/>
      <c r="D93"/>
      <c r="E93"/>
      <c r="F93"/>
      <c r="G93"/>
      <c r="H93"/>
      <c r="I93"/>
      <c r="J93"/>
      <c r="K93"/>
      <c r="L93"/>
    </row>
    <row r="94" spans="1:12">
      <c r="A94"/>
      <c r="B94"/>
      <c r="C94"/>
      <c r="D94"/>
      <c r="E94"/>
      <c r="F94"/>
      <c r="G94"/>
      <c r="H94"/>
      <c r="I94"/>
      <c r="J94"/>
      <c r="K94"/>
      <c r="L94"/>
    </row>
    <row r="95" spans="1:12">
      <c r="A95"/>
      <c r="B95"/>
      <c r="C95"/>
      <c r="D95"/>
      <c r="E95"/>
      <c r="F95"/>
      <c r="G95"/>
      <c r="H95"/>
      <c r="I95"/>
      <c r="J95"/>
      <c r="K95"/>
      <c r="L95"/>
    </row>
    <row r="96" spans="1:12">
      <c r="A96"/>
      <c r="B96"/>
      <c r="C96"/>
      <c r="D96"/>
      <c r="E96"/>
      <c r="F96"/>
      <c r="G96"/>
      <c r="H96"/>
      <c r="I96"/>
      <c r="J96"/>
      <c r="K96"/>
      <c r="L96"/>
    </row>
    <row r="97" spans="1:12">
      <c r="A97"/>
      <c r="B97"/>
      <c r="C97"/>
      <c r="D97"/>
      <c r="E97"/>
      <c r="F97"/>
      <c r="G97"/>
      <c r="H97"/>
      <c r="I97"/>
      <c r="J97"/>
      <c r="K97"/>
      <c r="L97"/>
    </row>
    <row r="98" spans="1:12">
      <c r="A98"/>
      <c r="B98"/>
      <c r="C98"/>
      <c r="D98"/>
      <c r="E98"/>
      <c r="F98"/>
      <c r="G98"/>
      <c r="H98"/>
      <c r="I98"/>
      <c r="J98"/>
      <c r="K98"/>
      <c r="L98"/>
    </row>
    <row r="99" spans="1:12">
      <c r="A99"/>
      <c r="B99"/>
      <c r="C99"/>
      <c r="D99"/>
      <c r="E99"/>
      <c r="F99"/>
      <c r="G99"/>
      <c r="H99"/>
      <c r="I99"/>
      <c r="J99"/>
      <c r="K99"/>
      <c r="L99"/>
    </row>
    <row r="100" spans="1:12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 ht="13.5" customHeight="1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>
      <c r="A139"/>
      <c r="B139"/>
      <c r="C139"/>
      <c r="D139"/>
      <c r="E139"/>
      <c r="F139"/>
      <c r="G139"/>
      <c r="H139"/>
      <c r="I139"/>
      <c r="J139"/>
      <c r="K139"/>
      <c r="L139"/>
    </row>
    <row r="140" spans="1:12">
      <c r="A140"/>
      <c r="B140"/>
      <c r="C140"/>
      <c r="D140"/>
      <c r="E140"/>
      <c r="F140"/>
      <c r="G140"/>
      <c r="H140"/>
      <c r="I140"/>
      <c r="J140"/>
      <c r="K140"/>
      <c r="L140"/>
    </row>
    <row r="141" spans="1:12">
      <c r="A141"/>
      <c r="B141"/>
      <c r="C141"/>
      <c r="D141"/>
      <c r="E141"/>
      <c r="F141"/>
      <c r="G141"/>
      <c r="H141"/>
      <c r="I141"/>
      <c r="J141"/>
      <c r="K141"/>
      <c r="L141"/>
    </row>
    <row r="142" spans="1:12">
      <c r="A142"/>
      <c r="B142"/>
      <c r="C142"/>
      <c r="D142"/>
      <c r="E142"/>
      <c r="F142"/>
      <c r="G142"/>
      <c r="H142"/>
      <c r="I142"/>
      <c r="J142"/>
      <c r="K142"/>
      <c r="L142"/>
    </row>
    <row r="143" spans="1:12">
      <c r="A143"/>
      <c r="B143"/>
      <c r="C143"/>
      <c r="D143"/>
      <c r="E143"/>
      <c r="F143"/>
      <c r="G143"/>
      <c r="H143"/>
      <c r="I143"/>
      <c r="J143"/>
      <c r="K143"/>
      <c r="L143"/>
    </row>
    <row r="144" spans="1:12">
      <c r="A144"/>
      <c r="B144"/>
      <c r="C144"/>
      <c r="D144"/>
      <c r="E144"/>
      <c r="F144"/>
      <c r="G144"/>
      <c r="H144"/>
      <c r="I144"/>
      <c r="J144"/>
      <c r="K144"/>
      <c r="L144"/>
    </row>
    <row r="145" spans="1:12">
      <c r="A145"/>
      <c r="B145"/>
      <c r="C145"/>
      <c r="D145"/>
      <c r="E145"/>
      <c r="F145"/>
      <c r="G145"/>
      <c r="H145"/>
      <c r="I145"/>
      <c r="J145"/>
      <c r="K145"/>
      <c r="L145"/>
    </row>
    <row r="146" spans="1:12">
      <c r="A146"/>
      <c r="B146"/>
      <c r="C146"/>
      <c r="D146"/>
      <c r="E146"/>
      <c r="F146"/>
      <c r="G146"/>
      <c r="H146"/>
      <c r="I146"/>
      <c r="J146"/>
      <c r="K146"/>
      <c r="L146"/>
    </row>
    <row r="147" spans="1:12">
      <c r="A147"/>
      <c r="B147"/>
      <c r="C147"/>
      <c r="D147"/>
      <c r="E147"/>
      <c r="F147"/>
      <c r="G147"/>
      <c r="H147"/>
      <c r="I147"/>
      <c r="J147"/>
      <c r="K147"/>
      <c r="L147"/>
    </row>
    <row r="148" spans="1:12">
      <c r="A148"/>
      <c r="B148"/>
      <c r="C148"/>
      <c r="D148"/>
      <c r="E148"/>
      <c r="F148"/>
      <c r="G148"/>
      <c r="H148"/>
      <c r="I148"/>
      <c r="J148"/>
      <c r="K148"/>
      <c r="L148"/>
    </row>
    <row r="149" spans="1:12">
      <c r="A149"/>
      <c r="B149"/>
      <c r="C149"/>
      <c r="D149"/>
      <c r="E149"/>
      <c r="F149"/>
      <c r="G149"/>
      <c r="H149"/>
      <c r="I149"/>
      <c r="J149"/>
      <c r="K149"/>
      <c r="L149"/>
    </row>
    <row r="150" spans="1:12">
      <c r="A150"/>
      <c r="B150"/>
      <c r="C150"/>
      <c r="D150"/>
      <c r="E150"/>
      <c r="F150"/>
      <c r="G150"/>
      <c r="H150"/>
      <c r="I150"/>
      <c r="J150"/>
      <c r="K150"/>
      <c r="L150"/>
    </row>
    <row r="151" spans="1:12">
      <c r="A151"/>
      <c r="B151"/>
      <c r="C151"/>
      <c r="D151"/>
      <c r="E151"/>
      <c r="F151"/>
      <c r="G151"/>
      <c r="H151"/>
      <c r="I151"/>
      <c r="J151"/>
      <c r="K151"/>
      <c r="L151"/>
    </row>
    <row r="152" spans="1:12">
      <c r="A152"/>
      <c r="B152"/>
      <c r="C152"/>
      <c r="D152"/>
      <c r="E152"/>
      <c r="F152"/>
      <c r="G152"/>
      <c r="H152"/>
      <c r="I152"/>
      <c r="J152"/>
      <c r="K152"/>
      <c r="L152"/>
    </row>
    <row r="153" spans="1:12">
      <c r="A153"/>
      <c r="B153"/>
      <c r="C153"/>
      <c r="D153"/>
      <c r="E153"/>
      <c r="F153"/>
      <c r="G153"/>
      <c r="H153"/>
      <c r="I153"/>
      <c r="J153"/>
      <c r="K153"/>
      <c r="L153"/>
    </row>
    <row r="154" spans="1:12">
      <c r="A154"/>
      <c r="B154"/>
      <c r="C154"/>
      <c r="D154"/>
      <c r="E154"/>
      <c r="F154"/>
      <c r="G154"/>
      <c r="H154"/>
      <c r="I154"/>
      <c r="J154"/>
      <c r="K154"/>
      <c r="L154"/>
    </row>
    <row r="155" spans="1:12">
      <c r="A155"/>
      <c r="B155"/>
      <c r="C155"/>
      <c r="D155"/>
      <c r="E155"/>
      <c r="F155"/>
      <c r="G155"/>
      <c r="H155"/>
      <c r="I155"/>
      <c r="J155"/>
      <c r="K155"/>
      <c r="L155"/>
    </row>
    <row r="156" spans="1:12">
      <c r="A156"/>
      <c r="B156"/>
      <c r="C156"/>
      <c r="D156"/>
      <c r="E156"/>
      <c r="F156"/>
      <c r="G156"/>
      <c r="H156"/>
      <c r="I156"/>
      <c r="J156"/>
      <c r="K156"/>
      <c r="L156"/>
    </row>
    <row r="157" spans="1:12">
      <c r="A157"/>
      <c r="B157"/>
      <c r="C157"/>
      <c r="D157"/>
      <c r="E157"/>
      <c r="F157"/>
      <c r="G157"/>
      <c r="H157"/>
      <c r="I157"/>
      <c r="J157"/>
      <c r="K157"/>
      <c r="L157"/>
    </row>
    <row r="158" spans="1:12">
      <c r="A158"/>
      <c r="B158"/>
      <c r="C158"/>
      <c r="D158"/>
      <c r="E158"/>
      <c r="F158"/>
      <c r="G158"/>
      <c r="H158"/>
      <c r="I158"/>
      <c r="J158"/>
      <c r="K158"/>
      <c r="L158"/>
    </row>
    <row r="159" spans="1:12">
      <c r="A159"/>
      <c r="B159"/>
      <c r="C159"/>
      <c r="D159"/>
      <c r="E159"/>
      <c r="F159"/>
      <c r="G159"/>
      <c r="H159"/>
      <c r="I159"/>
      <c r="J159"/>
      <c r="K159"/>
      <c r="L159"/>
    </row>
    <row r="160" spans="1:12">
      <c r="A160"/>
      <c r="B160"/>
      <c r="C160"/>
      <c r="D160"/>
      <c r="E160"/>
      <c r="F160"/>
      <c r="G160"/>
      <c r="H160"/>
      <c r="I160"/>
      <c r="J160"/>
      <c r="K160"/>
      <c r="L160"/>
    </row>
    <row r="161" spans="1:12">
      <c r="A161"/>
      <c r="B161"/>
      <c r="C161"/>
      <c r="D161"/>
      <c r="E161"/>
      <c r="F161"/>
      <c r="G161"/>
      <c r="H161"/>
      <c r="I161"/>
      <c r="J161"/>
      <c r="K161"/>
      <c r="L161"/>
    </row>
    <row r="162" spans="1:12">
      <c r="A162"/>
      <c r="B162"/>
      <c r="C162"/>
      <c r="D162"/>
      <c r="E162"/>
      <c r="F162"/>
      <c r="G162"/>
      <c r="H162"/>
      <c r="I162"/>
      <c r="J162"/>
      <c r="K162"/>
      <c r="L162"/>
    </row>
    <row r="163" spans="1:12">
      <c r="A163"/>
      <c r="B163"/>
      <c r="C163"/>
      <c r="D163"/>
      <c r="E163"/>
      <c r="F163"/>
      <c r="G163"/>
      <c r="H163"/>
      <c r="I163"/>
      <c r="J163"/>
      <c r="K163"/>
      <c r="L163"/>
    </row>
    <row r="164" spans="1:12">
      <c r="A164"/>
      <c r="B164"/>
      <c r="C164"/>
      <c r="D164"/>
      <c r="E164"/>
      <c r="F164"/>
      <c r="G164"/>
      <c r="H164"/>
      <c r="I164"/>
      <c r="J164"/>
      <c r="K164"/>
      <c r="L164"/>
    </row>
    <row r="165" spans="1:12">
      <c r="A165"/>
      <c r="B165"/>
      <c r="C165"/>
      <c r="D165"/>
      <c r="E165"/>
      <c r="F165"/>
      <c r="G165"/>
      <c r="H165"/>
      <c r="I165"/>
      <c r="J165"/>
      <c r="K165"/>
      <c r="L165"/>
    </row>
    <row r="166" spans="1:12">
      <c r="A166"/>
      <c r="B166"/>
      <c r="C166"/>
      <c r="D166"/>
      <c r="E166"/>
      <c r="F166"/>
      <c r="G166"/>
      <c r="H166"/>
      <c r="I166"/>
      <c r="J166"/>
      <c r="K166"/>
      <c r="L166"/>
    </row>
    <row r="167" spans="1:12">
      <c r="A167"/>
      <c r="B167"/>
      <c r="C167"/>
      <c r="D167"/>
      <c r="E167"/>
      <c r="F167"/>
      <c r="G167"/>
      <c r="H167"/>
      <c r="I167"/>
      <c r="J167"/>
      <c r="K167"/>
      <c r="L167"/>
    </row>
    <row r="168" spans="1:12">
      <c r="A168"/>
      <c r="B168"/>
      <c r="C168"/>
      <c r="D168"/>
      <c r="E168"/>
      <c r="F168"/>
      <c r="G168"/>
      <c r="H168"/>
      <c r="I168"/>
      <c r="J168"/>
      <c r="K168"/>
      <c r="L168"/>
    </row>
    <row r="169" spans="1:12">
      <c r="A169"/>
      <c r="B169"/>
      <c r="C169"/>
      <c r="D169"/>
      <c r="E169"/>
      <c r="F169"/>
      <c r="G169"/>
      <c r="H169"/>
      <c r="I169"/>
      <c r="J169"/>
      <c r="K169"/>
      <c r="L169"/>
    </row>
    <row r="170" spans="1:12">
      <c r="A170"/>
      <c r="B170"/>
      <c r="C170"/>
      <c r="D170"/>
      <c r="E170"/>
      <c r="F170"/>
      <c r="G170"/>
      <c r="H170"/>
      <c r="I170"/>
      <c r="J170"/>
      <c r="K170"/>
      <c r="L170"/>
    </row>
    <row r="171" spans="1:12">
      <c r="A171"/>
      <c r="B171"/>
      <c r="C171"/>
      <c r="D171"/>
      <c r="E171"/>
      <c r="F171"/>
      <c r="G171"/>
      <c r="H171"/>
      <c r="I171"/>
      <c r="J171"/>
      <c r="K171"/>
      <c r="L171"/>
    </row>
    <row r="172" spans="1:12">
      <c r="A172"/>
      <c r="B172"/>
      <c r="C172"/>
      <c r="D172"/>
      <c r="E172"/>
      <c r="F172"/>
      <c r="G172"/>
      <c r="H172"/>
      <c r="I172"/>
      <c r="J172"/>
      <c r="K172"/>
      <c r="L172"/>
    </row>
    <row r="173" spans="1:12">
      <c r="A173"/>
      <c r="B173"/>
      <c r="C173"/>
      <c r="D173"/>
      <c r="E173"/>
      <c r="F173"/>
      <c r="G173"/>
      <c r="H173"/>
      <c r="I173"/>
      <c r="J173"/>
      <c r="K173"/>
      <c r="L173"/>
    </row>
    <row r="174" spans="1:12">
      <c r="A174"/>
      <c r="B174"/>
      <c r="C174"/>
      <c r="D174"/>
      <c r="E174"/>
      <c r="F174"/>
      <c r="G174"/>
      <c r="H174"/>
      <c r="I174"/>
      <c r="J174"/>
      <c r="K174"/>
      <c r="L174"/>
    </row>
    <row r="175" spans="1:12">
      <c r="A175"/>
      <c r="B175"/>
      <c r="C175"/>
      <c r="D175"/>
      <c r="E175"/>
      <c r="F175"/>
      <c r="G175"/>
      <c r="H175"/>
      <c r="I175"/>
      <c r="J175"/>
      <c r="K175"/>
      <c r="L175"/>
    </row>
    <row r="176" spans="1:12">
      <c r="A176"/>
      <c r="B176"/>
      <c r="C176"/>
      <c r="D176"/>
      <c r="E176"/>
      <c r="F176"/>
      <c r="G176"/>
      <c r="H176"/>
      <c r="I176"/>
      <c r="J176"/>
      <c r="K176"/>
      <c r="L176"/>
    </row>
    <row r="177" spans="1:12">
      <c r="A177"/>
      <c r="B177"/>
      <c r="C177"/>
      <c r="D177"/>
      <c r="E177"/>
      <c r="F177"/>
      <c r="G177"/>
      <c r="H177"/>
      <c r="I177"/>
      <c r="J177"/>
      <c r="K177"/>
      <c r="L177"/>
    </row>
    <row r="178" spans="1:12">
      <c r="A178"/>
      <c r="B178"/>
      <c r="C178"/>
      <c r="D178"/>
      <c r="E178"/>
      <c r="F178"/>
      <c r="G178"/>
      <c r="H178"/>
      <c r="I178"/>
      <c r="J178"/>
      <c r="K178"/>
      <c r="L178"/>
    </row>
    <row r="179" spans="1:12">
      <c r="A179"/>
      <c r="B179"/>
      <c r="C179"/>
      <c r="D179"/>
      <c r="E179"/>
      <c r="F179"/>
      <c r="G179"/>
      <c r="H179"/>
      <c r="I179"/>
      <c r="J179"/>
      <c r="K179"/>
      <c r="L179"/>
    </row>
    <row r="180" spans="1:12">
      <c r="A180"/>
      <c r="B180"/>
      <c r="C180"/>
      <c r="D180"/>
      <c r="E180"/>
      <c r="F180"/>
      <c r="G180"/>
      <c r="H180"/>
      <c r="I180"/>
      <c r="J180"/>
      <c r="K180"/>
      <c r="L180"/>
    </row>
    <row r="181" spans="1:12">
      <c r="A181"/>
      <c r="B181"/>
      <c r="C181"/>
      <c r="D181"/>
      <c r="E181"/>
      <c r="F181"/>
      <c r="G181"/>
      <c r="H181"/>
      <c r="I181"/>
      <c r="J181"/>
      <c r="K181"/>
      <c r="L181"/>
    </row>
    <row r="182" spans="1:12">
      <c r="A182"/>
      <c r="B182"/>
      <c r="C182"/>
      <c r="D182"/>
      <c r="E182"/>
      <c r="F182"/>
      <c r="G182"/>
      <c r="H182"/>
      <c r="I182"/>
      <c r="J182"/>
      <c r="K182"/>
      <c r="L182"/>
    </row>
    <row r="183" spans="1:12">
      <c r="A183"/>
      <c r="B183"/>
      <c r="C183"/>
      <c r="D183"/>
      <c r="E183"/>
      <c r="F183"/>
      <c r="G183"/>
      <c r="H183"/>
      <c r="I183"/>
      <c r="J183"/>
      <c r="K183"/>
      <c r="L183"/>
    </row>
    <row r="184" spans="1:12">
      <c r="A184"/>
      <c r="B184"/>
      <c r="C184"/>
      <c r="D184"/>
      <c r="E184"/>
      <c r="F184"/>
      <c r="G184"/>
      <c r="H184"/>
      <c r="I184"/>
      <c r="J184"/>
      <c r="K184"/>
      <c r="L184"/>
    </row>
    <row r="185" spans="1:12">
      <c r="A185"/>
      <c r="B185"/>
      <c r="C185"/>
      <c r="D185"/>
      <c r="E185"/>
      <c r="F185"/>
      <c r="G185"/>
      <c r="H185"/>
      <c r="I185"/>
      <c r="J185"/>
      <c r="K185"/>
      <c r="L185"/>
    </row>
    <row r="186" spans="1:12">
      <c r="A186"/>
      <c r="B186"/>
      <c r="C186"/>
      <c r="D186"/>
      <c r="E186"/>
      <c r="F186"/>
      <c r="G186"/>
      <c r="H186"/>
      <c r="I186"/>
      <c r="J186"/>
      <c r="K186"/>
      <c r="L186"/>
    </row>
    <row r="187" spans="1:12">
      <c r="A187"/>
      <c r="B187"/>
      <c r="C187"/>
      <c r="D187"/>
      <c r="E187"/>
      <c r="F187"/>
      <c r="G187"/>
      <c r="H187"/>
      <c r="I187"/>
      <c r="J187"/>
      <c r="K187"/>
      <c r="L187"/>
    </row>
    <row r="188" spans="1:12">
      <c r="A188"/>
      <c r="B188"/>
      <c r="C188"/>
      <c r="D188"/>
      <c r="E188"/>
      <c r="F188"/>
      <c r="G188"/>
      <c r="H188"/>
      <c r="I188"/>
      <c r="J188"/>
      <c r="K188"/>
      <c r="L188"/>
    </row>
    <row r="189" spans="1:12">
      <c r="A189"/>
      <c r="B189"/>
      <c r="C189"/>
      <c r="D189"/>
      <c r="E189"/>
      <c r="F189"/>
      <c r="G189"/>
      <c r="H189"/>
      <c r="I189"/>
      <c r="J189"/>
      <c r="K189"/>
      <c r="L189"/>
    </row>
    <row r="190" spans="1:12">
      <c r="A190"/>
      <c r="B190"/>
      <c r="C190"/>
      <c r="D190"/>
      <c r="E190"/>
      <c r="F190"/>
      <c r="G190"/>
      <c r="H190"/>
      <c r="I190"/>
      <c r="J190"/>
      <c r="K190"/>
      <c r="L190"/>
    </row>
    <row r="191" spans="1:12">
      <c r="A191"/>
      <c r="B191"/>
      <c r="C191"/>
      <c r="D191"/>
      <c r="E191"/>
      <c r="F191"/>
      <c r="G191"/>
      <c r="H191"/>
      <c r="I191"/>
      <c r="J191"/>
      <c r="K191"/>
      <c r="L191"/>
    </row>
    <row r="192" spans="1:12">
      <c r="A192"/>
      <c r="B192"/>
      <c r="C192"/>
      <c r="D192"/>
      <c r="E192"/>
      <c r="F192"/>
      <c r="G192"/>
      <c r="H192"/>
      <c r="I192"/>
      <c r="J192"/>
      <c r="K192"/>
      <c r="L192"/>
    </row>
    <row r="193" spans="1:12">
      <c r="A193"/>
      <c r="B193"/>
      <c r="C193"/>
      <c r="D193"/>
      <c r="E193"/>
      <c r="F193"/>
      <c r="G193"/>
      <c r="H193"/>
      <c r="I193"/>
      <c r="J193"/>
      <c r="K193"/>
      <c r="L193"/>
    </row>
    <row r="194" spans="1:12">
      <c r="A194"/>
      <c r="B194"/>
      <c r="C194"/>
      <c r="D194"/>
      <c r="E194"/>
      <c r="F194"/>
      <c r="G194"/>
      <c r="H194"/>
      <c r="I194"/>
      <c r="J194"/>
      <c r="K194"/>
      <c r="L194"/>
    </row>
    <row r="195" spans="1:12">
      <c r="A195"/>
      <c r="B195"/>
      <c r="C195"/>
      <c r="D195"/>
      <c r="E195"/>
      <c r="F195"/>
      <c r="G195"/>
      <c r="H195"/>
      <c r="I195"/>
      <c r="J195"/>
      <c r="K195"/>
      <c r="L195"/>
    </row>
    <row r="196" spans="1:12">
      <c r="A196"/>
      <c r="B196"/>
      <c r="C196"/>
      <c r="D196"/>
      <c r="E196"/>
      <c r="F196"/>
      <c r="G196"/>
      <c r="H196"/>
      <c r="I196"/>
      <c r="J196"/>
      <c r="K196"/>
      <c r="L196"/>
    </row>
    <row r="197" spans="1:12">
      <c r="A197"/>
      <c r="B197"/>
      <c r="C197"/>
      <c r="D197"/>
      <c r="E197"/>
      <c r="F197"/>
      <c r="G197"/>
      <c r="H197"/>
      <c r="I197"/>
      <c r="J197"/>
      <c r="K197"/>
      <c r="L197"/>
    </row>
    <row r="198" spans="1:12">
      <c r="A198"/>
      <c r="B198"/>
      <c r="C198"/>
      <c r="D198"/>
      <c r="E198"/>
      <c r="F198"/>
      <c r="G198"/>
      <c r="H198"/>
      <c r="I198"/>
      <c r="J198"/>
      <c r="K198"/>
      <c r="L198"/>
    </row>
    <row r="199" spans="1:12">
      <c r="A199"/>
      <c r="B199"/>
      <c r="C199"/>
      <c r="D199"/>
      <c r="E199"/>
      <c r="F199"/>
      <c r="G199"/>
      <c r="H199"/>
      <c r="I199"/>
      <c r="J199"/>
      <c r="K199"/>
      <c r="L199"/>
    </row>
    <row r="200" spans="1:12">
      <c r="A200"/>
      <c r="B200"/>
      <c r="C200"/>
      <c r="D200"/>
      <c r="E200"/>
      <c r="F200"/>
      <c r="G200"/>
      <c r="H200"/>
      <c r="I200"/>
      <c r="J200"/>
      <c r="K200"/>
      <c r="L200"/>
    </row>
    <row r="201" spans="1:12">
      <c r="A201"/>
      <c r="B201"/>
      <c r="C201"/>
      <c r="D201"/>
      <c r="E201"/>
      <c r="F201"/>
      <c r="G201"/>
      <c r="H201"/>
      <c r="I201"/>
      <c r="J201"/>
      <c r="K201"/>
      <c r="L201"/>
    </row>
    <row r="202" spans="1:12">
      <c r="A202"/>
      <c r="B202"/>
      <c r="C202"/>
      <c r="D202"/>
      <c r="E202"/>
      <c r="F202"/>
      <c r="G202"/>
      <c r="H202"/>
      <c r="I202"/>
      <c r="J202"/>
      <c r="K202"/>
      <c r="L202"/>
    </row>
    <row r="203" spans="1:12">
      <c r="A203"/>
      <c r="B203"/>
      <c r="C203"/>
      <c r="D203"/>
      <c r="E203"/>
      <c r="F203"/>
      <c r="G203"/>
      <c r="H203"/>
      <c r="I203"/>
      <c r="J203"/>
      <c r="K203"/>
      <c r="L203"/>
    </row>
    <row r="204" spans="1:12">
      <c r="A204"/>
      <c r="B204"/>
      <c r="C204"/>
      <c r="D204"/>
      <c r="E204"/>
      <c r="F204"/>
      <c r="G204"/>
      <c r="H204"/>
      <c r="I204"/>
      <c r="J204"/>
      <c r="K204"/>
      <c r="L204"/>
    </row>
    <row r="205" spans="1:12">
      <c r="A205"/>
      <c r="B205"/>
      <c r="C205"/>
      <c r="D205"/>
      <c r="E205"/>
      <c r="F205"/>
      <c r="G205"/>
      <c r="H205"/>
      <c r="I205"/>
      <c r="J205"/>
      <c r="K205"/>
      <c r="L205"/>
    </row>
    <row r="206" spans="1:12">
      <c r="A206"/>
      <c r="B206"/>
      <c r="C206"/>
      <c r="D206"/>
      <c r="E206"/>
      <c r="F206"/>
      <c r="G206"/>
      <c r="H206"/>
      <c r="I206"/>
      <c r="J206"/>
      <c r="K206"/>
      <c r="L206"/>
    </row>
    <row r="207" spans="1:12">
      <c r="A207"/>
      <c r="B207"/>
      <c r="C207"/>
      <c r="D207"/>
      <c r="E207"/>
      <c r="F207"/>
      <c r="G207"/>
      <c r="H207"/>
      <c r="I207"/>
      <c r="J207"/>
      <c r="K207"/>
      <c r="L207"/>
    </row>
    <row r="208" spans="1:12">
      <c r="A208"/>
      <c r="B208"/>
      <c r="C208"/>
      <c r="D208"/>
      <c r="E208"/>
      <c r="F208"/>
      <c r="G208"/>
      <c r="H208"/>
      <c r="I208"/>
      <c r="J208"/>
      <c r="K208"/>
      <c r="L208"/>
    </row>
    <row r="209" spans="1:12">
      <c r="A209"/>
      <c r="B209"/>
      <c r="C209"/>
      <c r="D209"/>
      <c r="E209"/>
      <c r="F209"/>
      <c r="G209"/>
      <c r="H209"/>
      <c r="I209"/>
      <c r="J209"/>
      <c r="K209"/>
      <c r="L209"/>
    </row>
    <row r="210" spans="1:12">
      <c r="A210"/>
      <c r="B210"/>
      <c r="C210"/>
      <c r="D210"/>
      <c r="E210"/>
      <c r="F210"/>
      <c r="G210"/>
      <c r="H210"/>
      <c r="I210"/>
      <c r="J210"/>
      <c r="K210"/>
      <c r="L210"/>
    </row>
    <row r="211" spans="1:12">
      <c r="A211"/>
      <c r="B211"/>
      <c r="C211"/>
      <c r="D211"/>
      <c r="E211"/>
      <c r="F211"/>
      <c r="G211"/>
      <c r="H211"/>
      <c r="I211"/>
      <c r="J211"/>
      <c r="K211"/>
      <c r="L211"/>
    </row>
    <row r="212" spans="1:12">
      <c r="A212"/>
      <c r="B212"/>
      <c r="C212"/>
      <c r="D212"/>
      <c r="E212"/>
      <c r="F212"/>
      <c r="G212"/>
      <c r="H212"/>
      <c r="I212"/>
      <c r="J212"/>
      <c r="K212"/>
      <c r="L212"/>
    </row>
    <row r="213" spans="1:12">
      <c r="A213"/>
      <c r="B213"/>
      <c r="C213"/>
      <c r="D213"/>
      <c r="E213"/>
      <c r="F213"/>
      <c r="G213"/>
      <c r="H213"/>
      <c r="I213"/>
      <c r="J213"/>
      <c r="K213"/>
      <c r="L213"/>
    </row>
    <row r="214" spans="1:12">
      <c r="A214"/>
      <c r="B214"/>
      <c r="C214"/>
      <c r="D214"/>
      <c r="E214"/>
      <c r="F214"/>
      <c r="G214"/>
      <c r="H214"/>
      <c r="I214"/>
      <c r="J214"/>
      <c r="K214"/>
      <c r="L214"/>
    </row>
    <row r="215" spans="1:12">
      <c r="A215"/>
      <c r="B215"/>
      <c r="C215"/>
      <c r="D215"/>
      <c r="E215"/>
      <c r="F215"/>
      <c r="G215"/>
      <c r="H215"/>
      <c r="I215"/>
      <c r="J215"/>
      <c r="K215"/>
      <c r="L215"/>
    </row>
    <row r="216" spans="1:12">
      <c r="A216"/>
      <c r="B216"/>
      <c r="C216"/>
      <c r="D216"/>
      <c r="E216"/>
      <c r="F216"/>
      <c r="G216"/>
      <c r="H216"/>
      <c r="I216"/>
      <c r="J216"/>
      <c r="K216"/>
      <c r="L216"/>
    </row>
    <row r="217" spans="1:12">
      <c r="A217"/>
      <c r="B217"/>
      <c r="C217"/>
      <c r="D217"/>
      <c r="E217"/>
      <c r="F217"/>
      <c r="G217"/>
      <c r="H217"/>
      <c r="I217"/>
      <c r="J217"/>
      <c r="K217"/>
      <c r="L217"/>
    </row>
    <row r="218" spans="1:12">
      <c r="A218"/>
      <c r="B218"/>
      <c r="C218"/>
      <c r="D218"/>
      <c r="E218"/>
      <c r="F218"/>
      <c r="G218"/>
      <c r="H218"/>
      <c r="I218"/>
      <c r="J218"/>
      <c r="K218"/>
      <c r="L218"/>
    </row>
    <row r="219" spans="1:12">
      <c r="A219"/>
      <c r="B219"/>
      <c r="C219"/>
      <c r="D219"/>
      <c r="E219"/>
      <c r="F219"/>
      <c r="G219"/>
      <c r="H219"/>
      <c r="I219"/>
      <c r="J219"/>
      <c r="K219"/>
      <c r="L219"/>
    </row>
    <row r="220" spans="1:12">
      <c r="A220"/>
      <c r="B220"/>
      <c r="C220"/>
      <c r="D220"/>
      <c r="E220"/>
      <c r="F220"/>
      <c r="G220"/>
      <c r="H220"/>
      <c r="I220"/>
      <c r="J220"/>
      <c r="K220"/>
      <c r="L220"/>
    </row>
    <row r="221" spans="1:12">
      <c r="A221"/>
      <c r="B221"/>
      <c r="C221"/>
      <c r="D221"/>
      <c r="E221"/>
      <c r="F221"/>
      <c r="G221"/>
      <c r="H221"/>
      <c r="I221"/>
      <c r="J221"/>
      <c r="K221"/>
      <c r="L221"/>
    </row>
    <row r="222" spans="1:12">
      <c r="A222"/>
      <c r="B222"/>
      <c r="C222"/>
      <c r="D222"/>
      <c r="E222"/>
      <c r="F222"/>
      <c r="G222"/>
      <c r="H222"/>
      <c r="I222"/>
      <c r="J222"/>
      <c r="K222"/>
      <c r="L222"/>
    </row>
    <row r="223" spans="1:12">
      <c r="A223"/>
      <c r="B223"/>
      <c r="C223"/>
      <c r="D223"/>
      <c r="E223"/>
      <c r="F223"/>
      <c r="G223"/>
      <c r="H223"/>
      <c r="I223"/>
      <c r="J223"/>
      <c r="K223"/>
      <c r="L223"/>
    </row>
    <row r="224" spans="1:12">
      <c r="A224"/>
      <c r="B224"/>
      <c r="C224"/>
      <c r="D224"/>
      <c r="E224"/>
      <c r="F224"/>
      <c r="G224"/>
      <c r="H224"/>
      <c r="I224"/>
      <c r="J224"/>
      <c r="K224"/>
      <c r="L224"/>
    </row>
    <row r="225" spans="1:12">
      <c r="A225"/>
      <c r="B225"/>
      <c r="C225"/>
      <c r="D225"/>
      <c r="E225"/>
      <c r="F225"/>
      <c r="G225"/>
      <c r="H225"/>
      <c r="I225"/>
      <c r="J225"/>
      <c r="K225"/>
      <c r="L225"/>
    </row>
    <row r="226" spans="1:12">
      <c r="A226"/>
      <c r="B226"/>
      <c r="C226"/>
      <c r="D226"/>
      <c r="E226"/>
      <c r="F226"/>
      <c r="G226"/>
      <c r="H226"/>
      <c r="I226"/>
      <c r="J226"/>
      <c r="K226"/>
      <c r="L226"/>
    </row>
    <row r="227" spans="1:12">
      <c r="A227"/>
      <c r="B227"/>
      <c r="C227"/>
      <c r="D227"/>
      <c r="E227"/>
      <c r="F227"/>
      <c r="G227"/>
      <c r="H227"/>
      <c r="I227"/>
      <c r="J227"/>
      <c r="K227"/>
      <c r="L227"/>
    </row>
    <row r="228" spans="1:12">
      <c r="A228"/>
      <c r="B228"/>
      <c r="C228"/>
      <c r="D228"/>
      <c r="E228"/>
      <c r="F228"/>
      <c r="G228"/>
      <c r="H228"/>
      <c r="I228"/>
      <c r="J228"/>
      <c r="K228"/>
      <c r="L228"/>
    </row>
    <row r="229" spans="1:12">
      <c r="A229"/>
      <c r="B229"/>
      <c r="C229"/>
      <c r="D229"/>
      <c r="E229"/>
      <c r="F229"/>
      <c r="G229"/>
      <c r="H229"/>
      <c r="I229"/>
      <c r="J229"/>
      <c r="K229"/>
      <c r="L229"/>
    </row>
    <row r="230" spans="1:12">
      <c r="A230"/>
      <c r="B230"/>
      <c r="C230"/>
      <c r="D230"/>
      <c r="E230"/>
      <c r="F230"/>
      <c r="G230"/>
      <c r="H230"/>
      <c r="I230"/>
      <c r="J230"/>
      <c r="K230"/>
      <c r="L230"/>
    </row>
    <row r="231" spans="1:12">
      <c r="A231"/>
      <c r="B231"/>
      <c r="C231"/>
      <c r="D231"/>
      <c r="E231"/>
      <c r="F231"/>
      <c r="G231"/>
      <c r="H231"/>
      <c r="I231"/>
      <c r="J231"/>
      <c r="K231"/>
      <c r="L231"/>
    </row>
    <row r="232" spans="1:12">
      <c r="A232"/>
      <c r="B232"/>
      <c r="C232"/>
      <c r="D232"/>
      <c r="E232"/>
      <c r="F232"/>
      <c r="G232"/>
      <c r="H232"/>
      <c r="I232"/>
      <c r="J232"/>
      <c r="K232"/>
      <c r="L232"/>
    </row>
    <row r="233" spans="1:12">
      <c r="A233"/>
      <c r="B233"/>
      <c r="C233"/>
      <c r="D233"/>
      <c r="E233"/>
      <c r="F233"/>
      <c r="G233"/>
      <c r="H233"/>
      <c r="I233"/>
      <c r="J233"/>
      <c r="K233"/>
      <c r="L233"/>
    </row>
    <row r="234" spans="1:12">
      <c r="A234"/>
      <c r="B234"/>
      <c r="C234"/>
      <c r="D234"/>
      <c r="E234"/>
      <c r="F234"/>
      <c r="G234"/>
      <c r="H234"/>
      <c r="I234"/>
      <c r="J234"/>
      <c r="K234"/>
      <c r="L234"/>
    </row>
    <row r="235" spans="1:12">
      <c r="A235"/>
      <c r="B235"/>
      <c r="C235"/>
      <c r="D235"/>
      <c r="E235"/>
      <c r="F235"/>
      <c r="G235"/>
      <c r="H235"/>
      <c r="I235"/>
      <c r="J235"/>
      <c r="K235"/>
      <c r="L235"/>
    </row>
    <row r="236" spans="1:12">
      <c r="A236"/>
      <c r="B236"/>
      <c r="C236"/>
      <c r="D236"/>
      <c r="E236"/>
      <c r="F236"/>
      <c r="G236"/>
      <c r="H236"/>
      <c r="I236"/>
      <c r="J236"/>
      <c r="K236"/>
      <c r="L236"/>
    </row>
    <row r="237" spans="1:12">
      <c r="A237"/>
      <c r="B237"/>
      <c r="C237"/>
      <c r="D237"/>
      <c r="E237"/>
      <c r="F237"/>
      <c r="G237"/>
      <c r="H237"/>
      <c r="I237"/>
      <c r="J237"/>
      <c r="K237"/>
      <c r="L237"/>
    </row>
    <row r="238" spans="1:12">
      <c r="A238"/>
      <c r="B238"/>
      <c r="C238"/>
      <c r="D238"/>
      <c r="E238"/>
      <c r="F238"/>
      <c r="G238"/>
      <c r="H238"/>
      <c r="I238"/>
      <c r="J238"/>
      <c r="K238"/>
      <c r="L238"/>
    </row>
    <row r="239" spans="1:12">
      <c r="A239"/>
      <c r="B239"/>
      <c r="C239"/>
      <c r="D239"/>
      <c r="E239"/>
      <c r="F239"/>
      <c r="G239"/>
      <c r="H239"/>
      <c r="I239"/>
      <c r="J239"/>
      <c r="K239"/>
      <c r="L239"/>
    </row>
    <row r="240" spans="1:12">
      <c r="A240"/>
      <c r="B240"/>
      <c r="C240"/>
      <c r="D240"/>
      <c r="E240"/>
      <c r="F240"/>
      <c r="G240"/>
      <c r="H240"/>
      <c r="I240"/>
      <c r="J240"/>
      <c r="K240"/>
      <c r="L240"/>
    </row>
    <row r="241" spans="1:12">
      <c r="A241"/>
      <c r="B241"/>
      <c r="C241"/>
      <c r="D241"/>
      <c r="E241"/>
      <c r="F241"/>
      <c r="G241"/>
      <c r="H241"/>
      <c r="I241"/>
      <c r="J241"/>
      <c r="K241"/>
      <c r="L241"/>
    </row>
    <row r="242" spans="1:12">
      <c r="A242"/>
      <c r="B242"/>
      <c r="C242"/>
      <c r="D242"/>
      <c r="E242"/>
      <c r="F242"/>
      <c r="G242"/>
      <c r="H242"/>
      <c r="I242"/>
      <c r="J242"/>
      <c r="K242"/>
      <c r="L242"/>
    </row>
    <row r="243" spans="1:12">
      <c r="A243"/>
      <c r="B243"/>
      <c r="C243"/>
      <c r="D243"/>
      <c r="E243"/>
      <c r="F243"/>
      <c r="G243"/>
      <c r="H243"/>
      <c r="I243"/>
      <c r="J243"/>
      <c r="K243"/>
      <c r="L243"/>
    </row>
    <row r="244" spans="1:12">
      <c r="A244"/>
      <c r="B244"/>
      <c r="C244"/>
      <c r="D244"/>
      <c r="E244"/>
      <c r="F244"/>
      <c r="G244"/>
      <c r="H244"/>
      <c r="I244"/>
      <c r="J244"/>
      <c r="K244"/>
      <c r="L244"/>
    </row>
    <row r="245" spans="1:12">
      <c r="A245"/>
      <c r="B245"/>
      <c r="C245"/>
      <c r="D245"/>
      <c r="E245"/>
      <c r="F245"/>
      <c r="G245"/>
      <c r="H245"/>
      <c r="I245"/>
      <c r="J245"/>
      <c r="K245"/>
      <c r="L245"/>
    </row>
    <row r="246" spans="1:12">
      <c r="A246"/>
      <c r="B246"/>
      <c r="C246"/>
      <c r="D246"/>
      <c r="E246"/>
      <c r="F246"/>
      <c r="G246"/>
      <c r="H246"/>
      <c r="I246"/>
      <c r="J246"/>
      <c r="K246"/>
      <c r="L246"/>
    </row>
    <row r="247" spans="1:12">
      <c r="A247"/>
      <c r="B247"/>
      <c r="C247"/>
      <c r="D247"/>
      <c r="E247"/>
      <c r="F247"/>
      <c r="G247"/>
      <c r="H247"/>
      <c r="I247"/>
      <c r="J247"/>
      <c r="K247"/>
      <c r="L247"/>
    </row>
    <row r="248" spans="1:12">
      <c r="A248"/>
      <c r="B248"/>
      <c r="C248"/>
      <c r="D248"/>
      <c r="E248"/>
      <c r="F248"/>
      <c r="G248"/>
      <c r="H248"/>
      <c r="I248"/>
      <c r="J248"/>
      <c r="K248"/>
      <c r="L248"/>
    </row>
    <row r="249" spans="1:12">
      <c r="A249"/>
      <c r="B249"/>
      <c r="C249"/>
      <c r="D249"/>
      <c r="E249"/>
      <c r="F249"/>
      <c r="G249"/>
      <c r="H249"/>
      <c r="I249"/>
      <c r="J249"/>
      <c r="K249"/>
      <c r="L249"/>
    </row>
    <row r="250" spans="1:12">
      <c r="A250"/>
      <c r="B250"/>
      <c r="C250"/>
      <c r="D250"/>
      <c r="E250"/>
      <c r="F250"/>
      <c r="G250"/>
      <c r="H250"/>
      <c r="I250"/>
      <c r="J250"/>
      <c r="K250"/>
      <c r="L250"/>
    </row>
    <row r="251" spans="1:12">
      <c r="A251"/>
      <c r="B251"/>
      <c r="C251"/>
      <c r="D251"/>
      <c r="E251"/>
      <c r="F251"/>
      <c r="G251"/>
      <c r="H251"/>
      <c r="I251"/>
      <c r="J251"/>
      <c r="K251"/>
      <c r="L251"/>
    </row>
    <row r="252" spans="1:12" ht="12" customHeight="1">
      <c r="A252"/>
      <c r="B252"/>
      <c r="C252"/>
      <c r="D252"/>
      <c r="E252"/>
      <c r="F252"/>
      <c r="G252"/>
      <c r="H252"/>
      <c r="I252"/>
      <c r="J252"/>
      <c r="K252"/>
      <c r="L252"/>
    </row>
    <row r="253" spans="1:12">
      <c r="A253"/>
      <c r="B253"/>
      <c r="C253"/>
      <c r="D253"/>
      <c r="E253"/>
      <c r="F253"/>
      <c r="G253"/>
      <c r="H253"/>
      <c r="I253"/>
      <c r="J253"/>
      <c r="K253"/>
      <c r="L253"/>
    </row>
    <row r="254" spans="1:12">
      <c r="A254"/>
      <c r="B254"/>
      <c r="C254"/>
      <c r="D254"/>
      <c r="E254"/>
      <c r="F254"/>
      <c r="G254"/>
      <c r="H254"/>
      <c r="I254"/>
      <c r="J254"/>
      <c r="K254"/>
      <c r="L254"/>
    </row>
    <row r="255" spans="1:12">
      <c r="A255"/>
      <c r="B255"/>
      <c r="C255"/>
      <c r="D255"/>
      <c r="E255"/>
      <c r="F255"/>
      <c r="G255"/>
      <c r="H255"/>
      <c r="I255"/>
      <c r="J255"/>
      <c r="K255"/>
      <c r="L255"/>
    </row>
    <row r="256" spans="1:12">
      <c r="A256"/>
      <c r="B256"/>
      <c r="C256"/>
      <c r="D256"/>
      <c r="E256"/>
      <c r="F256"/>
      <c r="G256"/>
      <c r="H256"/>
      <c r="I256"/>
      <c r="J256"/>
      <c r="K256"/>
      <c r="L256"/>
    </row>
    <row r="257" spans="1:12">
      <c r="A257"/>
      <c r="B257"/>
      <c r="C257"/>
      <c r="D257"/>
      <c r="E257"/>
      <c r="F257"/>
      <c r="G257"/>
      <c r="H257"/>
      <c r="I257"/>
      <c r="J257"/>
      <c r="K257"/>
      <c r="L257"/>
    </row>
    <row r="258" spans="1:12">
      <c r="A258"/>
      <c r="B258"/>
      <c r="C258"/>
      <c r="D258"/>
      <c r="E258"/>
      <c r="F258"/>
      <c r="G258"/>
      <c r="H258"/>
      <c r="I258"/>
      <c r="J258"/>
      <c r="K258"/>
      <c r="L258"/>
    </row>
    <row r="259" spans="1:12">
      <c r="A259"/>
      <c r="B259"/>
      <c r="C259"/>
      <c r="D259"/>
      <c r="E259"/>
      <c r="F259"/>
      <c r="G259"/>
      <c r="H259"/>
      <c r="I259"/>
      <c r="J259"/>
      <c r="K259"/>
      <c r="L259"/>
    </row>
    <row r="260" spans="1:12">
      <c r="A260"/>
      <c r="B260"/>
      <c r="C260"/>
      <c r="D260"/>
      <c r="E260"/>
      <c r="F260"/>
      <c r="G260"/>
      <c r="H260"/>
      <c r="I260"/>
      <c r="J260"/>
      <c r="K260"/>
      <c r="L260"/>
    </row>
    <row r="261" spans="1:12">
      <c r="A261"/>
      <c r="B261"/>
      <c r="C261"/>
      <c r="D261"/>
      <c r="E261"/>
      <c r="F261"/>
      <c r="G261"/>
      <c r="H261"/>
      <c r="I261"/>
      <c r="J261"/>
      <c r="K261"/>
      <c r="L261"/>
    </row>
    <row r="262" spans="1:12">
      <c r="A262"/>
      <c r="B262"/>
      <c r="C262"/>
      <c r="D262"/>
      <c r="E262"/>
      <c r="F262"/>
      <c r="G262"/>
      <c r="H262"/>
      <c r="I262"/>
      <c r="J262"/>
      <c r="K262"/>
      <c r="L262"/>
    </row>
    <row r="263" spans="1:12">
      <c r="A263"/>
      <c r="B263"/>
      <c r="C263"/>
      <c r="D263"/>
      <c r="E263"/>
      <c r="F263"/>
      <c r="G263"/>
      <c r="H263"/>
      <c r="I263"/>
      <c r="J263"/>
      <c r="K263"/>
      <c r="L263"/>
    </row>
    <row r="264" spans="1:12">
      <c r="A264"/>
      <c r="B264"/>
      <c r="C264"/>
      <c r="D264"/>
      <c r="E264"/>
      <c r="F264"/>
      <c r="G264"/>
      <c r="H264"/>
      <c r="I264"/>
      <c r="J264"/>
      <c r="K264"/>
      <c r="L264"/>
    </row>
    <row r="265" spans="1:12">
      <c r="A265"/>
      <c r="B265"/>
      <c r="C265"/>
      <c r="D265"/>
      <c r="E265"/>
      <c r="F265"/>
      <c r="G265"/>
      <c r="H265"/>
      <c r="I265"/>
      <c r="J265"/>
      <c r="K265"/>
      <c r="L265"/>
    </row>
    <row r="266" spans="1:12">
      <c r="A266"/>
      <c r="B266"/>
      <c r="C266"/>
      <c r="D266"/>
      <c r="E266"/>
      <c r="F266"/>
      <c r="G266"/>
      <c r="H266"/>
      <c r="I266"/>
      <c r="J266"/>
      <c r="K266"/>
      <c r="L266"/>
    </row>
    <row r="267" spans="1:12">
      <c r="A267"/>
      <c r="B267"/>
      <c r="C267"/>
      <c r="D267"/>
      <c r="E267"/>
      <c r="F267"/>
      <c r="G267"/>
      <c r="H267"/>
      <c r="I267"/>
      <c r="J267"/>
      <c r="K267"/>
      <c r="L267"/>
    </row>
    <row r="268" spans="1:12">
      <c r="A268"/>
      <c r="B268"/>
      <c r="C268"/>
      <c r="D268"/>
      <c r="E268"/>
      <c r="F268"/>
      <c r="G268"/>
      <c r="H268"/>
      <c r="I268"/>
      <c r="J268"/>
      <c r="K268"/>
      <c r="L268"/>
    </row>
    <row r="269" spans="1:12">
      <c r="A269"/>
      <c r="B269"/>
      <c r="C269"/>
      <c r="D269"/>
      <c r="E269"/>
      <c r="F269"/>
      <c r="G269"/>
      <c r="H269"/>
      <c r="I269"/>
      <c r="J269"/>
      <c r="K269"/>
      <c r="L269"/>
    </row>
    <row r="270" spans="1:12">
      <c r="A270"/>
      <c r="B270"/>
      <c r="C270"/>
      <c r="D270"/>
      <c r="E270"/>
      <c r="F270"/>
      <c r="G270"/>
      <c r="H270"/>
      <c r="I270"/>
      <c r="J270"/>
      <c r="K270"/>
      <c r="L270"/>
    </row>
    <row r="271" spans="1:12">
      <c r="A271"/>
      <c r="B271"/>
      <c r="C271"/>
      <c r="D271"/>
      <c r="E271"/>
      <c r="F271"/>
      <c r="G271"/>
      <c r="H271"/>
      <c r="I271"/>
      <c r="J271"/>
      <c r="K271"/>
      <c r="L271"/>
    </row>
    <row r="272" spans="1:12">
      <c r="A272"/>
      <c r="B272"/>
      <c r="C272"/>
      <c r="D272"/>
      <c r="E272"/>
      <c r="F272"/>
      <c r="G272"/>
      <c r="H272"/>
      <c r="I272"/>
      <c r="J272"/>
      <c r="K272"/>
      <c r="L272"/>
    </row>
    <row r="273" spans="1:12">
      <c r="A273"/>
      <c r="B273"/>
      <c r="C273"/>
      <c r="D273"/>
      <c r="E273"/>
      <c r="F273"/>
      <c r="G273"/>
      <c r="H273"/>
      <c r="I273"/>
      <c r="J273"/>
      <c r="K273"/>
      <c r="L273"/>
    </row>
    <row r="274" spans="1:12">
      <c r="A274"/>
      <c r="B274"/>
      <c r="C274"/>
      <c r="D274"/>
      <c r="E274"/>
      <c r="F274"/>
      <c r="G274"/>
      <c r="H274"/>
      <c r="I274"/>
      <c r="J274"/>
      <c r="K274"/>
      <c r="L274"/>
    </row>
    <row r="275" spans="1:12">
      <c r="A275"/>
      <c r="B275"/>
      <c r="C275"/>
      <c r="D275"/>
      <c r="E275"/>
      <c r="F275"/>
      <c r="G275"/>
      <c r="H275"/>
      <c r="I275"/>
      <c r="J275"/>
      <c r="K275"/>
      <c r="L275"/>
    </row>
    <row r="276" spans="1:12">
      <c r="A276"/>
      <c r="B276"/>
      <c r="C276"/>
      <c r="D276"/>
      <c r="E276"/>
      <c r="F276"/>
      <c r="G276"/>
      <c r="H276"/>
      <c r="I276"/>
      <c r="J276"/>
      <c r="K276"/>
      <c r="L276"/>
    </row>
    <row r="277" spans="1:12">
      <c r="A277"/>
      <c r="B277"/>
      <c r="C277"/>
      <c r="D277"/>
      <c r="E277"/>
      <c r="F277"/>
      <c r="G277"/>
      <c r="H277"/>
      <c r="I277"/>
      <c r="J277"/>
      <c r="K277"/>
      <c r="L277"/>
    </row>
    <row r="278" spans="1:12">
      <c r="A278"/>
      <c r="B278"/>
      <c r="C278"/>
      <c r="D278"/>
      <c r="E278"/>
      <c r="F278"/>
      <c r="G278"/>
      <c r="H278"/>
      <c r="I278"/>
      <c r="J278"/>
      <c r="K278"/>
      <c r="L278"/>
    </row>
    <row r="279" spans="1:12">
      <c r="A279"/>
      <c r="B279"/>
      <c r="C279"/>
      <c r="D279"/>
      <c r="E279"/>
      <c r="F279"/>
      <c r="G279"/>
      <c r="H279"/>
      <c r="I279"/>
      <c r="J279"/>
      <c r="K279"/>
      <c r="L279"/>
    </row>
    <row r="280" spans="1:12">
      <c r="A280"/>
      <c r="B280"/>
      <c r="C280"/>
      <c r="D280"/>
      <c r="E280"/>
      <c r="F280"/>
      <c r="G280"/>
      <c r="H280"/>
      <c r="I280"/>
      <c r="J280"/>
      <c r="K280"/>
      <c r="L280"/>
    </row>
    <row r="281" spans="1:12">
      <c r="A281"/>
      <c r="B281"/>
      <c r="C281"/>
      <c r="D281"/>
      <c r="E281"/>
      <c r="F281"/>
      <c r="G281"/>
      <c r="H281"/>
      <c r="I281"/>
      <c r="J281"/>
      <c r="K281"/>
      <c r="L281"/>
    </row>
    <row r="282" spans="1:12">
      <c r="A282"/>
      <c r="B282"/>
      <c r="C282"/>
      <c r="D282"/>
      <c r="E282"/>
      <c r="F282"/>
      <c r="G282"/>
      <c r="H282"/>
      <c r="I282"/>
      <c r="J282"/>
      <c r="K282"/>
      <c r="L282"/>
    </row>
    <row r="283" spans="1:12">
      <c r="A283"/>
      <c r="B283"/>
      <c r="C283"/>
      <c r="D283"/>
      <c r="E283"/>
      <c r="F283"/>
      <c r="G283"/>
      <c r="H283"/>
      <c r="I283"/>
      <c r="J283"/>
      <c r="K283"/>
      <c r="L283"/>
    </row>
    <row r="284" spans="1:12">
      <c r="A284"/>
      <c r="B284"/>
      <c r="C284"/>
      <c r="D284"/>
      <c r="E284"/>
      <c r="F284"/>
      <c r="G284"/>
      <c r="H284"/>
      <c r="I284"/>
      <c r="J284"/>
      <c r="K284"/>
      <c r="L284"/>
    </row>
    <row r="285" spans="1:12">
      <c r="A285"/>
      <c r="B285"/>
      <c r="C285"/>
      <c r="D285"/>
      <c r="E285"/>
      <c r="F285"/>
      <c r="G285"/>
      <c r="H285"/>
      <c r="I285"/>
      <c r="J285"/>
      <c r="K285"/>
      <c r="L285"/>
    </row>
    <row r="286" spans="1:12">
      <c r="A286"/>
      <c r="B286"/>
      <c r="C286"/>
      <c r="D286"/>
      <c r="E286"/>
      <c r="F286"/>
      <c r="G286"/>
      <c r="H286"/>
      <c r="I286"/>
      <c r="J286"/>
      <c r="K286"/>
      <c r="L286"/>
    </row>
    <row r="287" spans="1:12">
      <c r="A287"/>
      <c r="B287"/>
      <c r="C287"/>
      <c r="D287"/>
      <c r="E287"/>
      <c r="F287"/>
      <c r="G287"/>
      <c r="H287"/>
      <c r="I287"/>
      <c r="J287"/>
      <c r="K287"/>
      <c r="L287"/>
    </row>
    <row r="288" spans="1:12">
      <c r="A288"/>
      <c r="B288"/>
      <c r="C288"/>
      <c r="D288"/>
      <c r="E288"/>
      <c r="F288"/>
      <c r="G288"/>
      <c r="H288"/>
      <c r="I288"/>
      <c r="J288"/>
      <c r="K288"/>
      <c r="L288"/>
    </row>
    <row r="289" spans="1:12">
      <c r="A289"/>
      <c r="B289"/>
      <c r="C289"/>
      <c r="D289"/>
      <c r="E289"/>
      <c r="F289"/>
      <c r="G289"/>
      <c r="H289"/>
      <c r="I289"/>
      <c r="J289"/>
      <c r="K289"/>
      <c r="L289"/>
    </row>
    <row r="290" spans="1:12">
      <c r="A290"/>
      <c r="B290"/>
      <c r="C290"/>
      <c r="D290"/>
      <c r="E290"/>
      <c r="F290"/>
      <c r="G290"/>
      <c r="H290"/>
      <c r="I290"/>
      <c r="J290"/>
      <c r="K290"/>
      <c r="L290"/>
    </row>
    <row r="291" spans="1:12">
      <c r="A291"/>
      <c r="B291"/>
      <c r="C291"/>
      <c r="D291"/>
      <c r="E291"/>
      <c r="F291"/>
      <c r="G291"/>
      <c r="H291"/>
      <c r="I291"/>
      <c r="J291"/>
      <c r="K291"/>
      <c r="L291"/>
    </row>
    <row r="292" spans="1:12">
      <c r="A292"/>
      <c r="B292"/>
      <c r="C292"/>
      <c r="D292"/>
      <c r="E292"/>
      <c r="F292"/>
      <c r="G292"/>
      <c r="H292"/>
      <c r="I292"/>
      <c r="J292"/>
      <c r="K292"/>
      <c r="L292"/>
    </row>
    <row r="293" spans="1:12">
      <c r="A293"/>
      <c r="B293"/>
      <c r="C293"/>
      <c r="D293"/>
      <c r="E293"/>
      <c r="F293"/>
      <c r="G293"/>
      <c r="H293"/>
      <c r="I293"/>
      <c r="J293"/>
      <c r="K293"/>
      <c r="L293"/>
    </row>
    <row r="294" spans="1:12">
      <c r="A294"/>
      <c r="B294"/>
      <c r="C294"/>
      <c r="D294"/>
      <c r="E294"/>
      <c r="F294"/>
      <c r="G294"/>
      <c r="H294"/>
      <c r="I294"/>
      <c r="J294"/>
      <c r="K294"/>
      <c r="L294"/>
    </row>
    <row r="295" spans="1:12">
      <c r="A295"/>
      <c r="B295"/>
      <c r="C295"/>
      <c r="D295"/>
      <c r="E295"/>
      <c r="F295"/>
      <c r="G295"/>
      <c r="H295"/>
      <c r="I295"/>
      <c r="J295"/>
      <c r="K295"/>
      <c r="L295"/>
    </row>
    <row r="296" spans="1:12">
      <c r="A296"/>
      <c r="B296"/>
      <c r="C296"/>
      <c r="D296"/>
      <c r="E296"/>
      <c r="F296"/>
      <c r="G296"/>
      <c r="H296"/>
      <c r="I296"/>
      <c r="J296"/>
      <c r="K296"/>
      <c r="L296"/>
    </row>
    <row r="297" spans="1:12">
      <c r="A297"/>
      <c r="B297"/>
      <c r="C297"/>
      <c r="D297"/>
      <c r="E297"/>
      <c r="F297"/>
      <c r="G297"/>
      <c r="H297"/>
      <c r="I297"/>
      <c r="J297"/>
      <c r="K297"/>
      <c r="L297"/>
    </row>
    <row r="298" spans="1:12">
      <c r="A298"/>
      <c r="B298"/>
      <c r="C298"/>
      <c r="D298"/>
      <c r="E298"/>
      <c r="F298"/>
      <c r="G298"/>
      <c r="H298"/>
      <c r="I298"/>
      <c r="J298"/>
      <c r="K298"/>
      <c r="L298"/>
    </row>
    <row r="299" spans="1:12">
      <c r="A299"/>
      <c r="B299"/>
      <c r="C299"/>
      <c r="D299"/>
      <c r="E299"/>
      <c r="F299"/>
      <c r="G299"/>
      <c r="H299"/>
      <c r="I299"/>
      <c r="J299"/>
      <c r="K299"/>
      <c r="L299"/>
    </row>
    <row r="300" spans="1:12">
      <c r="A300"/>
      <c r="B300"/>
      <c r="C300"/>
      <c r="D300"/>
      <c r="E300"/>
      <c r="F300"/>
      <c r="G300"/>
      <c r="H300"/>
      <c r="I300"/>
      <c r="J300"/>
      <c r="K300"/>
      <c r="L300"/>
    </row>
    <row r="301" spans="1:12">
      <c r="A301"/>
      <c r="B301"/>
      <c r="C301"/>
      <c r="D301"/>
      <c r="E301"/>
      <c r="F301"/>
      <c r="G301"/>
      <c r="H301"/>
      <c r="I301"/>
      <c r="J301"/>
      <c r="K301"/>
      <c r="L301"/>
    </row>
    <row r="302" spans="1:12">
      <c r="A302"/>
      <c r="B302"/>
      <c r="C302"/>
      <c r="D302"/>
      <c r="E302"/>
      <c r="F302"/>
      <c r="G302"/>
      <c r="H302"/>
      <c r="I302"/>
      <c r="J302"/>
      <c r="K302"/>
      <c r="L302"/>
    </row>
    <row r="303" spans="1:12">
      <c r="A303"/>
      <c r="B303"/>
      <c r="C303"/>
      <c r="D303"/>
      <c r="E303"/>
      <c r="F303"/>
      <c r="G303"/>
      <c r="H303"/>
      <c r="I303"/>
      <c r="J303"/>
      <c r="K303"/>
      <c r="L303"/>
    </row>
    <row r="304" spans="1:12">
      <c r="A304"/>
      <c r="B304"/>
      <c r="C304"/>
      <c r="D304"/>
      <c r="E304"/>
      <c r="F304"/>
      <c r="G304"/>
      <c r="H304"/>
      <c r="I304"/>
      <c r="J304"/>
      <c r="K304"/>
      <c r="L304"/>
    </row>
    <row r="305" spans="1:12">
      <c r="A305"/>
      <c r="B305"/>
      <c r="C305"/>
      <c r="D305"/>
      <c r="E305"/>
      <c r="F305"/>
      <c r="G305"/>
      <c r="H305"/>
      <c r="I305"/>
      <c r="J305"/>
      <c r="K305"/>
      <c r="L305"/>
    </row>
    <row r="306" spans="1:12">
      <c r="A306"/>
      <c r="B306"/>
      <c r="C306"/>
      <c r="D306"/>
      <c r="E306"/>
      <c r="F306"/>
      <c r="G306"/>
      <c r="H306"/>
      <c r="I306"/>
      <c r="J306"/>
      <c r="K306"/>
      <c r="L306"/>
    </row>
    <row r="307" spans="1:12">
      <c r="A307"/>
      <c r="B307"/>
      <c r="C307"/>
      <c r="D307"/>
      <c r="E307"/>
      <c r="F307"/>
      <c r="G307"/>
      <c r="H307"/>
      <c r="I307"/>
      <c r="J307"/>
      <c r="K307"/>
      <c r="L307"/>
    </row>
    <row r="308" spans="1:12">
      <c r="A308"/>
      <c r="B308"/>
      <c r="C308"/>
      <c r="D308"/>
      <c r="E308"/>
      <c r="F308"/>
      <c r="G308"/>
      <c r="H308"/>
      <c r="I308"/>
      <c r="J308"/>
      <c r="K308"/>
      <c r="L308"/>
    </row>
    <row r="309" spans="1:12">
      <c r="A309"/>
      <c r="B309"/>
      <c r="C309"/>
      <c r="D309"/>
      <c r="E309"/>
      <c r="F309"/>
      <c r="G309"/>
      <c r="H309"/>
      <c r="I309"/>
      <c r="J309"/>
      <c r="K309"/>
      <c r="L309"/>
    </row>
    <row r="310" spans="1:12">
      <c r="A310"/>
      <c r="B310"/>
      <c r="C310"/>
      <c r="D310"/>
      <c r="E310"/>
      <c r="F310"/>
      <c r="G310"/>
      <c r="H310"/>
      <c r="I310"/>
      <c r="J310"/>
      <c r="K310"/>
      <c r="L310"/>
    </row>
    <row r="311" spans="1:12">
      <c r="A311"/>
      <c r="B311"/>
      <c r="C311"/>
      <c r="D311"/>
      <c r="E311"/>
      <c r="F311"/>
      <c r="G311"/>
      <c r="H311"/>
      <c r="I311"/>
      <c r="J311"/>
      <c r="K311"/>
      <c r="L311"/>
    </row>
    <row r="312" spans="1:12">
      <c r="A312"/>
      <c r="B312"/>
      <c r="C312"/>
      <c r="D312"/>
      <c r="E312"/>
      <c r="F312"/>
      <c r="G312"/>
      <c r="H312"/>
      <c r="I312"/>
      <c r="J312"/>
      <c r="K312"/>
      <c r="L312"/>
    </row>
    <row r="313" spans="1:12">
      <c r="A313"/>
      <c r="B313"/>
      <c r="C313"/>
      <c r="D313"/>
      <c r="E313"/>
      <c r="F313"/>
      <c r="G313"/>
      <c r="H313"/>
      <c r="I313"/>
      <c r="J313"/>
      <c r="K313"/>
      <c r="L313"/>
    </row>
    <row r="314" spans="1:12">
      <c r="A314"/>
      <c r="B314"/>
      <c r="C314"/>
      <c r="D314"/>
      <c r="E314"/>
      <c r="F314"/>
      <c r="G314"/>
      <c r="H314"/>
      <c r="I314"/>
      <c r="J314"/>
      <c r="K314"/>
      <c r="L314"/>
    </row>
    <row r="315" spans="1:12">
      <c r="A315"/>
      <c r="B315"/>
      <c r="C315"/>
      <c r="D315"/>
      <c r="E315"/>
      <c r="F315"/>
      <c r="G315"/>
      <c r="H315"/>
      <c r="I315"/>
      <c r="J315"/>
      <c r="K315"/>
      <c r="L315"/>
    </row>
    <row r="316" spans="1:12">
      <c r="A316"/>
      <c r="B316"/>
      <c r="C316"/>
      <c r="D316"/>
      <c r="E316"/>
      <c r="F316"/>
      <c r="G316"/>
      <c r="H316"/>
      <c r="I316"/>
      <c r="J316"/>
      <c r="K316"/>
      <c r="L316"/>
    </row>
    <row r="317" spans="1:12">
      <c r="A317"/>
      <c r="B317"/>
      <c r="C317"/>
      <c r="D317"/>
      <c r="E317"/>
      <c r="F317"/>
      <c r="G317"/>
      <c r="H317"/>
      <c r="I317"/>
      <c r="J317"/>
      <c r="K317"/>
      <c r="L317"/>
    </row>
    <row r="318" spans="1:12">
      <c r="A318"/>
      <c r="B318"/>
      <c r="C318"/>
      <c r="D318"/>
      <c r="E318"/>
      <c r="F318"/>
      <c r="G318"/>
      <c r="H318"/>
      <c r="I318"/>
      <c r="J318"/>
      <c r="K318"/>
      <c r="L318"/>
    </row>
    <row r="319" spans="1:12">
      <c r="A319"/>
      <c r="B319"/>
      <c r="C319"/>
      <c r="D319"/>
      <c r="E319"/>
      <c r="F319"/>
      <c r="G319"/>
      <c r="H319"/>
      <c r="I319"/>
      <c r="J319"/>
      <c r="K319"/>
      <c r="L319"/>
    </row>
    <row r="320" spans="1:12">
      <c r="A320"/>
      <c r="B320"/>
      <c r="C320"/>
      <c r="D320"/>
      <c r="E320"/>
      <c r="F320"/>
      <c r="G320"/>
      <c r="H320"/>
      <c r="I320"/>
      <c r="J320"/>
      <c r="K320"/>
      <c r="L320"/>
    </row>
    <row r="321" spans="1:12">
      <c r="A321"/>
      <c r="B321"/>
      <c r="C321"/>
      <c r="D321"/>
      <c r="E321"/>
      <c r="F321"/>
      <c r="G321"/>
      <c r="H321"/>
      <c r="I321"/>
      <c r="J321"/>
      <c r="K321"/>
      <c r="L321"/>
    </row>
    <row r="322" spans="1:12">
      <c r="A322"/>
      <c r="B322"/>
      <c r="C322"/>
      <c r="D322"/>
      <c r="E322"/>
      <c r="F322"/>
      <c r="G322"/>
      <c r="H322"/>
      <c r="I322"/>
      <c r="J322"/>
      <c r="K322"/>
      <c r="L322"/>
    </row>
    <row r="323" spans="1:12">
      <c r="A323"/>
      <c r="B323"/>
      <c r="C323"/>
      <c r="D323"/>
      <c r="E323"/>
      <c r="F323"/>
      <c r="G323"/>
      <c r="H323"/>
      <c r="I323"/>
      <c r="J323"/>
      <c r="K323"/>
      <c r="L323"/>
    </row>
    <row r="324" spans="1:12">
      <c r="A324"/>
      <c r="B324"/>
      <c r="C324"/>
      <c r="D324"/>
      <c r="E324"/>
      <c r="F324"/>
      <c r="G324"/>
      <c r="H324"/>
      <c r="I324"/>
      <c r="J324"/>
      <c r="K324"/>
      <c r="L324"/>
    </row>
    <row r="325" spans="1:12">
      <c r="A325"/>
      <c r="B325"/>
      <c r="C325"/>
      <c r="D325"/>
      <c r="E325"/>
      <c r="F325"/>
      <c r="G325"/>
      <c r="H325"/>
      <c r="I325"/>
      <c r="J325"/>
      <c r="K325"/>
      <c r="L325"/>
    </row>
    <row r="326" spans="1:12">
      <c r="A326"/>
      <c r="B326"/>
      <c r="C326"/>
      <c r="D326"/>
      <c r="E326"/>
      <c r="F326"/>
      <c r="G326"/>
      <c r="H326"/>
      <c r="I326"/>
      <c r="J326"/>
      <c r="K326"/>
      <c r="L326"/>
    </row>
    <row r="327" spans="1:12">
      <c r="A327"/>
      <c r="B327"/>
      <c r="C327"/>
      <c r="D327"/>
      <c r="E327"/>
      <c r="F327"/>
      <c r="G327"/>
      <c r="H327"/>
      <c r="I327"/>
      <c r="J327"/>
      <c r="K327"/>
      <c r="L327"/>
    </row>
    <row r="328" spans="1:12">
      <c r="A328"/>
      <c r="B328"/>
      <c r="C328"/>
      <c r="D328"/>
      <c r="E328"/>
      <c r="F328"/>
      <c r="G328"/>
      <c r="H328"/>
      <c r="I328"/>
      <c r="J328"/>
      <c r="K328"/>
      <c r="L328"/>
    </row>
    <row r="329" spans="1:12">
      <c r="A329"/>
      <c r="B329"/>
      <c r="C329"/>
      <c r="D329"/>
      <c r="E329"/>
      <c r="F329"/>
      <c r="G329"/>
      <c r="H329"/>
      <c r="I329"/>
      <c r="J329"/>
      <c r="K329"/>
      <c r="L329"/>
    </row>
    <row r="330" spans="1:12">
      <c r="A330"/>
      <c r="B330"/>
      <c r="C330"/>
      <c r="D330"/>
      <c r="E330"/>
      <c r="F330"/>
      <c r="G330"/>
      <c r="H330"/>
      <c r="I330"/>
      <c r="J330"/>
      <c r="K330"/>
      <c r="L330"/>
    </row>
    <row r="331" spans="1:12" ht="14.85" customHeight="1">
      <c r="A331"/>
      <c r="B331"/>
      <c r="C331"/>
      <c r="D331"/>
      <c r="E331"/>
      <c r="F331"/>
      <c r="G331"/>
      <c r="H331"/>
      <c r="I331"/>
      <c r="J331"/>
      <c r="K331"/>
      <c r="L331"/>
    </row>
    <row r="332" spans="1:12">
      <c r="A332"/>
      <c r="B332"/>
      <c r="C332"/>
      <c r="D332"/>
      <c r="E332"/>
      <c r="F332"/>
      <c r="G332"/>
      <c r="H332"/>
      <c r="I332"/>
      <c r="J332"/>
      <c r="K332"/>
      <c r="L332"/>
    </row>
    <row r="333" spans="1:12">
      <c r="A333"/>
      <c r="B333"/>
      <c r="C333"/>
      <c r="D333"/>
      <c r="E333"/>
      <c r="F333"/>
      <c r="G333"/>
      <c r="H333"/>
      <c r="I333"/>
      <c r="J333"/>
      <c r="K333"/>
      <c r="L333"/>
    </row>
    <row r="334" spans="1:12">
      <c r="A334"/>
      <c r="B334"/>
      <c r="C334"/>
      <c r="D334"/>
      <c r="E334"/>
      <c r="F334"/>
      <c r="G334"/>
      <c r="H334"/>
      <c r="I334"/>
      <c r="J334"/>
      <c r="K334"/>
      <c r="L334"/>
    </row>
    <row r="335" spans="1:12">
      <c r="A335"/>
      <c r="B335"/>
      <c r="C335"/>
      <c r="D335"/>
      <c r="E335"/>
      <c r="F335"/>
      <c r="G335"/>
      <c r="H335"/>
      <c r="I335"/>
      <c r="J335"/>
      <c r="K335"/>
      <c r="L335"/>
    </row>
    <row r="336" spans="1:12">
      <c r="A336"/>
      <c r="B336"/>
      <c r="C336"/>
      <c r="D336"/>
      <c r="E336"/>
      <c r="F336"/>
      <c r="G336"/>
      <c r="H336"/>
      <c r="I336"/>
      <c r="J336"/>
      <c r="K336"/>
      <c r="L336"/>
    </row>
    <row r="337" spans="1:12">
      <c r="A337"/>
      <c r="B337"/>
      <c r="C337"/>
      <c r="D337"/>
      <c r="E337"/>
      <c r="F337"/>
      <c r="G337"/>
      <c r="H337"/>
      <c r="I337"/>
      <c r="J337"/>
      <c r="K337"/>
      <c r="L337"/>
    </row>
    <row r="338" spans="1:12">
      <c r="A338"/>
      <c r="B338"/>
      <c r="C338"/>
      <c r="D338"/>
      <c r="E338"/>
      <c r="F338"/>
      <c r="G338"/>
      <c r="H338"/>
      <c r="I338"/>
      <c r="J338"/>
      <c r="K338"/>
      <c r="L338"/>
    </row>
    <row r="339" spans="1:12">
      <c r="A339"/>
      <c r="B339"/>
      <c r="C339"/>
      <c r="D339"/>
      <c r="E339"/>
      <c r="F339"/>
      <c r="G339"/>
      <c r="H339"/>
      <c r="I339"/>
      <c r="J339"/>
      <c r="K339"/>
      <c r="L339"/>
    </row>
    <row r="340" spans="1:12">
      <c r="A340"/>
      <c r="B340"/>
      <c r="C340"/>
      <c r="D340"/>
      <c r="E340"/>
      <c r="F340"/>
      <c r="G340"/>
      <c r="H340"/>
      <c r="I340"/>
      <c r="J340"/>
      <c r="K340"/>
      <c r="L340"/>
    </row>
    <row r="341" spans="1:12">
      <c r="A341"/>
      <c r="B341"/>
      <c r="C341"/>
      <c r="D341"/>
      <c r="E341"/>
      <c r="F341"/>
      <c r="G341"/>
      <c r="H341"/>
      <c r="I341"/>
      <c r="J341"/>
      <c r="K341"/>
      <c r="L341"/>
    </row>
    <row r="342" spans="1:12">
      <c r="A342"/>
      <c r="B342"/>
      <c r="C342"/>
      <c r="D342"/>
      <c r="E342"/>
      <c r="F342"/>
      <c r="G342"/>
      <c r="H342"/>
      <c r="I342"/>
      <c r="J342"/>
      <c r="K342"/>
      <c r="L342"/>
    </row>
    <row r="343" spans="1:12">
      <c r="A343"/>
      <c r="B343"/>
      <c r="C343"/>
      <c r="D343"/>
      <c r="E343"/>
      <c r="F343"/>
      <c r="G343"/>
      <c r="H343"/>
      <c r="I343"/>
      <c r="J343"/>
      <c r="K343"/>
      <c r="L343"/>
    </row>
    <row r="344" spans="1:12">
      <c r="A344"/>
      <c r="B344"/>
      <c r="C344"/>
      <c r="D344"/>
      <c r="E344"/>
      <c r="F344"/>
      <c r="G344"/>
      <c r="H344"/>
      <c r="I344"/>
      <c r="J344"/>
      <c r="K344"/>
      <c r="L344"/>
    </row>
    <row r="345" spans="1:12">
      <c r="A345"/>
      <c r="B345"/>
      <c r="C345"/>
      <c r="D345"/>
      <c r="E345"/>
      <c r="F345"/>
      <c r="G345"/>
      <c r="H345"/>
      <c r="I345"/>
      <c r="J345"/>
      <c r="K345"/>
      <c r="L345"/>
    </row>
    <row r="346" spans="1:12">
      <c r="A346"/>
      <c r="B346"/>
      <c r="C346"/>
      <c r="D346"/>
      <c r="E346"/>
      <c r="F346"/>
      <c r="G346"/>
      <c r="H346"/>
      <c r="I346"/>
      <c r="J346"/>
      <c r="K346"/>
      <c r="L346"/>
    </row>
    <row r="347" spans="1:12">
      <c r="A347"/>
      <c r="B347"/>
      <c r="C347"/>
      <c r="D347"/>
      <c r="E347"/>
      <c r="F347"/>
      <c r="G347"/>
      <c r="H347"/>
      <c r="I347"/>
      <c r="J347"/>
      <c r="K347"/>
      <c r="L347"/>
    </row>
    <row r="348" spans="1:12">
      <c r="A348"/>
      <c r="B348"/>
      <c r="C348"/>
      <c r="D348"/>
      <c r="E348"/>
      <c r="F348"/>
      <c r="G348"/>
      <c r="H348"/>
      <c r="I348"/>
      <c r="J348"/>
      <c r="K348"/>
      <c r="L348"/>
    </row>
    <row r="349" spans="1:12">
      <c r="A349"/>
      <c r="B349"/>
      <c r="C349"/>
      <c r="D349"/>
      <c r="E349"/>
      <c r="F349"/>
      <c r="G349"/>
      <c r="H349"/>
      <c r="I349"/>
      <c r="J349"/>
      <c r="K349"/>
      <c r="L349"/>
    </row>
    <row r="350" spans="1:12">
      <c r="A350"/>
      <c r="B350"/>
      <c r="C350"/>
      <c r="D350"/>
      <c r="E350"/>
      <c r="F350"/>
      <c r="G350"/>
      <c r="H350"/>
      <c r="I350"/>
      <c r="J350"/>
      <c r="K350"/>
      <c r="L350"/>
    </row>
    <row r="351" spans="1:12">
      <c r="A351"/>
      <c r="B351"/>
      <c r="C351"/>
      <c r="D351"/>
      <c r="E351"/>
      <c r="F351"/>
      <c r="G351"/>
      <c r="H351"/>
      <c r="I351"/>
      <c r="J351"/>
      <c r="K351"/>
      <c r="L351"/>
    </row>
    <row r="352" spans="1:12">
      <c r="A352"/>
      <c r="B352"/>
      <c r="C352"/>
      <c r="D352"/>
      <c r="E352"/>
      <c r="F352"/>
      <c r="G352"/>
      <c r="H352"/>
      <c r="I352"/>
      <c r="J352"/>
      <c r="K352"/>
      <c r="L352"/>
    </row>
    <row r="353" spans="1:12">
      <c r="A353"/>
      <c r="B353"/>
      <c r="C353"/>
      <c r="D353"/>
      <c r="E353"/>
      <c r="F353"/>
      <c r="G353"/>
      <c r="H353"/>
      <c r="I353"/>
      <c r="J353"/>
      <c r="K353"/>
      <c r="L353"/>
    </row>
    <row r="354" spans="1:12">
      <c r="A354"/>
      <c r="B354"/>
      <c r="C354"/>
      <c r="D354"/>
      <c r="E354"/>
      <c r="F354"/>
      <c r="G354"/>
      <c r="H354"/>
      <c r="I354"/>
      <c r="J354"/>
      <c r="K354"/>
      <c r="L354"/>
    </row>
    <row r="355" spans="1:12">
      <c r="A355"/>
      <c r="B355"/>
      <c r="C355"/>
      <c r="D355"/>
      <c r="E355"/>
      <c r="F355"/>
      <c r="G355"/>
      <c r="H355"/>
      <c r="I355"/>
      <c r="J355"/>
      <c r="K355"/>
      <c r="L355"/>
    </row>
    <row r="356" spans="1:12">
      <c r="A356"/>
      <c r="B356"/>
      <c r="C356"/>
      <c r="D356"/>
      <c r="E356"/>
      <c r="F356"/>
      <c r="G356"/>
      <c r="H356"/>
      <c r="I356"/>
      <c r="J356"/>
      <c r="K356"/>
      <c r="L356"/>
    </row>
    <row r="357" spans="1:12">
      <c r="A357"/>
      <c r="B357"/>
      <c r="C357"/>
      <c r="D357"/>
      <c r="E357"/>
      <c r="F357"/>
      <c r="G357"/>
      <c r="H357"/>
      <c r="I357"/>
      <c r="J357"/>
      <c r="K357"/>
      <c r="L357"/>
    </row>
    <row r="358" spans="1:12">
      <c r="A358"/>
      <c r="B358"/>
      <c r="C358"/>
      <c r="D358"/>
      <c r="E358"/>
      <c r="F358"/>
      <c r="G358"/>
      <c r="H358"/>
      <c r="I358"/>
      <c r="J358"/>
      <c r="K358"/>
      <c r="L358"/>
    </row>
    <row r="359" spans="1:12">
      <c r="A359"/>
      <c r="B359"/>
      <c r="C359"/>
      <c r="D359"/>
      <c r="E359"/>
      <c r="F359"/>
      <c r="G359"/>
      <c r="H359"/>
      <c r="I359"/>
      <c r="J359"/>
      <c r="K359"/>
      <c r="L359"/>
    </row>
    <row r="360" spans="1:12">
      <c r="A360"/>
      <c r="B360"/>
      <c r="C360"/>
      <c r="D360"/>
      <c r="E360"/>
      <c r="F360"/>
      <c r="G360"/>
      <c r="H360"/>
      <c r="I360"/>
      <c r="J360"/>
      <c r="K360"/>
      <c r="L360"/>
    </row>
    <row r="361" spans="1:12">
      <c r="A361"/>
      <c r="B361"/>
      <c r="C361"/>
      <c r="D361"/>
      <c r="E361"/>
      <c r="F361"/>
      <c r="G361"/>
      <c r="H361"/>
      <c r="I361"/>
      <c r="J361"/>
      <c r="K361"/>
      <c r="L361"/>
    </row>
    <row r="362" spans="1:12">
      <c r="A362"/>
      <c r="B362"/>
      <c r="C362"/>
      <c r="D362"/>
      <c r="E362"/>
      <c r="F362"/>
      <c r="G362"/>
      <c r="H362"/>
      <c r="I362"/>
      <c r="J362"/>
      <c r="K362"/>
      <c r="L362"/>
    </row>
    <row r="363" spans="1:12">
      <c r="A363"/>
      <c r="B363"/>
      <c r="C363"/>
      <c r="D363"/>
      <c r="E363"/>
      <c r="F363"/>
      <c r="G363"/>
      <c r="H363"/>
      <c r="I363"/>
      <c r="J363"/>
      <c r="K363"/>
      <c r="L363"/>
    </row>
    <row r="364" spans="1:12">
      <c r="A364"/>
      <c r="B364"/>
      <c r="C364"/>
      <c r="D364"/>
      <c r="E364"/>
      <c r="F364"/>
      <c r="G364"/>
      <c r="H364"/>
      <c r="I364"/>
      <c r="J364"/>
      <c r="K364"/>
      <c r="L364"/>
    </row>
    <row r="365" spans="1:12">
      <c r="A365"/>
      <c r="B365"/>
      <c r="C365"/>
      <c r="D365"/>
      <c r="E365"/>
      <c r="F365"/>
      <c r="G365"/>
      <c r="H365"/>
      <c r="I365"/>
      <c r="J365"/>
      <c r="K365"/>
      <c r="L365"/>
    </row>
    <row r="366" spans="1:12">
      <c r="A366"/>
      <c r="B366"/>
      <c r="C366"/>
      <c r="D366"/>
      <c r="E366"/>
      <c r="F366"/>
      <c r="G366"/>
      <c r="H366"/>
      <c r="I366"/>
      <c r="J366"/>
      <c r="K366"/>
      <c r="L366"/>
    </row>
    <row r="367" spans="1:12">
      <c r="A367"/>
      <c r="B367"/>
      <c r="C367"/>
      <c r="D367"/>
      <c r="E367"/>
      <c r="F367"/>
      <c r="G367"/>
      <c r="H367"/>
      <c r="I367"/>
      <c r="J367"/>
      <c r="K367"/>
      <c r="L367"/>
    </row>
    <row r="368" spans="1:12">
      <c r="A368"/>
      <c r="B368"/>
      <c r="C368"/>
      <c r="D368"/>
      <c r="E368"/>
      <c r="F368"/>
      <c r="G368"/>
      <c r="H368"/>
      <c r="I368"/>
      <c r="J368"/>
      <c r="K368"/>
      <c r="L368"/>
    </row>
    <row r="369" spans="1:12">
      <c r="A369"/>
      <c r="B369"/>
      <c r="C369"/>
      <c r="D369"/>
      <c r="E369"/>
      <c r="F369"/>
      <c r="G369"/>
      <c r="H369"/>
      <c r="I369"/>
      <c r="J369"/>
      <c r="K369"/>
      <c r="L369"/>
    </row>
    <row r="370" spans="1:12">
      <c r="A370"/>
      <c r="B370"/>
      <c r="C370"/>
      <c r="D370"/>
      <c r="E370"/>
      <c r="F370"/>
      <c r="G370"/>
      <c r="H370"/>
      <c r="I370"/>
      <c r="J370"/>
      <c r="K370"/>
      <c r="L370"/>
    </row>
    <row r="371" spans="1:12">
      <c r="A371"/>
      <c r="B371"/>
      <c r="C371"/>
      <c r="D371"/>
      <c r="E371"/>
      <c r="F371"/>
      <c r="G371"/>
      <c r="H371"/>
      <c r="I371"/>
      <c r="J371"/>
      <c r="K371"/>
      <c r="L371"/>
    </row>
    <row r="372" spans="1:12">
      <c r="A372"/>
      <c r="B372"/>
      <c r="C372"/>
      <c r="D372"/>
      <c r="E372"/>
      <c r="F372"/>
      <c r="G372"/>
      <c r="H372"/>
      <c r="I372"/>
      <c r="J372"/>
      <c r="K372"/>
      <c r="L372"/>
    </row>
    <row r="373" spans="1:12">
      <c r="A373"/>
      <c r="B373"/>
      <c r="C373"/>
      <c r="D373"/>
      <c r="E373"/>
      <c r="F373"/>
      <c r="G373"/>
      <c r="H373"/>
      <c r="I373"/>
      <c r="J373"/>
      <c r="K373"/>
      <c r="L373"/>
    </row>
    <row r="374" spans="1:12">
      <c r="A374"/>
      <c r="B374"/>
      <c r="C374"/>
      <c r="D374"/>
      <c r="E374"/>
      <c r="F374"/>
      <c r="G374"/>
      <c r="H374"/>
      <c r="I374"/>
      <c r="J374"/>
      <c r="K374"/>
      <c r="L374"/>
    </row>
    <row r="375" spans="1:12">
      <c r="A375"/>
      <c r="B375"/>
      <c r="C375"/>
      <c r="D375"/>
      <c r="E375"/>
      <c r="F375"/>
      <c r="G375"/>
      <c r="H375"/>
      <c r="I375"/>
      <c r="J375"/>
      <c r="K375"/>
      <c r="L375"/>
    </row>
    <row r="376" spans="1:12">
      <c r="A376"/>
      <c r="B376"/>
      <c r="C376"/>
      <c r="D376"/>
      <c r="E376"/>
      <c r="F376"/>
      <c r="G376"/>
      <c r="H376"/>
      <c r="I376"/>
      <c r="J376"/>
      <c r="K376"/>
      <c r="L376"/>
    </row>
    <row r="377" spans="1:12">
      <c r="A377"/>
      <c r="B377"/>
      <c r="C377"/>
      <c r="D377"/>
      <c r="E377"/>
      <c r="F377"/>
      <c r="G377"/>
      <c r="H377"/>
      <c r="I377"/>
      <c r="J377"/>
      <c r="K377"/>
      <c r="L377"/>
    </row>
    <row r="378" spans="1:12">
      <c r="A378"/>
      <c r="B378"/>
      <c r="C378"/>
      <c r="D378"/>
      <c r="E378"/>
      <c r="F378"/>
      <c r="G378"/>
      <c r="H378"/>
      <c r="I378"/>
      <c r="J378"/>
      <c r="K378"/>
      <c r="L378"/>
    </row>
    <row r="379" spans="1:12">
      <c r="A379"/>
      <c r="B379"/>
      <c r="C379"/>
      <c r="D379"/>
      <c r="E379"/>
      <c r="F379"/>
      <c r="G379"/>
      <c r="H379"/>
      <c r="I379"/>
      <c r="J379"/>
      <c r="K379"/>
      <c r="L379"/>
    </row>
    <row r="380" spans="1:12">
      <c r="A380"/>
      <c r="B380"/>
      <c r="C380"/>
      <c r="D380"/>
      <c r="E380"/>
      <c r="F380"/>
      <c r="G380"/>
      <c r="H380"/>
      <c r="I380"/>
      <c r="J380"/>
      <c r="K380"/>
      <c r="L380"/>
    </row>
    <row r="381" spans="1:12">
      <c r="A381"/>
      <c r="B381"/>
      <c r="C381"/>
      <c r="D381"/>
      <c r="E381"/>
      <c r="F381"/>
      <c r="G381"/>
      <c r="H381"/>
      <c r="I381"/>
      <c r="J381"/>
      <c r="K381"/>
      <c r="L381"/>
    </row>
    <row r="382" spans="1:12">
      <c r="A382"/>
      <c r="B382"/>
      <c r="C382"/>
      <c r="D382"/>
      <c r="E382"/>
      <c r="F382"/>
      <c r="G382"/>
      <c r="H382"/>
      <c r="I382"/>
      <c r="J382"/>
      <c r="K382"/>
      <c r="L382"/>
    </row>
    <row r="383" spans="1:12">
      <c r="A383"/>
      <c r="B383"/>
      <c r="C383"/>
      <c r="D383"/>
      <c r="E383"/>
      <c r="F383"/>
      <c r="G383"/>
      <c r="H383"/>
      <c r="I383"/>
      <c r="J383"/>
      <c r="K383"/>
      <c r="L383"/>
    </row>
    <row r="384" spans="1:12">
      <c r="A384"/>
      <c r="B384"/>
      <c r="C384"/>
      <c r="D384"/>
      <c r="E384"/>
      <c r="F384"/>
      <c r="G384"/>
      <c r="H384"/>
      <c r="I384"/>
      <c r="J384"/>
      <c r="K384"/>
      <c r="L384"/>
    </row>
    <row r="385" spans="1:12">
      <c r="A385"/>
      <c r="B385"/>
      <c r="C385"/>
      <c r="D385"/>
      <c r="E385"/>
      <c r="F385"/>
      <c r="G385"/>
      <c r="H385"/>
      <c r="I385"/>
      <c r="J385"/>
      <c r="K385"/>
      <c r="L385"/>
    </row>
    <row r="386" spans="1:12">
      <c r="A386"/>
      <c r="B386"/>
      <c r="C386"/>
      <c r="D386"/>
      <c r="E386"/>
      <c r="F386"/>
      <c r="G386"/>
      <c r="H386"/>
      <c r="I386"/>
      <c r="J386"/>
      <c r="K386"/>
      <c r="L386"/>
    </row>
    <row r="387" spans="1:12">
      <c r="A387"/>
      <c r="B387"/>
      <c r="C387"/>
      <c r="D387"/>
      <c r="E387"/>
      <c r="F387"/>
      <c r="G387"/>
      <c r="H387"/>
      <c r="I387"/>
      <c r="J387"/>
      <c r="K387"/>
      <c r="L387"/>
    </row>
    <row r="388" spans="1:12">
      <c r="A388"/>
      <c r="B388"/>
      <c r="C388"/>
      <c r="D388"/>
      <c r="E388"/>
      <c r="F388"/>
      <c r="G388"/>
      <c r="H388"/>
      <c r="I388"/>
      <c r="J388"/>
      <c r="K388"/>
      <c r="L388"/>
    </row>
    <row r="389" spans="1:12">
      <c r="A389"/>
      <c r="B389"/>
      <c r="C389"/>
      <c r="D389"/>
      <c r="E389"/>
      <c r="F389"/>
      <c r="G389"/>
      <c r="H389"/>
      <c r="I389"/>
      <c r="J389"/>
      <c r="K389"/>
      <c r="L389"/>
    </row>
    <row r="390" spans="1:12">
      <c r="A390"/>
      <c r="B390"/>
      <c r="C390"/>
      <c r="D390"/>
      <c r="E390"/>
      <c r="F390"/>
      <c r="G390"/>
      <c r="H390"/>
      <c r="I390"/>
      <c r="J390"/>
      <c r="K390"/>
      <c r="L390"/>
    </row>
    <row r="391" spans="1:12">
      <c r="A391"/>
      <c r="B391"/>
      <c r="C391"/>
      <c r="D391"/>
      <c r="E391"/>
      <c r="F391"/>
      <c r="G391"/>
      <c r="H391"/>
      <c r="I391"/>
      <c r="J391"/>
      <c r="K391"/>
      <c r="L391"/>
    </row>
    <row r="392" spans="1:12">
      <c r="A392"/>
      <c r="B392"/>
      <c r="C392"/>
      <c r="D392"/>
      <c r="E392"/>
      <c r="F392"/>
      <c r="G392"/>
      <c r="H392"/>
      <c r="I392"/>
      <c r="J392"/>
      <c r="K392"/>
      <c r="L392"/>
    </row>
    <row r="393" spans="1:12">
      <c r="A393"/>
      <c r="B393"/>
      <c r="C393"/>
      <c r="D393"/>
      <c r="E393"/>
      <c r="F393"/>
      <c r="G393"/>
      <c r="H393"/>
      <c r="I393"/>
      <c r="J393"/>
      <c r="K393"/>
      <c r="L393"/>
    </row>
    <row r="394" spans="1:12">
      <c r="A394"/>
      <c r="B394"/>
      <c r="C394"/>
      <c r="D394"/>
      <c r="E394"/>
      <c r="F394"/>
      <c r="G394"/>
      <c r="H394"/>
      <c r="I394"/>
      <c r="J394"/>
      <c r="K394"/>
      <c r="L394"/>
    </row>
    <row r="395" spans="1:12">
      <c r="A395"/>
      <c r="B395"/>
      <c r="C395"/>
      <c r="D395"/>
      <c r="E395"/>
      <c r="F395"/>
      <c r="G395"/>
      <c r="H395"/>
      <c r="I395"/>
      <c r="J395"/>
      <c r="K395"/>
      <c r="L395"/>
    </row>
    <row r="396" spans="1:12">
      <c r="A396"/>
      <c r="B396"/>
      <c r="C396"/>
      <c r="D396"/>
      <c r="E396"/>
      <c r="F396"/>
      <c r="G396"/>
      <c r="H396"/>
      <c r="I396"/>
      <c r="J396"/>
      <c r="K396"/>
      <c r="L396"/>
    </row>
    <row r="397" spans="1:12">
      <c r="A397"/>
      <c r="B397"/>
      <c r="C397"/>
      <c r="D397"/>
      <c r="E397"/>
      <c r="F397"/>
      <c r="G397"/>
      <c r="H397"/>
      <c r="I397"/>
      <c r="J397"/>
      <c r="K397"/>
      <c r="L397"/>
    </row>
    <row r="398" spans="1:12">
      <c r="A398"/>
      <c r="B398"/>
      <c r="C398"/>
      <c r="D398"/>
      <c r="E398"/>
      <c r="F398"/>
      <c r="G398"/>
      <c r="H398"/>
      <c r="I398"/>
      <c r="J398"/>
      <c r="K398"/>
      <c r="L398"/>
    </row>
    <row r="399" spans="1:12">
      <c r="A399"/>
      <c r="B399"/>
      <c r="C399"/>
      <c r="D399"/>
      <c r="E399"/>
      <c r="F399"/>
      <c r="G399"/>
      <c r="H399"/>
      <c r="I399"/>
      <c r="J399"/>
      <c r="K399"/>
      <c r="L399"/>
    </row>
    <row r="400" spans="1:12">
      <c r="A400"/>
      <c r="B400"/>
      <c r="C400"/>
      <c r="D400"/>
      <c r="E400"/>
      <c r="F400"/>
      <c r="G400"/>
      <c r="H400"/>
      <c r="I400"/>
      <c r="J400"/>
      <c r="K400"/>
      <c r="L400"/>
    </row>
    <row r="401" spans="1:12">
      <c r="A401"/>
      <c r="B401"/>
      <c r="C401"/>
      <c r="D401"/>
      <c r="E401"/>
      <c r="F401"/>
      <c r="G401"/>
      <c r="H401"/>
      <c r="I401"/>
      <c r="J401"/>
      <c r="K401"/>
      <c r="L401"/>
    </row>
    <row r="402" spans="1:12">
      <c r="A402"/>
      <c r="B402"/>
      <c r="C402"/>
      <c r="D402"/>
      <c r="E402"/>
      <c r="F402"/>
      <c r="G402"/>
      <c r="H402"/>
      <c r="I402"/>
      <c r="J402"/>
      <c r="K402"/>
      <c r="L402"/>
    </row>
    <row r="403" spans="1:12">
      <c r="A403"/>
      <c r="B403"/>
      <c r="C403"/>
      <c r="D403"/>
      <c r="E403"/>
      <c r="F403"/>
      <c r="G403"/>
      <c r="H403"/>
      <c r="I403"/>
      <c r="J403"/>
      <c r="K403"/>
      <c r="L403"/>
    </row>
    <row r="404" spans="1:12">
      <c r="A404"/>
      <c r="B404"/>
      <c r="C404"/>
      <c r="D404"/>
      <c r="E404"/>
      <c r="F404"/>
      <c r="G404"/>
      <c r="H404"/>
      <c r="I404"/>
      <c r="J404"/>
      <c r="K404"/>
      <c r="L404"/>
    </row>
    <row r="405" spans="1:12">
      <c r="A405"/>
      <c r="B405"/>
      <c r="C405"/>
      <c r="D405"/>
      <c r="E405"/>
      <c r="F405"/>
      <c r="G405"/>
      <c r="H405"/>
      <c r="I405"/>
      <c r="J405"/>
      <c r="K405"/>
      <c r="L405"/>
    </row>
    <row r="406" spans="1:12">
      <c r="A406"/>
      <c r="B406"/>
      <c r="C406"/>
      <c r="D406"/>
      <c r="E406"/>
      <c r="F406"/>
      <c r="G406"/>
      <c r="H406"/>
      <c r="I406"/>
      <c r="J406"/>
      <c r="K406"/>
      <c r="L406"/>
    </row>
    <row r="407" spans="1:12" ht="15" customHeight="1">
      <c r="A407"/>
      <c r="B407"/>
      <c r="C407"/>
      <c r="D407"/>
      <c r="E407"/>
      <c r="F407"/>
      <c r="G407"/>
      <c r="H407"/>
      <c r="I407"/>
      <c r="J407"/>
      <c r="K407"/>
      <c r="L407"/>
    </row>
    <row r="408" spans="1:12" ht="15" customHeight="1">
      <c r="A408"/>
      <c r="B408"/>
      <c r="C408"/>
      <c r="D408"/>
      <c r="E408"/>
      <c r="F408"/>
      <c r="G408"/>
      <c r="H408"/>
      <c r="I408"/>
      <c r="J408"/>
      <c r="K408"/>
      <c r="L408"/>
    </row>
    <row r="409" spans="1:12" ht="32.25" customHeight="1">
      <c r="A409"/>
      <c r="B409"/>
      <c r="C409"/>
      <c r="D409"/>
      <c r="E409"/>
      <c r="F409"/>
      <c r="G409"/>
      <c r="H409"/>
      <c r="I409"/>
      <c r="J409"/>
      <c r="K409"/>
      <c r="L409"/>
    </row>
    <row r="410" spans="1:12" ht="14.25" customHeight="1">
      <c r="A410"/>
      <c r="B410"/>
      <c r="C410"/>
      <c r="D410"/>
      <c r="E410"/>
      <c r="F410"/>
      <c r="G410"/>
      <c r="H410"/>
      <c r="I410"/>
      <c r="J410"/>
      <c r="K410"/>
      <c r="L410"/>
    </row>
    <row r="411" spans="1:12">
      <c r="A411"/>
      <c r="B411"/>
      <c r="C411"/>
      <c r="D411"/>
      <c r="E411"/>
      <c r="F411"/>
      <c r="G411"/>
      <c r="H411"/>
      <c r="I411"/>
      <c r="J411"/>
      <c r="K411"/>
      <c r="L411"/>
    </row>
    <row r="412" spans="1:12">
      <c r="A412" s="3"/>
      <c r="D412" s="5"/>
      <c r="E412" s="3"/>
      <c r="F412" s="5"/>
      <c r="I412" s="3"/>
    </row>
    <row r="413" spans="1:12">
      <c r="A413" s="3"/>
      <c r="D413" s="5"/>
      <c r="E413" s="3"/>
      <c r="F413" s="5"/>
      <c r="I413" s="3"/>
    </row>
    <row r="414" spans="1:12">
      <c r="A414" s="3"/>
      <c r="D414" s="5"/>
      <c r="E414" s="8"/>
      <c r="F414" s="5"/>
      <c r="I414" s="3"/>
    </row>
    <row r="415" spans="1:12">
      <c r="A415" s="3"/>
      <c r="D415" s="5"/>
      <c r="E415" s="3"/>
      <c r="F415" s="5"/>
      <c r="I415" s="3"/>
    </row>
    <row r="416" spans="1:12">
      <c r="A416" s="3"/>
      <c r="D416" s="5"/>
      <c r="E416" s="3"/>
      <c r="F416" s="5"/>
      <c r="I416" s="3"/>
    </row>
    <row r="417" spans="1:9">
      <c r="A417" s="3"/>
      <c r="D417" s="5"/>
      <c r="E417" s="3"/>
      <c r="F417" s="5"/>
      <c r="I417" s="3"/>
    </row>
    <row r="418" spans="1:9">
      <c r="A418" s="3"/>
      <c r="D418" s="5"/>
      <c r="E418" s="3"/>
      <c r="F418" s="5"/>
      <c r="I418" s="3"/>
    </row>
  </sheetData>
  <mergeCells count="1">
    <mergeCell ref="A1:J1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8A88A-BDD3-46BB-A8FA-BBF8148A636A}">
  <dimension ref="A1:AM420"/>
  <sheetViews>
    <sheetView workbookViewId="0">
      <selection activeCell="B3" sqref="B3"/>
    </sheetView>
  </sheetViews>
  <sheetFormatPr baseColWidth="10" defaultColWidth="9.33203125" defaultRowHeight="14.4"/>
  <cols>
    <col min="1" max="1" width="15.44140625" style="5" customWidth="1"/>
    <col min="2" max="2" width="9.33203125" style="3"/>
    <col min="3" max="3" width="37.6640625" style="3" customWidth="1"/>
    <col min="4" max="4" width="16" style="3" customWidth="1"/>
    <col min="5" max="5" width="21.6640625" style="5" customWidth="1"/>
    <col min="6" max="6" width="21.6640625" style="3" customWidth="1"/>
    <col min="7" max="8" width="21.6640625" style="5" customWidth="1"/>
    <col min="9" max="9" width="11.6640625" style="5" customWidth="1"/>
    <col min="10" max="10" width="21.6640625" style="3" customWidth="1"/>
    <col min="11" max="11" width="10.44140625" style="3" customWidth="1"/>
    <col min="12" max="16384" width="9.33203125" style="3"/>
  </cols>
  <sheetData>
    <row r="1" spans="1:39" ht="36" customHeight="1">
      <c r="A1" s="69" t="s">
        <v>423</v>
      </c>
      <c r="B1" s="69"/>
      <c r="C1" s="69"/>
      <c r="D1" s="69"/>
      <c r="E1" s="69"/>
      <c r="F1" s="69"/>
      <c r="G1" s="69"/>
      <c r="H1" s="69"/>
      <c r="I1" s="69"/>
      <c r="J1" s="6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18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17.850000000000001" customHeight="1">
      <c r="A3"/>
      <c r="B3"/>
      <c r="C3"/>
      <c r="D3"/>
      <c r="E3"/>
      <c r="F3"/>
      <c r="G3"/>
      <c r="H3"/>
      <c r="I3"/>
      <c r="J3"/>
      <c r="K3"/>
      <c r="L3"/>
      <c r="M3"/>
      <c r="N3"/>
    </row>
    <row r="4" spans="1:39" ht="23.1" customHeight="1">
      <c r="A4"/>
      <c r="B4"/>
      <c r="C4"/>
      <c r="D4"/>
      <c r="E4"/>
      <c r="F4"/>
      <c r="G4"/>
      <c r="H4"/>
      <c r="I4"/>
      <c r="J4"/>
      <c r="K4"/>
      <c r="L4"/>
      <c r="M4"/>
      <c r="N4"/>
    </row>
    <row r="5" spans="1:39" ht="37.35" customHeight="1">
      <c r="A5"/>
      <c r="B5"/>
      <c r="C5"/>
      <c r="D5"/>
      <c r="E5"/>
      <c r="F5"/>
      <c r="G5"/>
      <c r="H5"/>
      <c r="I5"/>
      <c r="J5"/>
      <c r="K5"/>
      <c r="L5"/>
      <c r="M5"/>
      <c r="N5"/>
    </row>
    <row r="6" spans="1:39">
      <c r="A6"/>
      <c r="B6"/>
      <c r="C6"/>
      <c r="D6"/>
      <c r="E6"/>
      <c r="F6"/>
      <c r="G6"/>
      <c r="H6"/>
      <c r="I6"/>
      <c r="J6"/>
      <c r="K6"/>
      <c r="L6"/>
      <c r="M6"/>
      <c r="N6"/>
    </row>
    <row r="7" spans="1:39">
      <c r="A7"/>
      <c r="B7"/>
      <c r="C7"/>
      <c r="D7"/>
      <c r="E7"/>
      <c r="F7"/>
      <c r="G7"/>
      <c r="H7"/>
      <c r="I7"/>
      <c r="J7"/>
      <c r="K7"/>
      <c r="L7"/>
      <c r="M7"/>
      <c r="N7"/>
    </row>
    <row r="8" spans="1:39">
      <c r="A8"/>
      <c r="B8"/>
      <c r="C8"/>
      <c r="D8"/>
      <c r="E8"/>
      <c r="F8"/>
      <c r="G8"/>
      <c r="H8"/>
      <c r="I8"/>
      <c r="J8"/>
      <c r="K8"/>
      <c r="L8"/>
      <c r="M8"/>
      <c r="N8"/>
    </row>
    <row r="9" spans="1:39">
      <c r="A9"/>
      <c r="B9"/>
      <c r="C9"/>
      <c r="D9"/>
      <c r="E9"/>
      <c r="F9"/>
      <c r="G9"/>
      <c r="H9"/>
      <c r="I9"/>
      <c r="J9"/>
      <c r="K9"/>
      <c r="L9"/>
      <c r="M9"/>
      <c r="N9"/>
    </row>
    <row r="10" spans="1:39">
      <c r="A10"/>
      <c r="B10"/>
      <c r="C10"/>
      <c r="D10"/>
      <c r="E10"/>
      <c r="F10"/>
      <c r="G10"/>
      <c r="H10"/>
      <c r="I10"/>
      <c r="J10"/>
      <c r="K10"/>
      <c r="L10"/>
      <c r="M10"/>
      <c r="N10"/>
    </row>
    <row r="11" spans="1:39">
      <c r="A11"/>
      <c r="B11"/>
      <c r="C11"/>
      <c r="D11"/>
      <c r="E11"/>
      <c r="F11"/>
      <c r="G11"/>
      <c r="H11"/>
      <c r="I11"/>
      <c r="J11"/>
      <c r="K11"/>
      <c r="L11"/>
      <c r="M11"/>
      <c r="N11"/>
    </row>
    <row r="12" spans="1:39">
      <c r="A12"/>
      <c r="B12"/>
      <c r="C12"/>
      <c r="D12"/>
      <c r="E12"/>
      <c r="F12"/>
      <c r="G12"/>
      <c r="H12"/>
      <c r="I12"/>
      <c r="J12"/>
      <c r="K12"/>
      <c r="L12"/>
      <c r="M12"/>
      <c r="N12"/>
    </row>
    <row r="13" spans="1:39">
      <c r="A13"/>
      <c r="B13"/>
      <c r="C13"/>
      <c r="D13"/>
      <c r="E13"/>
      <c r="F13"/>
      <c r="G13"/>
      <c r="H13"/>
      <c r="I13"/>
      <c r="J13"/>
      <c r="K13"/>
      <c r="L13"/>
      <c r="M13"/>
      <c r="N13"/>
    </row>
    <row r="14" spans="1:39">
      <c r="A14"/>
      <c r="B14"/>
      <c r="C14"/>
      <c r="D14"/>
      <c r="E14"/>
      <c r="F14"/>
      <c r="G14"/>
      <c r="H14"/>
      <c r="I14"/>
      <c r="J14"/>
      <c r="K14"/>
      <c r="L14"/>
      <c r="M14"/>
      <c r="N14"/>
    </row>
    <row r="15" spans="1:39">
      <c r="A15"/>
      <c r="B15"/>
      <c r="C15"/>
      <c r="D15"/>
      <c r="E15"/>
      <c r="F15"/>
      <c r="G15"/>
      <c r="H15"/>
      <c r="I15"/>
      <c r="J15"/>
      <c r="K15"/>
      <c r="L15"/>
      <c r="M15"/>
      <c r="N15"/>
    </row>
    <row r="16" spans="1:39">
      <c r="A16"/>
      <c r="B16"/>
      <c r="C16"/>
      <c r="D16"/>
      <c r="E16"/>
      <c r="F16"/>
      <c r="G16"/>
      <c r="H16"/>
      <c r="I16"/>
      <c r="J16"/>
      <c r="K16"/>
      <c r="L16"/>
      <c r="M16"/>
      <c r="N16"/>
    </row>
    <row r="17" spans="1:14">
      <c r="A17"/>
      <c r="B17"/>
      <c r="C17"/>
      <c r="D17"/>
      <c r="E17"/>
      <c r="F17"/>
      <c r="G17"/>
      <c r="H17"/>
      <c r="I17"/>
      <c r="J17"/>
      <c r="K17"/>
      <c r="L17"/>
      <c r="M17"/>
      <c r="N17"/>
    </row>
    <row r="18" spans="1:14">
      <c r="A18"/>
      <c r="B18"/>
      <c r="C18"/>
      <c r="D18"/>
      <c r="E18"/>
      <c r="F18"/>
      <c r="G18"/>
      <c r="H18"/>
      <c r="I18"/>
      <c r="J18"/>
      <c r="K18"/>
      <c r="L18"/>
      <c r="M18"/>
      <c r="N18"/>
    </row>
    <row r="19" spans="1:14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pans="1:14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pans="1:14">
      <c r="A21"/>
      <c r="B21"/>
      <c r="C21"/>
      <c r="D21"/>
      <c r="E21"/>
      <c r="F21"/>
      <c r="G21"/>
      <c r="H21"/>
      <c r="I21"/>
      <c r="J21"/>
      <c r="K21"/>
      <c r="L21"/>
      <c r="M21"/>
      <c r="N21"/>
    </row>
    <row r="22" spans="1:14" ht="14.85" customHeight="1">
      <c r="A22"/>
      <c r="B22"/>
      <c r="C22"/>
      <c r="D22"/>
      <c r="E22"/>
      <c r="F22"/>
      <c r="G22"/>
      <c r="H22"/>
      <c r="I22"/>
      <c r="J22"/>
      <c r="K22"/>
      <c r="L22"/>
      <c r="M22"/>
      <c r="N22"/>
    </row>
    <row r="23" spans="1:14">
      <c r="A23"/>
      <c r="B23"/>
      <c r="C23"/>
      <c r="D23"/>
      <c r="E23"/>
      <c r="F23"/>
      <c r="G23"/>
      <c r="H23"/>
      <c r="I23"/>
      <c r="J23"/>
      <c r="K23"/>
      <c r="L23"/>
      <c r="M23"/>
      <c r="N23"/>
    </row>
    <row r="24" spans="1:14">
      <c r="A24"/>
      <c r="B24"/>
      <c r="C24"/>
      <c r="D24"/>
      <c r="E24"/>
      <c r="F24"/>
      <c r="G24"/>
      <c r="H24"/>
      <c r="I24"/>
      <c r="J24"/>
      <c r="K24"/>
      <c r="L24"/>
      <c r="M24"/>
      <c r="N24"/>
    </row>
    <row r="25" spans="1:14">
      <c r="A25"/>
      <c r="B25"/>
      <c r="C25"/>
      <c r="D25"/>
      <c r="E25"/>
      <c r="F25"/>
      <c r="G25"/>
      <c r="H25"/>
      <c r="I25"/>
      <c r="J25"/>
      <c r="K25"/>
      <c r="L25"/>
      <c r="M25"/>
      <c r="N25"/>
    </row>
    <row r="26" spans="1:14">
      <c r="A26"/>
      <c r="B26"/>
      <c r="C26"/>
      <c r="D26"/>
      <c r="E26"/>
      <c r="F26"/>
      <c r="G26"/>
      <c r="H26"/>
      <c r="I26"/>
      <c r="J26"/>
      <c r="K26"/>
      <c r="L26"/>
      <c r="M26"/>
      <c r="N26"/>
    </row>
    <row r="27" spans="1:14">
      <c r="A27"/>
      <c r="B27"/>
      <c r="C27"/>
      <c r="D27"/>
      <c r="E27"/>
      <c r="F27"/>
      <c r="G27"/>
      <c r="H27"/>
      <c r="I27"/>
      <c r="J27"/>
      <c r="K27"/>
      <c r="L27"/>
      <c r="M27"/>
      <c r="N27"/>
    </row>
    <row r="28" spans="1:14">
      <c r="A28"/>
      <c r="B28"/>
      <c r="C28"/>
      <c r="D28"/>
      <c r="E28"/>
      <c r="F28"/>
      <c r="G28"/>
      <c r="H28"/>
      <c r="I28"/>
      <c r="J28"/>
      <c r="K28"/>
      <c r="L28"/>
      <c r="M28"/>
      <c r="N28"/>
    </row>
    <row r="29" spans="1:14">
      <c r="A29"/>
      <c r="B29"/>
      <c r="C29"/>
      <c r="D29"/>
      <c r="E29"/>
      <c r="F29"/>
      <c r="G29"/>
      <c r="H29"/>
      <c r="I29"/>
      <c r="J29"/>
      <c r="K29"/>
      <c r="L29"/>
      <c r="M29"/>
      <c r="N29"/>
    </row>
    <row r="30" spans="1:14">
      <c r="A30"/>
      <c r="B30"/>
      <c r="C30"/>
      <c r="D30"/>
      <c r="E30"/>
      <c r="F30"/>
      <c r="G30"/>
      <c r="H30"/>
      <c r="I30"/>
      <c r="J30"/>
      <c r="K30"/>
      <c r="L30"/>
      <c r="M30"/>
      <c r="N30"/>
    </row>
    <row r="31" spans="1:14">
      <c r="A31"/>
      <c r="B31"/>
      <c r="C31"/>
      <c r="D31"/>
      <c r="E31"/>
      <c r="F31"/>
      <c r="G31"/>
      <c r="H31"/>
      <c r="I31"/>
      <c r="J31"/>
      <c r="K31"/>
      <c r="L31"/>
      <c r="M31"/>
      <c r="N31"/>
    </row>
    <row r="32" spans="1:14">
      <c r="A32"/>
      <c r="B32"/>
      <c r="C32"/>
      <c r="D32"/>
      <c r="E32"/>
      <c r="F32"/>
      <c r="G32"/>
      <c r="H32"/>
      <c r="I32"/>
      <c r="J32"/>
      <c r="K32"/>
      <c r="L32"/>
      <c r="M32"/>
      <c r="N32"/>
    </row>
    <row r="33" spans="1:14">
      <c r="A33"/>
      <c r="B33"/>
      <c r="C33"/>
      <c r="D33"/>
      <c r="E33"/>
      <c r="F33"/>
      <c r="G33"/>
      <c r="H33"/>
      <c r="I33"/>
      <c r="J33"/>
      <c r="K33"/>
      <c r="L33"/>
      <c r="M33"/>
      <c r="N33"/>
    </row>
    <row r="34" spans="1:14">
      <c r="A34"/>
      <c r="B34"/>
      <c r="C34"/>
      <c r="D34"/>
      <c r="E34"/>
      <c r="F34"/>
      <c r="G34"/>
      <c r="H34"/>
      <c r="I34"/>
      <c r="J34"/>
      <c r="K34"/>
      <c r="L34"/>
      <c r="M34"/>
      <c r="N34"/>
    </row>
    <row r="35" spans="1:14">
      <c r="A35"/>
      <c r="B35"/>
      <c r="C35"/>
      <c r="D35"/>
      <c r="E35"/>
      <c r="F35"/>
      <c r="G35"/>
      <c r="H35"/>
      <c r="I35"/>
      <c r="J35"/>
      <c r="K35"/>
      <c r="L35"/>
      <c r="M35"/>
      <c r="N35"/>
    </row>
    <row r="36" spans="1:14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  <row r="38" spans="1:14">
      <c r="A38"/>
      <c r="B38"/>
      <c r="C38"/>
      <c r="D38"/>
      <c r="E38"/>
      <c r="F38"/>
      <c r="G38"/>
      <c r="H38"/>
      <c r="I38"/>
      <c r="J38"/>
      <c r="K38"/>
      <c r="L38"/>
      <c r="M38"/>
      <c r="N38"/>
    </row>
    <row r="39" spans="1:14">
      <c r="A39"/>
      <c r="B39"/>
      <c r="C39"/>
      <c r="D39"/>
      <c r="E39"/>
      <c r="F39"/>
      <c r="G39"/>
      <c r="H39"/>
      <c r="I39"/>
      <c r="J39"/>
      <c r="K39"/>
      <c r="L39"/>
      <c r="M39"/>
      <c r="N39"/>
    </row>
    <row r="40" spans="1:14">
      <c r="A40"/>
      <c r="B40"/>
      <c r="C40"/>
      <c r="D40"/>
      <c r="E40"/>
      <c r="F40"/>
      <c r="G40"/>
      <c r="H40"/>
      <c r="I40"/>
      <c r="J40"/>
      <c r="K40"/>
      <c r="L40"/>
      <c r="M40"/>
      <c r="N40"/>
    </row>
    <row r="41" spans="1:14">
      <c r="A41"/>
      <c r="B41"/>
      <c r="C41"/>
      <c r="D41"/>
      <c r="E41"/>
      <c r="F41"/>
      <c r="G41"/>
      <c r="H41"/>
      <c r="I41"/>
      <c r="J41"/>
      <c r="K41"/>
      <c r="L41"/>
      <c r="M41"/>
      <c r="N41"/>
    </row>
    <row r="42" spans="1:14">
      <c r="A42"/>
      <c r="B42"/>
      <c r="C42"/>
      <c r="D42"/>
      <c r="E42"/>
      <c r="F42"/>
      <c r="G42"/>
      <c r="H42"/>
      <c r="I42"/>
      <c r="J42"/>
      <c r="K42"/>
      <c r="L42"/>
      <c r="M42"/>
      <c r="N42"/>
    </row>
    <row r="43" spans="1:14">
      <c r="A43"/>
      <c r="B43"/>
      <c r="C43"/>
      <c r="D43"/>
      <c r="E43"/>
      <c r="F43"/>
      <c r="G43"/>
      <c r="H43"/>
      <c r="I43"/>
      <c r="J43"/>
      <c r="K43"/>
      <c r="L43"/>
      <c r="M43"/>
      <c r="N43"/>
    </row>
    <row r="44" spans="1:14">
      <c r="A44"/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1:14">
      <c r="A45"/>
      <c r="B45"/>
      <c r="C45"/>
      <c r="D45"/>
      <c r="E45"/>
      <c r="F45"/>
      <c r="G45"/>
      <c r="H45"/>
      <c r="I45"/>
      <c r="J45"/>
      <c r="K45"/>
      <c r="L45"/>
      <c r="M45"/>
      <c r="N45"/>
    </row>
    <row r="46" spans="1:14">
      <c r="A46"/>
      <c r="B46"/>
      <c r="C46"/>
      <c r="D46"/>
      <c r="E46"/>
      <c r="F46"/>
      <c r="G46"/>
      <c r="H46"/>
      <c r="I46"/>
      <c r="J46"/>
      <c r="K46"/>
      <c r="L46"/>
      <c r="M46"/>
      <c r="N46"/>
    </row>
    <row r="47" spans="1:14">
      <c r="A47"/>
      <c r="B47"/>
      <c r="C47"/>
      <c r="D47"/>
      <c r="E47"/>
      <c r="F47"/>
      <c r="G47"/>
      <c r="H47"/>
      <c r="I47"/>
      <c r="J47"/>
      <c r="K47"/>
      <c r="L47"/>
      <c r="M47"/>
      <c r="N47"/>
    </row>
    <row r="48" spans="1:14">
      <c r="A48"/>
      <c r="B48"/>
      <c r="C48"/>
      <c r="D48"/>
      <c r="E48"/>
      <c r="F48"/>
      <c r="G48"/>
      <c r="H48"/>
      <c r="I48"/>
      <c r="J48"/>
      <c r="K48"/>
      <c r="L48"/>
      <c r="M48"/>
      <c r="N48"/>
    </row>
    <row r="49" spans="1:14">
      <c r="A49"/>
      <c r="B49"/>
      <c r="C49"/>
      <c r="D49"/>
      <c r="E49"/>
      <c r="F49"/>
      <c r="G49"/>
      <c r="H49"/>
      <c r="I49"/>
      <c r="J49"/>
      <c r="K49"/>
      <c r="L49"/>
      <c r="M49"/>
      <c r="N49"/>
    </row>
    <row r="50" spans="1:14">
      <c r="A50"/>
      <c r="B50"/>
      <c r="C50"/>
      <c r="D50"/>
      <c r="E50"/>
      <c r="F50"/>
      <c r="G50"/>
      <c r="H50"/>
      <c r="I50"/>
      <c r="J50"/>
      <c r="K50"/>
      <c r="L50"/>
      <c r="M50"/>
      <c r="N50"/>
    </row>
    <row r="51" spans="1:14">
      <c r="A51"/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4">
      <c r="A52"/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4">
      <c r="A53"/>
      <c r="B53"/>
      <c r="C53"/>
      <c r="D53"/>
      <c r="E53"/>
      <c r="F53"/>
      <c r="G53"/>
      <c r="H53"/>
      <c r="I53"/>
      <c r="J53"/>
      <c r="K53"/>
      <c r="L53"/>
      <c r="M53"/>
      <c r="N53"/>
    </row>
    <row r="54" spans="1:14">
      <c r="A54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>
      <c r="A55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>
      <c r="A56"/>
      <c r="B56"/>
      <c r="C56"/>
      <c r="D56"/>
      <c r="E56"/>
      <c r="F56"/>
      <c r="G56"/>
      <c r="H56"/>
      <c r="I56"/>
      <c r="J56"/>
      <c r="K56"/>
      <c r="L56"/>
      <c r="M56"/>
      <c r="N56"/>
    </row>
    <row r="57" spans="1:14">
      <c r="A57"/>
      <c r="B57"/>
      <c r="C57"/>
      <c r="D57"/>
      <c r="E57"/>
      <c r="F57"/>
      <c r="G57"/>
      <c r="H57"/>
      <c r="I57"/>
      <c r="J57"/>
      <c r="K57"/>
      <c r="L57"/>
      <c r="M57"/>
      <c r="N57"/>
    </row>
    <row r="58" spans="1:14">
      <c r="A58"/>
      <c r="B58"/>
      <c r="C58"/>
      <c r="D58"/>
      <c r="E58"/>
      <c r="F58"/>
      <c r="G58"/>
      <c r="H58"/>
      <c r="I58"/>
      <c r="J58"/>
      <c r="K58"/>
      <c r="L58"/>
      <c r="M58"/>
      <c r="N58"/>
    </row>
    <row r="59" spans="1:14">
      <c r="A59"/>
      <c r="B59"/>
      <c r="C59"/>
      <c r="D59"/>
      <c r="E59"/>
      <c r="F59"/>
      <c r="G59"/>
      <c r="H59"/>
      <c r="I59"/>
      <c r="J59"/>
      <c r="K59"/>
      <c r="L59"/>
      <c r="M59"/>
      <c r="N59"/>
    </row>
    <row r="60" spans="1:14">
      <c r="A60"/>
      <c r="B60"/>
      <c r="C60"/>
      <c r="D60"/>
      <c r="E60"/>
      <c r="F60"/>
      <c r="G60"/>
      <c r="H60"/>
      <c r="I60"/>
      <c r="J60"/>
      <c r="K60"/>
      <c r="L60"/>
      <c r="M60"/>
      <c r="N60"/>
    </row>
    <row r="61" spans="1:14">
      <c r="A61"/>
      <c r="B61"/>
      <c r="C61"/>
      <c r="D61"/>
      <c r="E61"/>
      <c r="F61"/>
      <c r="G61"/>
      <c r="H61"/>
      <c r="I61"/>
      <c r="J61"/>
      <c r="K61"/>
      <c r="L61"/>
      <c r="M61"/>
      <c r="N61"/>
    </row>
    <row r="62" spans="1:14">
      <c r="A62"/>
      <c r="B62"/>
      <c r="C62"/>
      <c r="D62"/>
      <c r="E62"/>
      <c r="F62"/>
      <c r="G62"/>
      <c r="H62"/>
      <c r="I62"/>
      <c r="J62"/>
      <c r="K62"/>
      <c r="L62"/>
      <c r="M62"/>
      <c r="N62"/>
    </row>
    <row r="63" spans="1:14">
      <c r="A63"/>
      <c r="B63"/>
      <c r="C63"/>
      <c r="D63"/>
      <c r="E63"/>
      <c r="F63"/>
      <c r="G63"/>
      <c r="H63"/>
      <c r="I63"/>
      <c r="J63"/>
      <c r="K63"/>
      <c r="L63"/>
      <c r="M63"/>
      <c r="N63"/>
    </row>
    <row r="64" spans="1:14">
      <c r="A64"/>
      <c r="B64"/>
      <c r="C64"/>
      <c r="D64"/>
      <c r="E64"/>
      <c r="F64"/>
      <c r="G64"/>
      <c r="H64"/>
      <c r="I64"/>
      <c r="J64"/>
      <c r="K64"/>
      <c r="L64"/>
      <c r="M64"/>
      <c r="N64"/>
    </row>
    <row r="65" spans="1:14">
      <c r="A65"/>
      <c r="B65"/>
      <c r="C65"/>
      <c r="D65"/>
      <c r="E65"/>
      <c r="F65"/>
      <c r="G65"/>
      <c r="H65"/>
      <c r="I65"/>
      <c r="J65"/>
      <c r="K65"/>
      <c r="L65"/>
      <c r="M65"/>
      <c r="N65"/>
    </row>
    <row r="66" spans="1:14">
      <c r="A66"/>
      <c r="B66"/>
      <c r="C66"/>
      <c r="D66"/>
      <c r="E66"/>
      <c r="F66"/>
      <c r="G66"/>
      <c r="H66"/>
      <c r="I66"/>
      <c r="J66"/>
      <c r="K66"/>
      <c r="L66"/>
      <c r="M66"/>
      <c r="N66"/>
    </row>
    <row r="67" spans="1:14">
      <c r="A67"/>
      <c r="B67"/>
      <c r="C67"/>
      <c r="D67"/>
      <c r="E67"/>
      <c r="F67"/>
      <c r="G67"/>
      <c r="H67"/>
      <c r="I67"/>
      <c r="J67"/>
      <c r="K67"/>
      <c r="L67"/>
      <c r="M67"/>
      <c r="N67"/>
    </row>
    <row r="68" spans="1:14">
      <c r="A68"/>
      <c r="B68"/>
      <c r="C68"/>
      <c r="D68"/>
      <c r="E68"/>
      <c r="F68"/>
      <c r="G68"/>
      <c r="H68"/>
      <c r="I68"/>
      <c r="J68"/>
      <c r="K68"/>
      <c r="L68"/>
      <c r="M68"/>
      <c r="N68"/>
    </row>
    <row r="69" spans="1:14">
      <c r="A69"/>
      <c r="B69"/>
      <c r="C69"/>
      <c r="D69"/>
      <c r="E69"/>
      <c r="F69"/>
      <c r="G69"/>
      <c r="H69"/>
      <c r="I69"/>
      <c r="J69"/>
      <c r="K69"/>
      <c r="L69"/>
      <c r="M69"/>
      <c r="N69"/>
    </row>
    <row r="70" spans="1:14">
      <c r="A70"/>
      <c r="B70"/>
      <c r="C70"/>
      <c r="D70"/>
      <c r="E70"/>
      <c r="F70"/>
      <c r="G70"/>
      <c r="H70"/>
      <c r="I70"/>
      <c r="J70"/>
      <c r="K70"/>
      <c r="L70"/>
      <c r="M70"/>
      <c r="N70"/>
    </row>
    <row r="71" spans="1:14">
      <c r="A71"/>
      <c r="B71"/>
      <c r="C71"/>
      <c r="D71"/>
      <c r="E71"/>
      <c r="F71"/>
      <c r="G71"/>
      <c r="H71"/>
      <c r="I71"/>
      <c r="J71"/>
      <c r="K71"/>
      <c r="L71"/>
      <c r="M71"/>
      <c r="N71"/>
    </row>
    <row r="72" spans="1:14">
      <c r="A72"/>
      <c r="B72"/>
      <c r="C72"/>
      <c r="D72"/>
      <c r="E72"/>
      <c r="F72"/>
      <c r="G72"/>
      <c r="H72"/>
      <c r="I72"/>
      <c r="J72"/>
      <c r="K72"/>
      <c r="L72"/>
      <c r="M72"/>
      <c r="N72"/>
    </row>
    <row r="73" spans="1:14">
      <c r="A73"/>
      <c r="B73"/>
      <c r="C73"/>
      <c r="D73"/>
      <c r="E73"/>
      <c r="F73"/>
      <c r="G73"/>
      <c r="H73"/>
      <c r="I73"/>
      <c r="J73"/>
      <c r="K73"/>
      <c r="L73"/>
      <c r="M73"/>
      <c r="N73"/>
    </row>
    <row r="74" spans="1:14">
      <c r="A74"/>
      <c r="B74"/>
      <c r="C74"/>
      <c r="D74"/>
      <c r="E74"/>
      <c r="F74"/>
      <c r="G74"/>
      <c r="H74"/>
      <c r="I74"/>
      <c r="J74"/>
      <c r="K74"/>
      <c r="L74"/>
      <c r="M74"/>
      <c r="N74"/>
    </row>
    <row r="75" spans="1:14">
      <c r="A75"/>
      <c r="B75"/>
      <c r="C75"/>
      <c r="D75"/>
      <c r="E75"/>
      <c r="F75"/>
      <c r="G75"/>
      <c r="H75"/>
      <c r="I75"/>
      <c r="J75"/>
      <c r="K75"/>
      <c r="L75"/>
      <c r="M75"/>
      <c r="N75"/>
    </row>
    <row r="76" spans="1:14">
      <c r="A76"/>
      <c r="B76"/>
      <c r="C76"/>
      <c r="D76"/>
      <c r="E76"/>
      <c r="F76"/>
      <c r="G76"/>
      <c r="H76"/>
      <c r="I76"/>
      <c r="J76"/>
      <c r="K76"/>
      <c r="L76"/>
      <c r="M76"/>
      <c r="N76"/>
    </row>
    <row r="77" spans="1:14">
      <c r="A77"/>
      <c r="B77"/>
      <c r="C77"/>
      <c r="D77"/>
      <c r="E77"/>
      <c r="F77"/>
      <c r="G77"/>
      <c r="H77"/>
      <c r="I77"/>
      <c r="J77"/>
      <c r="K77"/>
      <c r="L77"/>
      <c r="M77"/>
      <c r="N77"/>
    </row>
    <row r="78" spans="1:14">
      <c r="A78"/>
      <c r="B78"/>
      <c r="C78"/>
      <c r="D78"/>
      <c r="E78"/>
      <c r="F78"/>
      <c r="G78"/>
      <c r="H78"/>
      <c r="I78"/>
      <c r="J78"/>
      <c r="K78"/>
      <c r="L78"/>
      <c r="M78"/>
      <c r="N78"/>
    </row>
    <row r="79" spans="1:14">
      <c r="A79"/>
      <c r="B79"/>
      <c r="C79"/>
      <c r="D79"/>
      <c r="E79"/>
      <c r="F79"/>
      <c r="G79"/>
      <c r="H79"/>
      <c r="I79"/>
      <c r="J79"/>
      <c r="K79"/>
      <c r="L79"/>
      <c r="M79"/>
      <c r="N79"/>
    </row>
    <row r="80" spans="1:14">
      <c r="A80"/>
      <c r="B80"/>
      <c r="C80"/>
      <c r="D80"/>
      <c r="E80"/>
      <c r="F80"/>
      <c r="G80"/>
      <c r="H80"/>
      <c r="I80"/>
      <c r="J80"/>
      <c r="K80"/>
      <c r="L80"/>
      <c r="M80"/>
      <c r="N80"/>
    </row>
    <row r="81" spans="1:14">
      <c r="A81"/>
      <c r="B81"/>
      <c r="C81"/>
      <c r="D81"/>
      <c r="E81"/>
      <c r="F81"/>
      <c r="G81"/>
      <c r="H81"/>
      <c r="I81"/>
      <c r="J81"/>
      <c r="K81"/>
      <c r="L81"/>
      <c r="M81"/>
      <c r="N81"/>
    </row>
    <row r="82" spans="1:14">
      <c r="A82"/>
      <c r="B82"/>
      <c r="C82"/>
      <c r="D82"/>
      <c r="E82"/>
      <c r="F82"/>
      <c r="G82"/>
      <c r="H82"/>
      <c r="I82"/>
      <c r="J82"/>
      <c r="K82"/>
      <c r="L82"/>
      <c r="M82"/>
      <c r="N82"/>
    </row>
    <row r="83" spans="1:14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>
      <c r="A84"/>
      <c r="B84"/>
      <c r="C84"/>
      <c r="D84"/>
      <c r="E84"/>
      <c r="F84"/>
      <c r="G84"/>
      <c r="H84"/>
      <c r="I84"/>
      <c r="J84"/>
      <c r="K84"/>
      <c r="L84"/>
      <c r="M84"/>
      <c r="N84"/>
    </row>
    <row r="85" spans="1:14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ht="14.2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  <row r="135" spans="1:14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</row>
    <row r="136" spans="1:14" ht="13.5" customHeight="1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</row>
    <row r="137" spans="1:14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</row>
    <row r="138" spans="1:14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</row>
    <row r="139" spans="1:14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</row>
    <row r="140" spans="1:14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</row>
    <row r="141" spans="1:14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</row>
    <row r="142" spans="1:14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</row>
    <row r="143" spans="1:14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</row>
    <row r="144" spans="1:14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</row>
    <row r="145" spans="1:14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</row>
    <row r="146" spans="1:14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</row>
    <row r="147" spans="1:14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</row>
    <row r="148" spans="1:14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</row>
    <row r="149" spans="1:14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</row>
    <row r="150" spans="1:14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</row>
    <row r="151" spans="1:14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</row>
    <row r="152" spans="1:14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</row>
    <row r="153" spans="1:14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</row>
    <row r="154" spans="1:14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</row>
    <row r="155" spans="1:14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</row>
    <row r="156" spans="1:14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</row>
    <row r="157" spans="1:14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</row>
    <row r="158" spans="1:14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</row>
    <row r="159" spans="1:14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</row>
    <row r="160" spans="1:14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</row>
    <row r="163" spans="1:14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</row>
    <row r="164" spans="1:14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</row>
    <row r="165" spans="1:14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</row>
    <row r="166" spans="1:14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</row>
    <row r="167" spans="1:14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</row>
    <row r="168" spans="1:14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</row>
    <row r="169" spans="1:14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</row>
    <row r="170" spans="1:14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</row>
    <row r="171" spans="1:14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</row>
    <row r="172" spans="1:14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</row>
    <row r="173" spans="1:14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</row>
    <row r="174" spans="1:14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</row>
    <row r="175" spans="1:14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</row>
    <row r="176" spans="1:14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</row>
    <row r="177" spans="1:14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</row>
    <row r="178" spans="1:14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</row>
    <row r="179" spans="1:14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</row>
    <row r="180" spans="1:14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</row>
    <row r="181" spans="1:14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</row>
    <row r="182" spans="1:14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</row>
    <row r="183" spans="1:14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</row>
    <row r="184" spans="1:14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</row>
    <row r="185" spans="1:14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</row>
    <row r="186" spans="1:14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</row>
    <row r="187" spans="1:14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</row>
    <row r="188" spans="1:14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</row>
    <row r="189" spans="1:14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</row>
    <row r="190" spans="1:14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</row>
    <row r="191" spans="1:14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</row>
    <row r="192" spans="1:14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</row>
    <row r="193" spans="1:14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</row>
    <row r="194" spans="1:14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</row>
    <row r="195" spans="1:14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</row>
    <row r="196" spans="1:14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</row>
    <row r="197" spans="1:14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</row>
    <row r="198" spans="1:14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</row>
    <row r="199" spans="1:14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</row>
    <row r="200" spans="1:14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</row>
    <row r="201" spans="1:14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</row>
    <row r="202" spans="1:14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</row>
    <row r="203" spans="1:14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</row>
    <row r="204" spans="1:14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</row>
    <row r="205" spans="1:14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</row>
    <row r="206" spans="1:14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</row>
    <row r="207" spans="1:14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</row>
    <row r="208" spans="1:14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</row>
    <row r="209" spans="1:14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</row>
    <row r="210" spans="1:14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</row>
    <row r="211" spans="1:14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</row>
    <row r="212" spans="1:14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</row>
    <row r="213" spans="1:14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</row>
    <row r="214" spans="1:14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</row>
    <row r="215" spans="1:14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</row>
    <row r="216" spans="1:14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</row>
    <row r="217" spans="1:14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</row>
    <row r="218" spans="1:14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</row>
    <row r="219" spans="1:14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</row>
    <row r="220" spans="1:14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</row>
    <row r="221" spans="1:14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</row>
    <row r="222" spans="1:14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</row>
    <row r="223" spans="1:14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</row>
    <row r="224" spans="1:14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</row>
    <row r="225" spans="1:14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</row>
    <row r="226" spans="1:14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</row>
    <row r="227" spans="1:14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</row>
    <row r="228" spans="1:14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</row>
    <row r="229" spans="1:14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</row>
    <row r="230" spans="1:14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</row>
    <row r="231" spans="1:14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</row>
    <row r="232" spans="1:14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</row>
    <row r="233" spans="1:14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</row>
    <row r="234" spans="1:14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</row>
    <row r="235" spans="1:14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</row>
    <row r="236" spans="1:14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</row>
    <row r="237" spans="1:14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</row>
    <row r="238" spans="1:14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</row>
    <row r="239" spans="1:14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</row>
    <row r="240" spans="1:14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</row>
    <row r="241" spans="1:14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</row>
    <row r="242" spans="1:14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</row>
    <row r="243" spans="1:14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</row>
    <row r="244" spans="1:14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</row>
    <row r="245" spans="1:14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</row>
    <row r="246" spans="1:14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</row>
    <row r="247" spans="1:14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</row>
    <row r="248" spans="1:14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</row>
    <row r="249" spans="1:14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</row>
    <row r="250" spans="1:14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</row>
    <row r="251" spans="1:14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</row>
    <row r="252" spans="1:14" ht="12" customHeight="1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</row>
    <row r="253" spans="1:14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</row>
    <row r="254" spans="1:14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</row>
    <row r="255" spans="1:14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</row>
    <row r="256" spans="1:14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</row>
    <row r="257" spans="1:14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</row>
    <row r="258" spans="1:14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</row>
    <row r="259" spans="1:14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</row>
    <row r="260" spans="1:14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</row>
    <row r="261" spans="1:14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</row>
    <row r="262" spans="1:14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</row>
    <row r="263" spans="1:14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</row>
    <row r="264" spans="1:14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</row>
    <row r="265" spans="1:14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</row>
    <row r="266" spans="1:14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</row>
    <row r="267" spans="1:14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</row>
    <row r="268" spans="1:14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</row>
    <row r="269" spans="1:14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</row>
    <row r="270" spans="1:14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</row>
    <row r="271" spans="1:14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</row>
    <row r="272" spans="1:14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</row>
    <row r="273" spans="1:14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</row>
    <row r="274" spans="1:14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</row>
    <row r="275" spans="1:14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</row>
    <row r="276" spans="1:14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</row>
    <row r="277" spans="1:14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</row>
    <row r="278" spans="1:14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</row>
    <row r="279" spans="1:14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</row>
    <row r="280" spans="1:14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</row>
    <row r="281" spans="1:14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</row>
    <row r="282" spans="1:14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</row>
    <row r="283" spans="1:14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</row>
    <row r="284" spans="1:14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</row>
    <row r="285" spans="1:14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</row>
    <row r="286" spans="1:14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</row>
    <row r="287" spans="1:14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</row>
    <row r="288" spans="1:14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</row>
    <row r="289" spans="1:14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</row>
    <row r="290" spans="1:14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</row>
    <row r="291" spans="1:14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</row>
    <row r="292" spans="1:14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</row>
    <row r="293" spans="1:14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</row>
    <row r="294" spans="1:14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</row>
    <row r="295" spans="1:14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</row>
    <row r="296" spans="1:14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</row>
    <row r="297" spans="1:14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</row>
    <row r="298" spans="1:14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</row>
    <row r="299" spans="1:14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</row>
    <row r="300" spans="1:14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</row>
    <row r="301" spans="1:14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</row>
    <row r="302" spans="1:14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</row>
    <row r="303" spans="1:14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</row>
    <row r="304" spans="1:14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</row>
    <row r="305" spans="1:14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</row>
    <row r="306" spans="1:14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</row>
    <row r="307" spans="1:14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</row>
    <row r="308" spans="1:14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</row>
    <row r="309" spans="1:14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</row>
    <row r="310" spans="1:14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</row>
    <row r="311" spans="1:14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</row>
    <row r="312" spans="1:14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</row>
    <row r="313" spans="1:14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</row>
    <row r="314" spans="1:14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</row>
    <row r="315" spans="1:14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</row>
    <row r="316" spans="1:14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</row>
    <row r="317" spans="1:14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</row>
    <row r="318" spans="1:14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</row>
    <row r="319" spans="1:14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</row>
    <row r="320" spans="1:14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</row>
    <row r="321" spans="1:14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</row>
    <row r="322" spans="1:14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</row>
    <row r="323" spans="1:14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</row>
    <row r="324" spans="1:14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</row>
    <row r="325" spans="1:14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</row>
    <row r="326" spans="1:14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</row>
    <row r="327" spans="1:14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</row>
    <row r="328" spans="1:14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</row>
    <row r="329" spans="1:14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</row>
    <row r="330" spans="1:14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</row>
    <row r="331" spans="1:14" ht="14.85" customHeight="1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</row>
    <row r="332" spans="1:14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</row>
    <row r="333" spans="1:14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</row>
    <row r="334" spans="1:14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</row>
    <row r="335" spans="1:14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</row>
    <row r="336" spans="1:14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</row>
    <row r="337" spans="1:14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</row>
    <row r="338" spans="1:14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</row>
    <row r="339" spans="1:14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</row>
    <row r="340" spans="1:14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</row>
    <row r="341" spans="1:14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</row>
    <row r="342" spans="1:14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</row>
    <row r="343" spans="1:14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</row>
    <row r="344" spans="1:14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</row>
    <row r="345" spans="1:14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</row>
    <row r="346" spans="1:14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</row>
    <row r="347" spans="1:14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</row>
    <row r="348" spans="1:14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</row>
    <row r="349" spans="1:14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</row>
    <row r="350" spans="1:14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</row>
    <row r="351" spans="1:14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</row>
    <row r="352" spans="1:14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</row>
    <row r="353" spans="1:14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</row>
    <row r="354" spans="1:14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</row>
    <row r="355" spans="1:14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</row>
    <row r="356" spans="1:14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</row>
    <row r="357" spans="1:14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</row>
    <row r="358" spans="1:14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</row>
    <row r="359" spans="1:14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</row>
    <row r="360" spans="1:14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</row>
    <row r="361" spans="1:14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</row>
    <row r="362" spans="1:14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</row>
    <row r="363" spans="1:14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</row>
    <row r="364" spans="1:14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</row>
    <row r="365" spans="1:14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</row>
    <row r="366" spans="1:14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</row>
    <row r="367" spans="1:14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</row>
    <row r="368" spans="1:14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</row>
    <row r="369" spans="1:14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</row>
    <row r="370" spans="1:14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</row>
    <row r="371" spans="1:14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</row>
    <row r="372" spans="1:14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</row>
    <row r="373" spans="1:14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</row>
    <row r="374" spans="1:14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</row>
    <row r="375" spans="1:14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</row>
    <row r="376" spans="1:14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</row>
    <row r="377" spans="1:14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</row>
    <row r="378" spans="1:14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</row>
    <row r="379" spans="1:14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</row>
    <row r="380" spans="1:14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</row>
    <row r="381" spans="1:14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</row>
    <row r="382" spans="1:14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</row>
    <row r="383" spans="1:14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</row>
    <row r="384" spans="1:14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</row>
    <row r="385" spans="1:14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</row>
    <row r="386" spans="1:14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</row>
    <row r="387" spans="1:14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</row>
    <row r="388" spans="1:14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</row>
    <row r="389" spans="1:14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</row>
    <row r="390" spans="1:14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</row>
    <row r="391" spans="1:14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</row>
    <row r="392" spans="1:14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</row>
    <row r="393" spans="1:14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</row>
    <row r="394" spans="1:14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</row>
    <row r="395" spans="1:14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</row>
    <row r="396" spans="1:14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</row>
    <row r="397" spans="1:14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</row>
    <row r="398" spans="1:14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</row>
    <row r="399" spans="1:14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</row>
    <row r="400" spans="1:14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</row>
    <row r="401" spans="1:14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</row>
    <row r="402" spans="1:14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</row>
    <row r="403" spans="1:14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</row>
    <row r="404" spans="1:14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</row>
    <row r="405" spans="1:14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</row>
    <row r="406" spans="1:14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</row>
    <row r="407" spans="1:14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</row>
    <row r="408" spans="1:14" ht="15" customHeight="1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</row>
    <row r="409" spans="1:14" ht="15" customHeight="1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</row>
    <row r="410" spans="1:14" s="7" customFormat="1" ht="64.95" customHeight="1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</row>
    <row r="411" spans="1:14" ht="32.25" customHeight="1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</row>
    <row r="412" spans="1:14" ht="14.25" customHeight="1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</row>
    <row r="413" spans="1:14">
      <c r="A413" s="3"/>
      <c r="D413" s="5"/>
      <c r="E413" s="3"/>
      <c r="F413" s="5"/>
      <c r="I413" s="3"/>
    </row>
    <row r="414" spans="1:14">
      <c r="A414" s="3"/>
      <c r="D414" s="5"/>
      <c r="E414" s="3"/>
      <c r="F414" s="5"/>
      <c r="I414" s="3"/>
    </row>
    <row r="415" spans="1:14">
      <c r="A415" s="3"/>
      <c r="D415" s="5"/>
      <c r="E415" s="3"/>
      <c r="F415" s="5"/>
      <c r="I415" s="3"/>
    </row>
    <row r="416" spans="1:14">
      <c r="A416" s="3"/>
      <c r="D416" s="5"/>
      <c r="E416" s="8"/>
      <c r="F416" s="5"/>
      <c r="I416" s="3"/>
    </row>
    <row r="417" spans="1:9">
      <c r="A417" s="3"/>
      <c r="D417" s="5"/>
      <c r="E417" s="3"/>
      <c r="F417" s="5"/>
      <c r="I417" s="3"/>
    </row>
    <row r="418" spans="1:9">
      <c r="A418" s="3"/>
      <c r="D418" s="5"/>
      <c r="E418" s="3"/>
      <c r="F418" s="5"/>
      <c r="I418" s="3"/>
    </row>
    <row r="419" spans="1:9">
      <c r="A419" s="3"/>
      <c r="D419" s="5"/>
      <c r="E419" s="3"/>
      <c r="F419" s="5"/>
      <c r="I419" s="3"/>
    </row>
    <row r="420" spans="1:9">
      <c r="A420" s="3"/>
      <c r="D420" s="5"/>
      <c r="E420" s="3"/>
      <c r="F420" s="5"/>
      <c r="I420" s="3"/>
    </row>
  </sheetData>
  <mergeCells count="1">
    <mergeCell ref="A1:J1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B0BFA-CD26-4811-B7EC-22D48BAF211C}">
  <dimension ref="A1:AQ420"/>
  <sheetViews>
    <sheetView workbookViewId="0">
      <selection activeCell="B4" sqref="B4"/>
    </sheetView>
  </sheetViews>
  <sheetFormatPr baseColWidth="10" defaultColWidth="9.33203125" defaultRowHeight="14.4"/>
  <cols>
    <col min="1" max="1" width="15.44140625" style="5" customWidth="1"/>
    <col min="2" max="2" width="9.33203125" style="3"/>
    <col min="3" max="3" width="37.6640625" style="3" customWidth="1"/>
    <col min="4" max="4" width="16" style="3" customWidth="1"/>
    <col min="5" max="5" width="21.6640625" style="5" customWidth="1"/>
    <col min="6" max="6" width="21.6640625" style="3" customWidth="1"/>
    <col min="7" max="8" width="21.6640625" style="5" customWidth="1"/>
    <col min="9" max="9" width="11.6640625" style="5" customWidth="1"/>
    <col min="10" max="10" width="21.6640625" style="3" customWidth="1"/>
    <col min="11" max="11" width="10.5546875" style="3" customWidth="1"/>
    <col min="12" max="16384" width="9.33203125" style="3"/>
  </cols>
  <sheetData>
    <row r="1" spans="1:43" ht="36" customHeight="1">
      <c r="A1" s="69" t="s">
        <v>422</v>
      </c>
      <c r="B1" s="69"/>
      <c r="C1" s="69"/>
      <c r="D1" s="69"/>
      <c r="E1" s="69"/>
      <c r="F1" s="69"/>
      <c r="G1" s="69"/>
      <c r="H1" s="69"/>
      <c r="I1" s="69"/>
      <c r="J1" s="6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8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7.7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</row>
    <row r="4" spans="1:43" ht="23.1" customHeigh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</row>
    <row r="5" spans="1:43" ht="37.200000000000003" customHeight="1">
      <c r="A5"/>
      <c r="B5"/>
      <c r="C5"/>
      <c r="D5"/>
      <c r="E5"/>
      <c r="F5"/>
      <c r="G5"/>
      <c r="H5"/>
      <c r="I5"/>
      <c r="J5"/>
      <c r="K5"/>
      <c r="L5"/>
      <c r="M5"/>
      <c r="N5"/>
      <c r="O5"/>
    </row>
    <row r="6" spans="1:43">
      <c r="A6"/>
      <c r="B6"/>
      <c r="C6"/>
      <c r="D6"/>
      <c r="E6"/>
      <c r="F6"/>
      <c r="G6"/>
      <c r="H6"/>
      <c r="I6"/>
      <c r="J6"/>
      <c r="K6"/>
      <c r="L6"/>
      <c r="M6"/>
      <c r="N6"/>
      <c r="O6"/>
    </row>
    <row r="7" spans="1:43">
      <c r="A7"/>
      <c r="B7"/>
      <c r="C7"/>
      <c r="D7"/>
      <c r="E7"/>
      <c r="F7"/>
      <c r="G7"/>
      <c r="H7"/>
      <c r="I7"/>
      <c r="J7"/>
      <c r="K7"/>
      <c r="L7"/>
      <c r="M7"/>
      <c r="N7"/>
      <c r="O7"/>
    </row>
    <row r="8" spans="1:43">
      <c r="A8"/>
      <c r="B8"/>
      <c r="C8"/>
      <c r="D8"/>
      <c r="E8"/>
      <c r="F8"/>
      <c r="G8"/>
      <c r="H8"/>
      <c r="I8"/>
      <c r="J8"/>
      <c r="K8"/>
      <c r="L8"/>
      <c r="M8"/>
      <c r="N8"/>
      <c r="O8"/>
    </row>
    <row r="9" spans="1:43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3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4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3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</row>
    <row r="13" spans="1:43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3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3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3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ht="14.7" customHeight="1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ht="14.2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ht="13.5" customHeight="1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ht="12" customHeight="1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ht="14.7" customHeight="1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ht="15" customHeight="1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ht="15" customHeight="1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ht="28.5" customHeight="1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ht="32.25" customHeight="1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ht="14.25" customHeight="1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 s="3"/>
      <c r="D413" s="5"/>
      <c r="E413" s="3"/>
      <c r="F413" s="5"/>
      <c r="I413" s="3"/>
    </row>
    <row r="414" spans="1:15">
      <c r="A414" s="3"/>
      <c r="D414" s="5"/>
      <c r="E414" s="3"/>
      <c r="F414" s="5"/>
      <c r="I414" s="3"/>
    </row>
    <row r="415" spans="1:15">
      <c r="A415" s="3"/>
      <c r="D415" s="5"/>
      <c r="E415" s="3"/>
      <c r="F415" s="5"/>
      <c r="I415" s="3"/>
    </row>
    <row r="416" spans="1:15">
      <c r="A416" s="3"/>
      <c r="D416" s="5"/>
      <c r="E416" s="3"/>
      <c r="F416" s="5"/>
      <c r="I416" s="3"/>
    </row>
    <row r="417" spans="1:9">
      <c r="A417" s="3"/>
      <c r="D417" s="5"/>
      <c r="E417" s="3"/>
      <c r="F417" s="5"/>
      <c r="I417" s="3"/>
    </row>
    <row r="418" spans="1:9">
      <c r="A418" s="3"/>
      <c r="D418" s="5"/>
      <c r="E418" s="3"/>
      <c r="F418" s="5"/>
      <c r="I418" s="3"/>
    </row>
    <row r="419" spans="1:9">
      <c r="A419" s="3"/>
      <c r="D419" s="5"/>
      <c r="E419" s="3"/>
      <c r="F419" s="5"/>
      <c r="I419" s="3"/>
    </row>
    <row r="420" spans="1:9">
      <c r="A420" s="3"/>
      <c r="D420" s="5"/>
      <c r="E420" s="3"/>
      <c r="F420" s="5"/>
      <c r="I420" s="3"/>
    </row>
  </sheetData>
  <mergeCells count="1">
    <mergeCell ref="A1:J1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420"/>
  <sheetViews>
    <sheetView workbookViewId="0">
      <selection activeCell="B4" sqref="B4"/>
    </sheetView>
  </sheetViews>
  <sheetFormatPr baseColWidth="10" defaultColWidth="9.109375" defaultRowHeight="14.4"/>
  <cols>
    <col min="1" max="1" width="15.44140625" style="5" customWidth="1"/>
    <col min="2" max="2" width="9.109375" style="3"/>
    <col min="3" max="3" width="37.88671875" style="3" customWidth="1"/>
    <col min="4" max="4" width="16" style="3" customWidth="1"/>
    <col min="5" max="5" width="21.88671875" style="5" customWidth="1"/>
    <col min="6" max="6" width="21.88671875" style="3" customWidth="1"/>
    <col min="7" max="8" width="21.88671875" style="5" customWidth="1"/>
    <col min="9" max="9" width="11.88671875" style="5" customWidth="1"/>
    <col min="10" max="10" width="21.88671875" style="3" customWidth="1"/>
    <col min="11" max="11" width="10.5546875" style="3" customWidth="1"/>
    <col min="12" max="12" width="8.88671875" style="4" customWidth="1"/>
    <col min="13" max="16384" width="9.109375" style="3"/>
  </cols>
  <sheetData>
    <row r="1" spans="1:45" ht="36" customHeight="1">
      <c r="A1" s="70" t="s">
        <v>421</v>
      </c>
      <c r="B1" s="70"/>
      <c r="C1" s="70"/>
      <c r="D1" s="70"/>
      <c r="E1" s="70"/>
      <c r="F1" s="70"/>
      <c r="G1" s="70"/>
      <c r="H1" s="70"/>
      <c r="I1" s="70"/>
      <c r="J1" s="70"/>
      <c r="K1" s="1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15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ht="17.399999999999999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</row>
    <row r="4" spans="1:45" ht="23.1" customHeigh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</row>
    <row r="5" spans="1:45" ht="36.9" customHeight="1">
      <c r="A5"/>
      <c r="B5"/>
      <c r="C5"/>
      <c r="D5"/>
      <c r="E5"/>
      <c r="F5"/>
      <c r="G5"/>
      <c r="H5"/>
      <c r="I5"/>
      <c r="J5"/>
      <c r="K5"/>
      <c r="L5"/>
      <c r="M5"/>
      <c r="N5"/>
      <c r="O5"/>
    </row>
    <row r="6" spans="1:45">
      <c r="A6"/>
      <c r="B6"/>
      <c r="C6"/>
      <c r="D6"/>
      <c r="E6"/>
      <c r="F6"/>
      <c r="G6"/>
      <c r="H6"/>
      <c r="I6"/>
      <c r="J6"/>
      <c r="K6"/>
      <c r="L6"/>
      <c r="M6"/>
      <c r="N6"/>
      <c r="O6"/>
    </row>
    <row r="7" spans="1:45">
      <c r="A7"/>
      <c r="B7"/>
      <c r="C7"/>
      <c r="D7"/>
      <c r="E7"/>
      <c r="F7"/>
      <c r="G7"/>
      <c r="H7"/>
      <c r="I7"/>
      <c r="J7"/>
      <c r="K7"/>
      <c r="L7"/>
      <c r="M7"/>
      <c r="N7"/>
      <c r="O7"/>
    </row>
    <row r="8" spans="1:45">
      <c r="A8"/>
      <c r="B8"/>
      <c r="C8"/>
      <c r="D8"/>
      <c r="E8"/>
      <c r="F8"/>
      <c r="G8"/>
      <c r="H8"/>
      <c r="I8"/>
      <c r="J8"/>
      <c r="K8"/>
      <c r="L8"/>
      <c r="M8"/>
      <c r="N8"/>
      <c r="O8"/>
    </row>
    <row r="9" spans="1:4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4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</row>
    <row r="13" spans="1:4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ht="14.4" customHeight="1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ht="14.2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ht="13.5" customHeight="1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ht="12" customHeight="1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ht="14.4" customHeight="1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ht="15" customHeight="1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ht="15" customHeight="1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ht="32.25" customHeight="1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ht="14.25" customHeight="1">
      <c r="A411" s="3"/>
      <c r="D411" s="5"/>
      <c r="E411" s="3"/>
      <c r="F411" s="5"/>
      <c r="I411" s="3"/>
      <c r="L411" s="3"/>
    </row>
    <row r="412" spans="1:15">
      <c r="A412" s="3"/>
      <c r="D412" s="5"/>
      <c r="E412" s="3"/>
      <c r="F412" s="5"/>
      <c r="I412" s="3"/>
      <c r="L412" s="3"/>
    </row>
    <row r="413" spans="1:15">
      <c r="A413" s="3"/>
      <c r="D413" s="5"/>
      <c r="E413" s="3"/>
      <c r="F413" s="5"/>
      <c r="I413" s="3"/>
      <c r="L413" s="3"/>
    </row>
    <row r="414" spans="1:15">
      <c r="A414" s="3"/>
      <c r="D414" s="5"/>
      <c r="E414" s="3"/>
      <c r="F414" s="5"/>
      <c r="I414" s="3"/>
      <c r="L414" s="3"/>
    </row>
    <row r="415" spans="1:15">
      <c r="A415" s="3"/>
      <c r="D415" s="5"/>
      <c r="E415" s="3"/>
      <c r="F415" s="5"/>
      <c r="I415" s="3"/>
      <c r="L415" s="3"/>
    </row>
    <row r="416" spans="1:15">
      <c r="A416" s="3"/>
      <c r="D416" s="5"/>
      <c r="E416" s="3"/>
      <c r="F416" s="5"/>
      <c r="I416" s="3"/>
      <c r="L416" s="3"/>
    </row>
    <row r="417" spans="1:12">
      <c r="A417" s="3"/>
      <c r="D417" s="5"/>
      <c r="E417" s="3"/>
      <c r="F417" s="5"/>
      <c r="I417" s="3"/>
      <c r="L417" s="3"/>
    </row>
    <row r="418" spans="1:12">
      <c r="A418" s="3"/>
      <c r="D418" s="5"/>
      <c r="E418" s="3"/>
      <c r="F418" s="5"/>
      <c r="I418" s="3"/>
      <c r="L418" s="3"/>
    </row>
    <row r="419" spans="1:12">
      <c r="A419" s="3"/>
      <c r="D419" s="5"/>
      <c r="E419" s="3"/>
      <c r="F419" s="5"/>
      <c r="I419" s="3"/>
      <c r="L419" s="3"/>
    </row>
    <row r="420" spans="1:12">
      <c r="L420" s="3"/>
    </row>
  </sheetData>
  <mergeCells count="1">
    <mergeCell ref="A1:J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2F7E03EC6555647837FA4C0958A5EE9" ma:contentTypeVersion="21" ma:contentTypeDescription="Ein neues Dokument erstellen." ma:contentTypeScope="" ma:versionID="58c3bffbaa3b7461f34350f104573a6f">
  <xsd:schema xmlns:xsd="http://www.w3.org/2001/XMLSchema" xmlns:xs="http://www.w3.org/2001/XMLSchema" xmlns:p="http://schemas.microsoft.com/office/2006/metadata/properties" xmlns:ns2="71ea3402-ccc5-4626-b376-cfd2cbafb61f" xmlns:ns3="ae700520-356e-437f-8d72-5ba612197a0d" targetNamespace="http://schemas.microsoft.com/office/2006/metadata/properties" ma:root="true" ma:fieldsID="b6bf54fadd18a819385eadebf189974b" ns2:_="" ns3:_="">
    <xsd:import namespace="71ea3402-ccc5-4626-b376-cfd2cbafb61f"/>
    <xsd:import namespace="ae700520-356e-437f-8d72-5ba612197a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rsmimportiert" minOccurs="0"/>
                <xsd:element ref="ns2:Fragen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Korrekturisterfolgt" minOccurs="0"/>
                <xsd:element ref="ns2:Korrektur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a3402-ccc5-4626-b376-cfd2cbafb6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smimportiert" ma:index="18" nillable="true" ma:displayName="rsm importiert" ma:default="0" ma:format="Dropdown" ma:internalName="rsmimportiert">
      <xsd:simpleType>
        <xsd:restriction base="dms:Boolean"/>
      </xsd:simpleType>
    </xsd:element>
    <xsd:element name="Fragen" ma:index="19" nillable="true" ma:displayName="Fragen" ma:format="Dropdown" ma:internalName="Fragen">
      <xsd:simpleType>
        <xsd:restriction base="dms:Text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3" nillable="true" ma:taxonomy="true" ma:internalName="lcf76f155ced4ddcb4097134ff3c332f" ma:taxonomyFieldName="MediaServiceImageTags" ma:displayName="Bildmarkierungen" ma:readOnly="false" ma:fieldId="{5cf76f15-5ced-4ddc-b409-7134ff3c332f}" ma:taxonomyMulti="true" ma:sspId="7c5c163e-9316-40f2-8884-c71d2729bb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Korrekturisterfolgt" ma:index="26" nillable="true" ma:displayName="Korrektur ist erfolgt" ma:default="0" ma:format="Dropdown" ma:internalName="Korrekturisterfolgt">
      <xsd:simpleType>
        <xsd:restriction base="dms:Boolean"/>
      </xsd:simpleType>
    </xsd:element>
    <xsd:element name="Korrekturen" ma:index="27" nillable="true" ma:displayName="Korrekturen" ma:format="Dropdown" ma:internalName="Korrekturen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700520-356e-437f-8d72-5ba612197a0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f2bc58ed-3e21-4e53-9386-e02250969afd}" ma:internalName="TaxCatchAll" ma:showField="CatchAllData" ma:web="ae700520-356e-437f-8d72-5ba612197a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700520-356e-437f-8d72-5ba612197a0d" xsi:nil="true"/>
    <lcf76f155ced4ddcb4097134ff3c332f xmlns="71ea3402-ccc5-4626-b376-cfd2cbafb61f">
      <Terms xmlns="http://schemas.microsoft.com/office/infopath/2007/PartnerControls"/>
    </lcf76f155ced4ddcb4097134ff3c332f>
    <Korrekturisterfolgt xmlns="71ea3402-ccc5-4626-b376-cfd2cbafb61f">false</Korrekturisterfolgt>
    <Fragen xmlns="71ea3402-ccc5-4626-b376-cfd2cbafb61f" xsi:nil="true"/>
    <rsmimportiert xmlns="71ea3402-ccc5-4626-b376-cfd2cbafb61f">false</rsmimportiert>
    <Korrekturen xmlns="71ea3402-ccc5-4626-b376-cfd2cbafb61f" xsi:nil="true"/>
  </documentManagement>
</p:properties>
</file>

<file path=customXml/itemProps1.xml><?xml version="1.0" encoding="utf-8"?>
<ds:datastoreItem xmlns:ds="http://schemas.openxmlformats.org/officeDocument/2006/customXml" ds:itemID="{5E765305-D535-45A1-A608-CD1218B38C7A}"/>
</file>

<file path=customXml/itemProps2.xml><?xml version="1.0" encoding="utf-8"?>
<ds:datastoreItem xmlns:ds="http://schemas.openxmlformats.org/officeDocument/2006/customXml" ds:itemID="{086FAD5C-F911-4641-BE40-BB093E4047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55093D-B322-43E4-A60F-7F23EADBB30B}">
  <ds:schemaRefs>
    <ds:schemaRef ds:uri="http://schemas.microsoft.com/office/2006/metadata/properties"/>
    <ds:schemaRef ds:uri="http://schemas.microsoft.com/office/infopath/2007/PartnerControls"/>
    <ds:schemaRef ds:uri="8fe5fe7f-71d3-4c12-941c-45014db26956"/>
    <ds:schemaRef ds:uri="7d7865cf-8437-4f8d-8a75-e3e428d14f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Inhalt</vt:lpstr>
      <vt:lpstr>JA_Schulkinder_2023</vt:lpstr>
      <vt:lpstr>JA_Schulkinder_2022</vt:lpstr>
      <vt:lpstr>JA_Schulkinder_2021</vt:lpstr>
      <vt:lpstr>JA_Schulkinder_2020</vt:lpstr>
      <vt:lpstr>JA_Schulkinder_2019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rahel</dc:creator>
  <cp:lastModifiedBy>Helena Hornung</cp:lastModifiedBy>
  <dcterms:created xsi:type="dcterms:W3CDTF">2015-06-05T18:19:34Z</dcterms:created>
  <dcterms:modified xsi:type="dcterms:W3CDTF">2024-08-22T11:31:48Z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0x01010002F7E03EC6555647837FA4C0958A5EE9</vt:lpwstr>
  </property>
</Properties>
</file>