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B02EFC70-550E-4289-83A4-4EECD92B3FB0}" xr6:coauthVersionLast="47" xr6:coauthVersionMax="47" xr10:uidLastSave="{00000000-0000-0000-0000-000000000000}"/>
  <bookViews>
    <workbookView xWindow="-110" yWindow="-110" windowWidth="19420" windowHeight="10300" xr2:uid="{00000000-000D-0000-FFFF-FFFF00000000}"/>
  </bookViews>
  <sheets>
    <sheet name="Inhalt" sheetId="6" r:id="rId1"/>
    <sheet name="Kreis_Bildungsbet._2023" sheetId="9" r:id="rId2"/>
    <sheet name="Kreis_Bildungsbet._2022" sheetId="8" r:id="rId3"/>
    <sheet name="Kreis_Bildungsbet._2021" sheetId="7" r:id="rId4"/>
    <sheet name="Kreis_Bildungsbet._2020" sheetId="5" r:id="rId5"/>
    <sheet name="Kreis_Bildungsbet._2019" sheetId="4" r:id="rId6"/>
    <sheet name="Kreis_Bildungsbet._2018" sheetId="3" r:id="rId7"/>
    <sheet name="Kreis_Bildungsbet._2017" sheetId="2" r:id="rId8"/>
    <sheet name="Kreis_Bildungsbet.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407" i="9" l="1"/>
  <c r="H407" i="9" s="1"/>
  <c r="D407" i="9"/>
  <c r="J407" i="9" s="1"/>
  <c r="J406" i="9"/>
  <c r="I406" i="9"/>
  <c r="H406" i="9"/>
  <c r="E406" i="9"/>
  <c r="J405" i="9"/>
  <c r="I405" i="9"/>
  <c r="H405" i="9"/>
  <c r="E405" i="9"/>
  <c r="J404" i="9"/>
  <c r="I404" i="9"/>
  <c r="H404" i="9"/>
  <c r="E404" i="9"/>
  <c r="J403" i="9"/>
  <c r="I403" i="9"/>
  <c r="H403" i="9"/>
  <c r="E403" i="9"/>
  <c r="J402" i="9"/>
  <c r="I402" i="9"/>
  <c r="H402" i="9"/>
  <c r="E402" i="9"/>
  <c r="J401" i="9"/>
  <c r="I401" i="9"/>
  <c r="H401" i="9"/>
  <c r="E401" i="9"/>
  <c r="J400" i="9"/>
  <c r="I400" i="9"/>
  <c r="H400" i="9"/>
  <c r="E400" i="9"/>
  <c r="J399" i="9"/>
  <c r="I399" i="9"/>
  <c r="H399" i="9"/>
  <c r="E399" i="9"/>
  <c r="J398" i="9"/>
  <c r="I398" i="9"/>
  <c r="H398" i="9"/>
  <c r="E398" i="9"/>
  <c r="J397" i="9"/>
  <c r="I397" i="9"/>
  <c r="H397" i="9"/>
  <c r="E397" i="9"/>
  <c r="J396" i="9"/>
  <c r="I396" i="9"/>
  <c r="H396" i="9"/>
  <c r="E396" i="9"/>
  <c r="J395" i="9"/>
  <c r="I395" i="9"/>
  <c r="H395" i="9"/>
  <c r="E395" i="9"/>
  <c r="J394" i="9"/>
  <c r="I394" i="9"/>
  <c r="H394" i="9"/>
  <c r="E394" i="9"/>
  <c r="J393" i="9"/>
  <c r="I393" i="9"/>
  <c r="H393" i="9"/>
  <c r="E393" i="9"/>
  <c r="J392" i="9"/>
  <c r="I392" i="9"/>
  <c r="H392" i="9"/>
  <c r="E392" i="9"/>
  <c r="J391" i="9"/>
  <c r="I391" i="9"/>
  <c r="H391" i="9"/>
  <c r="E391" i="9"/>
  <c r="J390" i="9"/>
  <c r="I390" i="9"/>
  <c r="H390" i="9"/>
  <c r="E390" i="9"/>
  <c r="J389" i="9"/>
  <c r="I389" i="9"/>
  <c r="H389" i="9"/>
  <c r="E389" i="9"/>
  <c r="J388" i="9"/>
  <c r="I388" i="9"/>
  <c r="H388" i="9"/>
  <c r="E388" i="9"/>
  <c r="J387" i="9"/>
  <c r="I387" i="9"/>
  <c r="H387" i="9"/>
  <c r="E387" i="9"/>
  <c r="J386" i="9"/>
  <c r="I386" i="9"/>
  <c r="H386" i="9"/>
  <c r="E386" i="9"/>
  <c r="J385" i="9"/>
  <c r="I385" i="9"/>
  <c r="H385" i="9"/>
  <c r="E385" i="9"/>
  <c r="J384" i="9"/>
  <c r="I384" i="9"/>
  <c r="H384" i="9"/>
  <c r="E384" i="9"/>
  <c r="J383" i="9"/>
  <c r="I383" i="9"/>
  <c r="H383" i="9"/>
  <c r="E383" i="9"/>
  <c r="J382" i="9"/>
  <c r="I382" i="9"/>
  <c r="H382" i="9"/>
  <c r="E382" i="9"/>
  <c r="J381" i="9"/>
  <c r="I381" i="9"/>
  <c r="H381" i="9"/>
  <c r="E381" i="9"/>
  <c r="J380" i="9"/>
  <c r="I380" i="9"/>
  <c r="H380" i="9"/>
  <c r="E380" i="9"/>
  <c r="J379" i="9"/>
  <c r="I379" i="9"/>
  <c r="H379" i="9"/>
  <c r="E379" i="9"/>
  <c r="J378" i="9"/>
  <c r="I378" i="9"/>
  <c r="H378" i="9"/>
  <c r="E378" i="9"/>
  <c r="J377" i="9"/>
  <c r="I377" i="9"/>
  <c r="H377" i="9"/>
  <c r="E377" i="9"/>
  <c r="J376" i="9"/>
  <c r="I376" i="9"/>
  <c r="H376" i="9"/>
  <c r="E376" i="9"/>
  <c r="J375" i="9"/>
  <c r="I375" i="9"/>
  <c r="H375" i="9"/>
  <c r="E375" i="9"/>
  <c r="J374" i="9"/>
  <c r="I374" i="9"/>
  <c r="H374" i="9"/>
  <c r="E374" i="9"/>
  <c r="J373" i="9"/>
  <c r="I373" i="9"/>
  <c r="H373" i="9"/>
  <c r="E373" i="9"/>
  <c r="J372" i="9"/>
  <c r="I372" i="9"/>
  <c r="H372" i="9"/>
  <c r="E372" i="9"/>
  <c r="J371" i="9"/>
  <c r="I371" i="9"/>
  <c r="H371" i="9"/>
  <c r="E371" i="9"/>
  <c r="J370" i="9"/>
  <c r="I370" i="9"/>
  <c r="H370" i="9"/>
  <c r="E370" i="9"/>
  <c r="J369" i="9"/>
  <c r="I369" i="9"/>
  <c r="H369" i="9"/>
  <c r="E369" i="9"/>
  <c r="J368" i="9"/>
  <c r="I368" i="9"/>
  <c r="H368" i="9"/>
  <c r="E368" i="9"/>
  <c r="J367" i="9"/>
  <c r="I367" i="9"/>
  <c r="H367" i="9"/>
  <c r="E367" i="9"/>
  <c r="J366" i="9"/>
  <c r="I366" i="9"/>
  <c r="H366" i="9"/>
  <c r="E366" i="9"/>
  <c r="J365" i="9"/>
  <c r="I365" i="9"/>
  <c r="H365" i="9"/>
  <c r="E365" i="9"/>
  <c r="J364" i="9"/>
  <c r="I364" i="9"/>
  <c r="H364" i="9"/>
  <c r="E364" i="9"/>
  <c r="J363" i="9"/>
  <c r="I363" i="9"/>
  <c r="H363" i="9"/>
  <c r="E363" i="9"/>
  <c r="J362" i="9"/>
  <c r="I362" i="9"/>
  <c r="H362" i="9"/>
  <c r="E362" i="9"/>
  <c r="J361" i="9"/>
  <c r="I361" i="9"/>
  <c r="H361" i="9"/>
  <c r="E361" i="9"/>
  <c r="J360" i="9"/>
  <c r="I360" i="9"/>
  <c r="H360" i="9"/>
  <c r="E360" i="9"/>
  <c r="J359" i="9"/>
  <c r="I359" i="9"/>
  <c r="H359" i="9"/>
  <c r="E359" i="9"/>
  <c r="J358" i="9"/>
  <c r="I358" i="9"/>
  <c r="H358" i="9"/>
  <c r="E358" i="9"/>
  <c r="J357" i="9"/>
  <c r="I357" i="9"/>
  <c r="H357" i="9"/>
  <c r="E357" i="9"/>
  <c r="J356" i="9"/>
  <c r="I356" i="9"/>
  <c r="H356" i="9"/>
  <c r="E356" i="9"/>
  <c r="J355" i="9"/>
  <c r="I355" i="9"/>
  <c r="H355" i="9"/>
  <c r="E355" i="9"/>
  <c r="J354" i="9"/>
  <c r="I354" i="9"/>
  <c r="H354" i="9"/>
  <c r="E354" i="9"/>
  <c r="J353" i="9"/>
  <c r="I353" i="9"/>
  <c r="H353" i="9"/>
  <c r="E353" i="9"/>
  <c r="J352" i="9"/>
  <c r="I352" i="9"/>
  <c r="H352" i="9"/>
  <c r="E352" i="9"/>
  <c r="J351" i="9"/>
  <c r="I351" i="9"/>
  <c r="H351" i="9"/>
  <c r="E351" i="9"/>
  <c r="J350" i="9"/>
  <c r="I350" i="9"/>
  <c r="H350" i="9"/>
  <c r="E350" i="9"/>
  <c r="J349" i="9"/>
  <c r="I349" i="9"/>
  <c r="H349" i="9"/>
  <c r="E349" i="9"/>
  <c r="J348" i="9"/>
  <c r="I348" i="9"/>
  <c r="H348" i="9"/>
  <c r="E348" i="9"/>
  <c r="J347" i="9"/>
  <c r="I347" i="9"/>
  <c r="H347" i="9"/>
  <c r="E347" i="9"/>
  <c r="J346" i="9"/>
  <c r="I346" i="9"/>
  <c r="H346" i="9"/>
  <c r="E346" i="9"/>
  <c r="J345" i="9"/>
  <c r="I345" i="9"/>
  <c r="H345" i="9"/>
  <c r="E345" i="9"/>
  <c r="J344" i="9"/>
  <c r="I344" i="9"/>
  <c r="H344" i="9"/>
  <c r="E344" i="9"/>
  <c r="J343" i="9"/>
  <c r="I343" i="9"/>
  <c r="H343" i="9"/>
  <c r="E343" i="9"/>
  <c r="J342" i="9"/>
  <c r="I342" i="9"/>
  <c r="H342" i="9"/>
  <c r="E342" i="9"/>
  <c r="J341" i="9"/>
  <c r="I341" i="9"/>
  <c r="H341" i="9"/>
  <c r="E341" i="9"/>
  <c r="J340" i="9"/>
  <c r="I340" i="9"/>
  <c r="H340" i="9"/>
  <c r="E340" i="9"/>
  <c r="J339" i="9"/>
  <c r="I339" i="9"/>
  <c r="H339" i="9"/>
  <c r="E339" i="9"/>
  <c r="J338" i="9"/>
  <c r="I338" i="9"/>
  <c r="H338" i="9"/>
  <c r="E338" i="9"/>
  <c r="J337" i="9"/>
  <c r="I337" i="9"/>
  <c r="H337" i="9"/>
  <c r="E337" i="9"/>
  <c r="J336" i="9"/>
  <c r="I336" i="9"/>
  <c r="H336" i="9"/>
  <c r="E336" i="9"/>
  <c r="J335" i="9"/>
  <c r="I335" i="9"/>
  <c r="H335" i="9"/>
  <c r="E335" i="9"/>
  <c r="J334" i="9"/>
  <c r="I334" i="9"/>
  <c r="H334" i="9"/>
  <c r="E334" i="9"/>
  <c r="J333" i="9"/>
  <c r="I333" i="9"/>
  <c r="H333" i="9"/>
  <c r="E333" i="9"/>
  <c r="J332" i="9"/>
  <c r="I332" i="9"/>
  <c r="H332" i="9"/>
  <c r="E332" i="9"/>
  <c r="J331" i="9"/>
  <c r="I331" i="9"/>
  <c r="H331" i="9"/>
  <c r="E331" i="9"/>
  <c r="J330" i="9"/>
  <c r="I330" i="9"/>
  <c r="H330" i="9"/>
  <c r="E330" i="9"/>
  <c r="J329" i="9"/>
  <c r="I329" i="9"/>
  <c r="H329" i="9"/>
  <c r="E329" i="9"/>
  <c r="J328" i="9"/>
  <c r="I328" i="9"/>
  <c r="H328" i="9"/>
  <c r="E328" i="9"/>
  <c r="J327" i="9"/>
  <c r="I327" i="9"/>
  <c r="H327" i="9"/>
  <c r="E327" i="9"/>
  <c r="J326" i="9"/>
  <c r="I326" i="9"/>
  <c r="H326" i="9"/>
  <c r="E326" i="9"/>
  <c r="J325" i="9"/>
  <c r="I325" i="9"/>
  <c r="H325" i="9"/>
  <c r="E325" i="9"/>
  <c r="J324" i="9"/>
  <c r="I324" i="9"/>
  <c r="H324" i="9"/>
  <c r="E324" i="9"/>
  <c r="J323" i="9"/>
  <c r="I323" i="9"/>
  <c r="H323" i="9"/>
  <c r="E323" i="9"/>
  <c r="J322" i="9"/>
  <c r="I322" i="9"/>
  <c r="H322" i="9"/>
  <c r="E322" i="9"/>
  <c r="J321" i="9"/>
  <c r="I321" i="9"/>
  <c r="H321" i="9"/>
  <c r="E321" i="9"/>
  <c r="J320" i="9"/>
  <c r="I320" i="9"/>
  <c r="H320" i="9"/>
  <c r="E320" i="9"/>
  <c r="J319" i="9"/>
  <c r="I319" i="9"/>
  <c r="H319" i="9"/>
  <c r="E319" i="9"/>
  <c r="J318" i="9"/>
  <c r="I318" i="9"/>
  <c r="H318" i="9"/>
  <c r="E318" i="9"/>
  <c r="J317" i="9"/>
  <c r="I317" i="9"/>
  <c r="H317" i="9"/>
  <c r="E317" i="9"/>
  <c r="J316" i="9"/>
  <c r="I316" i="9"/>
  <c r="H316" i="9"/>
  <c r="E316" i="9"/>
  <c r="J315" i="9"/>
  <c r="I315" i="9"/>
  <c r="H315" i="9"/>
  <c r="E315" i="9"/>
  <c r="J314" i="9"/>
  <c r="I314" i="9"/>
  <c r="H314" i="9"/>
  <c r="E314" i="9"/>
  <c r="J313" i="9"/>
  <c r="I313" i="9"/>
  <c r="H313" i="9"/>
  <c r="E313" i="9"/>
  <c r="J312" i="9"/>
  <c r="I312" i="9"/>
  <c r="H312" i="9"/>
  <c r="E312" i="9"/>
  <c r="J311" i="9"/>
  <c r="I311" i="9"/>
  <c r="H311" i="9"/>
  <c r="E311" i="9"/>
  <c r="J310" i="9"/>
  <c r="I310" i="9"/>
  <c r="H310" i="9"/>
  <c r="E310" i="9"/>
  <c r="J309" i="9"/>
  <c r="I309" i="9"/>
  <c r="H309" i="9"/>
  <c r="E309" i="9"/>
  <c r="J308" i="9"/>
  <c r="I308" i="9"/>
  <c r="H308" i="9"/>
  <c r="E308" i="9"/>
  <c r="J307" i="9"/>
  <c r="I307" i="9"/>
  <c r="H307" i="9"/>
  <c r="E307" i="9"/>
  <c r="J306" i="9"/>
  <c r="I306" i="9"/>
  <c r="H306" i="9"/>
  <c r="E306" i="9"/>
  <c r="J305" i="9"/>
  <c r="I305" i="9"/>
  <c r="H305" i="9"/>
  <c r="E305" i="9"/>
  <c r="J304" i="9"/>
  <c r="I304" i="9"/>
  <c r="H304" i="9"/>
  <c r="E304" i="9"/>
  <c r="J303" i="9"/>
  <c r="I303" i="9"/>
  <c r="H303" i="9"/>
  <c r="E303" i="9"/>
  <c r="J302" i="9"/>
  <c r="I302" i="9"/>
  <c r="H302" i="9"/>
  <c r="E302" i="9"/>
  <c r="J301" i="9"/>
  <c r="I301" i="9"/>
  <c r="H301" i="9"/>
  <c r="E301" i="9"/>
  <c r="J300" i="9"/>
  <c r="I300" i="9"/>
  <c r="H300" i="9"/>
  <c r="E300" i="9"/>
  <c r="J299" i="9"/>
  <c r="I299" i="9"/>
  <c r="H299" i="9"/>
  <c r="E299" i="9"/>
  <c r="J298" i="9"/>
  <c r="I298" i="9"/>
  <c r="H298" i="9"/>
  <c r="E298" i="9"/>
  <c r="J297" i="9"/>
  <c r="I297" i="9"/>
  <c r="H297" i="9"/>
  <c r="E297" i="9"/>
  <c r="J296" i="9"/>
  <c r="I296" i="9"/>
  <c r="H296" i="9"/>
  <c r="E296" i="9"/>
  <c r="J295" i="9"/>
  <c r="I295" i="9"/>
  <c r="H295" i="9"/>
  <c r="E295" i="9"/>
  <c r="J294" i="9"/>
  <c r="I294" i="9"/>
  <c r="H294" i="9"/>
  <c r="E294" i="9"/>
  <c r="J293" i="9"/>
  <c r="I293" i="9"/>
  <c r="H293" i="9"/>
  <c r="E293" i="9"/>
  <c r="J292" i="9"/>
  <c r="I292" i="9"/>
  <c r="H292" i="9"/>
  <c r="E292" i="9"/>
  <c r="J291" i="9"/>
  <c r="I291" i="9"/>
  <c r="H291" i="9"/>
  <c r="E291" i="9"/>
  <c r="J290" i="9"/>
  <c r="I290" i="9"/>
  <c r="H290" i="9"/>
  <c r="E290" i="9"/>
  <c r="J289" i="9"/>
  <c r="I289" i="9"/>
  <c r="H289" i="9"/>
  <c r="E289" i="9"/>
  <c r="J288" i="9"/>
  <c r="I288" i="9"/>
  <c r="H288" i="9"/>
  <c r="E288" i="9"/>
  <c r="J287" i="9"/>
  <c r="I287" i="9"/>
  <c r="H287" i="9"/>
  <c r="E287" i="9"/>
  <c r="J286" i="9"/>
  <c r="I286" i="9"/>
  <c r="H286" i="9"/>
  <c r="E286" i="9"/>
  <c r="J285" i="9"/>
  <c r="I285" i="9"/>
  <c r="H285" i="9"/>
  <c r="E285" i="9"/>
  <c r="J284" i="9"/>
  <c r="I284" i="9"/>
  <c r="H284" i="9"/>
  <c r="E284" i="9"/>
  <c r="J283" i="9"/>
  <c r="I283" i="9"/>
  <c r="H283" i="9"/>
  <c r="E283" i="9"/>
  <c r="J282" i="9"/>
  <c r="I282" i="9"/>
  <c r="H282" i="9"/>
  <c r="E282" i="9"/>
  <c r="J281" i="9"/>
  <c r="I281" i="9"/>
  <c r="H281" i="9"/>
  <c r="E281" i="9"/>
  <c r="J280" i="9"/>
  <c r="I280" i="9"/>
  <c r="H280" i="9"/>
  <c r="E280" i="9"/>
  <c r="J279" i="9"/>
  <c r="I279" i="9"/>
  <c r="H279" i="9"/>
  <c r="E279" i="9"/>
  <c r="J278" i="9"/>
  <c r="I278" i="9"/>
  <c r="H278" i="9"/>
  <c r="E278" i="9"/>
  <c r="J277" i="9"/>
  <c r="I277" i="9"/>
  <c r="H277" i="9"/>
  <c r="E277" i="9"/>
  <c r="J276" i="9"/>
  <c r="I276" i="9"/>
  <c r="H276" i="9"/>
  <c r="E276" i="9"/>
  <c r="J275" i="9"/>
  <c r="I275" i="9"/>
  <c r="H275" i="9"/>
  <c r="E275" i="9"/>
  <c r="J274" i="9"/>
  <c r="I274" i="9"/>
  <c r="H274" i="9"/>
  <c r="E274" i="9"/>
  <c r="J273" i="9"/>
  <c r="I273" i="9"/>
  <c r="H273" i="9"/>
  <c r="E273" i="9"/>
  <c r="J272" i="9"/>
  <c r="I272" i="9"/>
  <c r="H272" i="9"/>
  <c r="E272" i="9"/>
  <c r="J271" i="9"/>
  <c r="I271" i="9"/>
  <c r="H271" i="9"/>
  <c r="E271" i="9"/>
  <c r="J270" i="9"/>
  <c r="I270" i="9"/>
  <c r="H270" i="9"/>
  <c r="E270" i="9"/>
  <c r="J269" i="9"/>
  <c r="I269" i="9"/>
  <c r="H269" i="9"/>
  <c r="E269" i="9"/>
  <c r="J268" i="9"/>
  <c r="I268" i="9"/>
  <c r="H268" i="9"/>
  <c r="E268" i="9"/>
  <c r="J267" i="9"/>
  <c r="I267" i="9"/>
  <c r="H267" i="9"/>
  <c r="E267" i="9"/>
  <c r="J266" i="9"/>
  <c r="I266" i="9"/>
  <c r="H266" i="9"/>
  <c r="E266" i="9"/>
  <c r="J265" i="9"/>
  <c r="I265" i="9"/>
  <c r="H265" i="9"/>
  <c r="E265" i="9"/>
  <c r="J264" i="9"/>
  <c r="I264" i="9"/>
  <c r="H264" i="9"/>
  <c r="E264" i="9"/>
  <c r="J263" i="9"/>
  <c r="I263" i="9"/>
  <c r="H263" i="9"/>
  <c r="E263" i="9"/>
  <c r="J262" i="9"/>
  <c r="I262" i="9"/>
  <c r="H262" i="9"/>
  <c r="E262" i="9"/>
  <c r="J261" i="9"/>
  <c r="I261" i="9"/>
  <c r="H261" i="9"/>
  <c r="E261" i="9"/>
  <c r="J260" i="9"/>
  <c r="I260" i="9"/>
  <c r="H260" i="9"/>
  <c r="E260" i="9"/>
  <c r="J259" i="9"/>
  <c r="I259" i="9"/>
  <c r="H259" i="9"/>
  <c r="E259" i="9"/>
  <c r="J258" i="9"/>
  <c r="I258" i="9"/>
  <c r="H258" i="9"/>
  <c r="E258" i="9"/>
  <c r="J257" i="9"/>
  <c r="I257" i="9"/>
  <c r="H257" i="9"/>
  <c r="E257" i="9"/>
  <c r="J256" i="9"/>
  <c r="I256" i="9"/>
  <c r="H256" i="9"/>
  <c r="E256" i="9"/>
  <c r="J255" i="9"/>
  <c r="I255" i="9"/>
  <c r="H255" i="9"/>
  <c r="E255" i="9"/>
  <c r="J254" i="9"/>
  <c r="I254" i="9"/>
  <c r="H254" i="9"/>
  <c r="E254" i="9"/>
  <c r="J253" i="9"/>
  <c r="I253" i="9"/>
  <c r="H253" i="9"/>
  <c r="E253" i="9"/>
  <c r="J252" i="9"/>
  <c r="I252" i="9"/>
  <c r="H252" i="9"/>
  <c r="E252" i="9"/>
  <c r="J251" i="9"/>
  <c r="I251" i="9"/>
  <c r="H251" i="9"/>
  <c r="E251" i="9"/>
  <c r="J250" i="9"/>
  <c r="I250" i="9"/>
  <c r="H250" i="9"/>
  <c r="E250" i="9"/>
  <c r="J249" i="9"/>
  <c r="I249" i="9"/>
  <c r="H249" i="9"/>
  <c r="E249" i="9"/>
  <c r="J248" i="9"/>
  <c r="I248" i="9"/>
  <c r="H248" i="9"/>
  <c r="E248" i="9"/>
  <c r="J247" i="9"/>
  <c r="I247" i="9"/>
  <c r="H247" i="9"/>
  <c r="E247" i="9"/>
  <c r="J246" i="9"/>
  <c r="I246" i="9"/>
  <c r="H246" i="9"/>
  <c r="E246" i="9"/>
  <c r="J245" i="9"/>
  <c r="I245" i="9"/>
  <c r="H245" i="9"/>
  <c r="E245" i="9"/>
  <c r="J244" i="9"/>
  <c r="I244" i="9"/>
  <c r="H244" i="9"/>
  <c r="E244" i="9"/>
  <c r="J243" i="9"/>
  <c r="I243" i="9"/>
  <c r="H243" i="9"/>
  <c r="E243" i="9"/>
  <c r="J242" i="9"/>
  <c r="I242" i="9"/>
  <c r="H242" i="9"/>
  <c r="E242" i="9"/>
  <c r="J241" i="9"/>
  <c r="I241" i="9"/>
  <c r="H241" i="9"/>
  <c r="E241" i="9"/>
  <c r="J240" i="9"/>
  <c r="I240" i="9"/>
  <c r="H240" i="9"/>
  <c r="E240" i="9"/>
  <c r="J239" i="9"/>
  <c r="I239" i="9"/>
  <c r="H239" i="9"/>
  <c r="E239" i="9"/>
  <c r="J238" i="9"/>
  <c r="I238" i="9"/>
  <c r="H238" i="9"/>
  <c r="E238" i="9"/>
  <c r="J237" i="9"/>
  <c r="I237" i="9"/>
  <c r="H237" i="9"/>
  <c r="E237" i="9"/>
  <c r="J236" i="9"/>
  <c r="I236" i="9"/>
  <c r="H236" i="9"/>
  <c r="E236" i="9"/>
  <c r="J235" i="9"/>
  <c r="I235" i="9"/>
  <c r="H235" i="9"/>
  <c r="E235" i="9"/>
  <c r="J234" i="9"/>
  <c r="I234" i="9"/>
  <c r="H234" i="9"/>
  <c r="E234" i="9"/>
  <c r="J233" i="9"/>
  <c r="I233" i="9"/>
  <c r="H233" i="9"/>
  <c r="E233" i="9"/>
  <c r="J232" i="9"/>
  <c r="I232" i="9"/>
  <c r="H232" i="9"/>
  <c r="E232" i="9"/>
  <c r="J231" i="9"/>
  <c r="I231" i="9"/>
  <c r="H231" i="9"/>
  <c r="E231" i="9"/>
  <c r="J230" i="9"/>
  <c r="I230" i="9"/>
  <c r="H230" i="9"/>
  <c r="E230" i="9"/>
  <c r="J229" i="9"/>
  <c r="I229" i="9"/>
  <c r="H229" i="9"/>
  <c r="E229" i="9"/>
  <c r="J228" i="9"/>
  <c r="I228" i="9"/>
  <c r="H228" i="9"/>
  <c r="E228" i="9"/>
  <c r="J227" i="9"/>
  <c r="I227" i="9"/>
  <c r="H227" i="9"/>
  <c r="E227" i="9"/>
  <c r="J226" i="9"/>
  <c r="I226" i="9"/>
  <c r="H226" i="9"/>
  <c r="E226" i="9"/>
  <c r="J225" i="9"/>
  <c r="I225" i="9"/>
  <c r="H225" i="9"/>
  <c r="E225" i="9"/>
  <c r="J224" i="9"/>
  <c r="I224" i="9"/>
  <c r="H224" i="9"/>
  <c r="E224" i="9"/>
  <c r="J223" i="9"/>
  <c r="I223" i="9"/>
  <c r="H223" i="9"/>
  <c r="E223" i="9"/>
  <c r="J222" i="9"/>
  <c r="I222" i="9"/>
  <c r="H222" i="9"/>
  <c r="E222" i="9"/>
  <c r="J221" i="9"/>
  <c r="I221" i="9"/>
  <c r="H221" i="9"/>
  <c r="E221" i="9"/>
  <c r="J220" i="9"/>
  <c r="I220" i="9"/>
  <c r="H220" i="9"/>
  <c r="E220" i="9"/>
  <c r="J219" i="9"/>
  <c r="I219" i="9"/>
  <c r="H219" i="9"/>
  <c r="E219" i="9"/>
  <c r="J218" i="9"/>
  <c r="I218" i="9"/>
  <c r="H218" i="9"/>
  <c r="E218" i="9"/>
  <c r="J217" i="9"/>
  <c r="I217" i="9"/>
  <c r="H217" i="9"/>
  <c r="E217" i="9"/>
  <c r="J216" i="9"/>
  <c r="I216" i="9"/>
  <c r="H216" i="9"/>
  <c r="E216" i="9"/>
  <c r="J215" i="9"/>
  <c r="I215" i="9"/>
  <c r="H215" i="9"/>
  <c r="E215" i="9"/>
  <c r="J214" i="9"/>
  <c r="I214" i="9"/>
  <c r="H214" i="9"/>
  <c r="E214" i="9"/>
  <c r="J213" i="9"/>
  <c r="I213" i="9"/>
  <c r="H213" i="9"/>
  <c r="E213" i="9"/>
  <c r="J212" i="9"/>
  <c r="I212" i="9"/>
  <c r="H212" i="9"/>
  <c r="E212" i="9"/>
  <c r="J211" i="9"/>
  <c r="I211" i="9"/>
  <c r="H211" i="9"/>
  <c r="E211" i="9"/>
  <c r="J210" i="9"/>
  <c r="I210" i="9"/>
  <c r="H210" i="9"/>
  <c r="E210" i="9"/>
  <c r="J209" i="9"/>
  <c r="I209" i="9"/>
  <c r="H209" i="9"/>
  <c r="E209" i="9"/>
  <c r="J208" i="9"/>
  <c r="I208" i="9"/>
  <c r="H208" i="9"/>
  <c r="E208" i="9"/>
  <c r="J207" i="9"/>
  <c r="I207" i="9"/>
  <c r="H207" i="9"/>
  <c r="E207" i="9"/>
  <c r="J206" i="9"/>
  <c r="I206" i="9"/>
  <c r="H206" i="9"/>
  <c r="E206" i="9"/>
  <c r="J205" i="9"/>
  <c r="I205" i="9"/>
  <c r="H205" i="9"/>
  <c r="E205" i="9"/>
  <c r="J204" i="9"/>
  <c r="I204" i="9"/>
  <c r="H204" i="9"/>
  <c r="E204" i="9"/>
  <c r="J203" i="9"/>
  <c r="I203" i="9"/>
  <c r="H203" i="9"/>
  <c r="E203" i="9"/>
  <c r="J202" i="9"/>
  <c r="I202" i="9"/>
  <c r="H202" i="9"/>
  <c r="E202" i="9"/>
  <c r="J201" i="9"/>
  <c r="I201" i="9"/>
  <c r="H201" i="9"/>
  <c r="E201" i="9"/>
  <c r="J200" i="9"/>
  <c r="I200" i="9"/>
  <c r="H200" i="9"/>
  <c r="E200" i="9"/>
  <c r="J199" i="9"/>
  <c r="I199" i="9"/>
  <c r="H199" i="9"/>
  <c r="E199" i="9"/>
  <c r="J198" i="9"/>
  <c r="I198" i="9"/>
  <c r="H198" i="9"/>
  <c r="E198" i="9"/>
  <c r="J197" i="9"/>
  <c r="I197" i="9"/>
  <c r="H197" i="9"/>
  <c r="E197" i="9"/>
  <c r="J196" i="9"/>
  <c r="I196" i="9"/>
  <c r="H196" i="9"/>
  <c r="E196" i="9"/>
  <c r="J195" i="9"/>
  <c r="I195" i="9"/>
  <c r="H195" i="9"/>
  <c r="E195" i="9"/>
  <c r="J194" i="9"/>
  <c r="I194" i="9"/>
  <c r="H194" i="9"/>
  <c r="E194" i="9"/>
  <c r="J193" i="9"/>
  <c r="I193" i="9"/>
  <c r="H193" i="9"/>
  <c r="E193" i="9"/>
  <c r="J192" i="9"/>
  <c r="I192" i="9"/>
  <c r="H192" i="9"/>
  <c r="E192" i="9"/>
  <c r="J191" i="9"/>
  <c r="I191" i="9"/>
  <c r="H191" i="9"/>
  <c r="E191" i="9"/>
  <c r="J190" i="9"/>
  <c r="I190" i="9"/>
  <c r="H190" i="9"/>
  <c r="E190" i="9"/>
  <c r="J189" i="9"/>
  <c r="I189" i="9"/>
  <c r="H189" i="9"/>
  <c r="E189" i="9"/>
  <c r="J188" i="9"/>
  <c r="I188" i="9"/>
  <c r="H188" i="9"/>
  <c r="E188" i="9"/>
  <c r="J187" i="9"/>
  <c r="I187" i="9"/>
  <c r="H187" i="9"/>
  <c r="E187" i="9"/>
  <c r="J186" i="9"/>
  <c r="I186" i="9"/>
  <c r="H186" i="9"/>
  <c r="E186" i="9"/>
  <c r="J185" i="9"/>
  <c r="I185" i="9"/>
  <c r="H185" i="9"/>
  <c r="E185" i="9"/>
  <c r="J184" i="9"/>
  <c r="I184" i="9"/>
  <c r="H184" i="9"/>
  <c r="E184" i="9"/>
  <c r="J183" i="9"/>
  <c r="I183" i="9"/>
  <c r="H183" i="9"/>
  <c r="E183" i="9"/>
  <c r="J182" i="9"/>
  <c r="I182" i="9"/>
  <c r="H182" i="9"/>
  <c r="E182" i="9"/>
  <c r="J181" i="9"/>
  <c r="I181" i="9"/>
  <c r="H181" i="9"/>
  <c r="E181" i="9"/>
  <c r="J180" i="9"/>
  <c r="I180" i="9"/>
  <c r="H180" i="9"/>
  <c r="E180" i="9"/>
  <c r="J179" i="9"/>
  <c r="I179" i="9"/>
  <c r="H179" i="9"/>
  <c r="E179" i="9"/>
  <c r="J178" i="9"/>
  <c r="I178" i="9"/>
  <c r="H178" i="9"/>
  <c r="E178" i="9"/>
  <c r="J177" i="9"/>
  <c r="I177" i="9"/>
  <c r="H177" i="9"/>
  <c r="E177" i="9"/>
  <c r="J176" i="9"/>
  <c r="I176" i="9"/>
  <c r="H176" i="9"/>
  <c r="E176" i="9"/>
  <c r="J175" i="9"/>
  <c r="I175" i="9"/>
  <c r="H175" i="9"/>
  <c r="E175" i="9"/>
  <c r="J174" i="9"/>
  <c r="I174" i="9"/>
  <c r="H174" i="9"/>
  <c r="E174" i="9"/>
  <c r="J173" i="9"/>
  <c r="I173" i="9"/>
  <c r="H173" i="9"/>
  <c r="E173" i="9"/>
  <c r="J172" i="9"/>
  <c r="I172" i="9"/>
  <c r="H172" i="9"/>
  <c r="E172" i="9"/>
  <c r="J171" i="9"/>
  <c r="I171" i="9"/>
  <c r="H171" i="9"/>
  <c r="E171" i="9"/>
  <c r="J170" i="9"/>
  <c r="I170" i="9"/>
  <c r="H170" i="9"/>
  <c r="E170" i="9"/>
  <c r="J169" i="9"/>
  <c r="I169" i="9"/>
  <c r="H169" i="9"/>
  <c r="E169" i="9"/>
  <c r="J168" i="9"/>
  <c r="I168" i="9"/>
  <c r="H168" i="9"/>
  <c r="E168" i="9"/>
  <c r="J167" i="9"/>
  <c r="I167" i="9"/>
  <c r="H167" i="9"/>
  <c r="E167" i="9"/>
  <c r="J166" i="9"/>
  <c r="I166" i="9"/>
  <c r="H166" i="9"/>
  <c r="E166" i="9"/>
  <c r="J165" i="9"/>
  <c r="I165" i="9"/>
  <c r="H165" i="9"/>
  <c r="E165" i="9"/>
  <c r="J164" i="9"/>
  <c r="I164" i="9"/>
  <c r="H164" i="9"/>
  <c r="E164" i="9"/>
  <c r="J163" i="9"/>
  <c r="I163" i="9"/>
  <c r="H163" i="9"/>
  <c r="E163" i="9"/>
  <c r="J162" i="9"/>
  <c r="I162" i="9"/>
  <c r="H162" i="9"/>
  <c r="E162" i="9"/>
  <c r="J161" i="9"/>
  <c r="I161" i="9"/>
  <c r="H161" i="9"/>
  <c r="E161" i="9"/>
  <c r="J160" i="9"/>
  <c r="I160" i="9"/>
  <c r="H160" i="9"/>
  <c r="E160" i="9"/>
  <c r="J159" i="9"/>
  <c r="I159" i="9"/>
  <c r="H159" i="9"/>
  <c r="E159" i="9"/>
  <c r="J158" i="9"/>
  <c r="I158" i="9"/>
  <c r="H158" i="9"/>
  <c r="E158" i="9"/>
  <c r="J157" i="9"/>
  <c r="I157" i="9"/>
  <c r="H157" i="9"/>
  <c r="E157" i="9"/>
  <c r="J156" i="9"/>
  <c r="I156" i="9"/>
  <c r="H156" i="9"/>
  <c r="E156" i="9"/>
  <c r="J155" i="9"/>
  <c r="I155" i="9"/>
  <c r="H155" i="9"/>
  <c r="E155" i="9"/>
  <c r="J154" i="9"/>
  <c r="I154" i="9"/>
  <c r="H154" i="9"/>
  <c r="E154" i="9"/>
  <c r="J153" i="9"/>
  <c r="I153" i="9"/>
  <c r="H153" i="9"/>
  <c r="E153" i="9"/>
  <c r="J152" i="9"/>
  <c r="I152" i="9"/>
  <c r="H152" i="9"/>
  <c r="E152" i="9"/>
  <c r="J151" i="9"/>
  <c r="I151" i="9"/>
  <c r="H151" i="9"/>
  <c r="E151" i="9"/>
  <c r="J150" i="9"/>
  <c r="I150" i="9"/>
  <c r="H150" i="9"/>
  <c r="E150" i="9"/>
  <c r="J149" i="9"/>
  <c r="I149" i="9"/>
  <c r="H149" i="9"/>
  <c r="E149" i="9"/>
  <c r="J148" i="9"/>
  <c r="I148" i="9"/>
  <c r="H148" i="9"/>
  <c r="E148" i="9"/>
  <c r="J147" i="9"/>
  <c r="I147" i="9"/>
  <c r="H147" i="9"/>
  <c r="E147" i="9"/>
  <c r="J146" i="9"/>
  <c r="I146" i="9"/>
  <c r="H146" i="9"/>
  <c r="E146" i="9"/>
  <c r="J145" i="9"/>
  <c r="I145" i="9"/>
  <c r="H145" i="9"/>
  <c r="E145" i="9"/>
  <c r="J144" i="9"/>
  <c r="I144" i="9"/>
  <c r="H144" i="9"/>
  <c r="E144" i="9"/>
  <c r="J143" i="9"/>
  <c r="I143" i="9"/>
  <c r="H143" i="9"/>
  <c r="E143" i="9"/>
  <c r="J142" i="9"/>
  <c r="I142" i="9"/>
  <c r="H142" i="9"/>
  <c r="E142" i="9"/>
  <c r="J141" i="9"/>
  <c r="I141" i="9"/>
  <c r="H141" i="9"/>
  <c r="E141" i="9"/>
  <c r="J140" i="9"/>
  <c r="I140" i="9"/>
  <c r="H140" i="9"/>
  <c r="E140" i="9"/>
  <c r="J139" i="9"/>
  <c r="I139" i="9"/>
  <c r="H139" i="9"/>
  <c r="E139" i="9"/>
  <c r="J138" i="9"/>
  <c r="I138" i="9"/>
  <c r="H138" i="9"/>
  <c r="E138" i="9"/>
  <c r="J137" i="9"/>
  <c r="I137" i="9"/>
  <c r="H137" i="9"/>
  <c r="E137" i="9"/>
  <c r="J136" i="9"/>
  <c r="I136" i="9"/>
  <c r="H136" i="9"/>
  <c r="E136" i="9"/>
  <c r="J135" i="9"/>
  <c r="I135" i="9"/>
  <c r="H135" i="9"/>
  <c r="E135" i="9"/>
  <c r="J134" i="9"/>
  <c r="I134" i="9"/>
  <c r="H134" i="9"/>
  <c r="E134" i="9"/>
  <c r="J133" i="9"/>
  <c r="I133" i="9"/>
  <c r="H133" i="9"/>
  <c r="E133" i="9"/>
  <c r="J132" i="9"/>
  <c r="I132" i="9"/>
  <c r="H132" i="9"/>
  <c r="E132" i="9"/>
  <c r="J131" i="9"/>
  <c r="I131" i="9"/>
  <c r="H131" i="9"/>
  <c r="E131" i="9"/>
  <c r="J130" i="9"/>
  <c r="I130" i="9"/>
  <c r="H130" i="9"/>
  <c r="E130" i="9"/>
  <c r="J129" i="9"/>
  <c r="I129" i="9"/>
  <c r="H129" i="9"/>
  <c r="E129" i="9"/>
  <c r="J128" i="9"/>
  <c r="I128" i="9"/>
  <c r="H128" i="9"/>
  <c r="E128" i="9"/>
  <c r="J127" i="9"/>
  <c r="I127" i="9"/>
  <c r="H127" i="9"/>
  <c r="E127" i="9"/>
  <c r="J126" i="9"/>
  <c r="I126" i="9"/>
  <c r="H126" i="9"/>
  <c r="E126" i="9"/>
  <c r="J125" i="9"/>
  <c r="I125" i="9"/>
  <c r="H125" i="9"/>
  <c r="E125" i="9"/>
  <c r="J124" i="9"/>
  <c r="I124" i="9"/>
  <c r="H124" i="9"/>
  <c r="E124" i="9"/>
  <c r="J123" i="9"/>
  <c r="I123" i="9"/>
  <c r="H123" i="9"/>
  <c r="E123" i="9"/>
  <c r="J122" i="9"/>
  <c r="I122" i="9"/>
  <c r="H122" i="9"/>
  <c r="E122" i="9"/>
  <c r="J121" i="9"/>
  <c r="I121" i="9"/>
  <c r="H121" i="9"/>
  <c r="E121" i="9"/>
  <c r="J120" i="9"/>
  <c r="I120" i="9"/>
  <c r="H120" i="9"/>
  <c r="E120" i="9"/>
  <c r="J119" i="9"/>
  <c r="I119" i="9"/>
  <c r="H119" i="9"/>
  <c r="E119" i="9"/>
  <c r="J118" i="9"/>
  <c r="I118" i="9"/>
  <c r="H118" i="9"/>
  <c r="E118" i="9"/>
  <c r="J117" i="9"/>
  <c r="I117" i="9"/>
  <c r="H117" i="9"/>
  <c r="E117" i="9"/>
  <c r="J116" i="9"/>
  <c r="I116" i="9"/>
  <c r="H116" i="9"/>
  <c r="E116" i="9"/>
  <c r="J115" i="9"/>
  <c r="I115" i="9"/>
  <c r="H115" i="9"/>
  <c r="E115" i="9"/>
  <c r="J114" i="9"/>
  <c r="I114" i="9"/>
  <c r="H114" i="9"/>
  <c r="E114" i="9"/>
  <c r="J113" i="9"/>
  <c r="I113" i="9"/>
  <c r="H113" i="9"/>
  <c r="E113" i="9"/>
  <c r="J112" i="9"/>
  <c r="I112" i="9"/>
  <c r="H112" i="9"/>
  <c r="E112" i="9"/>
  <c r="J111" i="9"/>
  <c r="I111" i="9"/>
  <c r="H111" i="9"/>
  <c r="E111" i="9"/>
  <c r="J110" i="9"/>
  <c r="I110" i="9"/>
  <c r="H110" i="9"/>
  <c r="E110" i="9"/>
  <c r="J109" i="9"/>
  <c r="I109" i="9"/>
  <c r="H109" i="9"/>
  <c r="E109" i="9"/>
  <c r="J108" i="9"/>
  <c r="I108" i="9"/>
  <c r="H108" i="9"/>
  <c r="E108" i="9"/>
  <c r="J107" i="9"/>
  <c r="I107" i="9"/>
  <c r="H107" i="9"/>
  <c r="E107" i="9"/>
  <c r="J106" i="9"/>
  <c r="I106" i="9"/>
  <c r="H106" i="9"/>
  <c r="E106" i="9"/>
  <c r="J105" i="9"/>
  <c r="I105" i="9"/>
  <c r="H105" i="9"/>
  <c r="E105" i="9"/>
  <c r="J104" i="9"/>
  <c r="I104" i="9"/>
  <c r="H104" i="9"/>
  <c r="E104" i="9"/>
  <c r="J103" i="9"/>
  <c r="I103" i="9"/>
  <c r="H103" i="9"/>
  <c r="E103" i="9"/>
  <c r="J102" i="9"/>
  <c r="I102" i="9"/>
  <c r="H102" i="9"/>
  <c r="E102" i="9"/>
  <c r="J101" i="9"/>
  <c r="I101" i="9"/>
  <c r="H101" i="9"/>
  <c r="E101" i="9"/>
  <c r="J100" i="9"/>
  <c r="I100" i="9"/>
  <c r="H100" i="9"/>
  <c r="E100" i="9"/>
  <c r="J99" i="9"/>
  <c r="I99" i="9"/>
  <c r="H99" i="9"/>
  <c r="E99" i="9"/>
  <c r="J98" i="9"/>
  <c r="I98" i="9"/>
  <c r="H98" i="9"/>
  <c r="E98" i="9"/>
  <c r="J97" i="9"/>
  <c r="I97" i="9"/>
  <c r="H97" i="9"/>
  <c r="E97" i="9"/>
  <c r="J96" i="9"/>
  <c r="I96" i="9"/>
  <c r="H96" i="9"/>
  <c r="E96" i="9"/>
  <c r="J95" i="9"/>
  <c r="I95" i="9"/>
  <c r="H95" i="9"/>
  <c r="E95" i="9"/>
  <c r="J94" i="9"/>
  <c r="I94" i="9"/>
  <c r="H94" i="9"/>
  <c r="E94" i="9"/>
  <c r="J93" i="9"/>
  <c r="I93" i="9"/>
  <c r="H93" i="9"/>
  <c r="E93" i="9"/>
  <c r="J92" i="9"/>
  <c r="I92" i="9"/>
  <c r="H92" i="9"/>
  <c r="E92" i="9"/>
  <c r="J91" i="9"/>
  <c r="I91" i="9"/>
  <c r="H91" i="9"/>
  <c r="E91" i="9"/>
  <c r="J90" i="9"/>
  <c r="I90" i="9"/>
  <c r="H90" i="9"/>
  <c r="E90" i="9"/>
  <c r="J89" i="9"/>
  <c r="I89" i="9"/>
  <c r="H89" i="9"/>
  <c r="E89" i="9"/>
  <c r="J88" i="9"/>
  <c r="I88" i="9"/>
  <c r="H88" i="9"/>
  <c r="E88" i="9"/>
  <c r="J87" i="9"/>
  <c r="I87" i="9"/>
  <c r="H87" i="9"/>
  <c r="E87" i="9"/>
  <c r="J86" i="9"/>
  <c r="I86" i="9"/>
  <c r="H86" i="9"/>
  <c r="E86" i="9"/>
  <c r="J85" i="9"/>
  <c r="I85" i="9"/>
  <c r="H85" i="9"/>
  <c r="E85" i="9"/>
  <c r="J84" i="9"/>
  <c r="I84" i="9"/>
  <c r="H84" i="9"/>
  <c r="E84" i="9"/>
  <c r="J83" i="9"/>
  <c r="I83" i="9"/>
  <c r="H83" i="9"/>
  <c r="E83" i="9"/>
  <c r="J82" i="9"/>
  <c r="I82" i="9"/>
  <c r="H82" i="9"/>
  <c r="E82" i="9"/>
  <c r="J81" i="9"/>
  <c r="I81" i="9"/>
  <c r="H81" i="9"/>
  <c r="E81" i="9"/>
  <c r="J80" i="9"/>
  <c r="I80" i="9"/>
  <c r="H80" i="9"/>
  <c r="E80" i="9"/>
  <c r="J79" i="9"/>
  <c r="I79" i="9"/>
  <c r="H79" i="9"/>
  <c r="E79" i="9"/>
  <c r="J78" i="9"/>
  <c r="I78" i="9"/>
  <c r="H78" i="9"/>
  <c r="E78" i="9"/>
  <c r="J77" i="9"/>
  <c r="I77" i="9"/>
  <c r="H77" i="9"/>
  <c r="E77" i="9"/>
  <c r="J76" i="9"/>
  <c r="I76" i="9"/>
  <c r="H76" i="9"/>
  <c r="E76" i="9"/>
  <c r="J75" i="9"/>
  <c r="I75" i="9"/>
  <c r="H75" i="9"/>
  <c r="E75" i="9"/>
  <c r="J74" i="9"/>
  <c r="I74" i="9"/>
  <c r="H74" i="9"/>
  <c r="E74" i="9"/>
  <c r="J73" i="9"/>
  <c r="I73" i="9"/>
  <c r="H73" i="9"/>
  <c r="E73" i="9"/>
  <c r="J72" i="9"/>
  <c r="I72" i="9"/>
  <c r="H72" i="9"/>
  <c r="E72" i="9"/>
  <c r="J71" i="9"/>
  <c r="I71" i="9"/>
  <c r="H71" i="9"/>
  <c r="E71" i="9"/>
  <c r="J70" i="9"/>
  <c r="I70" i="9"/>
  <c r="H70" i="9"/>
  <c r="E70" i="9"/>
  <c r="J69" i="9"/>
  <c r="I69" i="9"/>
  <c r="H69" i="9"/>
  <c r="E69" i="9"/>
  <c r="J68" i="9"/>
  <c r="I68" i="9"/>
  <c r="H68" i="9"/>
  <c r="E68" i="9"/>
  <c r="J67" i="9"/>
  <c r="I67" i="9"/>
  <c r="H67" i="9"/>
  <c r="E67" i="9"/>
  <c r="J66" i="9"/>
  <c r="I66" i="9"/>
  <c r="H66" i="9"/>
  <c r="E66" i="9"/>
  <c r="J65" i="9"/>
  <c r="I65" i="9"/>
  <c r="H65" i="9"/>
  <c r="E65" i="9"/>
  <c r="J64" i="9"/>
  <c r="I64" i="9"/>
  <c r="H64" i="9"/>
  <c r="E64" i="9"/>
  <c r="J63" i="9"/>
  <c r="I63" i="9"/>
  <c r="H63" i="9"/>
  <c r="E63" i="9"/>
  <c r="J62" i="9"/>
  <c r="I62" i="9"/>
  <c r="H62" i="9"/>
  <c r="E62" i="9"/>
  <c r="J61" i="9"/>
  <c r="I61" i="9"/>
  <c r="H61" i="9"/>
  <c r="E61" i="9"/>
  <c r="J60" i="9"/>
  <c r="I60" i="9"/>
  <c r="H60" i="9"/>
  <c r="E60" i="9"/>
  <c r="J59" i="9"/>
  <c r="I59" i="9"/>
  <c r="H59" i="9"/>
  <c r="E59" i="9"/>
  <c r="J58" i="9"/>
  <c r="I58" i="9"/>
  <c r="H58" i="9"/>
  <c r="E58" i="9"/>
  <c r="J57" i="9"/>
  <c r="I57" i="9"/>
  <c r="H57" i="9"/>
  <c r="E57" i="9"/>
  <c r="J56" i="9"/>
  <c r="I56" i="9"/>
  <c r="H56" i="9"/>
  <c r="E56" i="9"/>
  <c r="J55" i="9"/>
  <c r="I55" i="9"/>
  <c r="H55" i="9"/>
  <c r="E55" i="9"/>
  <c r="J54" i="9"/>
  <c r="I54" i="9"/>
  <c r="H54" i="9"/>
  <c r="E54" i="9"/>
  <c r="J53" i="9"/>
  <c r="I53" i="9"/>
  <c r="H53" i="9"/>
  <c r="E53" i="9"/>
  <c r="J52" i="9"/>
  <c r="I52" i="9"/>
  <c r="H52" i="9"/>
  <c r="E52" i="9"/>
  <c r="J51" i="9"/>
  <c r="I51" i="9"/>
  <c r="H51" i="9"/>
  <c r="E51" i="9"/>
  <c r="J50" i="9"/>
  <c r="I50" i="9"/>
  <c r="H50" i="9"/>
  <c r="E50" i="9"/>
  <c r="J49" i="9"/>
  <c r="I49" i="9"/>
  <c r="H49" i="9"/>
  <c r="E49" i="9"/>
  <c r="J48" i="9"/>
  <c r="I48" i="9"/>
  <c r="H48" i="9"/>
  <c r="E48" i="9"/>
  <c r="J47" i="9"/>
  <c r="I47" i="9"/>
  <c r="H47" i="9"/>
  <c r="E47" i="9"/>
  <c r="J46" i="9"/>
  <c r="I46" i="9"/>
  <c r="H46" i="9"/>
  <c r="E46" i="9"/>
  <c r="J45" i="9"/>
  <c r="I45" i="9"/>
  <c r="H45" i="9"/>
  <c r="E45" i="9"/>
  <c r="J44" i="9"/>
  <c r="I44" i="9"/>
  <c r="H44" i="9"/>
  <c r="E44" i="9"/>
  <c r="J43" i="9"/>
  <c r="I43" i="9"/>
  <c r="H43" i="9"/>
  <c r="E43" i="9"/>
  <c r="J42" i="9"/>
  <c r="I42" i="9"/>
  <c r="H42" i="9"/>
  <c r="E42" i="9"/>
  <c r="J41" i="9"/>
  <c r="I41" i="9"/>
  <c r="H41" i="9"/>
  <c r="E41" i="9"/>
  <c r="J40" i="9"/>
  <c r="I40" i="9"/>
  <c r="H40" i="9"/>
  <c r="E40" i="9"/>
  <c r="J39" i="9"/>
  <c r="I39" i="9"/>
  <c r="H39" i="9"/>
  <c r="E39" i="9"/>
  <c r="J38" i="9"/>
  <c r="I38" i="9"/>
  <c r="H38" i="9"/>
  <c r="E38" i="9"/>
  <c r="J37" i="9"/>
  <c r="I37" i="9"/>
  <c r="H37" i="9"/>
  <c r="E37" i="9"/>
  <c r="J36" i="9"/>
  <c r="I36" i="9"/>
  <c r="H36" i="9"/>
  <c r="E36" i="9"/>
  <c r="J35" i="9"/>
  <c r="I35" i="9"/>
  <c r="H35" i="9"/>
  <c r="E35" i="9"/>
  <c r="J34" i="9"/>
  <c r="I34" i="9"/>
  <c r="H34" i="9"/>
  <c r="E34" i="9"/>
  <c r="J33" i="9"/>
  <c r="I33" i="9"/>
  <c r="H33" i="9"/>
  <c r="E33" i="9"/>
  <c r="J32" i="9"/>
  <c r="I32" i="9"/>
  <c r="H32" i="9"/>
  <c r="E32" i="9"/>
  <c r="J31" i="9"/>
  <c r="I31" i="9"/>
  <c r="H31" i="9"/>
  <c r="E31" i="9"/>
  <c r="J30" i="9"/>
  <c r="I30" i="9"/>
  <c r="H30" i="9"/>
  <c r="E30" i="9"/>
  <c r="J29" i="9"/>
  <c r="I29" i="9"/>
  <c r="H29" i="9"/>
  <c r="E29" i="9"/>
  <c r="J28" i="9"/>
  <c r="I28" i="9"/>
  <c r="H28" i="9"/>
  <c r="E28" i="9"/>
  <c r="J27" i="9"/>
  <c r="I27" i="9"/>
  <c r="H27" i="9"/>
  <c r="E27" i="9"/>
  <c r="J26" i="9"/>
  <c r="I26" i="9"/>
  <c r="H26" i="9"/>
  <c r="E26" i="9"/>
  <c r="J25" i="9"/>
  <c r="I25" i="9"/>
  <c r="H25" i="9"/>
  <c r="E25" i="9"/>
  <c r="J24" i="9"/>
  <c r="I24" i="9"/>
  <c r="H24" i="9"/>
  <c r="E24" i="9"/>
  <c r="J23" i="9"/>
  <c r="I23" i="9"/>
  <c r="H23" i="9"/>
  <c r="E23" i="9"/>
  <c r="J22" i="9"/>
  <c r="I22" i="9"/>
  <c r="H22" i="9"/>
  <c r="E22" i="9"/>
  <c r="J21" i="9"/>
  <c r="I21" i="9"/>
  <c r="H21" i="9"/>
  <c r="E21" i="9"/>
  <c r="J20" i="9"/>
  <c r="I20" i="9"/>
  <c r="H20" i="9"/>
  <c r="E20" i="9"/>
  <c r="J19" i="9"/>
  <c r="I19" i="9"/>
  <c r="H19" i="9"/>
  <c r="E19" i="9"/>
  <c r="J18" i="9"/>
  <c r="I18" i="9"/>
  <c r="H18" i="9"/>
  <c r="E18" i="9"/>
  <c r="J17" i="9"/>
  <c r="I17" i="9"/>
  <c r="H17" i="9"/>
  <c r="E17" i="9"/>
  <c r="J16" i="9"/>
  <c r="I16" i="9"/>
  <c r="H16" i="9"/>
  <c r="E16" i="9"/>
  <c r="J15" i="9"/>
  <c r="I15" i="9"/>
  <c r="H15" i="9"/>
  <c r="E15" i="9"/>
  <c r="J14" i="9"/>
  <c r="I14" i="9"/>
  <c r="H14" i="9"/>
  <c r="E14" i="9"/>
  <c r="J13" i="9"/>
  <c r="I13" i="9"/>
  <c r="H13" i="9"/>
  <c r="E13" i="9"/>
  <c r="J12" i="9"/>
  <c r="I12" i="9"/>
  <c r="H12" i="9"/>
  <c r="E12" i="9"/>
  <c r="J11" i="9"/>
  <c r="I11" i="9"/>
  <c r="H11" i="9"/>
  <c r="E11" i="9"/>
  <c r="J10" i="9"/>
  <c r="I10" i="9"/>
  <c r="H10" i="9"/>
  <c r="E10" i="9"/>
  <c r="J9" i="9"/>
  <c r="I9" i="9"/>
  <c r="H9" i="9"/>
  <c r="E9" i="9"/>
  <c r="J8" i="9"/>
  <c r="I8" i="9"/>
  <c r="H8" i="9"/>
  <c r="E8" i="9"/>
  <c r="J7" i="9"/>
  <c r="I7" i="9"/>
  <c r="H7" i="9"/>
  <c r="E7" i="9"/>
  <c r="I407" i="9" l="1"/>
  <c r="G407" i="8" l="1"/>
  <c r="J407" i="8" s="1"/>
  <c r="F407" i="8"/>
  <c r="I407" i="8" s="1"/>
  <c r="D407" i="8"/>
  <c r="J406" i="8"/>
  <c r="I406" i="8"/>
  <c r="E406" i="8"/>
  <c r="H406" i="8" s="1"/>
  <c r="J405" i="8"/>
  <c r="I405" i="8"/>
  <c r="E405" i="8"/>
  <c r="H405" i="8" s="1"/>
  <c r="J404" i="8"/>
  <c r="I404" i="8"/>
  <c r="E404" i="8"/>
  <c r="H404" i="8" s="1"/>
  <c r="J403" i="8"/>
  <c r="I403" i="8"/>
  <c r="E403" i="8"/>
  <c r="H403" i="8" s="1"/>
  <c r="J402" i="8"/>
  <c r="I402" i="8"/>
  <c r="E402" i="8"/>
  <c r="H402" i="8" s="1"/>
  <c r="I401" i="8"/>
  <c r="E401" i="8"/>
  <c r="H401" i="8" s="1"/>
  <c r="J400" i="8"/>
  <c r="I400" i="8"/>
  <c r="E400" i="8"/>
  <c r="H400" i="8" s="1"/>
  <c r="J399" i="8"/>
  <c r="I399" i="8"/>
  <c r="E399" i="8"/>
  <c r="H399" i="8" s="1"/>
  <c r="J398" i="8"/>
  <c r="I398" i="8"/>
  <c r="E398" i="8"/>
  <c r="H398" i="8" s="1"/>
  <c r="J397" i="8"/>
  <c r="I397" i="8"/>
  <c r="E397" i="8"/>
  <c r="H397" i="8" s="1"/>
  <c r="J396" i="8"/>
  <c r="I396" i="8"/>
  <c r="E396" i="8"/>
  <c r="H396" i="8" s="1"/>
  <c r="J395" i="8"/>
  <c r="I395" i="8"/>
  <c r="E395" i="8"/>
  <c r="H395" i="8" s="1"/>
  <c r="J394" i="8"/>
  <c r="I394" i="8"/>
  <c r="E394" i="8"/>
  <c r="H394" i="8" s="1"/>
  <c r="J393" i="8"/>
  <c r="I393" i="8"/>
  <c r="E393" i="8"/>
  <c r="H393" i="8" s="1"/>
  <c r="J392" i="8"/>
  <c r="I392" i="8"/>
  <c r="E392" i="8"/>
  <c r="H392" i="8" s="1"/>
  <c r="J391" i="8"/>
  <c r="I391" i="8"/>
  <c r="E391" i="8"/>
  <c r="H391" i="8" s="1"/>
  <c r="J390" i="8"/>
  <c r="I390" i="8"/>
  <c r="E390" i="8"/>
  <c r="H390" i="8" s="1"/>
  <c r="J389" i="8"/>
  <c r="I389" i="8"/>
  <c r="E389" i="8"/>
  <c r="H389" i="8" s="1"/>
  <c r="J388" i="8"/>
  <c r="I388" i="8"/>
  <c r="E388" i="8"/>
  <c r="H388" i="8" s="1"/>
  <c r="J387" i="8"/>
  <c r="I387" i="8"/>
  <c r="E387" i="8"/>
  <c r="H387" i="8" s="1"/>
  <c r="J386" i="8"/>
  <c r="I386" i="8"/>
  <c r="E386" i="8"/>
  <c r="H386" i="8" s="1"/>
  <c r="J385" i="8"/>
  <c r="I385" i="8"/>
  <c r="E385" i="8"/>
  <c r="H385" i="8" s="1"/>
  <c r="J384" i="8"/>
  <c r="I384" i="8"/>
  <c r="E384" i="8"/>
  <c r="H384" i="8" s="1"/>
  <c r="J383" i="8"/>
  <c r="I383" i="8"/>
  <c r="E383" i="8"/>
  <c r="H383" i="8" s="1"/>
  <c r="J382" i="8"/>
  <c r="I382" i="8"/>
  <c r="E382" i="8"/>
  <c r="H382" i="8" s="1"/>
  <c r="J381" i="8"/>
  <c r="I381" i="8"/>
  <c r="E381" i="8"/>
  <c r="H381" i="8" s="1"/>
  <c r="J380" i="8"/>
  <c r="I380" i="8"/>
  <c r="E380" i="8"/>
  <c r="H380" i="8" s="1"/>
  <c r="J379" i="8"/>
  <c r="I379" i="8"/>
  <c r="E379" i="8"/>
  <c r="H379" i="8" s="1"/>
  <c r="I378" i="8"/>
  <c r="E378" i="8"/>
  <c r="H378" i="8" s="1"/>
  <c r="J377" i="8"/>
  <c r="I377" i="8"/>
  <c r="E377" i="8"/>
  <c r="H377" i="8" s="1"/>
  <c r="J376" i="8"/>
  <c r="I376" i="8"/>
  <c r="E376" i="8"/>
  <c r="H376" i="8" s="1"/>
  <c r="J375" i="8"/>
  <c r="I375" i="8"/>
  <c r="E375" i="8"/>
  <c r="H375" i="8" s="1"/>
  <c r="J374" i="8"/>
  <c r="I374" i="8"/>
  <c r="E374" i="8"/>
  <c r="H374" i="8" s="1"/>
  <c r="J373" i="8"/>
  <c r="I373" i="8"/>
  <c r="E373" i="8"/>
  <c r="H373" i="8" s="1"/>
  <c r="J372" i="8"/>
  <c r="I372" i="8"/>
  <c r="E372" i="8"/>
  <c r="H372" i="8" s="1"/>
  <c r="J371" i="8"/>
  <c r="I371" i="8"/>
  <c r="E371" i="8"/>
  <c r="H371" i="8" s="1"/>
  <c r="J370" i="8"/>
  <c r="I370" i="8"/>
  <c r="E370" i="8"/>
  <c r="H370" i="8" s="1"/>
  <c r="J369" i="8"/>
  <c r="I369" i="8"/>
  <c r="E369" i="8"/>
  <c r="H369" i="8" s="1"/>
  <c r="J368" i="8"/>
  <c r="I368" i="8"/>
  <c r="E368" i="8"/>
  <c r="H368" i="8" s="1"/>
  <c r="J367" i="8"/>
  <c r="I367" i="8"/>
  <c r="E367" i="8"/>
  <c r="H367" i="8" s="1"/>
  <c r="J366" i="8"/>
  <c r="I366" i="8"/>
  <c r="E366" i="8"/>
  <c r="H366" i="8" s="1"/>
  <c r="J365" i="8"/>
  <c r="I365" i="8"/>
  <c r="E365" i="8"/>
  <c r="H365" i="8" s="1"/>
  <c r="J364" i="8"/>
  <c r="I364" i="8"/>
  <c r="E364" i="8"/>
  <c r="H364" i="8" s="1"/>
  <c r="J363" i="8"/>
  <c r="I363" i="8"/>
  <c r="E363" i="8"/>
  <c r="H363" i="8" s="1"/>
  <c r="J362" i="8"/>
  <c r="I362" i="8"/>
  <c r="E362" i="8"/>
  <c r="H362" i="8" s="1"/>
  <c r="J361" i="8"/>
  <c r="I361" i="8"/>
  <c r="E361" i="8"/>
  <c r="H361" i="8" s="1"/>
  <c r="J360" i="8"/>
  <c r="I360" i="8"/>
  <c r="E360" i="8"/>
  <c r="H360" i="8" s="1"/>
  <c r="J359" i="8"/>
  <c r="I359" i="8"/>
  <c r="E359" i="8"/>
  <c r="H359" i="8" s="1"/>
  <c r="J358" i="8"/>
  <c r="I358" i="8"/>
  <c r="E358" i="8"/>
  <c r="H358" i="8" s="1"/>
  <c r="J357" i="8"/>
  <c r="I357" i="8"/>
  <c r="E357" i="8"/>
  <c r="H357" i="8" s="1"/>
  <c r="J356" i="8"/>
  <c r="I356" i="8"/>
  <c r="E356" i="8"/>
  <c r="H356" i="8" s="1"/>
  <c r="J355" i="8"/>
  <c r="I355" i="8"/>
  <c r="E355" i="8"/>
  <c r="H355" i="8" s="1"/>
  <c r="J354" i="8"/>
  <c r="I354" i="8"/>
  <c r="E354" i="8"/>
  <c r="H354" i="8" s="1"/>
  <c r="J353" i="8"/>
  <c r="I353" i="8"/>
  <c r="E353" i="8"/>
  <c r="H353" i="8" s="1"/>
  <c r="J352" i="8"/>
  <c r="I352" i="8"/>
  <c r="E352" i="8"/>
  <c r="H352" i="8" s="1"/>
  <c r="J351" i="8"/>
  <c r="I351" i="8"/>
  <c r="E351" i="8"/>
  <c r="H351" i="8" s="1"/>
  <c r="J350" i="8"/>
  <c r="I350" i="8"/>
  <c r="E350" i="8"/>
  <c r="H350" i="8" s="1"/>
  <c r="J349" i="8"/>
  <c r="I349" i="8"/>
  <c r="E349" i="8"/>
  <c r="H349" i="8" s="1"/>
  <c r="J348" i="8"/>
  <c r="I348" i="8"/>
  <c r="E348" i="8"/>
  <c r="H348" i="8" s="1"/>
  <c r="J347" i="8"/>
  <c r="I347" i="8"/>
  <c r="E347" i="8"/>
  <c r="H347" i="8" s="1"/>
  <c r="J346" i="8"/>
  <c r="I346" i="8"/>
  <c r="E346" i="8"/>
  <c r="H346" i="8" s="1"/>
  <c r="J345" i="8"/>
  <c r="I345" i="8"/>
  <c r="E345" i="8"/>
  <c r="H345" i="8" s="1"/>
  <c r="J344" i="8"/>
  <c r="I344" i="8"/>
  <c r="E344" i="8"/>
  <c r="H344" i="8" s="1"/>
  <c r="J343" i="8"/>
  <c r="I343" i="8"/>
  <c r="E343" i="8"/>
  <c r="H343" i="8" s="1"/>
  <c r="J342" i="8"/>
  <c r="I342" i="8"/>
  <c r="E342" i="8"/>
  <c r="H342" i="8" s="1"/>
  <c r="J341" i="8"/>
  <c r="I341" i="8"/>
  <c r="E341" i="8"/>
  <c r="H341" i="8" s="1"/>
  <c r="J340" i="8"/>
  <c r="I340" i="8"/>
  <c r="E340" i="8"/>
  <c r="H340" i="8" s="1"/>
  <c r="J339" i="8"/>
  <c r="I339" i="8"/>
  <c r="E339" i="8"/>
  <c r="H339" i="8" s="1"/>
  <c r="J338" i="8"/>
  <c r="I338" i="8"/>
  <c r="E338" i="8"/>
  <c r="H338" i="8" s="1"/>
  <c r="J337" i="8"/>
  <c r="I337" i="8"/>
  <c r="E337" i="8"/>
  <c r="H337" i="8" s="1"/>
  <c r="J336" i="8"/>
  <c r="I336" i="8"/>
  <c r="E336" i="8"/>
  <c r="H336" i="8" s="1"/>
  <c r="J335" i="8"/>
  <c r="I335" i="8"/>
  <c r="E335" i="8"/>
  <c r="H335" i="8" s="1"/>
  <c r="J334" i="8"/>
  <c r="I334" i="8"/>
  <c r="E334" i="8"/>
  <c r="H334" i="8" s="1"/>
  <c r="J333" i="8"/>
  <c r="I333" i="8"/>
  <c r="E333" i="8"/>
  <c r="H333" i="8" s="1"/>
  <c r="J332" i="8"/>
  <c r="I332" i="8"/>
  <c r="E332" i="8"/>
  <c r="H332" i="8" s="1"/>
  <c r="J331" i="8"/>
  <c r="I331" i="8"/>
  <c r="E331" i="8"/>
  <c r="H331" i="8" s="1"/>
  <c r="J330" i="8"/>
  <c r="I330" i="8"/>
  <c r="E330" i="8"/>
  <c r="H330" i="8" s="1"/>
  <c r="J329" i="8"/>
  <c r="I329" i="8"/>
  <c r="E329" i="8"/>
  <c r="H329" i="8" s="1"/>
  <c r="J328" i="8"/>
  <c r="I328" i="8"/>
  <c r="E328" i="8"/>
  <c r="H328" i="8" s="1"/>
  <c r="J327" i="8"/>
  <c r="I327" i="8"/>
  <c r="E327" i="8"/>
  <c r="H327" i="8" s="1"/>
  <c r="J326" i="8"/>
  <c r="I326" i="8"/>
  <c r="E326" i="8"/>
  <c r="H326" i="8" s="1"/>
  <c r="J325" i="8"/>
  <c r="I325" i="8"/>
  <c r="E325" i="8"/>
  <c r="H325" i="8" s="1"/>
  <c r="J324" i="8"/>
  <c r="I324" i="8"/>
  <c r="E324" i="8"/>
  <c r="H324" i="8" s="1"/>
  <c r="J323" i="8"/>
  <c r="I323" i="8"/>
  <c r="E323" i="8"/>
  <c r="H323" i="8" s="1"/>
  <c r="J322" i="8"/>
  <c r="I322" i="8"/>
  <c r="E322" i="8"/>
  <c r="H322" i="8" s="1"/>
  <c r="J321" i="8"/>
  <c r="I321" i="8"/>
  <c r="E321" i="8"/>
  <c r="H321" i="8" s="1"/>
  <c r="J320" i="8"/>
  <c r="I320" i="8"/>
  <c r="E320" i="8"/>
  <c r="H320" i="8" s="1"/>
  <c r="J319" i="8"/>
  <c r="I319" i="8"/>
  <c r="E319" i="8"/>
  <c r="H319" i="8" s="1"/>
  <c r="J318" i="8"/>
  <c r="I318" i="8"/>
  <c r="E318" i="8"/>
  <c r="H318" i="8" s="1"/>
  <c r="J317" i="8"/>
  <c r="I317" i="8"/>
  <c r="E317" i="8"/>
  <c r="H317" i="8" s="1"/>
  <c r="J316" i="8"/>
  <c r="I316" i="8"/>
  <c r="E316" i="8"/>
  <c r="H316" i="8" s="1"/>
  <c r="J315" i="8"/>
  <c r="I315" i="8"/>
  <c r="E315" i="8"/>
  <c r="H315" i="8" s="1"/>
  <c r="J314" i="8"/>
  <c r="I314" i="8"/>
  <c r="E314" i="8"/>
  <c r="H314" i="8" s="1"/>
  <c r="J313" i="8"/>
  <c r="I313" i="8"/>
  <c r="E313" i="8"/>
  <c r="H313" i="8" s="1"/>
  <c r="J312" i="8"/>
  <c r="I312" i="8"/>
  <c r="E312" i="8"/>
  <c r="H312" i="8" s="1"/>
  <c r="J311" i="8"/>
  <c r="I311" i="8"/>
  <c r="E311" i="8"/>
  <c r="H311" i="8" s="1"/>
  <c r="J310" i="8"/>
  <c r="I310" i="8"/>
  <c r="E310" i="8"/>
  <c r="H310" i="8" s="1"/>
  <c r="J309" i="8"/>
  <c r="I309" i="8"/>
  <c r="E309" i="8"/>
  <c r="H309" i="8" s="1"/>
  <c r="I308" i="8"/>
  <c r="H308" i="8"/>
  <c r="E308" i="8"/>
  <c r="J307" i="8"/>
  <c r="I307" i="8"/>
  <c r="H307" i="8"/>
  <c r="E307" i="8"/>
  <c r="J306" i="8"/>
  <c r="I306" i="8"/>
  <c r="H306" i="8"/>
  <c r="E306" i="8"/>
  <c r="J305" i="8"/>
  <c r="I305" i="8"/>
  <c r="H305" i="8"/>
  <c r="E305" i="8"/>
  <c r="J304" i="8"/>
  <c r="I304" i="8"/>
  <c r="H304" i="8"/>
  <c r="E304" i="8"/>
  <c r="J303" i="8"/>
  <c r="I303" i="8"/>
  <c r="H303" i="8"/>
  <c r="E303" i="8"/>
  <c r="J302" i="8"/>
  <c r="I302" i="8"/>
  <c r="H302" i="8"/>
  <c r="E302" i="8"/>
  <c r="J301" i="8"/>
  <c r="I301" i="8"/>
  <c r="H301" i="8"/>
  <c r="E301" i="8"/>
  <c r="J300" i="8"/>
  <c r="I300" i="8"/>
  <c r="H300" i="8"/>
  <c r="E300" i="8"/>
  <c r="J299" i="8"/>
  <c r="I299" i="8"/>
  <c r="H299" i="8"/>
  <c r="E299" i="8"/>
  <c r="J298" i="8"/>
  <c r="I298" i="8"/>
  <c r="H298" i="8"/>
  <c r="E298" i="8"/>
  <c r="J297" i="8"/>
  <c r="I297" i="8"/>
  <c r="H297" i="8"/>
  <c r="E297" i="8"/>
  <c r="J296" i="8"/>
  <c r="I296" i="8"/>
  <c r="H296" i="8"/>
  <c r="E296" i="8"/>
  <c r="J295" i="8"/>
  <c r="I295" i="8"/>
  <c r="H295" i="8"/>
  <c r="E295" i="8"/>
  <c r="J294" i="8"/>
  <c r="I294" i="8"/>
  <c r="H294" i="8"/>
  <c r="E294" i="8"/>
  <c r="J293" i="8"/>
  <c r="I293" i="8"/>
  <c r="H293" i="8"/>
  <c r="E293" i="8"/>
  <c r="J292" i="8"/>
  <c r="I292" i="8"/>
  <c r="H292" i="8"/>
  <c r="E292" i="8"/>
  <c r="J291" i="8"/>
  <c r="I291" i="8"/>
  <c r="H291" i="8"/>
  <c r="E291" i="8"/>
  <c r="J290" i="8"/>
  <c r="I290" i="8"/>
  <c r="H290" i="8"/>
  <c r="E290" i="8"/>
  <c r="J289" i="8"/>
  <c r="I289" i="8"/>
  <c r="H289" i="8"/>
  <c r="E289" i="8"/>
  <c r="J288" i="8"/>
  <c r="I288" i="8"/>
  <c r="H288" i="8"/>
  <c r="E288" i="8"/>
  <c r="J287" i="8"/>
  <c r="I287" i="8"/>
  <c r="H287" i="8"/>
  <c r="E287" i="8"/>
  <c r="J286" i="8"/>
  <c r="I286" i="8"/>
  <c r="H286" i="8"/>
  <c r="E286" i="8"/>
  <c r="J285" i="8"/>
  <c r="I285" i="8"/>
  <c r="H285" i="8"/>
  <c r="E285" i="8"/>
  <c r="J284" i="8"/>
  <c r="I284" i="8"/>
  <c r="H284" i="8"/>
  <c r="E284" i="8"/>
  <c r="J283" i="8"/>
  <c r="I283" i="8"/>
  <c r="H283" i="8"/>
  <c r="E283" i="8"/>
  <c r="J282" i="8"/>
  <c r="I282" i="8"/>
  <c r="H282" i="8"/>
  <c r="E282" i="8"/>
  <c r="J281" i="8"/>
  <c r="I281" i="8"/>
  <c r="H281" i="8"/>
  <c r="E281" i="8"/>
  <c r="J280" i="8"/>
  <c r="I280" i="8"/>
  <c r="H280" i="8"/>
  <c r="E280" i="8"/>
  <c r="J279" i="8"/>
  <c r="I279" i="8"/>
  <c r="H279" i="8"/>
  <c r="E279" i="8"/>
  <c r="J278" i="8"/>
  <c r="I278" i="8"/>
  <c r="H278" i="8"/>
  <c r="E278" i="8"/>
  <c r="J277" i="8"/>
  <c r="I277" i="8"/>
  <c r="H277" i="8"/>
  <c r="E277" i="8"/>
  <c r="J276" i="8"/>
  <c r="I276" i="8"/>
  <c r="H276" i="8"/>
  <c r="E276" i="8"/>
  <c r="J275" i="8"/>
  <c r="I275" i="8"/>
  <c r="H275" i="8"/>
  <c r="E275" i="8"/>
  <c r="J274" i="8"/>
  <c r="I274" i="8"/>
  <c r="H274" i="8"/>
  <c r="E274" i="8"/>
  <c r="J273" i="8"/>
  <c r="I273" i="8"/>
  <c r="H273" i="8"/>
  <c r="E273" i="8"/>
  <c r="J272" i="8"/>
  <c r="I272" i="8"/>
  <c r="H272" i="8"/>
  <c r="E272" i="8"/>
  <c r="J271" i="8"/>
  <c r="I271" i="8"/>
  <c r="H271" i="8"/>
  <c r="E271" i="8"/>
  <c r="J270" i="8"/>
  <c r="I270" i="8"/>
  <c r="H270" i="8"/>
  <c r="E270" i="8"/>
  <c r="J269" i="8"/>
  <c r="I269" i="8"/>
  <c r="H269" i="8"/>
  <c r="E269" i="8"/>
  <c r="J268" i="8"/>
  <c r="I268" i="8"/>
  <c r="H268" i="8"/>
  <c r="E268" i="8"/>
  <c r="J267" i="8"/>
  <c r="I267" i="8"/>
  <c r="H267" i="8"/>
  <c r="E267" i="8"/>
  <c r="J266" i="8"/>
  <c r="I266" i="8"/>
  <c r="H266" i="8"/>
  <c r="E266" i="8"/>
  <c r="J265" i="8"/>
  <c r="I265" i="8"/>
  <c r="H265" i="8"/>
  <c r="E265" i="8"/>
  <c r="J264" i="8"/>
  <c r="I264" i="8"/>
  <c r="H264" i="8"/>
  <c r="E264" i="8"/>
  <c r="J263" i="8"/>
  <c r="I263" i="8"/>
  <c r="H263" i="8"/>
  <c r="E263" i="8"/>
  <c r="J262" i="8"/>
  <c r="I262" i="8"/>
  <c r="H262" i="8"/>
  <c r="E262" i="8"/>
  <c r="J261" i="8"/>
  <c r="I261" i="8"/>
  <c r="H261" i="8"/>
  <c r="E261" i="8"/>
  <c r="J260" i="8"/>
  <c r="I260" i="8"/>
  <c r="H260" i="8"/>
  <c r="E260" i="8"/>
  <c r="J259" i="8"/>
  <c r="I259" i="8"/>
  <c r="H259" i="8"/>
  <c r="E259" i="8"/>
  <c r="J258" i="8"/>
  <c r="I258" i="8"/>
  <c r="H258" i="8"/>
  <c r="E258" i="8"/>
  <c r="J257" i="8"/>
  <c r="I257" i="8"/>
  <c r="H257" i="8"/>
  <c r="E257" i="8"/>
  <c r="J256" i="8"/>
  <c r="I256" i="8"/>
  <c r="H256" i="8"/>
  <c r="E256" i="8"/>
  <c r="J255" i="8"/>
  <c r="I255" i="8"/>
  <c r="H255" i="8"/>
  <c r="E255" i="8"/>
  <c r="J254" i="8"/>
  <c r="I254" i="8"/>
  <c r="H254" i="8"/>
  <c r="E254" i="8"/>
  <c r="J253" i="8"/>
  <c r="I253" i="8"/>
  <c r="H253" i="8"/>
  <c r="E253" i="8"/>
  <c r="J252" i="8"/>
  <c r="I252" i="8"/>
  <c r="H252" i="8"/>
  <c r="E252" i="8"/>
  <c r="J251" i="8"/>
  <c r="I251" i="8"/>
  <c r="H251" i="8"/>
  <c r="E251" i="8"/>
  <c r="J250" i="8"/>
  <c r="I250" i="8"/>
  <c r="H250" i="8"/>
  <c r="E250" i="8"/>
  <c r="J249" i="8"/>
  <c r="I249" i="8"/>
  <c r="H249" i="8"/>
  <c r="E249" i="8"/>
  <c r="J248" i="8"/>
  <c r="I248" i="8"/>
  <c r="H248" i="8"/>
  <c r="E248" i="8"/>
  <c r="J247" i="8"/>
  <c r="I247" i="8"/>
  <c r="H247" i="8"/>
  <c r="E247" i="8"/>
  <c r="J246" i="8"/>
  <c r="I246" i="8"/>
  <c r="H246" i="8"/>
  <c r="E246" i="8"/>
  <c r="J245" i="8"/>
  <c r="I245" i="8"/>
  <c r="H245" i="8"/>
  <c r="E245" i="8"/>
  <c r="J244" i="8"/>
  <c r="I244" i="8"/>
  <c r="H244" i="8"/>
  <c r="E244" i="8"/>
  <c r="J243" i="8"/>
  <c r="I243" i="8"/>
  <c r="H243" i="8"/>
  <c r="E243" i="8"/>
  <c r="J242" i="8"/>
  <c r="I242" i="8"/>
  <c r="H242" i="8"/>
  <c r="E242" i="8"/>
  <c r="J241" i="8"/>
  <c r="I241" i="8"/>
  <c r="H241" i="8"/>
  <c r="E241" i="8"/>
  <c r="J240" i="8"/>
  <c r="I240" i="8"/>
  <c r="H240" i="8"/>
  <c r="E240" i="8"/>
  <c r="J239" i="8"/>
  <c r="I239" i="8"/>
  <c r="H239" i="8"/>
  <c r="E239" i="8"/>
  <c r="J238" i="8"/>
  <c r="I238" i="8"/>
  <c r="H238" i="8"/>
  <c r="E238" i="8"/>
  <c r="J237" i="8"/>
  <c r="I237" i="8"/>
  <c r="H237" i="8"/>
  <c r="E237" i="8"/>
  <c r="J236" i="8"/>
  <c r="I236" i="8"/>
  <c r="H236" i="8"/>
  <c r="E236" i="8"/>
  <c r="J235" i="8"/>
  <c r="I235" i="8"/>
  <c r="H235" i="8"/>
  <c r="E235" i="8"/>
  <c r="J234" i="8"/>
  <c r="I234" i="8"/>
  <c r="H234" i="8"/>
  <c r="E234" i="8"/>
  <c r="J233" i="8"/>
  <c r="I233" i="8"/>
  <c r="H233" i="8"/>
  <c r="E233" i="8"/>
  <c r="J232" i="8"/>
  <c r="I232" i="8"/>
  <c r="H232" i="8"/>
  <c r="E232" i="8"/>
  <c r="J231" i="8"/>
  <c r="I231" i="8"/>
  <c r="H231" i="8"/>
  <c r="E231" i="8"/>
  <c r="J230" i="8"/>
  <c r="I230" i="8"/>
  <c r="H230" i="8"/>
  <c r="E230" i="8"/>
  <c r="J229" i="8"/>
  <c r="I229" i="8"/>
  <c r="H229" i="8"/>
  <c r="E229" i="8"/>
  <c r="J228" i="8"/>
  <c r="I228" i="8"/>
  <c r="H228" i="8"/>
  <c r="E228" i="8"/>
  <c r="J227" i="8"/>
  <c r="I227" i="8"/>
  <c r="H227" i="8"/>
  <c r="E227" i="8"/>
  <c r="J226" i="8"/>
  <c r="I226" i="8"/>
  <c r="H226" i="8"/>
  <c r="E226" i="8"/>
  <c r="J225" i="8"/>
  <c r="I225" i="8"/>
  <c r="H225" i="8"/>
  <c r="E225" i="8"/>
  <c r="J224" i="8"/>
  <c r="I224" i="8"/>
  <c r="H224" i="8"/>
  <c r="E224" i="8"/>
  <c r="J223" i="8"/>
  <c r="I223" i="8"/>
  <c r="H223" i="8"/>
  <c r="E223" i="8"/>
  <c r="J222" i="8"/>
  <c r="I222" i="8"/>
  <c r="H222" i="8"/>
  <c r="E222" i="8"/>
  <c r="J221" i="8"/>
  <c r="I221" i="8"/>
  <c r="H221" i="8"/>
  <c r="E221" i="8"/>
  <c r="J220" i="8"/>
  <c r="I220" i="8"/>
  <c r="H220" i="8"/>
  <c r="E220" i="8"/>
  <c r="J219" i="8"/>
  <c r="I219" i="8"/>
  <c r="H219" i="8"/>
  <c r="E219" i="8"/>
  <c r="J218" i="8"/>
  <c r="I218" i="8"/>
  <c r="H218" i="8"/>
  <c r="E218" i="8"/>
  <c r="J217" i="8"/>
  <c r="I217" i="8"/>
  <c r="H217" i="8"/>
  <c r="E217" i="8"/>
  <c r="J216" i="8"/>
  <c r="I216" i="8"/>
  <c r="H216" i="8"/>
  <c r="E216" i="8"/>
  <c r="J215" i="8"/>
  <c r="I215" i="8"/>
  <c r="H215" i="8"/>
  <c r="E215" i="8"/>
  <c r="J214" i="8"/>
  <c r="I214" i="8"/>
  <c r="H214" i="8"/>
  <c r="E214" i="8"/>
  <c r="J213" i="8"/>
  <c r="I213" i="8"/>
  <c r="H213" i="8"/>
  <c r="E213" i="8"/>
  <c r="J212" i="8"/>
  <c r="I212" i="8"/>
  <c r="H212" i="8"/>
  <c r="E212" i="8"/>
  <c r="J211" i="8"/>
  <c r="I211" i="8"/>
  <c r="H211" i="8"/>
  <c r="E211" i="8"/>
  <c r="J210" i="8"/>
  <c r="I210" i="8"/>
  <c r="H210" i="8"/>
  <c r="E210" i="8"/>
  <c r="J209" i="8"/>
  <c r="I209" i="8"/>
  <c r="H209" i="8"/>
  <c r="E209" i="8"/>
  <c r="J208" i="8"/>
  <c r="I208" i="8"/>
  <c r="H208" i="8"/>
  <c r="E208" i="8"/>
  <c r="J207" i="8"/>
  <c r="I207" i="8"/>
  <c r="H207" i="8"/>
  <c r="E207" i="8"/>
  <c r="J206" i="8"/>
  <c r="I206" i="8"/>
  <c r="H206" i="8"/>
  <c r="E206" i="8"/>
  <c r="J205" i="8"/>
  <c r="I205" i="8"/>
  <c r="H205" i="8"/>
  <c r="E205" i="8"/>
  <c r="J204" i="8"/>
  <c r="I204" i="8"/>
  <c r="H204" i="8"/>
  <c r="E204" i="8"/>
  <c r="J203" i="8"/>
  <c r="I203" i="8"/>
  <c r="H203" i="8"/>
  <c r="E203" i="8"/>
  <c r="J202" i="8"/>
  <c r="I202" i="8"/>
  <c r="H202" i="8"/>
  <c r="E202" i="8"/>
  <c r="J201" i="8"/>
  <c r="I201" i="8"/>
  <c r="H201" i="8"/>
  <c r="E201" i="8"/>
  <c r="J200" i="8"/>
  <c r="I200" i="8"/>
  <c r="H200" i="8"/>
  <c r="E200" i="8"/>
  <c r="J199" i="8"/>
  <c r="I199" i="8"/>
  <c r="H199" i="8"/>
  <c r="E199" i="8"/>
  <c r="J198" i="8"/>
  <c r="I198" i="8"/>
  <c r="H198" i="8"/>
  <c r="E198" i="8"/>
  <c r="J197" i="8"/>
  <c r="I197" i="8"/>
  <c r="H197" i="8"/>
  <c r="E197" i="8"/>
  <c r="J196" i="8"/>
  <c r="I196" i="8"/>
  <c r="H196" i="8"/>
  <c r="E196" i="8"/>
  <c r="J195" i="8"/>
  <c r="I195" i="8"/>
  <c r="H195" i="8"/>
  <c r="E195" i="8"/>
  <c r="J194" i="8"/>
  <c r="I194" i="8"/>
  <c r="H194" i="8"/>
  <c r="E194" i="8"/>
  <c r="J193" i="8"/>
  <c r="I193" i="8"/>
  <c r="H193" i="8"/>
  <c r="E193" i="8"/>
  <c r="J192" i="8"/>
  <c r="I192" i="8"/>
  <c r="H192" i="8"/>
  <c r="E192" i="8"/>
  <c r="J191" i="8"/>
  <c r="I191" i="8"/>
  <c r="H191" i="8"/>
  <c r="E191" i="8"/>
  <c r="J190" i="8"/>
  <c r="I190" i="8"/>
  <c r="H190" i="8"/>
  <c r="E190" i="8"/>
  <c r="J189" i="8"/>
  <c r="I189" i="8"/>
  <c r="H189" i="8"/>
  <c r="E189" i="8"/>
  <c r="J188" i="8"/>
  <c r="I188" i="8"/>
  <c r="H188" i="8"/>
  <c r="E188" i="8"/>
  <c r="J187" i="8"/>
  <c r="I187" i="8"/>
  <c r="H187" i="8"/>
  <c r="E187" i="8"/>
  <c r="J186" i="8"/>
  <c r="I186" i="8"/>
  <c r="H186" i="8"/>
  <c r="E186" i="8"/>
  <c r="J185" i="8"/>
  <c r="I185" i="8"/>
  <c r="H185" i="8"/>
  <c r="E185" i="8"/>
  <c r="J184" i="8"/>
  <c r="I184" i="8"/>
  <c r="H184" i="8"/>
  <c r="E184" i="8"/>
  <c r="J183" i="8"/>
  <c r="I183" i="8"/>
  <c r="H183" i="8"/>
  <c r="E183" i="8"/>
  <c r="J182" i="8"/>
  <c r="I182" i="8"/>
  <c r="H182" i="8"/>
  <c r="E182" i="8"/>
  <c r="J181" i="8"/>
  <c r="I181" i="8"/>
  <c r="H181" i="8"/>
  <c r="E181" i="8"/>
  <c r="J180" i="8"/>
  <c r="I180" i="8"/>
  <c r="H180" i="8"/>
  <c r="E180" i="8"/>
  <c r="J179" i="8"/>
  <c r="I179" i="8"/>
  <c r="H179" i="8"/>
  <c r="E179" i="8"/>
  <c r="J178" i="8"/>
  <c r="I178" i="8"/>
  <c r="H178" i="8"/>
  <c r="E178" i="8"/>
  <c r="J177" i="8"/>
  <c r="I177" i="8"/>
  <c r="H177" i="8"/>
  <c r="E177" i="8"/>
  <c r="J176" i="8"/>
  <c r="I176" i="8"/>
  <c r="H176" i="8"/>
  <c r="E176" i="8"/>
  <c r="J175" i="8"/>
  <c r="I175" i="8"/>
  <c r="H175" i="8"/>
  <c r="E175" i="8"/>
  <c r="J174" i="8"/>
  <c r="I174" i="8"/>
  <c r="H174" i="8"/>
  <c r="E174" i="8"/>
  <c r="J173" i="8"/>
  <c r="I173" i="8"/>
  <c r="H173" i="8"/>
  <c r="E173" i="8"/>
  <c r="J172" i="8"/>
  <c r="I172" i="8"/>
  <c r="H172" i="8"/>
  <c r="E172" i="8"/>
  <c r="J171" i="8"/>
  <c r="I171" i="8"/>
  <c r="H171" i="8"/>
  <c r="E171" i="8"/>
  <c r="J170" i="8"/>
  <c r="I170" i="8"/>
  <c r="H170" i="8"/>
  <c r="E170" i="8"/>
  <c r="J169" i="8"/>
  <c r="I169" i="8"/>
  <c r="H169" i="8"/>
  <c r="E169" i="8"/>
  <c r="J168" i="8"/>
  <c r="I168" i="8"/>
  <c r="H168" i="8"/>
  <c r="E168" i="8"/>
  <c r="J167" i="8"/>
  <c r="I167" i="8"/>
  <c r="H167" i="8"/>
  <c r="E167" i="8"/>
  <c r="J166" i="8"/>
  <c r="I166" i="8"/>
  <c r="H166" i="8"/>
  <c r="E166" i="8"/>
  <c r="J165" i="8"/>
  <c r="I165" i="8"/>
  <c r="H165" i="8"/>
  <c r="E165" i="8"/>
  <c r="J164" i="8"/>
  <c r="I164" i="8"/>
  <c r="H164" i="8"/>
  <c r="E164" i="8"/>
  <c r="J163" i="8"/>
  <c r="I163" i="8"/>
  <c r="H163" i="8"/>
  <c r="E163" i="8"/>
  <c r="J162" i="8"/>
  <c r="I162" i="8"/>
  <c r="H162" i="8"/>
  <c r="E162" i="8"/>
  <c r="J161" i="8"/>
  <c r="I161" i="8"/>
  <c r="H161" i="8"/>
  <c r="E161" i="8"/>
  <c r="J160" i="8"/>
  <c r="I160" i="8"/>
  <c r="H160" i="8"/>
  <c r="E160" i="8"/>
  <c r="J159" i="8"/>
  <c r="I159" i="8"/>
  <c r="H159" i="8"/>
  <c r="E159" i="8"/>
  <c r="J158" i="8"/>
  <c r="I158" i="8"/>
  <c r="H158" i="8"/>
  <c r="E158" i="8"/>
  <c r="J157" i="8"/>
  <c r="I157" i="8"/>
  <c r="H157" i="8"/>
  <c r="E157" i="8"/>
  <c r="J156" i="8"/>
  <c r="I156" i="8"/>
  <c r="H156" i="8"/>
  <c r="E156" i="8"/>
  <c r="J155" i="8"/>
  <c r="I155" i="8"/>
  <c r="H155" i="8"/>
  <c r="E155" i="8"/>
  <c r="J154" i="8"/>
  <c r="I154" i="8"/>
  <c r="H154" i="8"/>
  <c r="E154" i="8"/>
  <c r="J153" i="8"/>
  <c r="I153" i="8"/>
  <c r="H153" i="8"/>
  <c r="E153" i="8"/>
  <c r="J152" i="8"/>
  <c r="I152" i="8"/>
  <c r="H152" i="8"/>
  <c r="E152" i="8"/>
  <c r="J151" i="8"/>
  <c r="I151" i="8"/>
  <c r="H151" i="8"/>
  <c r="E151" i="8"/>
  <c r="J150" i="8"/>
  <c r="I150" i="8"/>
  <c r="H150" i="8"/>
  <c r="E150" i="8"/>
  <c r="J149" i="8"/>
  <c r="I149" i="8"/>
  <c r="H149" i="8"/>
  <c r="E149" i="8"/>
  <c r="J148" i="8"/>
  <c r="I148" i="8"/>
  <c r="H148" i="8"/>
  <c r="E148" i="8"/>
  <c r="J147" i="8"/>
  <c r="I147" i="8"/>
  <c r="H147" i="8"/>
  <c r="E147" i="8"/>
  <c r="J146" i="8"/>
  <c r="I146" i="8"/>
  <c r="H146" i="8"/>
  <c r="E146" i="8"/>
  <c r="J145" i="8"/>
  <c r="I145" i="8"/>
  <c r="H145" i="8"/>
  <c r="E145" i="8"/>
  <c r="J144" i="8"/>
  <c r="I144" i="8"/>
  <c r="H144" i="8"/>
  <c r="E144" i="8"/>
  <c r="J143" i="8"/>
  <c r="I143" i="8"/>
  <c r="H143" i="8"/>
  <c r="E143" i="8"/>
  <c r="J142" i="8"/>
  <c r="I142" i="8"/>
  <c r="H142" i="8"/>
  <c r="E142" i="8"/>
  <c r="J141" i="8"/>
  <c r="I141" i="8"/>
  <c r="H141" i="8"/>
  <c r="E141" i="8"/>
  <c r="J140" i="8"/>
  <c r="I140" i="8"/>
  <c r="H140" i="8"/>
  <c r="E140" i="8"/>
  <c r="J139" i="8"/>
  <c r="I139" i="8"/>
  <c r="H139" i="8"/>
  <c r="E139" i="8"/>
  <c r="J138" i="8"/>
  <c r="I138" i="8"/>
  <c r="H138" i="8"/>
  <c r="E138" i="8"/>
  <c r="J137" i="8"/>
  <c r="I137" i="8"/>
  <c r="H137" i="8"/>
  <c r="E137" i="8"/>
  <c r="J136" i="8"/>
  <c r="I136" i="8"/>
  <c r="H136" i="8"/>
  <c r="E136" i="8"/>
  <c r="J135" i="8"/>
  <c r="I135" i="8"/>
  <c r="H135" i="8"/>
  <c r="E135" i="8"/>
  <c r="J134" i="8"/>
  <c r="I134" i="8"/>
  <c r="H134" i="8"/>
  <c r="E134" i="8"/>
  <c r="J133" i="8"/>
  <c r="I133" i="8"/>
  <c r="H133" i="8"/>
  <c r="E133" i="8"/>
  <c r="J132" i="8"/>
  <c r="I132" i="8"/>
  <c r="H132" i="8"/>
  <c r="E132" i="8"/>
  <c r="J131" i="8"/>
  <c r="I131" i="8"/>
  <c r="H131" i="8"/>
  <c r="E131" i="8"/>
  <c r="J130" i="8"/>
  <c r="I130" i="8"/>
  <c r="H130" i="8"/>
  <c r="E130" i="8"/>
  <c r="J129" i="8"/>
  <c r="I129" i="8"/>
  <c r="H129" i="8"/>
  <c r="E129" i="8"/>
  <c r="J128" i="8"/>
  <c r="I128" i="8"/>
  <c r="H128" i="8"/>
  <c r="E128" i="8"/>
  <c r="J127" i="8"/>
  <c r="I127" i="8"/>
  <c r="H127" i="8"/>
  <c r="E127" i="8"/>
  <c r="J126" i="8"/>
  <c r="I126" i="8"/>
  <c r="H126" i="8"/>
  <c r="E126" i="8"/>
  <c r="J125" i="8"/>
  <c r="I125" i="8"/>
  <c r="H125" i="8"/>
  <c r="E125" i="8"/>
  <c r="J124" i="8"/>
  <c r="I124" i="8"/>
  <c r="H124" i="8"/>
  <c r="E124" i="8"/>
  <c r="J123" i="8"/>
  <c r="I123" i="8"/>
  <c r="H123" i="8"/>
  <c r="E123" i="8"/>
  <c r="J122" i="8"/>
  <c r="I122" i="8"/>
  <c r="H122" i="8"/>
  <c r="E122" i="8"/>
  <c r="J121" i="8"/>
  <c r="I121" i="8"/>
  <c r="H121" i="8"/>
  <c r="E121" i="8"/>
  <c r="J120" i="8"/>
  <c r="I120" i="8"/>
  <c r="H120" i="8"/>
  <c r="E120" i="8"/>
  <c r="J119" i="8"/>
  <c r="I119" i="8"/>
  <c r="H119" i="8"/>
  <c r="E119" i="8"/>
  <c r="J118" i="8"/>
  <c r="I118" i="8"/>
  <c r="H118" i="8"/>
  <c r="E118" i="8"/>
  <c r="J117" i="8"/>
  <c r="I117" i="8"/>
  <c r="H117" i="8"/>
  <c r="E117" i="8"/>
  <c r="J116" i="8"/>
  <c r="I116" i="8"/>
  <c r="H116" i="8"/>
  <c r="E116" i="8"/>
  <c r="J115" i="8"/>
  <c r="I115" i="8"/>
  <c r="H115" i="8"/>
  <c r="E115" i="8"/>
  <c r="J114" i="8"/>
  <c r="I114" i="8"/>
  <c r="H114" i="8"/>
  <c r="E114" i="8"/>
  <c r="J113" i="8"/>
  <c r="I113" i="8"/>
  <c r="H113" i="8"/>
  <c r="E113" i="8"/>
  <c r="J112" i="8"/>
  <c r="I112" i="8"/>
  <c r="H112" i="8"/>
  <c r="E112" i="8"/>
  <c r="J111" i="8"/>
  <c r="I111" i="8"/>
  <c r="H111" i="8"/>
  <c r="E111" i="8"/>
  <c r="J110" i="8"/>
  <c r="I110" i="8"/>
  <c r="H110" i="8"/>
  <c r="E110" i="8"/>
  <c r="J109" i="8"/>
  <c r="I109" i="8"/>
  <c r="H109" i="8"/>
  <c r="E109" i="8"/>
  <c r="J108" i="8"/>
  <c r="I108" i="8"/>
  <c r="H108" i="8"/>
  <c r="E108" i="8"/>
  <c r="J107" i="8"/>
  <c r="I107" i="8"/>
  <c r="H107" i="8"/>
  <c r="E107" i="8"/>
  <c r="J106" i="8"/>
  <c r="I106" i="8"/>
  <c r="H106" i="8"/>
  <c r="E106" i="8"/>
  <c r="J105" i="8"/>
  <c r="I105" i="8"/>
  <c r="H105" i="8"/>
  <c r="E105" i="8"/>
  <c r="J104" i="8"/>
  <c r="I104" i="8"/>
  <c r="H104" i="8"/>
  <c r="E104" i="8"/>
  <c r="J103" i="8"/>
  <c r="I103" i="8"/>
  <c r="H103" i="8"/>
  <c r="E103" i="8"/>
  <c r="J102" i="8"/>
  <c r="I102" i="8"/>
  <c r="H102" i="8"/>
  <c r="E102" i="8"/>
  <c r="J101" i="8"/>
  <c r="I101" i="8"/>
  <c r="H101" i="8"/>
  <c r="E101" i="8"/>
  <c r="J100" i="8"/>
  <c r="I100" i="8"/>
  <c r="H100" i="8"/>
  <c r="E100" i="8"/>
  <c r="J99" i="8"/>
  <c r="I99" i="8"/>
  <c r="H99" i="8"/>
  <c r="E99" i="8"/>
  <c r="J98" i="8"/>
  <c r="I98" i="8"/>
  <c r="H98" i="8"/>
  <c r="E98" i="8"/>
  <c r="J97" i="8"/>
  <c r="I97" i="8"/>
  <c r="H97" i="8"/>
  <c r="E97" i="8"/>
  <c r="J96" i="8"/>
  <c r="I96" i="8"/>
  <c r="H96" i="8"/>
  <c r="E96" i="8"/>
  <c r="J95" i="8"/>
  <c r="I95" i="8"/>
  <c r="H95" i="8"/>
  <c r="E95" i="8"/>
  <c r="J94" i="8"/>
  <c r="I94" i="8"/>
  <c r="H94" i="8"/>
  <c r="E94" i="8"/>
  <c r="J93" i="8"/>
  <c r="I93" i="8"/>
  <c r="H93" i="8"/>
  <c r="E93" i="8"/>
  <c r="J92" i="8"/>
  <c r="I92" i="8"/>
  <c r="H92" i="8"/>
  <c r="E92" i="8"/>
  <c r="J91" i="8"/>
  <c r="I91" i="8"/>
  <c r="H91" i="8"/>
  <c r="E91" i="8"/>
  <c r="J90" i="8"/>
  <c r="I90" i="8"/>
  <c r="H90" i="8"/>
  <c r="E90" i="8"/>
  <c r="J89" i="8"/>
  <c r="I89" i="8"/>
  <c r="H89" i="8"/>
  <c r="E89" i="8"/>
  <c r="J88" i="8"/>
  <c r="I88" i="8"/>
  <c r="H88" i="8"/>
  <c r="E88" i="8"/>
  <c r="J87" i="8"/>
  <c r="I87" i="8"/>
  <c r="H87" i="8"/>
  <c r="E87" i="8"/>
  <c r="J86" i="8"/>
  <c r="I86" i="8"/>
  <c r="H86" i="8"/>
  <c r="E86" i="8"/>
  <c r="J85" i="8"/>
  <c r="I85" i="8"/>
  <c r="H85" i="8"/>
  <c r="E85" i="8"/>
  <c r="J84" i="8"/>
  <c r="I84" i="8"/>
  <c r="H84" i="8"/>
  <c r="E84" i="8"/>
  <c r="J83" i="8"/>
  <c r="I83" i="8"/>
  <c r="H83" i="8"/>
  <c r="E83" i="8"/>
  <c r="J82" i="8"/>
  <c r="I82" i="8"/>
  <c r="H82" i="8"/>
  <c r="E82" i="8"/>
  <c r="J81" i="8"/>
  <c r="I81" i="8"/>
  <c r="H81" i="8"/>
  <c r="E81" i="8"/>
  <c r="J80" i="8"/>
  <c r="I80" i="8"/>
  <c r="H80" i="8"/>
  <c r="E80" i="8"/>
  <c r="J79" i="8"/>
  <c r="I79" i="8"/>
  <c r="H79" i="8"/>
  <c r="E79" i="8"/>
  <c r="J78" i="8"/>
  <c r="I78" i="8"/>
  <c r="H78" i="8"/>
  <c r="E78" i="8"/>
  <c r="J77" i="8"/>
  <c r="I77" i="8"/>
  <c r="H77" i="8"/>
  <c r="E77" i="8"/>
  <c r="J76" i="8"/>
  <c r="I76" i="8"/>
  <c r="H76" i="8"/>
  <c r="E76" i="8"/>
  <c r="J75" i="8"/>
  <c r="I75" i="8"/>
  <c r="H75" i="8"/>
  <c r="E75" i="8"/>
  <c r="J74" i="8"/>
  <c r="I74" i="8"/>
  <c r="H74" i="8"/>
  <c r="E74" i="8"/>
  <c r="J73" i="8"/>
  <c r="I73" i="8"/>
  <c r="H73" i="8"/>
  <c r="E73" i="8"/>
  <c r="J72" i="8"/>
  <c r="I72" i="8"/>
  <c r="H72" i="8"/>
  <c r="E72" i="8"/>
  <c r="J71" i="8"/>
  <c r="I71" i="8"/>
  <c r="H71" i="8"/>
  <c r="E71" i="8"/>
  <c r="J70" i="8"/>
  <c r="I70" i="8"/>
  <c r="H70" i="8"/>
  <c r="E70" i="8"/>
  <c r="J69" i="8"/>
  <c r="I69" i="8"/>
  <c r="H69" i="8"/>
  <c r="E69" i="8"/>
  <c r="J68" i="8"/>
  <c r="I68" i="8"/>
  <c r="H68" i="8"/>
  <c r="E68" i="8"/>
  <c r="J67" i="8"/>
  <c r="I67" i="8"/>
  <c r="H67" i="8"/>
  <c r="E67" i="8"/>
  <c r="J66" i="8"/>
  <c r="I66" i="8"/>
  <c r="H66" i="8"/>
  <c r="E66" i="8"/>
  <c r="J65" i="8"/>
  <c r="I65" i="8"/>
  <c r="H65" i="8"/>
  <c r="E65" i="8"/>
  <c r="J64" i="8"/>
  <c r="I64" i="8"/>
  <c r="H64" i="8"/>
  <c r="E64" i="8"/>
  <c r="J63" i="8"/>
  <c r="I63" i="8"/>
  <c r="H63" i="8"/>
  <c r="E63" i="8"/>
  <c r="J62" i="8"/>
  <c r="I62" i="8"/>
  <c r="H62" i="8"/>
  <c r="E62" i="8"/>
  <c r="J61" i="8"/>
  <c r="I61" i="8"/>
  <c r="H61" i="8"/>
  <c r="E61" i="8"/>
  <c r="J60" i="8"/>
  <c r="I60" i="8"/>
  <c r="H60" i="8"/>
  <c r="E60" i="8"/>
  <c r="J59" i="8"/>
  <c r="I59" i="8"/>
  <c r="H59" i="8"/>
  <c r="E59" i="8"/>
  <c r="J58" i="8"/>
  <c r="I58" i="8"/>
  <c r="H58" i="8"/>
  <c r="E58" i="8"/>
  <c r="J57" i="8"/>
  <c r="I57" i="8"/>
  <c r="H57" i="8"/>
  <c r="E57" i="8"/>
  <c r="J56" i="8"/>
  <c r="I56" i="8"/>
  <c r="H56" i="8"/>
  <c r="E56" i="8"/>
  <c r="J55" i="8"/>
  <c r="I55" i="8"/>
  <c r="H55" i="8"/>
  <c r="E55" i="8"/>
  <c r="J54" i="8"/>
  <c r="I54" i="8"/>
  <c r="H54" i="8"/>
  <c r="E54" i="8"/>
  <c r="J53" i="8"/>
  <c r="I53" i="8"/>
  <c r="H53" i="8"/>
  <c r="E53" i="8"/>
  <c r="J52" i="8"/>
  <c r="I52" i="8"/>
  <c r="H52" i="8"/>
  <c r="E52" i="8"/>
  <c r="J51" i="8"/>
  <c r="I51" i="8"/>
  <c r="H51" i="8"/>
  <c r="E51" i="8"/>
  <c r="J50" i="8"/>
  <c r="I50" i="8"/>
  <c r="H50" i="8"/>
  <c r="E50" i="8"/>
  <c r="J49" i="8"/>
  <c r="I49" i="8"/>
  <c r="H49" i="8"/>
  <c r="E49" i="8"/>
  <c r="J48" i="8"/>
  <c r="I48" i="8"/>
  <c r="H48" i="8"/>
  <c r="E48" i="8"/>
  <c r="J47" i="8"/>
  <c r="I47" i="8"/>
  <c r="H47" i="8"/>
  <c r="E47" i="8"/>
  <c r="J46" i="8"/>
  <c r="I46" i="8"/>
  <c r="H46" i="8"/>
  <c r="E46" i="8"/>
  <c r="J45" i="8"/>
  <c r="I45" i="8"/>
  <c r="H45" i="8"/>
  <c r="E45" i="8"/>
  <c r="J44" i="8"/>
  <c r="I44" i="8"/>
  <c r="H44" i="8"/>
  <c r="E44" i="8"/>
  <c r="J43" i="8"/>
  <c r="I43" i="8"/>
  <c r="H43" i="8"/>
  <c r="E43" i="8"/>
  <c r="J42" i="8"/>
  <c r="I42" i="8"/>
  <c r="H42" i="8"/>
  <c r="E42" i="8"/>
  <c r="J41" i="8"/>
  <c r="I41" i="8"/>
  <c r="H41" i="8"/>
  <c r="E41" i="8"/>
  <c r="J40" i="8"/>
  <c r="I40" i="8"/>
  <c r="H40" i="8"/>
  <c r="E40" i="8"/>
  <c r="J39" i="8"/>
  <c r="I39" i="8"/>
  <c r="H39" i="8"/>
  <c r="E39" i="8"/>
  <c r="J38" i="8"/>
  <c r="I38" i="8"/>
  <c r="H38" i="8"/>
  <c r="E38" i="8"/>
  <c r="J37" i="8"/>
  <c r="I37" i="8"/>
  <c r="H37" i="8"/>
  <c r="E37" i="8"/>
  <c r="J36" i="8"/>
  <c r="I36" i="8"/>
  <c r="H36" i="8"/>
  <c r="E36" i="8"/>
  <c r="J35" i="8"/>
  <c r="I35" i="8"/>
  <c r="H35" i="8"/>
  <c r="E35" i="8"/>
  <c r="J34" i="8"/>
  <c r="I34" i="8"/>
  <c r="H34" i="8"/>
  <c r="E34" i="8"/>
  <c r="J33" i="8"/>
  <c r="I33" i="8"/>
  <c r="H33" i="8"/>
  <c r="E33" i="8"/>
  <c r="J32" i="8"/>
  <c r="I32" i="8"/>
  <c r="H32" i="8"/>
  <c r="E32" i="8"/>
  <c r="J31" i="8"/>
  <c r="I31" i="8"/>
  <c r="H31" i="8"/>
  <c r="E31" i="8"/>
  <c r="J30" i="8"/>
  <c r="I30" i="8"/>
  <c r="H30" i="8"/>
  <c r="E30" i="8"/>
  <c r="J29" i="8"/>
  <c r="I29" i="8"/>
  <c r="H29" i="8"/>
  <c r="E29" i="8"/>
  <c r="J28" i="8"/>
  <c r="I28" i="8"/>
  <c r="H28" i="8"/>
  <c r="E28" i="8"/>
  <c r="J27" i="8"/>
  <c r="I27" i="8"/>
  <c r="E27" i="8"/>
  <c r="H27" i="8" s="1"/>
  <c r="J26" i="8"/>
  <c r="I26" i="8"/>
  <c r="E26" i="8"/>
  <c r="H26" i="8" s="1"/>
  <c r="J25" i="8"/>
  <c r="I25" i="8"/>
  <c r="E25" i="8"/>
  <c r="H25" i="8" s="1"/>
  <c r="J24" i="8"/>
  <c r="I24" i="8"/>
  <c r="E24" i="8"/>
  <c r="H24" i="8" s="1"/>
  <c r="J23" i="8"/>
  <c r="I23" i="8"/>
  <c r="E23" i="8"/>
  <c r="H23" i="8" s="1"/>
  <c r="J22" i="8"/>
  <c r="I22" i="8"/>
  <c r="E22" i="8"/>
  <c r="H22" i="8" s="1"/>
  <c r="J21" i="8"/>
  <c r="I21" i="8"/>
  <c r="E21" i="8"/>
  <c r="H21" i="8" s="1"/>
  <c r="J20" i="8"/>
  <c r="I20" i="8"/>
  <c r="E20" i="8"/>
  <c r="H20" i="8" s="1"/>
  <c r="J19" i="8"/>
  <c r="I19" i="8"/>
  <c r="E19" i="8"/>
  <c r="H19" i="8" s="1"/>
  <c r="J18" i="8"/>
  <c r="I18" i="8"/>
  <c r="E18" i="8"/>
  <c r="H18" i="8" s="1"/>
  <c r="J17" i="8"/>
  <c r="I17" i="8"/>
  <c r="E17" i="8"/>
  <c r="H17" i="8" s="1"/>
  <c r="J16" i="8"/>
  <c r="I16" i="8"/>
  <c r="E16" i="8"/>
  <c r="H16" i="8" s="1"/>
  <c r="J15" i="8"/>
  <c r="I15" i="8"/>
  <c r="E15" i="8"/>
  <c r="H15" i="8" s="1"/>
  <c r="J14" i="8"/>
  <c r="I14" i="8"/>
  <c r="E14" i="8"/>
  <c r="H14" i="8" s="1"/>
  <c r="J13" i="8"/>
  <c r="I13" i="8"/>
  <c r="E13" i="8"/>
  <c r="H13" i="8" s="1"/>
  <c r="J12" i="8"/>
  <c r="I12" i="8"/>
  <c r="E12" i="8"/>
  <c r="H12" i="8" s="1"/>
  <c r="J11" i="8"/>
  <c r="I11" i="8"/>
  <c r="E11" i="8"/>
  <c r="H11" i="8" s="1"/>
  <c r="J10" i="8"/>
  <c r="I10" i="8"/>
  <c r="E10" i="8"/>
  <c r="H10" i="8" s="1"/>
  <c r="J9" i="8"/>
  <c r="I9" i="8"/>
  <c r="E9" i="8"/>
  <c r="H9" i="8" s="1"/>
  <c r="J8" i="8"/>
  <c r="I8" i="8"/>
  <c r="E8" i="8"/>
  <c r="H8" i="8" s="1"/>
  <c r="J7" i="8"/>
  <c r="I7" i="8"/>
  <c r="E7" i="8"/>
  <c r="H7" i="8" s="1"/>
  <c r="G408" i="7"/>
  <c r="J408" i="7" s="1"/>
  <c r="F408" i="7"/>
  <c r="I408" i="7" s="1"/>
  <c r="D408" i="7"/>
  <c r="J407" i="7"/>
  <c r="I407" i="7"/>
  <c r="E407" i="7"/>
  <c r="H407" i="7" s="1"/>
  <c r="J406" i="7"/>
  <c r="I406" i="7"/>
  <c r="E406" i="7"/>
  <c r="H406" i="7" s="1"/>
  <c r="J405" i="7"/>
  <c r="I405" i="7"/>
  <c r="E405" i="7"/>
  <c r="H405" i="7" s="1"/>
  <c r="J404" i="7"/>
  <c r="I404" i="7"/>
  <c r="E404" i="7"/>
  <c r="H404" i="7" s="1"/>
  <c r="J403" i="7"/>
  <c r="I403" i="7"/>
  <c r="E403" i="7"/>
  <c r="H403" i="7" s="1"/>
  <c r="I402" i="7"/>
  <c r="H402" i="7"/>
  <c r="E402" i="7"/>
  <c r="J401" i="7"/>
  <c r="I401" i="7"/>
  <c r="H401" i="7"/>
  <c r="E401" i="7"/>
  <c r="J400" i="7"/>
  <c r="I400" i="7"/>
  <c r="H400" i="7"/>
  <c r="E400" i="7"/>
  <c r="J399" i="7"/>
  <c r="I399" i="7"/>
  <c r="H399" i="7"/>
  <c r="E399" i="7"/>
  <c r="J398" i="7"/>
  <c r="I398" i="7"/>
  <c r="H398" i="7"/>
  <c r="E398" i="7"/>
  <c r="J397" i="7"/>
  <c r="I397" i="7"/>
  <c r="H397" i="7"/>
  <c r="E397" i="7"/>
  <c r="J396" i="7"/>
  <c r="I396" i="7"/>
  <c r="H396" i="7"/>
  <c r="E396" i="7"/>
  <c r="J395" i="7"/>
  <c r="I395" i="7"/>
  <c r="H395" i="7"/>
  <c r="E395" i="7"/>
  <c r="J394" i="7"/>
  <c r="I394" i="7"/>
  <c r="H394" i="7"/>
  <c r="E394" i="7"/>
  <c r="J393" i="7"/>
  <c r="I393" i="7"/>
  <c r="H393" i="7"/>
  <c r="E393" i="7"/>
  <c r="J392" i="7"/>
  <c r="I392" i="7"/>
  <c r="H392" i="7"/>
  <c r="E392" i="7"/>
  <c r="J391" i="7"/>
  <c r="I391" i="7"/>
  <c r="H391" i="7"/>
  <c r="E391" i="7"/>
  <c r="J390" i="7"/>
  <c r="I390" i="7"/>
  <c r="H390" i="7"/>
  <c r="E390" i="7"/>
  <c r="J389" i="7"/>
  <c r="I389" i="7"/>
  <c r="H389" i="7"/>
  <c r="E389" i="7"/>
  <c r="J388" i="7"/>
  <c r="I388" i="7"/>
  <c r="H388" i="7"/>
  <c r="E388" i="7"/>
  <c r="J387" i="7"/>
  <c r="I387" i="7"/>
  <c r="H387" i="7"/>
  <c r="E387" i="7"/>
  <c r="J386" i="7"/>
  <c r="I386" i="7"/>
  <c r="H386" i="7"/>
  <c r="E386" i="7"/>
  <c r="J385" i="7"/>
  <c r="I385" i="7"/>
  <c r="H385" i="7"/>
  <c r="E385" i="7"/>
  <c r="J384" i="7"/>
  <c r="I384" i="7"/>
  <c r="H384" i="7"/>
  <c r="E384" i="7"/>
  <c r="J383" i="7"/>
  <c r="I383" i="7"/>
  <c r="H383" i="7"/>
  <c r="E383" i="7"/>
  <c r="J382" i="7"/>
  <c r="I382" i="7"/>
  <c r="H382" i="7"/>
  <c r="E382" i="7"/>
  <c r="J381" i="7"/>
  <c r="I381" i="7"/>
  <c r="H381" i="7"/>
  <c r="E381" i="7"/>
  <c r="J380" i="7"/>
  <c r="I380" i="7"/>
  <c r="H380" i="7"/>
  <c r="E380" i="7"/>
  <c r="J379" i="7"/>
  <c r="I379" i="7"/>
  <c r="H379" i="7"/>
  <c r="E379" i="7"/>
  <c r="I378" i="7"/>
  <c r="H378" i="7"/>
  <c r="E378" i="7"/>
  <c r="J377" i="7"/>
  <c r="I377" i="7"/>
  <c r="H377" i="7"/>
  <c r="E377" i="7"/>
  <c r="J376" i="7"/>
  <c r="I376" i="7"/>
  <c r="H376" i="7"/>
  <c r="E376" i="7"/>
  <c r="J375" i="7"/>
  <c r="I375" i="7"/>
  <c r="H375" i="7"/>
  <c r="E375" i="7"/>
  <c r="J374" i="7"/>
  <c r="I374" i="7"/>
  <c r="H374" i="7"/>
  <c r="E374" i="7"/>
  <c r="J373" i="7"/>
  <c r="I373" i="7"/>
  <c r="H373" i="7"/>
  <c r="E373" i="7"/>
  <c r="J372" i="7"/>
  <c r="I372" i="7"/>
  <c r="H372" i="7"/>
  <c r="E372" i="7"/>
  <c r="J371" i="7"/>
  <c r="I371" i="7"/>
  <c r="H371" i="7"/>
  <c r="E371" i="7"/>
  <c r="J370" i="7"/>
  <c r="I370" i="7"/>
  <c r="H370" i="7"/>
  <c r="E370" i="7"/>
  <c r="J369" i="7"/>
  <c r="I369" i="7"/>
  <c r="H369" i="7"/>
  <c r="E369" i="7"/>
  <c r="J368" i="7"/>
  <c r="I368" i="7"/>
  <c r="H368" i="7"/>
  <c r="E368" i="7"/>
  <c r="J367" i="7"/>
  <c r="I367" i="7"/>
  <c r="H367" i="7"/>
  <c r="E367" i="7"/>
  <c r="J366" i="7"/>
  <c r="I366" i="7"/>
  <c r="H366" i="7"/>
  <c r="E366" i="7"/>
  <c r="J365" i="7"/>
  <c r="I365" i="7"/>
  <c r="H365" i="7"/>
  <c r="E365" i="7"/>
  <c r="J364" i="7"/>
  <c r="I364" i="7"/>
  <c r="H364" i="7"/>
  <c r="E364" i="7"/>
  <c r="J363" i="7"/>
  <c r="I363" i="7"/>
  <c r="H363" i="7"/>
  <c r="E363" i="7"/>
  <c r="J362" i="7"/>
  <c r="I362" i="7"/>
  <c r="H362" i="7"/>
  <c r="E362" i="7"/>
  <c r="J361" i="7"/>
  <c r="I361" i="7"/>
  <c r="H361" i="7"/>
  <c r="E361" i="7"/>
  <c r="J360" i="7"/>
  <c r="I360" i="7"/>
  <c r="H360" i="7"/>
  <c r="E360" i="7"/>
  <c r="J359" i="7"/>
  <c r="I359" i="7"/>
  <c r="H359" i="7"/>
  <c r="E359" i="7"/>
  <c r="J358" i="7"/>
  <c r="I358" i="7"/>
  <c r="H358" i="7"/>
  <c r="E358" i="7"/>
  <c r="J357" i="7"/>
  <c r="I357" i="7"/>
  <c r="H357" i="7"/>
  <c r="E357" i="7"/>
  <c r="J356" i="7"/>
  <c r="I356" i="7"/>
  <c r="H356" i="7"/>
  <c r="E356" i="7"/>
  <c r="J355" i="7"/>
  <c r="I355" i="7"/>
  <c r="H355" i="7"/>
  <c r="E355" i="7"/>
  <c r="J354" i="7"/>
  <c r="I354" i="7"/>
  <c r="H354" i="7"/>
  <c r="E354" i="7"/>
  <c r="J353" i="7"/>
  <c r="I353" i="7"/>
  <c r="H353" i="7"/>
  <c r="E353" i="7"/>
  <c r="J352" i="7"/>
  <c r="I352" i="7"/>
  <c r="H352" i="7"/>
  <c r="E352" i="7"/>
  <c r="J351" i="7"/>
  <c r="I351" i="7"/>
  <c r="H351" i="7"/>
  <c r="E351" i="7"/>
  <c r="J350" i="7"/>
  <c r="I350" i="7"/>
  <c r="H350" i="7"/>
  <c r="E350" i="7"/>
  <c r="J349" i="7"/>
  <c r="I349" i="7"/>
  <c r="H349" i="7"/>
  <c r="E349" i="7"/>
  <c r="J348" i="7"/>
  <c r="I348" i="7"/>
  <c r="H348" i="7"/>
  <c r="E348" i="7"/>
  <c r="J347" i="7"/>
  <c r="I347" i="7"/>
  <c r="H347" i="7"/>
  <c r="E347" i="7"/>
  <c r="J346" i="7"/>
  <c r="I346" i="7"/>
  <c r="H346" i="7"/>
  <c r="E346" i="7"/>
  <c r="J345" i="7"/>
  <c r="I345" i="7"/>
  <c r="H345" i="7"/>
  <c r="E345" i="7"/>
  <c r="J344" i="7"/>
  <c r="I344" i="7"/>
  <c r="H344" i="7"/>
  <c r="E344" i="7"/>
  <c r="J343" i="7"/>
  <c r="I343" i="7"/>
  <c r="H343" i="7"/>
  <c r="E343" i="7"/>
  <c r="J342" i="7"/>
  <c r="I342" i="7"/>
  <c r="H342" i="7"/>
  <c r="E342" i="7"/>
  <c r="J341" i="7"/>
  <c r="I341" i="7"/>
  <c r="H341" i="7"/>
  <c r="E341" i="7"/>
  <c r="J340" i="7"/>
  <c r="I340" i="7"/>
  <c r="H340" i="7"/>
  <c r="E340" i="7"/>
  <c r="J339" i="7"/>
  <c r="I339" i="7"/>
  <c r="H339" i="7"/>
  <c r="E339" i="7"/>
  <c r="J338" i="7"/>
  <c r="I338" i="7"/>
  <c r="H338" i="7"/>
  <c r="E338" i="7"/>
  <c r="J337" i="7"/>
  <c r="I337" i="7"/>
  <c r="H337" i="7"/>
  <c r="E337" i="7"/>
  <c r="J336" i="7"/>
  <c r="I336" i="7"/>
  <c r="H336" i="7"/>
  <c r="E336" i="7"/>
  <c r="J335" i="7"/>
  <c r="I335" i="7"/>
  <c r="H335" i="7"/>
  <c r="E335" i="7"/>
  <c r="J334" i="7"/>
  <c r="I334" i="7"/>
  <c r="H334" i="7"/>
  <c r="E334" i="7"/>
  <c r="J333" i="7"/>
  <c r="I333" i="7"/>
  <c r="H333" i="7"/>
  <c r="E333" i="7"/>
  <c r="J332" i="7"/>
  <c r="I332" i="7"/>
  <c r="H332" i="7"/>
  <c r="E332" i="7"/>
  <c r="J331" i="7"/>
  <c r="I331" i="7"/>
  <c r="H331" i="7"/>
  <c r="E331" i="7"/>
  <c r="J330" i="7"/>
  <c r="I330" i="7"/>
  <c r="H330" i="7"/>
  <c r="E330" i="7"/>
  <c r="J329" i="7"/>
  <c r="I329" i="7"/>
  <c r="H329" i="7"/>
  <c r="E329" i="7"/>
  <c r="J328" i="7"/>
  <c r="I328" i="7"/>
  <c r="H328" i="7"/>
  <c r="E328" i="7"/>
  <c r="J327" i="7"/>
  <c r="I327" i="7"/>
  <c r="H327" i="7"/>
  <c r="E327" i="7"/>
  <c r="J326" i="7"/>
  <c r="I326" i="7"/>
  <c r="H326" i="7"/>
  <c r="E326" i="7"/>
  <c r="J325" i="7"/>
  <c r="I325" i="7"/>
  <c r="H325" i="7"/>
  <c r="E325" i="7"/>
  <c r="J324" i="7"/>
  <c r="I324" i="7"/>
  <c r="H324" i="7"/>
  <c r="E324" i="7"/>
  <c r="J323" i="7"/>
  <c r="I323" i="7"/>
  <c r="H323" i="7"/>
  <c r="E323" i="7"/>
  <c r="J322" i="7"/>
  <c r="I322" i="7"/>
  <c r="H322" i="7"/>
  <c r="E322" i="7"/>
  <c r="J321" i="7"/>
  <c r="I321" i="7"/>
  <c r="H321" i="7"/>
  <c r="E321" i="7"/>
  <c r="J320" i="7"/>
  <c r="I320" i="7"/>
  <c r="H320" i="7"/>
  <c r="E320" i="7"/>
  <c r="J319" i="7"/>
  <c r="I319" i="7"/>
  <c r="H319" i="7"/>
  <c r="E319" i="7"/>
  <c r="J318" i="7"/>
  <c r="I318" i="7"/>
  <c r="H318" i="7"/>
  <c r="E318" i="7"/>
  <c r="J317" i="7"/>
  <c r="I317" i="7"/>
  <c r="H317" i="7"/>
  <c r="E317" i="7"/>
  <c r="J316" i="7"/>
  <c r="I316" i="7"/>
  <c r="H316" i="7"/>
  <c r="E316" i="7"/>
  <c r="J315" i="7"/>
  <c r="I315" i="7"/>
  <c r="H315" i="7"/>
  <c r="E315" i="7"/>
  <c r="J314" i="7"/>
  <c r="I314" i="7"/>
  <c r="H314" i="7"/>
  <c r="E314" i="7"/>
  <c r="J313" i="7"/>
  <c r="I313" i="7"/>
  <c r="H313" i="7"/>
  <c r="E313" i="7"/>
  <c r="J312" i="7"/>
  <c r="I312" i="7"/>
  <c r="H312" i="7"/>
  <c r="E312" i="7"/>
  <c r="J311" i="7"/>
  <c r="I311" i="7"/>
  <c r="H311" i="7"/>
  <c r="E311" i="7"/>
  <c r="J310" i="7"/>
  <c r="I310" i="7"/>
  <c r="H310" i="7"/>
  <c r="E310" i="7"/>
  <c r="J309" i="7"/>
  <c r="I309" i="7"/>
  <c r="H309" i="7"/>
  <c r="E309" i="7"/>
  <c r="I308" i="7"/>
  <c r="E308" i="7"/>
  <c r="H308" i="7" s="1"/>
  <c r="J307" i="7"/>
  <c r="I307" i="7"/>
  <c r="E307" i="7"/>
  <c r="H307" i="7" s="1"/>
  <c r="J306" i="7"/>
  <c r="I306" i="7"/>
  <c r="E306" i="7"/>
  <c r="H306" i="7" s="1"/>
  <c r="J305" i="7"/>
  <c r="I305" i="7"/>
  <c r="E305" i="7"/>
  <c r="H305" i="7" s="1"/>
  <c r="J304" i="7"/>
  <c r="I304" i="7"/>
  <c r="E304" i="7"/>
  <c r="H304" i="7" s="1"/>
  <c r="J303" i="7"/>
  <c r="I303" i="7"/>
  <c r="E303" i="7"/>
  <c r="H303" i="7" s="1"/>
  <c r="J302" i="7"/>
  <c r="I302" i="7"/>
  <c r="E302" i="7"/>
  <c r="H302" i="7" s="1"/>
  <c r="J301" i="7"/>
  <c r="I301" i="7"/>
  <c r="E301" i="7"/>
  <c r="H301" i="7" s="1"/>
  <c r="J300" i="7"/>
  <c r="I300" i="7"/>
  <c r="E300" i="7"/>
  <c r="H300" i="7" s="1"/>
  <c r="J299" i="7"/>
  <c r="I299" i="7"/>
  <c r="E299" i="7"/>
  <c r="H299" i="7" s="1"/>
  <c r="J298" i="7"/>
  <c r="I298" i="7"/>
  <c r="E298" i="7"/>
  <c r="H298" i="7" s="1"/>
  <c r="J297" i="7"/>
  <c r="I297" i="7"/>
  <c r="E297" i="7"/>
  <c r="H297" i="7" s="1"/>
  <c r="J296" i="7"/>
  <c r="I296" i="7"/>
  <c r="E296" i="7"/>
  <c r="H296" i="7" s="1"/>
  <c r="J295" i="7"/>
  <c r="I295" i="7"/>
  <c r="E295" i="7"/>
  <c r="H295" i="7" s="1"/>
  <c r="J294" i="7"/>
  <c r="I294" i="7"/>
  <c r="E294" i="7"/>
  <c r="H294" i="7" s="1"/>
  <c r="J293" i="7"/>
  <c r="I293" i="7"/>
  <c r="E293" i="7"/>
  <c r="H293" i="7" s="1"/>
  <c r="J292" i="7"/>
  <c r="I292" i="7"/>
  <c r="E292" i="7"/>
  <c r="H292" i="7" s="1"/>
  <c r="J291" i="7"/>
  <c r="I291" i="7"/>
  <c r="E291" i="7"/>
  <c r="H291" i="7" s="1"/>
  <c r="J290" i="7"/>
  <c r="I290" i="7"/>
  <c r="E290" i="7"/>
  <c r="H290" i="7" s="1"/>
  <c r="J289" i="7"/>
  <c r="I289" i="7"/>
  <c r="E289" i="7"/>
  <c r="H289" i="7" s="1"/>
  <c r="J288" i="7"/>
  <c r="I288" i="7"/>
  <c r="E288" i="7"/>
  <c r="H288" i="7" s="1"/>
  <c r="J287" i="7"/>
  <c r="I287" i="7"/>
  <c r="E287" i="7"/>
  <c r="H287" i="7" s="1"/>
  <c r="J286" i="7"/>
  <c r="I286" i="7"/>
  <c r="E286" i="7"/>
  <c r="H286" i="7" s="1"/>
  <c r="J285" i="7"/>
  <c r="I285" i="7"/>
  <c r="E285" i="7"/>
  <c r="H285" i="7" s="1"/>
  <c r="J284" i="7"/>
  <c r="I284" i="7"/>
  <c r="E284" i="7"/>
  <c r="H284" i="7" s="1"/>
  <c r="J283" i="7"/>
  <c r="I283" i="7"/>
  <c r="E283" i="7"/>
  <c r="H283" i="7" s="1"/>
  <c r="J282" i="7"/>
  <c r="I282" i="7"/>
  <c r="E282" i="7"/>
  <c r="H282" i="7" s="1"/>
  <c r="J281" i="7"/>
  <c r="I281" i="7"/>
  <c r="E281" i="7"/>
  <c r="H281" i="7" s="1"/>
  <c r="J280" i="7"/>
  <c r="I280" i="7"/>
  <c r="E280" i="7"/>
  <c r="H280" i="7" s="1"/>
  <c r="J279" i="7"/>
  <c r="I279" i="7"/>
  <c r="E279" i="7"/>
  <c r="H279" i="7" s="1"/>
  <c r="J278" i="7"/>
  <c r="I278" i="7"/>
  <c r="E278" i="7"/>
  <c r="H278" i="7" s="1"/>
  <c r="J277" i="7"/>
  <c r="I277" i="7"/>
  <c r="E277" i="7"/>
  <c r="H277" i="7" s="1"/>
  <c r="J276" i="7"/>
  <c r="I276" i="7"/>
  <c r="E276" i="7"/>
  <c r="H276" i="7" s="1"/>
  <c r="J275" i="7"/>
  <c r="I275" i="7"/>
  <c r="E275" i="7"/>
  <c r="H275" i="7" s="1"/>
  <c r="J274" i="7"/>
  <c r="I274" i="7"/>
  <c r="E274" i="7"/>
  <c r="H274" i="7" s="1"/>
  <c r="J273" i="7"/>
  <c r="I273" i="7"/>
  <c r="E273" i="7"/>
  <c r="H273" i="7" s="1"/>
  <c r="J272" i="7"/>
  <c r="I272" i="7"/>
  <c r="E272" i="7"/>
  <c r="H272" i="7" s="1"/>
  <c r="J271" i="7"/>
  <c r="I271" i="7"/>
  <c r="E271" i="7"/>
  <c r="H271" i="7" s="1"/>
  <c r="J270" i="7"/>
  <c r="I270" i="7"/>
  <c r="E270" i="7"/>
  <c r="H270" i="7" s="1"/>
  <c r="J269" i="7"/>
  <c r="I269" i="7"/>
  <c r="E269" i="7"/>
  <c r="H269" i="7" s="1"/>
  <c r="J268" i="7"/>
  <c r="I268" i="7"/>
  <c r="E268" i="7"/>
  <c r="H268" i="7" s="1"/>
  <c r="J267" i="7"/>
  <c r="I267" i="7"/>
  <c r="E267" i="7"/>
  <c r="H267" i="7" s="1"/>
  <c r="J266" i="7"/>
  <c r="I266" i="7"/>
  <c r="E266" i="7"/>
  <c r="H266" i="7" s="1"/>
  <c r="J265" i="7"/>
  <c r="I265" i="7"/>
  <c r="E265" i="7"/>
  <c r="H265" i="7" s="1"/>
  <c r="J264" i="7"/>
  <c r="I264" i="7"/>
  <c r="E264" i="7"/>
  <c r="H264" i="7" s="1"/>
  <c r="J263" i="7"/>
  <c r="I263" i="7"/>
  <c r="E263" i="7"/>
  <c r="H263" i="7" s="1"/>
  <c r="J262" i="7"/>
  <c r="I262" i="7"/>
  <c r="E262" i="7"/>
  <c r="H262" i="7" s="1"/>
  <c r="J261" i="7"/>
  <c r="I261" i="7"/>
  <c r="E261" i="7"/>
  <c r="H261" i="7" s="1"/>
  <c r="J260" i="7"/>
  <c r="I260" i="7"/>
  <c r="E260" i="7"/>
  <c r="H260" i="7" s="1"/>
  <c r="J259" i="7"/>
  <c r="I259" i="7"/>
  <c r="E259" i="7"/>
  <c r="H259" i="7" s="1"/>
  <c r="J258" i="7"/>
  <c r="I258" i="7"/>
  <c r="E258" i="7"/>
  <c r="H258" i="7" s="1"/>
  <c r="J257" i="7"/>
  <c r="I257" i="7"/>
  <c r="E257" i="7"/>
  <c r="H257" i="7" s="1"/>
  <c r="J256" i="7"/>
  <c r="I256" i="7"/>
  <c r="E256" i="7"/>
  <c r="H256" i="7" s="1"/>
  <c r="J255" i="7"/>
  <c r="I255" i="7"/>
  <c r="E255" i="7"/>
  <c r="H255" i="7" s="1"/>
  <c r="J254" i="7"/>
  <c r="I254" i="7"/>
  <c r="E254" i="7"/>
  <c r="H254" i="7" s="1"/>
  <c r="I253" i="7"/>
  <c r="H253" i="7"/>
  <c r="E253" i="7"/>
  <c r="J252" i="7"/>
  <c r="I252" i="7"/>
  <c r="H252" i="7"/>
  <c r="E252" i="7"/>
  <c r="J251" i="7"/>
  <c r="I251" i="7"/>
  <c r="H251" i="7"/>
  <c r="E251" i="7"/>
  <c r="J250" i="7"/>
  <c r="I250" i="7"/>
  <c r="H250" i="7"/>
  <c r="E250" i="7"/>
  <c r="J249" i="7"/>
  <c r="I249" i="7"/>
  <c r="H249" i="7"/>
  <c r="E249" i="7"/>
  <c r="J248" i="7"/>
  <c r="I248" i="7"/>
  <c r="H248" i="7"/>
  <c r="E248" i="7"/>
  <c r="J247" i="7"/>
  <c r="I247" i="7"/>
  <c r="H247" i="7"/>
  <c r="E247" i="7"/>
  <c r="J246" i="7"/>
  <c r="I246" i="7"/>
  <c r="H246" i="7"/>
  <c r="E246" i="7"/>
  <c r="J245" i="7"/>
  <c r="I245" i="7"/>
  <c r="H245" i="7"/>
  <c r="E245" i="7"/>
  <c r="J244" i="7"/>
  <c r="I244" i="7"/>
  <c r="H244" i="7"/>
  <c r="E244" i="7"/>
  <c r="J243" i="7"/>
  <c r="I243" i="7"/>
  <c r="H243" i="7"/>
  <c r="E243" i="7"/>
  <c r="J242" i="7"/>
  <c r="I242" i="7"/>
  <c r="H242" i="7"/>
  <c r="E242" i="7"/>
  <c r="J241" i="7"/>
  <c r="I241" i="7"/>
  <c r="H241" i="7"/>
  <c r="E241" i="7"/>
  <c r="J240" i="7"/>
  <c r="I240" i="7"/>
  <c r="H240" i="7"/>
  <c r="E240" i="7"/>
  <c r="J239" i="7"/>
  <c r="I239" i="7"/>
  <c r="H239" i="7"/>
  <c r="E239" i="7"/>
  <c r="J238" i="7"/>
  <c r="I238" i="7"/>
  <c r="H238" i="7"/>
  <c r="E238" i="7"/>
  <c r="J237" i="7"/>
  <c r="I237" i="7"/>
  <c r="H237" i="7"/>
  <c r="E237" i="7"/>
  <c r="J236" i="7"/>
  <c r="I236" i="7"/>
  <c r="H236" i="7"/>
  <c r="E236" i="7"/>
  <c r="J235" i="7"/>
  <c r="I235" i="7"/>
  <c r="H235" i="7"/>
  <c r="E235" i="7"/>
  <c r="J234" i="7"/>
  <c r="I234" i="7"/>
  <c r="H234" i="7"/>
  <c r="E234" i="7"/>
  <c r="J233" i="7"/>
  <c r="I233" i="7"/>
  <c r="H233" i="7"/>
  <c r="E233" i="7"/>
  <c r="J232" i="7"/>
  <c r="I232" i="7"/>
  <c r="H232" i="7"/>
  <c r="E232" i="7"/>
  <c r="J231" i="7"/>
  <c r="I231" i="7"/>
  <c r="H231" i="7"/>
  <c r="E231" i="7"/>
  <c r="J230" i="7"/>
  <c r="I230" i="7"/>
  <c r="H230" i="7"/>
  <c r="E230" i="7"/>
  <c r="J229" i="7"/>
  <c r="I229" i="7"/>
  <c r="H229" i="7"/>
  <c r="E229" i="7"/>
  <c r="J228" i="7"/>
  <c r="I228" i="7"/>
  <c r="H228" i="7"/>
  <c r="E228" i="7"/>
  <c r="J227" i="7"/>
  <c r="I227" i="7"/>
  <c r="H227" i="7"/>
  <c r="E227" i="7"/>
  <c r="J226" i="7"/>
  <c r="I226" i="7"/>
  <c r="H226" i="7"/>
  <c r="E226" i="7"/>
  <c r="J225" i="7"/>
  <c r="I225" i="7"/>
  <c r="H225" i="7"/>
  <c r="E225" i="7"/>
  <c r="J224" i="7"/>
  <c r="I224" i="7"/>
  <c r="H224" i="7"/>
  <c r="E224" i="7"/>
  <c r="J223" i="7"/>
  <c r="I223" i="7"/>
  <c r="H223" i="7"/>
  <c r="E223" i="7"/>
  <c r="J222" i="7"/>
  <c r="I222" i="7"/>
  <c r="H222" i="7"/>
  <c r="E222" i="7"/>
  <c r="J221" i="7"/>
  <c r="I221" i="7"/>
  <c r="H221" i="7"/>
  <c r="E221" i="7"/>
  <c r="J220" i="7"/>
  <c r="I220" i="7"/>
  <c r="H220" i="7"/>
  <c r="E220" i="7"/>
  <c r="J219" i="7"/>
  <c r="I219" i="7"/>
  <c r="H219" i="7"/>
  <c r="E219" i="7"/>
  <c r="J218" i="7"/>
  <c r="I218" i="7"/>
  <c r="H218" i="7"/>
  <c r="E218" i="7"/>
  <c r="J217" i="7"/>
  <c r="I217" i="7"/>
  <c r="H217" i="7"/>
  <c r="E217" i="7"/>
  <c r="J216" i="7"/>
  <c r="I216" i="7"/>
  <c r="H216" i="7"/>
  <c r="E216" i="7"/>
  <c r="J215" i="7"/>
  <c r="I215" i="7"/>
  <c r="H215" i="7"/>
  <c r="E215" i="7"/>
  <c r="J214" i="7"/>
  <c r="I214" i="7"/>
  <c r="H214" i="7"/>
  <c r="E214" i="7"/>
  <c r="J213" i="7"/>
  <c r="I213" i="7"/>
  <c r="H213" i="7"/>
  <c r="E213" i="7"/>
  <c r="J212" i="7"/>
  <c r="I212" i="7"/>
  <c r="H212" i="7"/>
  <c r="E212" i="7"/>
  <c r="J211" i="7"/>
  <c r="I211" i="7"/>
  <c r="H211" i="7"/>
  <c r="E211" i="7"/>
  <c r="J210" i="7"/>
  <c r="I210" i="7"/>
  <c r="H210" i="7"/>
  <c r="E210" i="7"/>
  <c r="J209" i="7"/>
  <c r="I209" i="7"/>
  <c r="H209" i="7"/>
  <c r="E209" i="7"/>
  <c r="J208" i="7"/>
  <c r="I208" i="7"/>
  <c r="H208" i="7"/>
  <c r="E208" i="7"/>
  <c r="J207" i="7"/>
  <c r="I207" i="7"/>
  <c r="H207" i="7"/>
  <c r="E207" i="7"/>
  <c r="J206" i="7"/>
  <c r="I206" i="7"/>
  <c r="H206" i="7"/>
  <c r="E206" i="7"/>
  <c r="J205" i="7"/>
  <c r="I205" i="7"/>
  <c r="H205" i="7"/>
  <c r="E205" i="7"/>
  <c r="J204" i="7"/>
  <c r="I204" i="7"/>
  <c r="H204" i="7"/>
  <c r="E204" i="7"/>
  <c r="J203" i="7"/>
  <c r="I203" i="7"/>
  <c r="H203" i="7"/>
  <c r="E203" i="7"/>
  <c r="J202" i="7"/>
  <c r="I202" i="7"/>
  <c r="H202" i="7"/>
  <c r="E202" i="7"/>
  <c r="J201" i="7"/>
  <c r="I201" i="7"/>
  <c r="H201" i="7"/>
  <c r="E201" i="7"/>
  <c r="J200" i="7"/>
  <c r="I200" i="7"/>
  <c r="H200" i="7"/>
  <c r="E200" i="7"/>
  <c r="J199" i="7"/>
  <c r="I199" i="7"/>
  <c r="H199" i="7"/>
  <c r="E199" i="7"/>
  <c r="J198" i="7"/>
  <c r="I198" i="7"/>
  <c r="H198" i="7"/>
  <c r="E198" i="7"/>
  <c r="J197" i="7"/>
  <c r="I197" i="7"/>
  <c r="H197" i="7"/>
  <c r="E197" i="7"/>
  <c r="J196" i="7"/>
  <c r="I196" i="7"/>
  <c r="H196" i="7"/>
  <c r="E196" i="7"/>
  <c r="J195" i="7"/>
  <c r="I195" i="7"/>
  <c r="H195" i="7"/>
  <c r="E195" i="7"/>
  <c r="J194" i="7"/>
  <c r="I194" i="7"/>
  <c r="H194" i="7"/>
  <c r="E194" i="7"/>
  <c r="J193" i="7"/>
  <c r="I193" i="7"/>
  <c r="H193" i="7"/>
  <c r="E193" i="7"/>
  <c r="J192" i="7"/>
  <c r="I192" i="7"/>
  <c r="H192" i="7"/>
  <c r="E192" i="7"/>
  <c r="J191" i="7"/>
  <c r="I191" i="7"/>
  <c r="H191" i="7"/>
  <c r="E191" i="7"/>
  <c r="J190" i="7"/>
  <c r="I190" i="7"/>
  <c r="H190" i="7"/>
  <c r="E190" i="7"/>
  <c r="J189" i="7"/>
  <c r="I189" i="7"/>
  <c r="H189" i="7"/>
  <c r="E189" i="7"/>
  <c r="J188" i="7"/>
  <c r="I188" i="7"/>
  <c r="H188" i="7"/>
  <c r="E188" i="7"/>
  <c r="J187" i="7"/>
  <c r="I187" i="7"/>
  <c r="H187" i="7"/>
  <c r="E187" i="7"/>
  <c r="J186" i="7"/>
  <c r="I186" i="7"/>
  <c r="H186" i="7"/>
  <c r="E186" i="7"/>
  <c r="J185" i="7"/>
  <c r="I185" i="7"/>
  <c r="H185" i="7"/>
  <c r="E185" i="7"/>
  <c r="J184" i="7"/>
  <c r="I184" i="7"/>
  <c r="H184" i="7"/>
  <c r="E184" i="7"/>
  <c r="J183" i="7"/>
  <c r="I183" i="7"/>
  <c r="H183" i="7"/>
  <c r="E183" i="7"/>
  <c r="J182" i="7"/>
  <c r="I182" i="7"/>
  <c r="H182" i="7"/>
  <c r="E182" i="7"/>
  <c r="J181" i="7"/>
  <c r="I181" i="7"/>
  <c r="H181" i="7"/>
  <c r="E181" i="7"/>
  <c r="J180" i="7"/>
  <c r="I180" i="7"/>
  <c r="H180" i="7"/>
  <c r="E180" i="7"/>
  <c r="J179" i="7"/>
  <c r="I179" i="7"/>
  <c r="H179" i="7"/>
  <c r="E179" i="7"/>
  <c r="J178" i="7"/>
  <c r="I178" i="7"/>
  <c r="H178" i="7"/>
  <c r="E178" i="7"/>
  <c r="J177" i="7"/>
  <c r="I177" i="7"/>
  <c r="H177" i="7"/>
  <c r="E177" i="7"/>
  <c r="J176" i="7"/>
  <c r="I176" i="7"/>
  <c r="H176" i="7"/>
  <c r="E176" i="7"/>
  <c r="J175" i="7"/>
  <c r="I175" i="7"/>
  <c r="H175" i="7"/>
  <c r="E175" i="7"/>
  <c r="J174" i="7"/>
  <c r="I174" i="7"/>
  <c r="H174" i="7"/>
  <c r="E174" i="7"/>
  <c r="J173" i="7"/>
  <c r="I173" i="7"/>
  <c r="H173" i="7"/>
  <c r="E173" i="7"/>
  <c r="J172" i="7"/>
  <c r="I172" i="7"/>
  <c r="H172" i="7"/>
  <c r="E172" i="7"/>
  <c r="J171" i="7"/>
  <c r="I171" i="7"/>
  <c r="H171" i="7"/>
  <c r="E171" i="7"/>
  <c r="J170" i="7"/>
  <c r="I170" i="7"/>
  <c r="H170" i="7"/>
  <c r="E170" i="7"/>
  <c r="J169" i="7"/>
  <c r="I169" i="7"/>
  <c r="H169" i="7"/>
  <c r="E169" i="7"/>
  <c r="J168" i="7"/>
  <c r="I168" i="7"/>
  <c r="H168" i="7"/>
  <c r="E168" i="7"/>
  <c r="J167" i="7"/>
  <c r="I167" i="7"/>
  <c r="H167" i="7"/>
  <c r="E167" i="7"/>
  <c r="J166" i="7"/>
  <c r="I166" i="7"/>
  <c r="H166" i="7"/>
  <c r="E166" i="7"/>
  <c r="J165" i="7"/>
  <c r="I165" i="7"/>
  <c r="H165" i="7"/>
  <c r="E165" i="7"/>
  <c r="J164" i="7"/>
  <c r="I164" i="7"/>
  <c r="H164" i="7"/>
  <c r="E164" i="7"/>
  <c r="J163" i="7"/>
  <c r="I163" i="7"/>
  <c r="H163" i="7"/>
  <c r="E163" i="7"/>
  <c r="J162" i="7"/>
  <c r="I162" i="7"/>
  <c r="H162" i="7"/>
  <c r="E162" i="7"/>
  <c r="J161" i="7"/>
  <c r="I161" i="7"/>
  <c r="H161" i="7"/>
  <c r="E161" i="7"/>
  <c r="J160" i="7"/>
  <c r="I160" i="7"/>
  <c r="H160" i="7"/>
  <c r="E160" i="7"/>
  <c r="J159" i="7"/>
  <c r="I159" i="7"/>
  <c r="H159" i="7"/>
  <c r="E159" i="7"/>
  <c r="J158" i="7"/>
  <c r="I158" i="7"/>
  <c r="H158" i="7"/>
  <c r="E158" i="7"/>
  <c r="J157" i="7"/>
  <c r="I157" i="7"/>
  <c r="H157" i="7"/>
  <c r="E157" i="7"/>
  <c r="J156" i="7"/>
  <c r="I156" i="7"/>
  <c r="H156" i="7"/>
  <c r="E156" i="7"/>
  <c r="J155" i="7"/>
  <c r="I155" i="7"/>
  <c r="H155" i="7"/>
  <c r="E155" i="7"/>
  <c r="J154" i="7"/>
  <c r="I154" i="7"/>
  <c r="H154" i="7"/>
  <c r="E154" i="7"/>
  <c r="J153" i="7"/>
  <c r="I153" i="7"/>
  <c r="H153" i="7"/>
  <c r="E153" i="7"/>
  <c r="J152" i="7"/>
  <c r="I152" i="7"/>
  <c r="H152" i="7"/>
  <c r="E152" i="7"/>
  <c r="J151" i="7"/>
  <c r="I151" i="7"/>
  <c r="H151" i="7"/>
  <c r="E151" i="7"/>
  <c r="J150" i="7"/>
  <c r="I150" i="7"/>
  <c r="H150" i="7"/>
  <c r="E150" i="7"/>
  <c r="J149" i="7"/>
  <c r="I149" i="7"/>
  <c r="H149" i="7"/>
  <c r="E149" i="7"/>
  <c r="J148" i="7"/>
  <c r="I148" i="7"/>
  <c r="H148" i="7"/>
  <c r="E148" i="7"/>
  <c r="J147" i="7"/>
  <c r="I147" i="7"/>
  <c r="H147" i="7"/>
  <c r="E147" i="7"/>
  <c r="J146" i="7"/>
  <c r="I146" i="7"/>
  <c r="H146" i="7"/>
  <c r="E146" i="7"/>
  <c r="J145" i="7"/>
  <c r="I145" i="7"/>
  <c r="H145" i="7"/>
  <c r="E145" i="7"/>
  <c r="J144" i="7"/>
  <c r="I144" i="7"/>
  <c r="H144" i="7"/>
  <c r="E144" i="7"/>
  <c r="J143" i="7"/>
  <c r="I143" i="7"/>
  <c r="H143" i="7"/>
  <c r="E143" i="7"/>
  <c r="J142" i="7"/>
  <c r="I142" i="7"/>
  <c r="H142" i="7"/>
  <c r="E142" i="7"/>
  <c r="J141" i="7"/>
  <c r="I141" i="7"/>
  <c r="H141" i="7"/>
  <c r="E141" i="7"/>
  <c r="J140" i="7"/>
  <c r="I140" i="7"/>
  <c r="H140" i="7"/>
  <c r="E140" i="7"/>
  <c r="J139" i="7"/>
  <c r="I139" i="7"/>
  <c r="H139" i="7"/>
  <c r="E139" i="7"/>
  <c r="J138" i="7"/>
  <c r="I138" i="7"/>
  <c r="H138" i="7"/>
  <c r="E138" i="7"/>
  <c r="J137" i="7"/>
  <c r="I137" i="7"/>
  <c r="H137" i="7"/>
  <c r="E137" i="7"/>
  <c r="J136" i="7"/>
  <c r="I136" i="7"/>
  <c r="H136" i="7"/>
  <c r="E136" i="7"/>
  <c r="J135" i="7"/>
  <c r="I135" i="7"/>
  <c r="H135" i="7"/>
  <c r="E135" i="7"/>
  <c r="J134" i="7"/>
  <c r="I134" i="7"/>
  <c r="H134" i="7"/>
  <c r="E134" i="7"/>
  <c r="J133" i="7"/>
  <c r="I133" i="7"/>
  <c r="H133" i="7"/>
  <c r="E133" i="7"/>
  <c r="J132" i="7"/>
  <c r="I132" i="7"/>
  <c r="H132" i="7"/>
  <c r="E132" i="7"/>
  <c r="J131" i="7"/>
  <c r="I131" i="7"/>
  <c r="H131" i="7"/>
  <c r="E131" i="7"/>
  <c r="J130" i="7"/>
  <c r="I130" i="7"/>
  <c r="H130" i="7"/>
  <c r="E130" i="7"/>
  <c r="J129" i="7"/>
  <c r="I129" i="7"/>
  <c r="H129" i="7"/>
  <c r="E129" i="7"/>
  <c r="J128" i="7"/>
  <c r="I128" i="7"/>
  <c r="H128" i="7"/>
  <c r="E128" i="7"/>
  <c r="J127" i="7"/>
  <c r="I127" i="7"/>
  <c r="H127" i="7"/>
  <c r="E127" i="7"/>
  <c r="J126" i="7"/>
  <c r="I126" i="7"/>
  <c r="H126" i="7"/>
  <c r="E126" i="7"/>
  <c r="J125" i="7"/>
  <c r="I125" i="7"/>
  <c r="H125" i="7"/>
  <c r="E125" i="7"/>
  <c r="J124" i="7"/>
  <c r="I124" i="7"/>
  <c r="H124" i="7"/>
  <c r="E124" i="7"/>
  <c r="J123" i="7"/>
  <c r="I123" i="7"/>
  <c r="H123" i="7"/>
  <c r="E123" i="7"/>
  <c r="J122" i="7"/>
  <c r="I122" i="7"/>
  <c r="H122" i="7"/>
  <c r="E122" i="7"/>
  <c r="J121" i="7"/>
  <c r="I121" i="7"/>
  <c r="H121" i="7"/>
  <c r="E121" i="7"/>
  <c r="J120" i="7"/>
  <c r="I120" i="7"/>
  <c r="H120" i="7"/>
  <c r="E120" i="7"/>
  <c r="J119" i="7"/>
  <c r="I119" i="7"/>
  <c r="H119" i="7"/>
  <c r="E119" i="7"/>
  <c r="J118" i="7"/>
  <c r="I118" i="7"/>
  <c r="H118" i="7"/>
  <c r="E118" i="7"/>
  <c r="J117" i="7"/>
  <c r="I117" i="7"/>
  <c r="H117" i="7"/>
  <c r="E117" i="7"/>
  <c r="J116" i="7"/>
  <c r="I116" i="7"/>
  <c r="H116" i="7"/>
  <c r="E116" i="7"/>
  <c r="J115" i="7"/>
  <c r="I115" i="7"/>
  <c r="H115" i="7"/>
  <c r="E115" i="7"/>
  <c r="J114" i="7"/>
  <c r="I114" i="7"/>
  <c r="H114" i="7"/>
  <c r="E114" i="7"/>
  <c r="J113" i="7"/>
  <c r="I113" i="7"/>
  <c r="H113" i="7"/>
  <c r="E113" i="7"/>
  <c r="J112" i="7"/>
  <c r="I112" i="7"/>
  <c r="H112" i="7"/>
  <c r="E112" i="7"/>
  <c r="J111" i="7"/>
  <c r="I111" i="7"/>
  <c r="H111" i="7"/>
  <c r="E111" i="7"/>
  <c r="J110" i="7"/>
  <c r="I110" i="7"/>
  <c r="H110" i="7"/>
  <c r="E110" i="7"/>
  <c r="J109" i="7"/>
  <c r="I109" i="7"/>
  <c r="H109" i="7"/>
  <c r="E109" i="7"/>
  <c r="J108" i="7"/>
  <c r="I108" i="7"/>
  <c r="H108" i="7"/>
  <c r="E108" i="7"/>
  <c r="J107" i="7"/>
  <c r="I107" i="7"/>
  <c r="H107" i="7"/>
  <c r="E107" i="7"/>
  <c r="J106" i="7"/>
  <c r="I106" i="7"/>
  <c r="H106" i="7"/>
  <c r="E106" i="7"/>
  <c r="J105" i="7"/>
  <c r="I105" i="7"/>
  <c r="H105" i="7"/>
  <c r="E105" i="7"/>
  <c r="J104" i="7"/>
  <c r="I104" i="7"/>
  <c r="H104" i="7"/>
  <c r="E104" i="7"/>
  <c r="J103" i="7"/>
  <c r="I103" i="7"/>
  <c r="H103" i="7"/>
  <c r="E103" i="7"/>
  <c r="J102" i="7"/>
  <c r="I102" i="7"/>
  <c r="H102" i="7"/>
  <c r="E102" i="7"/>
  <c r="J101" i="7"/>
  <c r="I101" i="7"/>
  <c r="H101" i="7"/>
  <c r="E101" i="7"/>
  <c r="J100" i="7"/>
  <c r="I100" i="7"/>
  <c r="H100" i="7"/>
  <c r="E100" i="7"/>
  <c r="J99" i="7"/>
  <c r="I99" i="7"/>
  <c r="H99" i="7"/>
  <c r="E99" i="7"/>
  <c r="J98" i="7"/>
  <c r="I98" i="7"/>
  <c r="H98" i="7"/>
  <c r="E98" i="7"/>
  <c r="J97" i="7"/>
  <c r="I97" i="7"/>
  <c r="H97" i="7"/>
  <c r="E97" i="7"/>
  <c r="J96" i="7"/>
  <c r="I96" i="7"/>
  <c r="H96" i="7"/>
  <c r="E96" i="7"/>
  <c r="J95" i="7"/>
  <c r="I95" i="7"/>
  <c r="H95" i="7"/>
  <c r="E95" i="7"/>
  <c r="J94" i="7"/>
  <c r="I94" i="7"/>
  <c r="H94" i="7"/>
  <c r="E94" i="7"/>
  <c r="J93" i="7"/>
  <c r="I93" i="7"/>
  <c r="H93" i="7"/>
  <c r="E93" i="7"/>
  <c r="J92" i="7"/>
  <c r="I92" i="7"/>
  <c r="H92" i="7"/>
  <c r="E92" i="7"/>
  <c r="J91" i="7"/>
  <c r="I91" i="7"/>
  <c r="H91" i="7"/>
  <c r="E91" i="7"/>
  <c r="J90" i="7"/>
  <c r="I90" i="7"/>
  <c r="H90" i="7"/>
  <c r="E90" i="7"/>
  <c r="J89" i="7"/>
  <c r="I89" i="7"/>
  <c r="H89" i="7"/>
  <c r="E89" i="7"/>
  <c r="J88" i="7"/>
  <c r="I88" i="7"/>
  <c r="H88" i="7"/>
  <c r="E88" i="7"/>
  <c r="J87" i="7"/>
  <c r="I87" i="7"/>
  <c r="H87" i="7"/>
  <c r="E87" i="7"/>
  <c r="J86" i="7"/>
  <c r="I86" i="7"/>
  <c r="H86" i="7"/>
  <c r="E86" i="7"/>
  <c r="J85" i="7"/>
  <c r="I85" i="7"/>
  <c r="H85" i="7"/>
  <c r="E85" i="7"/>
  <c r="J84" i="7"/>
  <c r="I84" i="7"/>
  <c r="H84" i="7"/>
  <c r="E84" i="7"/>
  <c r="J83" i="7"/>
  <c r="I83" i="7"/>
  <c r="H83" i="7"/>
  <c r="E83" i="7"/>
  <c r="J82" i="7"/>
  <c r="I82" i="7"/>
  <c r="H82" i="7"/>
  <c r="E82" i="7"/>
  <c r="J81" i="7"/>
  <c r="I81" i="7"/>
  <c r="H81" i="7"/>
  <c r="E81" i="7"/>
  <c r="J80" i="7"/>
  <c r="I80" i="7"/>
  <c r="H80" i="7"/>
  <c r="E80" i="7"/>
  <c r="J79" i="7"/>
  <c r="I79" i="7"/>
  <c r="H79" i="7"/>
  <c r="E79" i="7"/>
  <c r="J78" i="7"/>
  <c r="I78" i="7"/>
  <c r="H78" i="7"/>
  <c r="E78" i="7"/>
  <c r="J77" i="7"/>
  <c r="I77" i="7"/>
  <c r="H77" i="7"/>
  <c r="E77" i="7"/>
  <c r="J76" i="7"/>
  <c r="I76" i="7"/>
  <c r="H76" i="7"/>
  <c r="E76" i="7"/>
  <c r="J75" i="7"/>
  <c r="I75" i="7"/>
  <c r="H75" i="7"/>
  <c r="E75" i="7"/>
  <c r="J74" i="7"/>
  <c r="I74" i="7"/>
  <c r="H74" i="7"/>
  <c r="E74" i="7"/>
  <c r="J73" i="7"/>
  <c r="I73" i="7"/>
  <c r="H73" i="7"/>
  <c r="E73" i="7"/>
  <c r="J72" i="7"/>
  <c r="I72" i="7"/>
  <c r="H72" i="7"/>
  <c r="E72" i="7"/>
  <c r="J71" i="7"/>
  <c r="I71" i="7"/>
  <c r="H71" i="7"/>
  <c r="E71" i="7"/>
  <c r="J70" i="7"/>
  <c r="I70" i="7"/>
  <c r="H70" i="7"/>
  <c r="E70" i="7"/>
  <c r="J69" i="7"/>
  <c r="I69" i="7"/>
  <c r="H69" i="7"/>
  <c r="E69" i="7"/>
  <c r="J68" i="7"/>
  <c r="I68" i="7"/>
  <c r="H68" i="7"/>
  <c r="E68" i="7"/>
  <c r="J67" i="7"/>
  <c r="I67" i="7"/>
  <c r="H67" i="7"/>
  <c r="E67" i="7"/>
  <c r="J66" i="7"/>
  <c r="I66" i="7"/>
  <c r="H66" i="7"/>
  <c r="E66" i="7"/>
  <c r="J65" i="7"/>
  <c r="I65" i="7"/>
  <c r="H65" i="7"/>
  <c r="E65" i="7"/>
  <c r="J64" i="7"/>
  <c r="I64" i="7"/>
  <c r="H64" i="7"/>
  <c r="E64" i="7"/>
  <c r="J63" i="7"/>
  <c r="I63" i="7"/>
  <c r="H63" i="7"/>
  <c r="E63" i="7"/>
  <c r="J62" i="7"/>
  <c r="I62" i="7"/>
  <c r="H62" i="7"/>
  <c r="E62" i="7"/>
  <c r="J61" i="7"/>
  <c r="I61" i="7"/>
  <c r="H61" i="7"/>
  <c r="E61" i="7"/>
  <c r="J60" i="7"/>
  <c r="I60" i="7"/>
  <c r="H60" i="7"/>
  <c r="E60" i="7"/>
  <c r="J59" i="7"/>
  <c r="I59" i="7"/>
  <c r="H59" i="7"/>
  <c r="E59" i="7"/>
  <c r="J58" i="7"/>
  <c r="I58" i="7"/>
  <c r="H58" i="7"/>
  <c r="E58" i="7"/>
  <c r="J57" i="7"/>
  <c r="I57" i="7"/>
  <c r="H57" i="7"/>
  <c r="E57" i="7"/>
  <c r="J56" i="7"/>
  <c r="I56" i="7"/>
  <c r="H56" i="7"/>
  <c r="E56" i="7"/>
  <c r="J55" i="7"/>
  <c r="I55" i="7"/>
  <c r="H55" i="7"/>
  <c r="E55" i="7"/>
  <c r="J54" i="7"/>
  <c r="I54" i="7"/>
  <c r="H54" i="7"/>
  <c r="E54" i="7"/>
  <c r="J53" i="7"/>
  <c r="I53" i="7"/>
  <c r="H53" i="7"/>
  <c r="E53" i="7"/>
  <c r="J52" i="7"/>
  <c r="I52" i="7"/>
  <c r="H52" i="7"/>
  <c r="E52" i="7"/>
  <c r="J51" i="7"/>
  <c r="I51" i="7"/>
  <c r="H51" i="7"/>
  <c r="E51" i="7"/>
  <c r="J50" i="7"/>
  <c r="I50" i="7"/>
  <c r="H50" i="7"/>
  <c r="E50" i="7"/>
  <c r="J49" i="7"/>
  <c r="I49" i="7"/>
  <c r="H49" i="7"/>
  <c r="E49" i="7"/>
  <c r="J48" i="7"/>
  <c r="I48" i="7"/>
  <c r="H48" i="7"/>
  <c r="E48" i="7"/>
  <c r="J47" i="7"/>
  <c r="I47" i="7"/>
  <c r="H47" i="7"/>
  <c r="E47" i="7"/>
  <c r="J46" i="7"/>
  <c r="I46" i="7"/>
  <c r="H46" i="7"/>
  <c r="E46" i="7"/>
  <c r="J45" i="7"/>
  <c r="I45" i="7"/>
  <c r="H45" i="7"/>
  <c r="E45" i="7"/>
  <c r="J44" i="7"/>
  <c r="I44" i="7"/>
  <c r="H44" i="7"/>
  <c r="E44" i="7"/>
  <c r="J43" i="7"/>
  <c r="I43" i="7"/>
  <c r="H43" i="7"/>
  <c r="E43" i="7"/>
  <c r="J42" i="7"/>
  <c r="I42" i="7"/>
  <c r="H42" i="7"/>
  <c r="E42" i="7"/>
  <c r="J41" i="7"/>
  <c r="I41" i="7"/>
  <c r="H41" i="7"/>
  <c r="E41" i="7"/>
  <c r="J40" i="7"/>
  <c r="I40" i="7"/>
  <c r="H40" i="7"/>
  <c r="E40" i="7"/>
  <c r="J39" i="7"/>
  <c r="I39" i="7"/>
  <c r="H39" i="7"/>
  <c r="E39" i="7"/>
  <c r="J38" i="7"/>
  <c r="I38" i="7"/>
  <c r="H38" i="7"/>
  <c r="E38" i="7"/>
  <c r="J37" i="7"/>
  <c r="I37" i="7"/>
  <c r="H37" i="7"/>
  <c r="E37" i="7"/>
  <c r="J36" i="7"/>
  <c r="I36" i="7"/>
  <c r="H36" i="7"/>
  <c r="E36" i="7"/>
  <c r="J35" i="7"/>
  <c r="I35" i="7"/>
  <c r="H35" i="7"/>
  <c r="E35" i="7"/>
  <c r="J34" i="7"/>
  <c r="I34" i="7"/>
  <c r="H34" i="7"/>
  <c r="E34" i="7"/>
  <c r="J33" i="7"/>
  <c r="I33" i="7"/>
  <c r="H33" i="7"/>
  <c r="E33" i="7"/>
  <c r="J32" i="7"/>
  <c r="I32" i="7"/>
  <c r="H32" i="7"/>
  <c r="E32" i="7"/>
  <c r="J31" i="7"/>
  <c r="I31" i="7"/>
  <c r="H31" i="7"/>
  <c r="E31" i="7"/>
  <c r="J30" i="7"/>
  <c r="I30" i="7"/>
  <c r="H30" i="7"/>
  <c r="E30" i="7"/>
  <c r="J29" i="7"/>
  <c r="I29" i="7"/>
  <c r="H29" i="7"/>
  <c r="E29" i="7"/>
  <c r="J28" i="7"/>
  <c r="I28" i="7"/>
  <c r="H28" i="7"/>
  <c r="E28" i="7"/>
  <c r="J27" i="7"/>
  <c r="I27" i="7"/>
  <c r="H27" i="7"/>
  <c r="E27" i="7"/>
  <c r="J26" i="7"/>
  <c r="I26" i="7"/>
  <c r="H26" i="7"/>
  <c r="E26" i="7"/>
  <c r="J25" i="7"/>
  <c r="I25" i="7"/>
  <c r="H25" i="7"/>
  <c r="E25" i="7"/>
  <c r="J24" i="7"/>
  <c r="I24" i="7"/>
  <c r="H24" i="7"/>
  <c r="E24" i="7"/>
  <c r="J23" i="7"/>
  <c r="I23" i="7"/>
  <c r="H23" i="7"/>
  <c r="E23" i="7"/>
  <c r="J22" i="7"/>
  <c r="I22" i="7"/>
  <c r="H22" i="7"/>
  <c r="E22" i="7"/>
  <c r="J21" i="7"/>
  <c r="I21" i="7"/>
  <c r="H21" i="7"/>
  <c r="E21" i="7"/>
  <c r="J20" i="7"/>
  <c r="I20" i="7"/>
  <c r="H20" i="7"/>
  <c r="E20" i="7"/>
  <c r="J19" i="7"/>
  <c r="I19" i="7"/>
  <c r="H19" i="7"/>
  <c r="E19" i="7"/>
  <c r="J18" i="7"/>
  <c r="I18" i="7"/>
  <c r="H18" i="7"/>
  <c r="E18" i="7"/>
  <c r="J17" i="7"/>
  <c r="I17" i="7"/>
  <c r="H17" i="7"/>
  <c r="E17" i="7"/>
  <c r="J16" i="7"/>
  <c r="I16" i="7"/>
  <c r="H16" i="7"/>
  <c r="E16" i="7"/>
  <c r="J15" i="7"/>
  <c r="I15" i="7"/>
  <c r="H15" i="7"/>
  <c r="E15" i="7"/>
  <c r="J14" i="7"/>
  <c r="I14" i="7"/>
  <c r="H14" i="7"/>
  <c r="E14" i="7"/>
  <c r="J13" i="7"/>
  <c r="I13" i="7"/>
  <c r="H13" i="7"/>
  <c r="E13" i="7"/>
  <c r="J12" i="7"/>
  <c r="I12" i="7"/>
  <c r="H12" i="7"/>
  <c r="E12" i="7"/>
  <c r="J11" i="7"/>
  <c r="I11" i="7"/>
  <c r="H11" i="7"/>
  <c r="E11" i="7"/>
  <c r="J10" i="7"/>
  <c r="I10" i="7"/>
  <c r="H10" i="7"/>
  <c r="E10" i="7"/>
  <c r="J9" i="7"/>
  <c r="I9" i="7"/>
  <c r="H9" i="7"/>
  <c r="E9" i="7"/>
  <c r="J8" i="7"/>
  <c r="I8" i="7"/>
  <c r="H8" i="7"/>
  <c r="E8" i="7"/>
  <c r="J7" i="7"/>
  <c r="I7" i="7"/>
  <c r="H7" i="7"/>
  <c r="E7" i="7"/>
  <c r="G408" i="5"/>
  <c r="F408" i="5"/>
  <c r="D408" i="5"/>
  <c r="J407" i="5"/>
  <c r="I407" i="5"/>
  <c r="E407" i="5"/>
  <c r="H407" i="5" s="1"/>
  <c r="J406" i="5"/>
  <c r="I406" i="5"/>
  <c r="E406" i="5"/>
  <c r="H406" i="5" s="1"/>
  <c r="J405" i="5"/>
  <c r="I405" i="5"/>
  <c r="E405" i="5"/>
  <c r="H405" i="5" s="1"/>
  <c r="J404" i="5"/>
  <c r="I404" i="5"/>
  <c r="E404" i="5"/>
  <c r="H404" i="5" s="1"/>
  <c r="J403" i="5"/>
  <c r="I403" i="5"/>
  <c r="E403" i="5"/>
  <c r="H403" i="5" s="1"/>
  <c r="I402" i="5"/>
  <c r="E402" i="5"/>
  <c r="H402" i="5" s="1"/>
  <c r="J401" i="5"/>
  <c r="I401" i="5"/>
  <c r="E401" i="5"/>
  <c r="H401" i="5" s="1"/>
  <c r="J400" i="5"/>
  <c r="I400" i="5"/>
  <c r="E400" i="5"/>
  <c r="H400" i="5" s="1"/>
  <c r="I399" i="5"/>
  <c r="H399" i="5"/>
  <c r="E399" i="5"/>
  <c r="J398" i="5"/>
  <c r="I398" i="5"/>
  <c r="H398" i="5"/>
  <c r="E398" i="5"/>
  <c r="J397" i="5"/>
  <c r="I397" i="5"/>
  <c r="H397" i="5"/>
  <c r="E397" i="5"/>
  <c r="J396" i="5"/>
  <c r="I396" i="5"/>
  <c r="H396" i="5"/>
  <c r="E396" i="5"/>
  <c r="J395" i="5"/>
  <c r="I395" i="5"/>
  <c r="H395" i="5"/>
  <c r="E395" i="5"/>
  <c r="J394" i="5"/>
  <c r="I394" i="5"/>
  <c r="H394" i="5"/>
  <c r="E394" i="5"/>
  <c r="J393" i="5"/>
  <c r="I393" i="5"/>
  <c r="H393" i="5"/>
  <c r="E393" i="5"/>
  <c r="J392" i="5"/>
  <c r="I392" i="5"/>
  <c r="H392" i="5"/>
  <c r="E392" i="5"/>
  <c r="J391" i="5"/>
  <c r="I391" i="5"/>
  <c r="H391" i="5"/>
  <c r="E391" i="5"/>
  <c r="J390" i="5"/>
  <c r="I390" i="5"/>
  <c r="H390" i="5"/>
  <c r="E390" i="5"/>
  <c r="J389" i="5"/>
  <c r="I389" i="5"/>
  <c r="H389" i="5"/>
  <c r="E389" i="5"/>
  <c r="J388" i="5"/>
  <c r="I388" i="5"/>
  <c r="H388" i="5"/>
  <c r="E388" i="5"/>
  <c r="J387" i="5"/>
  <c r="I387" i="5"/>
  <c r="H387" i="5"/>
  <c r="E387" i="5"/>
  <c r="J386" i="5"/>
  <c r="I386" i="5"/>
  <c r="H386" i="5"/>
  <c r="E386" i="5"/>
  <c r="J385" i="5"/>
  <c r="I385" i="5"/>
  <c r="H385" i="5"/>
  <c r="E385" i="5"/>
  <c r="J384" i="5"/>
  <c r="I384" i="5"/>
  <c r="H384" i="5"/>
  <c r="E384" i="5"/>
  <c r="J383" i="5"/>
  <c r="I383" i="5"/>
  <c r="H383" i="5"/>
  <c r="E383" i="5"/>
  <c r="J382" i="5"/>
  <c r="I382" i="5"/>
  <c r="H382" i="5"/>
  <c r="E382" i="5"/>
  <c r="J381" i="5"/>
  <c r="I381" i="5"/>
  <c r="H381" i="5"/>
  <c r="E381" i="5"/>
  <c r="J380" i="5"/>
  <c r="I380" i="5"/>
  <c r="H380" i="5"/>
  <c r="E380" i="5"/>
  <c r="J379" i="5"/>
  <c r="I379" i="5"/>
  <c r="H379" i="5"/>
  <c r="E379" i="5"/>
  <c r="I378" i="5"/>
  <c r="E378" i="5"/>
  <c r="H378" i="5" s="1"/>
  <c r="J377" i="5"/>
  <c r="I377" i="5"/>
  <c r="E377" i="5"/>
  <c r="H377" i="5" s="1"/>
  <c r="J376" i="5"/>
  <c r="I376" i="5"/>
  <c r="E376" i="5"/>
  <c r="H376" i="5" s="1"/>
  <c r="J375" i="5"/>
  <c r="I375" i="5"/>
  <c r="E375" i="5"/>
  <c r="H375" i="5" s="1"/>
  <c r="J374" i="5"/>
  <c r="I374" i="5"/>
  <c r="E374" i="5"/>
  <c r="H374" i="5" s="1"/>
  <c r="J373" i="5"/>
  <c r="I373" i="5"/>
  <c r="E373" i="5"/>
  <c r="H373" i="5" s="1"/>
  <c r="J372" i="5"/>
  <c r="I372" i="5"/>
  <c r="E372" i="5"/>
  <c r="H372" i="5" s="1"/>
  <c r="J371" i="5"/>
  <c r="I371" i="5"/>
  <c r="E371" i="5"/>
  <c r="H371" i="5" s="1"/>
  <c r="J370" i="5"/>
  <c r="I370" i="5"/>
  <c r="E370" i="5"/>
  <c r="H370" i="5" s="1"/>
  <c r="J369" i="5"/>
  <c r="I369" i="5"/>
  <c r="E369" i="5"/>
  <c r="H369" i="5" s="1"/>
  <c r="J368" i="5"/>
  <c r="I368" i="5"/>
  <c r="E368" i="5"/>
  <c r="H368" i="5" s="1"/>
  <c r="J367" i="5"/>
  <c r="I367" i="5"/>
  <c r="E367" i="5"/>
  <c r="H367" i="5" s="1"/>
  <c r="J366" i="5"/>
  <c r="I366" i="5"/>
  <c r="E366" i="5"/>
  <c r="H366" i="5" s="1"/>
  <c r="J365" i="5"/>
  <c r="I365" i="5"/>
  <c r="E365" i="5"/>
  <c r="H365" i="5" s="1"/>
  <c r="J364" i="5"/>
  <c r="I364" i="5"/>
  <c r="E364" i="5"/>
  <c r="H364" i="5" s="1"/>
  <c r="J363" i="5"/>
  <c r="I363" i="5"/>
  <c r="E363" i="5"/>
  <c r="H363" i="5" s="1"/>
  <c r="J362" i="5"/>
  <c r="I362" i="5"/>
  <c r="E362" i="5"/>
  <c r="H362" i="5" s="1"/>
  <c r="J361" i="5"/>
  <c r="I361" i="5"/>
  <c r="E361" i="5"/>
  <c r="H361" i="5" s="1"/>
  <c r="J360" i="5"/>
  <c r="I360" i="5"/>
  <c r="E360" i="5"/>
  <c r="H360" i="5" s="1"/>
  <c r="J359" i="5"/>
  <c r="I359" i="5"/>
  <c r="E359" i="5"/>
  <c r="H359" i="5" s="1"/>
  <c r="J358" i="5"/>
  <c r="I358" i="5"/>
  <c r="E358" i="5"/>
  <c r="H358" i="5" s="1"/>
  <c r="J357" i="5"/>
  <c r="I357" i="5"/>
  <c r="E357" i="5"/>
  <c r="H357" i="5" s="1"/>
  <c r="J356" i="5"/>
  <c r="I356" i="5"/>
  <c r="E356" i="5"/>
  <c r="H356" i="5" s="1"/>
  <c r="J355" i="5"/>
  <c r="I355" i="5"/>
  <c r="E355" i="5"/>
  <c r="H355" i="5" s="1"/>
  <c r="J354" i="5"/>
  <c r="I354" i="5"/>
  <c r="E354" i="5"/>
  <c r="H354" i="5" s="1"/>
  <c r="J353" i="5"/>
  <c r="I353" i="5"/>
  <c r="E353" i="5"/>
  <c r="H353" i="5" s="1"/>
  <c r="J352" i="5"/>
  <c r="I352" i="5"/>
  <c r="E352" i="5"/>
  <c r="H352" i="5" s="1"/>
  <c r="J351" i="5"/>
  <c r="I351" i="5"/>
  <c r="E351" i="5"/>
  <c r="H351" i="5" s="1"/>
  <c r="J350" i="5"/>
  <c r="I350" i="5"/>
  <c r="E350" i="5"/>
  <c r="H350" i="5" s="1"/>
  <c r="J349" i="5"/>
  <c r="I349" i="5"/>
  <c r="E349" i="5"/>
  <c r="H349" i="5" s="1"/>
  <c r="J348" i="5"/>
  <c r="I348" i="5"/>
  <c r="E348" i="5"/>
  <c r="H348" i="5" s="1"/>
  <c r="J347" i="5"/>
  <c r="I347" i="5"/>
  <c r="E347" i="5"/>
  <c r="H347" i="5" s="1"/>
  <c r="J346" i="5"/>
  <c r="I346" i="5"/>
  <c r="E346" i="5"/>
  <c r="H346" i="5" s="1"/>
  <c r="J345" i="5"/>
  <c r="I345" i="5"/>
  <c r="E345" i="5"/>
  <c r="H345" i="5" s="1"/>
  <c r="J344" i="5"/>
  <c r="I344" i="5"/>
  <c r="E344" i="5"/>
  <c r="H344" i="5" s="1"/>
  <c r="J343" i="5"/>
  <c r="I343" i="5"/>
  <c r="E343" i="5"/>
  <c r="H343" i="5" s="1"/>
  <c r="J342" i="5"/>
  <c r="I342" i="5"/>
  <c r="E342" i="5"/>
  <c r="H342" i="5" s="1"/>
  <c r="J341" i="5"/>
  <c r="I341" i="5"/>
  <c r="E341" i="5"/>
  <c r="H341" i="5" s="1"/>
  <c r="J340" i="5"/>
  <c r="I340" i="5"/>
  <c r="E340" i="5"/>
  <c r="H340" i="5" s="1"/>
  <c r="J339" i="5"/>
  <c r="I339" i="5"/>
  <c r="E339" i="5"/>
  <c r="H339" i="5" s="1"/>
  <c r="J338" i="5"/>
  <c r="I338" i="5"/>
  <c r="E338" i="5"/>
  <c r="H338" i="5" s="1"/>
  <c r="J337" i="5"/>
  <c r="I337" i="5"/>
  <c r="E337" i="5"/>
  <c r="H337" i="5" s="1"/>
  <c r="J336" i="5"/>
  <c r="I336" i="5"/>
  <c r="E336" i="5"/>
  <c r="H336" i="5" s="1"/>
  <c r="J335" i="5"/>
  <c r="I335" i="5"/>
  <c r="E335" i="5"/>
  <c r="H335" i="5" s="1"/>
  <c r="J334" i="5"/>
  <c r="I334" i="5"/>
  <c r="E334" i="5"/>
  <c r="H334" i="5" s="1"/>
  <c r="J333" i="5"/>
  <c r="I333" i="5"/>
  <c r="E333" i="5"/>
  <c r="H333" i="5" s="1"/>
  <c r="J332" i="5"/>
  <c r="I332" i="5"/>
  <c r="E332" i="5"/>
  <c r="H332" i="5" s="1"/>
  <c r="J331" i="5"/>
  <c r="I331" i="5"/>
  <c r="E331" i="5"/>
  <c r="H331" i="5" s="1"/>
  <c r="J330" i="5"/>
  <c r="I330" i="5"/>
  <c r="E330" i="5"/>
  <c r="H330" i="5" s="1"/>
  <c r="J329" i="5"/>
  <c r="I329" i="5"/>
  <c r="E329" i="5"/>
  <c r="H329" i="5" s="1"/>
  <c r="J328" i="5"/>
  <c r="I328" i="5"/>
  <c r="E328" i="5"/>
  <c r="H328" i="5" s="1"/>
  <c r="J327" i="5"/>
  <c r="I327" i="5"/>
  <c r="E327" i="5"/>
  <c r="H327" i="5" s="1"/>
  <c r="J326" i="5"/>
  <c r="I326" i="5"/>
  <c r="E326" i="5"/>
  <c r="H326" i="5" s="1"/>
  <c r="J325" i="5"/>
  <c r="I325" i="5"/>
  <c r="E325" i="5"/>
  <c r="H325" i="5" s="1"/>
  <c r="J324" i="5"/>
  <c r="I324" i="5"/>
  <c r="E324" i="5"/>
  <c r="H324" i="5" s="1"/>
  <c r="J323" i="5"/>
  <c r="I323" i="5"/>
  <c r="E323" i="5"/>
  <c r="H323" i="5" s="1"/>
  <c r="J322" i="5"/>
  <c r="I322" i="5"/>
  <c r="E322" i="5"/>
  <c r="H322" i="5" s="1"/>
  <c r="J321" i="5"/>
  <c r="I321" i="5"/>
  <c r="E321" i="5"/>
  <c r="H321" i="5" s="1"/>
  <c r="J320" i="5"/>
  <c r="I320" i="5"/>
  <c r="E320" i="5"/>
  <c r="H320" i="5" s="1"/>
  <c r="J319" i="5"/>
  <c r="I319" i="5"/>
  <c r="E319" i="5"/>
  <c r="H319" i="5" s="1"/>
  <c r="J318" i="5"/>
  <c r="I318" i="5"/>
  <c r="E318" i="5"/>
  <c r="H318" i="5" s="1"/>
  <c r="J317" i="5"/>
  <c r="I317" i="5"/>
  <c r="E317" i="5"/>
  <c r="H317" i="5" s="1"/>
  <c r="J316" i="5"/>
  <c r="I316" i="5"/>
  <c r="E316" i="5"/>
  <c r="H316" i="5" s="1"/>
  <c r="J315" i="5"/>
  <c r="I315" i="5"/>
  <c r="E315" i="5"/>
  <c r="H315" i="5" s="1"/>
  <c r="J314" i="5"/>
  <c r="I314" i="5"/>
  <c r="E314" i="5"/>
  <c r="H314" i="5" s="1"/>
  <c r="J313" i="5"/>
  <c r="I313" i="5"/>
  <c r="E313" i="5"/>
  <c r="H313" i="5" s="1"/>
  <c r="J312" i="5"/>
  <c r="I312" i="5"/>
  <c r="E312" i="5"/>
  <c r="H312" i="5" s="1"/>
  <c r="J311" i="5"/>
  <c r="I311" i="5"/>
  <c r="E311" i="5"/>
  <c r="H311" i="5" s="1"/>
  <c r="J310" i="5"/>
  <c r="I310" i="5"/>
  <c r="E310" i="5"/>
  <c r="H310" i="5" s="1"/>
  <c r="J309" i="5"/>
  <c r="I309" i="5"/>
  <c r="E309" i="5"/>
  <c r="H309" i="5" s="1"/>
  <c r="I308" i="5"/>
  <c r="H308" i="5"/>
  <c r="E308" i="5"/>
  <c r="J307" i="5"/>
  <c r="I307" i="5"/>
  <c r="H307" i="5"/>
  <c r="E307" i="5"/>
  <c r="J306" i="5"/>
  <c r="I306" i="5"/>
  <c r="H306" i="5"/>
  <c r="E306" i="5"/>
  <c r="J305" i="5"/>
  <c r="I305" i="5"/>
  <c r="H305" i="5"/>
  <c r="E305" i="5"/>
  <c r="J304" i="5"/>
  <c r="I304" i="5"/>
  <c r="H304" i="5"/>
  <c r="E304" i="5"/>
  <c r="J303" i="5"/>
  <c r="I303" i="5"/>
  <c r="H303" i="5"/>
  <c r="E303" i="5"/>
  <c r="J302" i="5"/>
  <c r="I302" i="5"/>
  <c r="H302" i="5"/>
  <c r="E302" i="5"/>
  <c r="J301" i="5"/>
  <c r="I301" i="5"/>
  <c r="H301" i="5"/>
  <c r="E301" i="5"/>
  <c r="J300" i="5"/>
  <c r="I300" i="5"/>
  <c r="H300" i="5"/>
  <c r="E300" i="5"/>
  <c r="J299" i="5"/>
  <c r="I299" i="5"/>
  <c r="H299" i="5"/>
  <c r="E299" i="5"/>
  <c r="J298" i="5"/>
  <c r="I298" i="5"/>
  <c r="H298" i="5"/>
  <c r="E298" i="5"/>
  <c r="J297" i="5"/>
  <c r="I297" i="5"/>
  <c r="H297" i="5"/>
  <c r="E297" i="5"/>
  <c r="J296" i="5"/>
  <c r="I296" i="5"/>
  <c r="H296" i="5"/>
  <c r="E296" i="5"/>
  <c r="J295" i="5"/>
  <c r="I295" i="5"/>
  <c r="H295" i="5"/>
  <c r="E295" i="5"/>
  <c r="J294" i="5"/>
  <c r="I294" i="5"/>
  <c r="H294" i="5"/>
  <c r="E294" i="5"/>
  <c r="J293" i="5"/>
  <c r="I293" i="5"/>
  <c r="H293" i="5"/>
  <c r="E293" i="5"/>
  <c r="J292" i="5"/>
  <c r="I292" i="5"/>
  <c r="H292" i="5"/>
  <c r="E292" i="5"/>
  <c r="J291" i="5"/>
  <c r="I291" i="5"/>
  <c r="H291" i="5"/>
  <c r="E291" i="5"/>
  <c r="J290" i="5"/>
  <c r="I290" i="5"/>
  <c r="H290" i="5"/>
  <c r="E290" i="5"/>
  <c r="J289" i="5"/>
  <c r="I289" i="5"/>
  <c r="H289" i="5"/>
  <c r="E289" i="5"/>
  <c r="J288" i="5"/>
  <c r="I288" i="5"/>
  <c r="H288" i="5"/>
  <c r="E288" i="5"/>
  <c r="J287" i="5"/>
  <c r="I287" i="5"/>
  <c r="H287" i="5"/>
  <c r="E287" i="5"/>
  <c r="J286" i="5"/>
  <c r="I286" i="5"/>
  <c r="H286" i="5"/>
  <c r="E286" i="5"/>
  <c r="J285" i="5"/>
  <c r="I285" i="5"/>
  <c r="H285" i="5"/>
  <c r="E285" i="5"/>
  <c r="J284" i="5"/>
  <c r="I284" i="5"/>
  <c r="H284" i="5"/>
  <c r="E284" i="5"/>
  <c r="J283" i="5"/>
  <c r="I283" i="5"/>
  <c r="H283" i="5"/>
  <c r="E283" i="5"/>
  <c r="J282" i="5"/>
  <c r="I282" i="5"/>
  <c r="H282" i="5"/>
  <c r="E282" i="5"/>
  <c r="J281" i="5"/>
  <c r="I281" i="5"/>
  <c r="H281" i="5"/>
  <c r="E281" i="5"/>
  <c r="J280" i="5"/>
  <c r="I280" i="5"/>
  <c r="H280" i="5"/>
  <c r="E280" i="5"/>
  <c r="J279" i="5"/>
  <c r="I279" i="5"/>
  <c r="H279" i="5"/>
  <c r="E279" i="5"/>
  <c r="J278" i="5"/>
  <c r="I278" i="5"/>
  <c r="H278" i="5"/>
  <c r="E278" i="5"/>
  <c r="J277" i="5"/>
  <c r="I277" i="5"/>
  <c r="H277" i="5"/>
  <c r="E277" i="5"/>
  <c r="J276" i="5"/>
  <c r="I276" i="5"/>
  <c r="H276" i="5"/>
  <c r="E276" i="5"/>
  <c r="J275" i="5"/>
  <c r="I275" i="5"/>
  <c r="H275" i="5"/>
  <c r="E275" i="5"/>
  <c r="J274" i="5"/>
  <c r="I274" i="5"/>
  <c r="H274" i="5"/>
  <c r="E274" i="5"/>
  <c r="J273" i="5"/>
  <c r="I273" i="5"/>
  <c r="H273" i="5"/>
  <c r="E273" i="5"/>
  <c r="J272" i="5"/>
  <c r="I272" i="5"/>
  <c r="H272" i="5"/>
  <c r="E272" i="5"/>
  <c r="J271" i="5"/>
  <c r="I271" i="5"/>
  <c r="H271" i="5"/>
  <c r="E271" i="5"/>
  <c r="J270" i="5"/>
  <c r="I270" i="5"/>
  <c r="H270" i="5"/>
  <c r="E270" i="5"/>
  <c r="J269" i="5"/>
  <c r="I269" i="5"/>
  <c r="H269" i="5"/>
  <c r="E269" i="5"/>
  <c r="J268" i="5"/>
  <c r="I268" i="5"/>
  <c r="H268" i="5"/>
  <c r="E268" i="5"/>
  <c r="J267" i="5"/>
  <c r="I267" i="5"/>
  <c r="H267" i="5"/>
  <c r="E267" i="5"/>
  <c r="J266" i="5"/>
  <c r="I266" i="5"/>
  <c r="H266" i="5"/>
  <c r="E266" i="5"/>
  <c r="J265" i="5"/>
  <c r="I265" i="5"/>
  <c r="H265" i="5"/>
  <c r="E265" i="5"/>
  <c r="J264" i="5"/>
  <c r="I264" i="5"/>
  <c r="H264" i="5"/>
  <c r="E264" i="5"/>
  <c r="J263" i="5"/>
  <c r="I263" i="5"/>
  <c r="H263" i="5"/>
  <c r="E263" i="5"/>
  <c r="J262" i="5"/>
  <c r="I262" i="5"/>
  <c r="H262" i="5"/>
  <c r="E262" i="5"/>
  <c r="J261" i="5"/>
  <c r="I261" i="5"/>
  <c r="H261" i="5"/>
  <c r="E261" i="5"/>
  <c r="J260" i="5"/>
  <c r="I260" i="5"/>
  <c r="H260" i="5"/>
  <c r="E260" i="5"/>
  <c r="J259" i="5"/>
  <c r="I259" i="5"/>
  <c r="H259" i="5"/>
  <c r="E259" i="5"/>
  <c r="J258" i="5"/>
  <c r="I258" i="5"/>
  <c r="H258" i="5"/>
  <c r="E258" i="5"/>
  <c r="J257" i="5"/>
  <c r="I257" i="5"/>
  <c r="H257" i="5"/>
  <c r="E257" i="5"/>
  <c r="J256" i="5"/>
  <c r="I256" i="5"/>
  <c r="H256" i="5"/>
  <c r="E256" i="5"/>
  <c r="J255" i="5"/>
  <c r="I255" i="5"/>
  <c r="H255" i="5"/>
  <c r="E255" i="5"/>
  <c r="J254" i="5"/>
  <c r="I254" i="5"/>
  <c r="H254" i="5"/>
  <c r="E254" i="5"/>
  <c r="J253" i="5"/>
  <c r="I253" i="5"/>
  <c r="H253" i="5"/>
  <c r="E253" i="5"/>
  <c r="J252" i="5"/>
  <c r="I252" i="5"/>
  <c r="H252" i="5"/>
  <c r="E252" i="5"/>
  <c r="J251" i="5"/>
  <c r="I251" i="5"/>
  <c r="H251" i="5"/>
  <c r="E251" i="5"/>
  <c r="J250" i="5"/>
  <c r="I250" i="5"/>
  <c r="H250" i="5"/>
  <c r="E250" i="5"/>
  <c r="J249" i="5"/>
  <c r="I249" i="5"/>
  <c r="H249" i="5"/>
  <c r="E249" i="5"/>
  <c r="J248" i="5"/>
  <c r="I248" i="5"/>
  <c r="H248" i="5"/>
  <c r="E248" i="5"/>
  <c r="J247" i="5"/>
  <c r="I247" i="5"/>
  <c r="H247" i="5"/>
  <c r="E247" i="5"/>
  <c r="J246" i="5"/>
  <c r="I246" i="5"/>
  <c r="H246" i="5"/>
  <c r="E246" i="5"/>
  <c r="J245" i="5"/>
  <c r="I245" i="5"/>
  <c r="H245" i="5"/>
  <c r="E245" i="5"/>
  <c r="J244" i="5"/>
  <c r="I244" i="5"/>
  <c r="H244" i="5"/>
  <c r="E244" i="5"/>
  <c r="J243" i="5"/>
  <c r="I243" i="5"/>
  <c r="H243" i="5"/>
  <c r="E243" i="5"/>
  <c r="J242" i="5"/>
  <c r="I242" i="5"/>
  <c r="H242" i="5"/>
  <c r="E242" i="5"/>
  <c r="J241" i="5"/>
  <c r="I241" i="5"/>
  <c r="H241" i="5"/>
  <c r="E241" i="5"/>
  <c r="J240" i="5"/>
  <c r="I240" i="5"/>
  <c r="H240" i="5"/>
  <c r="E240" i="5"/>
  <c r="J239" i="5"/>
  <c r="I239" i="5"/>
  <c r="H239" i="5"/>
  <c r="E239" i="5"/>
  <c r="J238" i="5"/>
  <c r="I238" i="5"/>
  <c r="H238" i="5"/>
  <c r="E238" i="5"/>
  <c r="J237" i="5"/>
  <c r="I237" i="5"/>
  <c r="H237" i="5"/>
  <c r="E237" i="5"/>
  <c r="J236" i="5"/>
  <c r="I236" i="5"/>
  <c r="H236" i="5"/>
  <c r="E236" i="5"/>
  <c r="J235" i="5"/>
  <c r="I235" i="5"/>
  <c r="H235" i="5"/>
  <c r="E235" i="5"/>
  <c r="J234" i="5"/>
  <c r="I234" i="5"/>
  <c r="H234" i="5"/>
  <c r="E234" i="5"/>
  <c r="J233" i="5"/>
  <c r="I233" i="5"/>
  <c r="H233" i="5"/>
  <c r="E233" i="5"/>
  <c r="J232" i="5"/>
  <c r="I232" i="5"/>
  <c r="H232" i="5"/>
  <c r="E232" i="5"/>
  <c r="J231" i="5"/>
  <c r="I231" i="5"/>
  <c r="H231" i="5"/>
  <c r="E231" i="5"/>
  <c r="J230" i="5"/>
  <c r="I230" i="5"/>
  <c r="H230" i="5"/>
  <c r="E230" i="5"/>
  <c r="J229" i="5"/>
  <c r="I229" i="5"/>
  <c r="H229" i="5"/>
  <c r="E229" i="5"/>
  <c r="J228" i="5"/>
  <c r="I228" i="5"/>
  <c r="H228" i="5"/>
  <c r="E228" i="5"/>
  <c r="J227" i="5"/>
  <c r="I227" i="5"/>
  <c r="H227" i="5"/>
  <c r="E227" i="5"/>
  <c r="J226" i="5"/>
  <c r="I226" i="5"/>
  <c r="H226" i="5"/>
  <c r="E226" i="5"/>
  <c r="J225" i="5"/>
  <c r="I225" i="5"/>
  <c r="H225" i="5"/>
  <c r="E225" i="5"/>
  <c r="J224" i="5"/>
  <c r="I224" i="5"/>
  <c r="H224" i="5"/>
  <c r="E224" i="5"/>
  <c r="J223" i="5"/>
  <c r="I223" i="5"/>
  <c r="H223" i="5"/>
  <c r="E223" i="5"/>
  <c r="J222" i="5"/>
  <c r="I222" i="5"/>
  <c r="H222" i="5"/>
  <c r="E222" i="5"/>
  <c r="J221" i="5"/>
  <c r="I221" i="5"/>
  <c r="H221" i="5"/>
  <c r="E221" i="5"/>
  <c r="J220" i="5"/>
  <c r="I220" i="5"/>
  <c r="H220" i="5"/>
  <c r="E220" i="5"/>
  <c r="J219" i="5"/>
  <c r="I219" i="5"/>
  <c r="H219" i="5"/>
  <c r="E219" i="5"/>
  <c r="J218" i="5"/>
  <c r="I218" i="5"/>
  <c r="H218" i="5"/>
  <c r="E218" i="5"/>
  <c r="J217" i="5"/>
  <c r="I217" i="5"/>
  <c r="H217" i="5"/>
  <c r="E217" i="5"/>
  <c r="J216" i="5"/>
  <c r="I216" i="5"/>
  <c r="H216" i="5"/>
  <c r="E216" i="5"/>
  <c r="J215" i="5"/>
  <c r="I215" i="5"/>
  <c r="H215" i="5"/>
  <c r="E215" i="5"/>
  <c r="J214" i="5"/>
  <c r="I214" i="5"/>
  <c r="H214" i="5"/>
  <c r="E214" i="5"/>
  <c r="J213" i="5"/>
  <c r="I213" i="5"/>
  <c r="H213" i="5"/>
  <c r="E213" i="5"/>
  <c r="J212" i="5"/>
  <c r="I212" i="5"/>
  <c r="H212" i="5"/>
  <c r="E212" i="5"/>
  <c r="J211" i="5"/>
  <c r="I211" i="5"/>
  <c r="H211" i="5"/>
  <c r="E211" i="5"/>
  <c r="J210" i="5"/>
  <c r="I210" i="5"/>
  <c r="H210" i="5"/>
  <c r="E210" i="5"/>
  <c r="J209" i="5"/>
  <c r="I209" i="5"/>
  <c r="H209" i="5"/>
  <c r="E209" i="5"/>
  <c r="J208" i="5"/>
  <c r="I208" i="5"/>
  <c r="H208" i="5"/>
  <c r="E208" i="5"/>
  <c r="J207" i="5"/>
  <c r="I207" i="5"/>
  <c r="H207" i="5"/>
  <c r="E207" i="5"/>
  <c r="J206" i="5"/>
  <c r="I206" i="5"/>
  <c r="H206" i="5"/>
  <c r="E206" i="5"/>
  <c r="J205" i="5"/>
  <c r="I205" i="5"/>
  <c r="H205" i="5"/>
  <c r="E205" i="5"/>
  <c r="J204" i="5"/>
  <c r="I204" i="5"/>
  <c r="H204" i="5"/>
  <c r="E204" i="5"/>
  <c r="J203" i="5"/>
  <c r="I203" i="5"/>
  <c r="H203" i="5"/>
  <c r="E203" i="5"/>
  <c r="J202" i="5"/>
  <c r="I202" i="5"/>
  <c r="H202" i="5"/>
  <c r="E202" i="5"/>
  <c r="J201" i="5"/>
  <c r="I201" i="5"/>
  <c r="H201" i="5"/>
  <c r="E201" i="5"/>
  <c r="J200" i="5"/>
  <c r="I200" i="5"/>
  <c r="H200" i="5"/>
  <c r="E200" i="5"/>
  <c r="J199" i="5"/>
  <c r="I199" i="5"/>
  <c r="H199" i="5"/>
  <c r="E199" i="5"/>
  <c r="J198" i="5"/>
  <c r="I198" i="5"/>
  <c r="H198" i="5"/>
  <c r="E198" i="5"/>
  <c r="J197" i="5"/>
  <c r="I197" i="5"/>
  <c r="H197" i="5"/>
  <c r="E197" i="5"/>
  <c r="J196" i="5"/>
  <c r="I196" i="5"/>
  <c r="H196" i="5"/>
  <c r="E196" i="5"/>
  <c r="J195" i="5"/>
  <c r="I195" i="5"/>
  <c r="H195" i="5"/>
  <c r="E195" i="5"/>
  <c r="J194" i="5"/>
  <c r="I194" i="5"/>
  <c r="H194" i="5"/>
  <c r="E194" i="5"/>
  <c r="J193" i="5"/>
  <c r="I193" i="5"/>
  <c r="H193" i="5"/>
  <c r="E193" i="5"/>
  <c r="J192" i="5"/>
  <c r="I192" i="5"/>
  <c r="H192" i="5"/>
  <c r="E192" i="5"/>
  <c r="J191" i="5"/>
  <c r="I191" i="5"/>
  <c r="H191" i="5"/>
  <c r="E191" i="5"/>
  <c r="J190" i="5"/>
  <c r="I190" i="5"/>
  <c r="H190" i="5"/>
  <c r="E190" i="5"/>
  <c r="J189" i="5"/>
  <c r="I189" i="5"/>
  <c r="H189" i="5"/>
  <c r="E189" i="5"/>
  <c r="J188" i="5"/>
  <c r="I188" i="5"/>
  <c r="H188" i="5"/>
  <c r="E188" i="5"/>
  <c r="J187" i="5"/>
  <c r="I187" i="5"/>
  <c r="H187" i="5"/>
  <c r="E187" i="5"/>
  <c r="J186" i="5"/>
  <c r="I186" i="5"/>
  <c r="H186" i="5"/>
  <c r="E186" i="5"/>
  <c r="J185" i="5"/>
  <c r="I185" i="5"/>
  <c r="H185" i="5"/>
  <c r="E185" i="5"/>
  <c r="J184" i="5"/>
  <c r="I184" i="5"/>
  <c r="H184" i="5"/>
  <c r="E184" i="5"/>
  <c r="J183" i="5"/>
  <c r="I183" i="5"/>
  <c r="H183" i="5"/>
  <c r="E183" i="5"/>
  <c r="J182" i="5"/>
  <c r="I182" i="5"/>
  <c r="H182" i="5"/>
  <c r="E182" i="5"/>
  <c r="J181" i="5"/>
  <c r="I181" i="5"/>
  <c r="H181" i="5"/>
  <c r="E181" i="5"/>
  <c r="J180" i="5"/>
  <c r="I180" i="5"/>
  <c r="H180" i="5"/>
  <c r="E180" i="5"/>
  <c r="J179" i="5"/>
  <c r="I179" i="5"/>
  <c r="H179" i="5"/>
  <c r="E179" i="5"/>
  <c r="J178" i="5"/>
  <c r="I178" i="5"/>
  <c r="H178" i="5"/>
  <c r="E178" i="5"/>
  <c r="J177" i="5"/>
  <c r="I177" i="5"/>
  <c r="H177" i="5"/>
  <c r="E177" i="5"/>
  <c r="J176" i="5"/>
  <c r="I176" i="5"/>
  <c r="H176" i="5"/>
  <c r="E176" i="5"/>
  <c r="J175" i="5"/>
  <c r="I175" i="5"/>
  <c r="H175" i="5"/>
  <c r="E175" i="5"/>
  <c r="J174" i="5"/>
  <c r="I174" i="5"/>
  <c r="H174" i="5"/>
  <c r="E174" i="5"/>
  <c r="J173" i="5"/>
  <c r="I173" i="5"/>
  <c r="H173" i="5"/>
  <c r="E173" i="5"/>
  <c r="J172" i="5"/>
  <c r="I172" i="5"/>
  <c r="H172" i="5"/>
  <c r="E172" i="5"/>
  <c r="J171" i="5"/>
  <c r="I171" i="5"/>
  <c r="H171" i="5"/>
  <c r="E171" i="5"/>
  <c r="J170" i="5"/>
  <c r="I170" i="5"/>
  <c r="H170" i="5"/>
  <c r="E170" i="5"/>
  <c r="J169" i="5"/>
  <c r="I169" i="5"/>
  <c r="H169" i="5"/>
  <c r="E169" i="5"/>
  <c r="J168" i="5"/>
  <c r="I168" i="5"/>
  <c r="H168" i="5"/>
  <c r="E168" i="5"/>
  <c r="J167" i="5"/>
  <c r="I167" i="5"/>
  <c r="H167" i="5"/>
  <c r="E167" i="5"/>
  <c r="J166" i="5"/>
  <c r="I166" i="5"/>
  <c r="H166" i="5"/>
  <c r="E166" i="5"/>
  <c r="J165" i="5"/>
  <c r="I165" i="5"/>
  <c r="H165" i="5"/>
  <c r="E165" i="5"/>
  <c r="J164" i="5"/>
  <c r="I164" i="5"/>
  <c r="H164" i="5"/>
  <c r="E164" i="5"/>
  <c r="J163" i="5"/>
  <c r="I163" i="5"/>
  <c r="H163" i="5"/>
  <c r="E163" i="5"/>
  <c r="J162" i="5"/>
  <c r="I162" i="5"/>
  <c r="H162" i="5"/>
  <c r="E162" i="5"/>
  <c r="J161" i="5"/>
  <c r="I161" i="5"/>
  <c r="H161" i="5"/>
  <c r="E161" i="5"/>
  <c r="J160" i="5"/>
  <c r="I160" i="5"/>
  <c r="H160" i="5"/>
  <c r="E160" i="5"/>
  <c r="J159" i="5"/>
  <c r="I159" i="5"/>
  <c r="H159" i="5"/>
  <c r="E159" i="5"/>
  <c r="J158" i="5"/>
  <c r="I158" i="5"/>
  <c r="H158" i="5"/>
  <c r="E158" i="5"/>
  <c r="J157" i="5"/>
  <c r="I157" i="5"/>
  <c r="H157" i="5"/>
  <c r="E157" i="5"/>
  <c r="J156" i="5"/>
  <c r="I156" i="5"/>
  <c r="H156" i="5"/>
  <c r="E156" i="5"/>
  <c r="J155" i="5"/>
  <c r="I155" i="5"/>
  <c r="H155" i="5"/>
  <c r="E155" i="5"/>
  <c r="J154" i="5"/>
  <c r="I154" i="5"/>
  <c r="H154" i="5"/>
  <c r="E154" i="5"/>
  <c r="J153" i="5"/>
  <c r="I153" i="5"/>
  <c r="H153" i="5"/>
  <c r="E153" i="5"/>
  <c r="J152" i="5"/>
  <c r="I152" i="5"/>
  <c r="H152" i="5"/>
  <c r="E152" i="5"/>
  <c r="J151" i="5"/>
  <c r="I151" i="5"/>
  <c r="H151" i="5"/>
  <c r="E151" i="5"/>
  <c r="J150" i="5"/>
  <c r="I150" i="5"/>
  <c r="H150" i="5"/>
  <c r="E150" i="5"/>
  <c r="J149" i="5"/>
  <c r="I149" i="5"/>
  <c r="H149" i="5"/>
  <c r="E149" i="5"/>
  <c r="J148" i="5"/>
  <c r="I148" i="5"/>
  <c r="H148" i="5"/>
  <c r="E148" i="5"/>
  <c r="J147" i="5"/>
  <c r="I147" i="5"/>
  <c r="H147" i="5"/>
  <c r="E147" i="5"/>
  <c r="J146" i="5"/>
  <c r="I146" i="5"/>
  <c r="H146" i="5"/>
  <c r="E146" i="5"/>
  <c r="J145" i="5"/>
  <c r="I145" i="5"/>
  <c r="H145" i="5"/>
  <c r="E145" i="5"/>
  <c r="J144" i="5"/>
  <c r="I144" i="5"/>
  <c r="H144" i="5"/>
  <c r="E144" i="5"/>
  <c r="J143" i="5"/>
  <c r="I143" i="5"/>
  <c r="H143" i="5"/>
  <c r="E143" i="5"/>
  <c r="J142" i="5"/>
  <c r="I142" i="5"/>
  <c r="H142" i="5"/>
  <c r="E142" i="5"/>
  <c r="J141" i="5"/>
  <c r="I141" i="5"/>
  <c r="H141" i="5"/>
  <c r="E141" i="5"/>
  <c r="J140" i="5"/>
  <c r="I140" i="5"/>
  <c r="H140" i="5"/>
  <c r="E140" i="5"/>
  <c r="J139" i="5"/>
  <c r="I139" i="5"/>
  <c r="H139" i="5"/>
  <c r="E139" i="5"/>
  <c r="J138" i="5"/>
  <c r="I138" i="5"/>
  <c r="H138" i="5"/>
  <c r="E138" i="5"/>
  <c r="J137" i="5"/>
  <c r="I137" i="5"/>
  <c r="H137" i="5"/>
  <c r="E137" i="5"/>
  <c r="J136" i="5"/>
  <c r="I136" i="5"/>
  <c r="H136" i="5"/>
  <c r="E136" i="5"/>
  <c r="J135" i="5"/>
  <c r="I135" i="5"/>
  <c r="H135" i="5"/>
  <c r="E135" i="5"/>
  <c r="J134" i="5"/>
  <c r="I134" i="5"/>
  <c r="H134" i="5"/>
  <c r="E134" i="5"/>
  <c r="J133" i="5"/>
  <c r="I133" i="5"/>
  <c r="H133" i="5"/>
  <c r="E133" i="5"/>
  <c r="J132" i="5"/>
  <c r="I132" i="5"/>
  <c r="H132" i="5"/>
  <c r="E132" i="5"/>
  <c r="J131" i="5"/>
  <c r="I131" i="5"/>
  <c r="H131" i="5"/>
  <c r="E131" i="5"/>
  <c r="J130" i="5"/>
  <c r="I130" i="5"/>
  <c r="H130" i="5"/>
  <c r="E130" i="5"/>
  <c r="J129" i="5"/>
  <c r="I129" i="5"/>
  <c r="H129" i="5"/>
  <c r="E129" i="5"/>
  <c r="J128" i="5"/>
  <c r="I128" i="5"/>
  <c r="H128" i="5"/>
  <c r="E128" i="5"/>
  <c r="J127" i="5"/>
  <c r="I127" i="5"/>
  <c r="H127" i="5"/>
  <c r="E127" i="5"/>
  <c r="J126" i="5"/>
  <c r="I126" i="5"/>
  <c r="H126" i="5"/>
  <c r="E126" i="5"/>
  <c r="J125" i="5"/>
  <c r="I125" i="5"/>
  <c r="H125" i="5"/>
  <c r="E125" i="5"/>
  <c r="J124" i="5"/>
  <c r="I124" i="5"/>
  <c r="H124" i="5"/>
  <c r="E124" i="5"/>
  <c r="J123" i="5"/>
  <c r="I123" i="5"/>
  <c r="H123" i="5"/>
  <c r="E123" i="5"/>
  <c r="J122" i="5"/>
  <c r="I122" i="5"/>
  <c r="H122" i="5"/>
  <c r="E122" i="5"/>
  <c r="J121" i="5"/>
  <c r="I121" i="5"/>
  <c r="H121" i="5"/>
  <c r="E121" i="5"/>
  <c r="J120" i="5"/>
  <c r="I120" i="5"/>
  <c r="H120" i="5"/>
  <c r="E120" i="5"/>
  <c r="J119" i="5"/>
  <c r="I119" i="5"/>
  <c r="H119" i="5"/>
  <c r="E119" i="5"/>
  <c r="J118" i="5"/>
  <c r="I118" i="5"/>
  <c r="H118" i="5"/>
  <c r="E118" i="5"/>
  <c r="J117" i="5"/>
  <c r="I117" i="5"/>
  <c r="H117" i="5"/>
  <c r="E117" i="5"/>
  <c r="J116" i="5"/>
  <c r="I116" i="5"/>
  <c r="H116" i="5"/>
  <c r="E116" i="5"/>
  <c r="J115" i="5"/>
  <c r="I115" i="5"/>
  <c r="H115" i="5"/>
  <c r="E115" i="5"/>
  <c r="J114" i="5"/>
  <c r="I114" i="5"/>
  <c r="H114" i="5"/>
  <c r="E114" i="5"/>
  <c r="J113" i="5"/>
  <c r="I113" i="5"/>
  <c r="H113" i="5"/>
  <c r="E113" i="5"/>
  <c r="J112" i="5"/>
  <c r="I112" i="5"/>
  <c r="H112" i="5"/>
  <c r="E112" i="5"/>
  <c r="J111" i="5"/>
  <c r="I111" i="5"/>
  <c r="H111" i="5"/>
  <c r="E111" i="5"/>
  <c r="J110" i="5"/>
  <c r="I110" i="5"/>
  <c r="H110" i="5"/>
  <c r="E110" i="5"/>
  <c r="J109" i="5"/>
  <c r="I109" i="5"/>
  <c r="H109" i="5"/>
  <c r="E109" i="5"/>
  <c r="J108" i="5"/>
  <c r="I108" i="5"/>
  <c r="H108" i="5"/>
  <c r="E108" i="5"/>
  <c r="J107" i="5"/>
  <c r="I107" i="5"/>
  <c r="H107" i="5"/>
  <c r="E107" i="5"/>
  <c r="J106" i="5"/>
  <c r="I106" i="5"/>
  <c r="H106" i="5"/>
  <c r="E106" i="5"/>
  <c r="J105" i="5"/>
  <c r="I105" i="5"/>
  <c r="H105" i="5"/>
  <c r="E105" i="5"/>
  <c r="J104" i="5"/>
  <c r="I104" i="5"/>
  <c r="H104" i="5"/>
  <c r="E104" i="5"/>
  <c r="J103" i="5"/>
  <c r="I103" i="5"/>
  <c r="H103" i="5"/>
  <c r="E103" i="5"/>
  <c r="J102" i="5"/>
  <c r="I102" i="5"/>
  <c r="H102" i="5"/>
  <c r="E102" i="5"/>
  <c r="J101" i="5"/>
  <c r="I101" i="5"/>
  <c r="H101" i="5"/>
  <c r="E101" i="5"/>
  <c r="J100" i="5"/>
  <c r="I100" i="5"/>
  <c r="H100" i="5"/>
  <c r="E100" i="5"/>
  <c r="J99" i="5"/>
  <c r="I99" i="5"/>
  <c r="H99" i="5"/>
  <c r="E99" i="5"/>
  <c r="J98" i="5"/>
  <c r="I98" i="5"/>
  <c r="H98" i="5"/>
  <c r="E98" i="5"/>
  <c r="J97" i="5"/>
  <c r="I97" i="5"/>
  <c r="H97" i="5"/>
  <c r="E97" i="5"/>
  <c r="J96" i="5"/>
  <c r="I96" i="5"/>
  <c r="H96" i="5"/>
  <c r="E96" i="5"/>
  <c r="J95" i="5"/>
  <c r="I95" i="5"/>
  <c r="H95" i="5"/>
  <c r="E95" i="5"/>
  <c r="J94" i="5"/>
  <c r="I94" i="5"/>
  <c r="H94" i="5"/>
  <c r="E94" i="5"/>
  <c r="J93" i="5"/>
  <c r="I93" i="5"/>
  <c r="H93" i="5"/>
  <c r="E93" i="5"/>
  <c r="J92" i="5"/>
  <c r="I92" i="5"/>
  <c r="H92" i="5"/>
  <c r="E92" i="5"/>
  <c r="J91" i="5"/>
  <c r="I91" i="5"/>
  <c r="H91" i="5"/>
  <c r="E91" i="5"/>
  <c r="J90" i="5"/>
  <c r="I90" i="5"/>
  <c r="H90" i="5"/>
  <c r="E90" i="5"/>
  <c r="J89" i="5"/>
  <c r="I89" i="5"/>
  <c r="H89" i="5"/>
  <c r="E89" i="5"/>
  <c r="J88" i="5"/>
  <c r="I88" i="5"/>
  <c r="H88" i="5"/>
  <c r="E88" i="5"/>
  <c r="J87" i="5"/>
  <c r="I87" i="5"/>
  <c r="H87" i="5"/>
  <c r="E87" i="5"/>
  <c r="J86" i="5"/>
  <c r="I86" i="5"/>
  <c r="H86" i="5"/>
  <c r="E86" i="5"/>
  <c r="J85" i="5"/>
  <c r="I85" i="5"/>
  <c r="H85" i="5"/>
  <c r="E85" i="5"/>
  <c r="J84" i="5"/>
  <c r="I84" i="5"/>
  <c r="H84" i="5"/>
  <c r="E84" i="5"/>
  <c r="J83" i="5"/>
  <c r="I83" i="5"/>
  <c r="H83" i="5"/>
  <c r="E83" i="5"/>
  <c r="J82" i="5"/>
  <c r="I82" i="5"/>
  <c r="H82" i="5"/>
  <c r="E82" i="5"/>
  <c r="J81" i="5"/>
  <c r="I81" i="5"/>
  <c r="H81" i="5"/>
  <c r="E81" i="5"/>
  <c r="J80" i="5"/>
  <c r="I80" i="5"/>
  <c r="H80" i="5"/>
  <c r="E80" i="5"/>
  <c r="J79" i="5"/>
  <c r="I79" i="5"/>
  <c r="H79" i="5"/>
  <c r="E79" i="5"/>
  <c r="J78" i="5"/>
  <c r="I78" i="5"/>
  <c r="H78" i="5"/>
  <c r="E78" i="5"/>
  <c r="J77" i="5"/>
  <c r="I77" i="5"/>
  <c r="H77" i="5"/>
  <c r="E77" i="5"/>
  <c r="J76" i="5"/>
  <c r="I76" i="5"/>
  <c r="H76" i="5"/>
  <c r="E76" i="5"/>
  <c r="J75" i="5"/>
  <c r="I75" i="5"/>
  <c r="H75" i="5"/>
  <c r="E75" i="5"/>
  <c r="J74" i="5"/>
  <c r="I74" i="5"/>
  <c r="H74" i="5"/>
  <c r="E74" i="5"/>
  <c r="J73" i="5"/>
  <c r="I73" i="5"/>
  <c r="H73" i="5"/>
  <c r="E73" i="5"/>
  <c r="J72" i="5"/>
  <c r="I72" i="5"/>
  <c r="H72" i="5"/>
  <c r="E72" i="5"/>
  <c r="J71" i="5"/>
  <c r="I71" i="5"/>
  <c r="H71" i="5"/>
  <c r="E71" i="5"/>
  <c r="J70" i="5"/>
  <c r="I70" i="5"/>
  <c r="H70" i="5"/>
  <c r="E70" i="5"/>
  <c r="J69" i="5"/>
  <c r="I69" i="5"/>
  <c r="H69" i="5"/>
  <c r="E69" i="5"/>
  <c r="J68" i="5"/>
  <c r="I68" i="5"/>
  <c r="H68" i="5"/>
  <c r="E68" i="5"/>
  <c r="J67" i="5"/>
  <c r="I67" i="5"/>
  <c r="H67" i="5"/>
  <c r="E67" i="5"/>
  <c r="J66" i="5"/>
  <c r="I66" i="5"/>
  <c r="H66" i="5"/>
  <c r="E66" i="5"/>
  <c r="J65" i="5"/>
  <c r="I65" i="5"/>
  <c r="H65" i="5"/>
  <c r="E65" i="5"/>
  <c r="J64" i="5"/>
  <c r="I64" i="5"/>
  <c r="H64" i="5"/>
  <c r="E64" i="5"/>
  <c r="J63" i="5"/>
  <c r="I63" i="5"/>
  <c r="H63" i="5"/>
  <c r="E63" i="5"/>
  <c r="J62" i="5"/>
  <c r="I62" i="5"/>
  <c r="H62" i="5"/>
  <c r="E62" i="5"/>
  <c r="J61" i="5"/>
  <c r="I61" i="5"/>
  <c r="H61" i="5"/>
  <c r="E61" i="5"/>
  <c r="J60" i="5"/>
  <c r="I60" i="5"/>
  <c r="H60" i="5"/>
  <c r="E60" i="5"/>
  <c r="J59" i="5"/>
  <c r="I59" i="5"/>
  <c r="H59" i="5"/>
  <c r="E59" i="5"/>
  <c r="J58" i="5"/>
  <c r="I58" i="5"/>
  <c r="H58" i="5"/>
  <c r="E58" i="5"/>
  <c r="J57" i="5"/>
  <c r="I57" i="5"/>
  <c r="H57" i="5"/>
  <c r="E57" i="5"/>
  <c r="J56" i="5"/>
  <c r="I56" i="5"/>
  <c r="H56" i="5"/>
  <c r="E56" i="5"/>
  <c r="J55" i="5"/>
  <c r="I55" i="5"/>
  <c r="H55" i="5"/>
  <c r="E55" i="5"/>
  <c r="J54" i="5"/>
  <c r="I54" i="5"/>
  <c r="H54" i="5"/>
  <c r="E54" i="5"/>
  <c r="J53" i="5"/>
  <c r="I53" i="5"/>
  <c r="H53" i="5"/>
  <c r="E53" i="5"/>
  <c r="J52" i="5"/>
  <c r="I52" i="5"/>
  <c r="H52" i="5"/>
  <c r="E52" i="5"/>
  <c r="J51" i="5"/>
  <c r="I51" i="5"/>
  <c r="H51" i="5"/>
  <c r="E51" i="5"/>
  <c r="J50" i="5"/>
  <c r="I50" i="5"/>
  <c r="H50" i="5"/>
  <c r="E50" i="5"/>
  <c r="J49" i="5"/>
  <c r="I49" i="5"/>
  <c r="H49" i="5"/>
  <c r="E49" i="5"/>
  <c r="J48" i="5"/>
  <c r="I48" i="5"/>
  <c r="H48" i="5"/>
  <c r="E48" i="5"/>
  <c r="J47" i="5"/>
  <c r="I47" i="5"/>
  <c r="H47" i="5"/>
  <c r="E47" i="5"/>
  <c r="J46" i="5"/>
  <c r="I46" i="5"/>
  <c r="H46" i="5"/>
  <c r="E46" i="5"/>
  <c r="J45" i="5"/>
  <c r="I45" i="5"/>
  <c r="H45" i="5"/>
  <c r="E45" i="5"/>
  <c r="J44" i="5"/>
  <c r="I44" i="5"/>
  <c r="H44" i="5"/>
  <c r="E44" i="5"/>
  <c r="J43" i="5"/>
  <c r="I43" i="5"/>
  <c r="H43" i="5"/>
  <c r="E43" i="5"/>
  <c r="J42" i="5"/>
  <c r="I42" i="5"/>
  <c r="H42" i="5"/>
  <c r="E42" i="5"/>
  <c r="J41" i="5"/>
  <c r="I41" i="5"/>
  <c r="H41" i="5"/>
  <c r="E41" i="5"/>
  <c r="J40" i="5"/>
  <c r="I40" i="5"/>
  <c r="H40" i="5"/>
  <c r="E40" i="5"/>
  <c r="J39" i="5"/>
  <c r="I39" i="5"/>
  <c r="H39" i="5"/>
  <c r="E39" i="5"/>
  <c r="J38" i="5"/>
  <c r="I38" i="5"/>
  <c r="H38" i="5"/>
  <c r="E38" i="5"/>
  <c r="J37" i="5"/>
  <c r="I37" i="5"/>
  <c r="H37" i="5"/>
  <c r="E37" i="5"/>
  <c r="J36" i="5"/>
  <c r="I36" i="5"/>
  <c r="H36" i="5"/>
  <c r="E36" i="5"/>
  <c r="J35" i="5"/>
  <c r="I35" i="5"/>
  <c r="H35" i="5"/>
  <c r="E35" i="5"/>
  <c r="J34" i="5"/>
  <c r="I34" i="5"/>
  <c r="H34" i="5"/>
  <c r="E34" i="5"/>
  <c r="J33" i="5"/>
  <c r="I33" i="5"/>
  <c r="H33" i="5"/>
  <c r="E33" i="5"/>
  <c r="J32" i="5"/>
  <c r="I32" i="5"/>
  <c r="H32" i="5"/>
  <c r="E32" i="5"/>
  <c r="J31" i="5"/>
  <c r="I31" i="5"/>
  <c r="H31" i="5"/>
  <c r="E31" i="5"/>
  <c r="J30" i="5"/>
  <c r="I30" i="5"/>
  <c r="H30" i="5"/>
  <c r="E30" i="5"/>
  <c r="J29" i="5"/>
  <c r="I29" i="5"/>
  <c r="H29" i="5"/>
  <c r="E29" i="5"/>
  <c r="J28" i="5"/>
  <c r="I28" i="5"/>
  <c r="H28" i="5"/>
  <c r="E28" i="5"/>
  <c r="J27" i="5"/>
  <c r="I27" i="5"/>
  <c r="H27" i="5"/>
  <c r="E27" i="5"/>
  <c r="J26" i="5"/>
  <c r="I26" i="5"/>
  <c r="H26" i="5"/>
  <c r="E26" i="5"/>
  <c r="J25" i="5"/>
  <c r="I25" i="5"/>
  <c r="H25" i="5"/>
  <c r="E25" i="5"/>
  <c r="J24" i="5"/>
  <c r="I24" i="5"/>
  <c r="H24" i="5"/>
  <c r="E24" i="5"/>
  <c r="J23" i="5"/>
  <c r="I23" i="5"/>
  <c r="H23" i="5"/>
  <c r="E23" i="5"/>
  <c r="J22" i="5"/>
  <c r="I22" i="5"/>
  <c r="H22" i="5"/>
  <c r="E22" i="5"/>
  <c r="J21" i="5"/>
  <c r="I21" i="5"/>
  <c r="H21" i="5"/>
  <c r="E21" i="5"/>
  <c r="J20" i="5"/>
  <c r="I20" i="5"/>
  <c r="H20" i="5"/>
  <c r="E20" i="5"/>
  <c r="J19" i="5"/>
  <c r="I19" i="5"/>
  <c r="H19" i="5"/>
  <c r="E19" i="5"/>
  <c r="J18" i="5"/>
  <c r="I18" i="5"/>
  <c r="H18" i="5"/>
  <c r="E18" i="5"/>
  <c r="J17" i="5"/>
  <c r="I17" i="5"/>
  <c r="H17" i="5"/>
  <c r="E17" i="5"/>
  <c r="J16" i="5"/>
  <c r="I16" i="5"/>
  <c r="H16" i="5"/>
  <c r="E16" i="5"/>
  <c r="J15" i="5"/>
  <c r="I15" i="5"/>
  <c r="H15" i="5"/>
  <c r="E15" i="5"/>
  <c r="J14" i="5"/>
  <c r="I14" i="5"/>
  <c r="H14" i="5"/>
  <c r="E14" i="5"/>
  <c r="J13" i="5"/>
  <c r="I13" i="5"/>
  <c r="H13" i="5"/>
  <c r="E13" i="5"/>
  <c r="J12" i="5"/>
  <c r="I12" i="5"/>
  <c r="H12" i="5"/>
  <c r="E12" i="5"/>
  <c r="J11" i="5"/>
  <c r="I11" i="5"/>
  <c r="H11" i="5"/>
  <c r="E11" i="5"/>
  <c r="J10" i="5"/>
  <c r="I10" i="5"/>
  <c r="H10" i="5"/>
  <c r="E10" i="5"/>
  <c r="J9" i="5"/>
  <c r="I9" i="5"/>
  <c r="H9" i="5"/>
  <c r="E9" i="5"/>
  <c r="J8" i="5"/>
  <c r="I8" i="5"/>
  <c r="H8" i="5"/>
  <c r="E8" i="5"/>
  <c r="J7" i="5"/>
  <c r="I7" i="5"/>
  <c r="H7" i="5"/>
  <c r="E7" i="5"/>
  <c r="E7" i="3"/>
  <c r="H7" i="3" s="1"/>
  <c r="I7" i="3"/>
  <c r="J7" i="3"/>
  <c r="E8" i="3"/>
  <c r="H8" i="3" s="1"/>
  <c r="I8" i="3"/>
  <c r="J8" i="3"/>
  <c r="E9" i="3"/>
  <c r="H9" i="3" s="1"/>
  <c r="I9" i="3"/>
  <c r="J9" i="3"/>
  <c r="E10" i="3"/>
  <c r="H10" i="3" s="1"/>
  <c r="I10" i="3"/>
  <c r="J10" i="3"/>
  <c r="E11" i="3"/>
  <c r="H11" i="3" s="1"/>
  <c r="I11" i="3"/>
  <c r="J11" i="3"/>
  <c r="E12" i="3"/>
  <c r="H12" i="3" s="1"/>
  <c r="I12" i="3"/>
  <c r="J12" i="3"/>
  <c r="E13" i="3"/>
  <c r="H13" i="3" s="1"/>
  <c r="I13" i="3"/>
  <c r="J13" i="3"/>
  <c r="E14" i="3"/>
  <c r="H14" i="3" s="1"/>
  <c r="I14" i="3"/>
  <c r="J14" i="3"/>
  <c r="E15" i="3"/>
  <c r="H15" i="3" s="1"/>
  <c r="I15" i="3"/>
  <c r="J15" i="3"/>
  <c r="E16" i="3"/>
  <c r="H16" i="3" s="1"/>
  <c r="I16" i="3"/>
  <c r="J16" i="3"/>
  <c r="E17" i="3"/>
  <c r="H17" i="3" s="1"/>
  <c r="I17" i="3"/>
  <c r="J17" i="3"/>
  <c r="E18" i="3"/>
  <c r="H18" i="3" s="1"/>
  <c r="I18" i="3"/>
  <c r="J18" i="3"/>
  <c r="E19" i="3"/>
  <c r="H19" i="3" s="1"/>
  <c r="I19" i="3"/>
  <c r="J19" i="3"/>
  <c r="E20" i="3"/>
  <c r="H20" i="3" s="1"/>
  <c r="I20" i="3"/>
  <c r="J20" i="3"/>
  <c r="E21" i="3"/>
  <c r="H21" i="3" s="1"/>
  <c r="I21" i="3"/>
  <c r="J21" i="3"/>
  <c r="E22" i="3"/>
  <c r="H22" i="3" s="1"/>
  <c r="I22" i="3"/>
  <c r="J22" i="3"/>
  <c r="E23" i="3"/>
  <c r="H23" i="3" s="1"/>
  <c r="I23" i="3"/>
  <c r="J23" i="3"/>
  <c r="E24" i="3"/>
  <c r="H24" i="3" s="1"/>
  <c r="I24" i="3"/>
  <c r="J24" i="3"/>
  <c r="E25" i="3"/>
  <c r="H25" i="3" s="1"/>
  <c r="I25" i="3"/>
  <c r="J25" i="3"/>
  <c r="E26" i="3"/>
  <c r="H26" i="3" s="1"/>
  <c r="I26" i="3"/>
  <c r="J26" i="3"/>
  <c r="E27" i="3"/>
  <c r="H27" i="3" s="1"/>
  <c r="I27" i="3"/>
  <c r="J27" i="3"/>
  <c r="E28" i="3"/>
  <c r="H28" i="3" s="1"/>
  <c r="I28" i="3"/>
  <c r="J28" i="3"/>
  <c r="E29" i="3"/>
  <c r="H29" i="3" s="1"/>
  <c r="I29" i="3"/>
  <c r="J29" i="3"/>
  <c r="E30" i="3"/>
  <c r="H30" i="3"/>
  <c r="I30" i="3"/>
  <c r="J30" i="3"/>
  <c r="E31" i="3"/>
  <c r="H31" i="3" s="1"/>
  <c r="I31" i="3"/>
  <c r="J31" i="3"/>
  <c r="E32" i="3"/>
  <c r="H32" i="3" s="1"/>
  <c r="I32" i="3"/>
  <c r="J32" i="3"/>
  <c r="E33" i="3"/>
  <c r="H33" i="3" s="1"/>
  <c r="I33" i="3"/>
  <c r="J33" i="3"/>
  <c r="E34" i="3"/>
  <c r="H34" i="3" s="1"/>
  <c r="I34" i="3"/>
  <c r="J34" i="3"/>
  <c r="E35" i="3"/>
  <c r="H35" i="3" s="1"/>
  <c r="I35" i="3"/>
  <c r="J35" i="3"/>
  <c r="E36" i="3"/>
  <c r="H36" i="3" s="1"/>
  <c r="I36" i="3"/>
  <c r="J36" i="3"/>
  <c r="E37" i="3"/>
  <c r="H37" i="3" s="1"/>
  <c r="I37" i="3"/>
  <c r="J37" i="3"/>
  <c r="E38" i="3"/>
  <c r="H38" i="3" s="1"/>
  <c r="I38" i="3"/>
  <c r="J38" i="3"/>
  <c r="E39" i="3"/>
  <c r="H39" i="3" s="1"/>
  <c r="I39" i="3"/>
  <c r="J39" i="3"/>
  <c r="E40" i="3"/>
  <c r="H40" i="3" s="1"/>
  <c r="I40" i="3"/>
  <c r="J40" i="3"/>
  <c r="E41" i="3"/>
  <c r="H41" i="3" s="1"/>
  <c r="I41" i="3"/>
  <c r="J41" i="3"/>
  <c r="E42" i="3"/>
  <c r="H42" i="3"/>
  <c r="I42" i="3"/>
  <c r="J42" i="3"/>
  <c r="E43" i="3"/>
  <c r="H43" i="3" s="1"/>
  <c r="I43" i="3"/>
  <c r="J43" i="3"/>
  <c r="E44" i="3"/>
  <c r="H44" i="3" s="1"/>
  <c r="I44" i="3"/>
  <c r="J44" i="3"/>
  <c r="E45" i="3"/>
  <c r="H45" i="3" s="1"/>
  <c r="I45" i="3"/>
  <c r="J45" i="3"/>
  <c r="E46" i="3"/>
  <c r="H46" i="3" s="1"/>
  <c r="I46" i="3"/>
  <c r="J46" i="3"/>
  <c r="E47" i="3"/>
  <c r="H47" i="3" s="1"/>
  <c r="I47" i="3"/>
  <c r="J47" i="3"/>
  <c r="E48" i="3"/>
  <c r="H48" i="3" s="1"/>
  <c r="I48" i="3"/>
  <c r="J48" i="3"/>
  <c r="E49" i="3"/>
  <c r="H49" i="3" s="1"/>
  <c r="I49" i="3"/>
  <c r="J49" i="3"/>
  <c r="E50" i="3"/>
  <c r="H50" i="3" s="1"/>
  <c r="I50" i="3"/>
  <c r="J50" i="3"/>
  <c r="E51" i="3"/>
  <c r="H51" i="3" s="1"/>
  <c r="I51" i="3"/>
  <c r="J51" i="3"/>
  <c r="E52" i="3"/>
  <c r="H52" i="3"/>
  <c r="I52" i="3"/>
  <c r="J52" i="3"/>
  <c r="E53" i="3"/>
  <c r="H53" i="3" s="1"/>
  <c r="I53" i="3"/>
  <c r="J53" i="3"/>
  <c r="E54" i="3"/>
  <c r="H54" i="3" s="1"/>
  <c r="I54" i="3"/>
  <c r="J54" i="3"/>
  <c r="E55" i="3"/>
  <c r="H55" i="3" s="1"/>
  <c r="I55" i="3"/>
  <c r="J55" i="3"/>
  <c r="E56" i="3"/>
  <c r="H56" i="3" s="1"/>
  <c r="I56" i="3"/>
  <c r="J56" i="3"/>
  <c r="E57" i="3"/>
  <c r="H57" i="3" s="1"/>
  <c r="I57" i="3"/>
  <c r="J57" i="3"/>
  <c r="E58" i="3"/>
  <c r="H58" i="3" s="1"/>
  <c r="I58" i="3"/>
  <c r="J58" i="3"/>
  <c r="E59" i="3"/>
  <c r="H59" i="3" s="1"/>
  <c r="I59" i="3"/>
  <c r="J59" i="3"/>
  <c r="E60" i="3"/>
  <c r="H60" i="3"/>
  <c r="I60" i="3"/>
  <c r="J60" i="3"/>
  <c r="E61" i="3"/>
  <c r="H61" i="3" s="1"/>
  <c r="I61" i="3"/>
  <c r="J61" i="3"/>
  <c r="E62" i="3"/>
  <c r="H62" i="3" s="1"/>
  <c r="I62" i="3"/>
  <c r="J62" i="3"/>
  <c r="E63" i="3"/>
  <c r="H63" i="3" s="1"/>
  <c r="I63" i="3"/>
  <c r="J63" i="3"/>
  <c r="E64" i="3"/>
  <c r="H64" i="3" s="1"/>
  <c r="I64" i="3"/>
  <c r="J64" i="3"/>
  <c r="E65" i="3"/>
  <c r="H65" i="3" s="1"/>
  <c r="I65" i="3"/>
  <c r="J65" i="3"/>
  <c r="E66" i="3"/>
  <c r="H66" i="3" s="1"/>
  <c r="I66" i="3"/>
  <c r="J66" i="3"/>
  <c r="E67" i="3"/>
  <c r="H67" i="3" s="1"/>
  <c r="I67" i="3"/>
  <c r="J67" i="3"/>
  <c r="E68" i="3"/>
  <c r="H68" i="3" s="1"/>
  <c r="I68" i="3"/>
  <c r="J68" i="3"/>
  <c r="E69" i="3"/>
  <c r="H69" i="3" s="1"/>
  <c r="I69" i="3"/>
  <c r="J69" i="3"/>
  <c r="E70" i="3"/>
  <c r="H70" i="3"/>
  <c r="I70" i="3"/>
  <c r="J70" i="3"/>
  <c r="E71" i="3"/>
  <c r="H71" i="3" s="1"/>
  <c r="I71" i="3"/>
  <c r="J71" i="3"/>
  <c r="E72" i="3"/>
  <c r="H72" i="3" s="1"/>
  <c r="I72" i="3"/>
  <c r="J72" i="3"/>
  <c r="E73" i="3"/>
  <c r="H73" i="3" s="1"/>
  <c r="I73" i="3"/>
  <c r="J73" i="3"/>
  <c r="E74" i="3"/>
  <c r="H74" i="3" s="1"/>
  <c r="I74" i="3"/>
  <c r="J74" i="3"/>
  <c r="E75" i="3"/>
  <c r="H75" i="3" s="1"/>
  <c r="I75" i="3"/>
  <c r="J75" i="3"/>
  <c r="E76" i="3"/>
  <c r="H76" i="3" s="1"/>
  <c r="I76" i="3"/>
  <c r="J76" i="3"/>
  <c r="E77" i="3"/>
  <c r="H77" i="3" s="1"/>
  <c r="I77" i="3"/>
  <c r="J77" i="3"/>
  <c r="E78" i="3"/>
  <c r="H78" i="3" s="1"/>
  <c r="I78" i="3"/>
  <c r="J78" i="3"/>
  <c r="E79" i="3"/>
  <c r="H79" i="3" s="1"/>
  <c r="I79" i="3"/>
  <c r="J79" i="3"/>
  <c r="E80" i="3"/>
  <c r="H80" i="3" s="1"/>
  <c r="I80" i="3"/>
  <c r="J80" i="3"/>
  <c r="E81" i="3"/>
  <c r="H81" i="3" s="1"/>
  <c r="I81" i="3"/>
  <c r="J81" i="3"/>
  <c r="E82" i="3"/>
  <c r="H82" i="3" s="1"/>
  <c r="I82" i="3"/>
  <c r="J82" i="3"/>
  <c r="E83" i="3"/>
  <c r="H83" i="3" s="1"/>
  <c r="I83" i="3"/>
  <c r="J83" i="3"/>
  <c r="E84" i="3"/>
  <c r="H84" i="3" s="1"/>
  <c r="I84" i="3"/>
  <c r="J84" i="3"/>
  <c r="E85" i="3"/>
  <c r="H85" i="3" s="1"/>
  <c r="I85" i="3"/>
  <c r="J85" i="3"/>
  <c r="E86" i="3"/>
  <c r="H86" i="3" s="1"/>
  <c r="I86" i="3"/>
  <c r="J86" i="3"/>
  <c r="E87" i="3"/>
  <c r="H87" i="3" s="1"/>
  <c r="I87" i="3"/>
  <c r="J87" i="3"/>
  <c r="E88" i="3"/>
  <c r="H88" i="3" s="1"/>
  <c r="I88" i="3"/>
  <c r="J88" i="3"/>
  <c r="E89" i="3"/>
  <c r="H89" i="3" s="1"/>
  <c r="I89" i="3"/>
  <c r="J89" i="3"/>
  <c r="E90" i="3"/>
  <c r="H90" i="3" s="1"/>
  <c r="I90" i="3"/>
  <c r="J90" i="3"/>
  <c r="E91" i="3"/>
  <c r="H91" i="3" s="1"/>
  <c r="I91" i="3"/>
  <c r="J91" i="3"/>
  <c r="E92" i="3"/>
  <c r="H92" i="3" s="1"/>
  <c r="I92" i="3"/>
  <c r="J92" i="3"/>
  <c r="E93" i="3"/>
  <c r="H93" i="3" s="1"/>
  <c r="I93" i="3"/>
  <c r="J93" i="3"/>
  <c r="E94" i="3"/>
  <c r="H94" i="3" s="1"/>
  <c r="I94" i="3"/>
  <c r="J94" i="3"/>
  <c r="E95" i="3"/>
  <c r="H95" i="3" s="1"/>
  <c r="I95" i="3"/>
  <c r="J95" i="3"/>
  <c r="E96" i="3"/>
  <c r="H96" i="3" s="1"/>
  <c r="I96" i="3"/>
  <c r="J96" i="3"/>
  <c r="E97" i="3"/>
  <c r="H97" i="3" s="1"/>
  <c r="I97" i="3"/>
  <c r="J97" i="3"/>
  <c r="E98" i="3"/>
  <c r="H98" i="3" s="1"/>
  <c r="I98" i="3"/>
  <c r="J98" i="3"/>
  <c r="E99" i="3"/>
  <c r="H99" i="3" s="1"/>
  <c r="I99" i="3"/>
  <c r="J99" i="3"/>
  <c r="E100" i="3"/>
  <c r="H100" i="3" s="1"/>
  <c r="I100" i="3"/>
  <c r="J100" i="3"/>
  <c r="E101" i="3"/>
  <c r="H101" i="3" s="1"/>
  <c r="I101" i="3"/>
  <c r="J101" i="3"/>
  <c r="E102" i="3"/>
  <c r="H102" i="3" s="1"/>
  <c r="I102" i="3"/>
  <c r="J102" i="3"/>
  <c r="E103" i="3"/>
  <c r="H103" i="3" s="1"/>
  <c r="I103" i="3"/>
  <c r="J103" i="3"/>
  <c r="E104" i="3"/>
  <c r="H104" i="3" s="1"/>
  <c r="I104" i="3"/>
  <c r="J104" i="3"/>
  <c r="E105" i="3"/>
  <c r="H105" i="3" s="1"/>
  <c r="I105" i="3"/>
  <c r="J105" i="3"/>
  <c r="E106" i="3"/>
  <c r="H106" i="3" s="1"/>
  <c r="I106" i="3"/>
  <c r="J106" i="3"/>
  <c r="E107" i="3"/>
  <c r="H107" i="3" s="1"/>
  <c r="I107" i="3"/>
  <c r="J107" i="3"/>
  <c r="E108" i="3"/>
  <c r="H108" i="3" s="1"/>
  <c r="I108" i="3"/>
  <c r="J108" i="3"/>
  <c r="E109" i="3"/>
  <c r="H109" i="3" s="1"/>
  <c r="I109" i="3"/>
  <c r="J109" i="3"/>
  <c r="E110" i="3"/>
  <c r="H110" i="3" s="1"/>
  <c r="I110" i="3"/>
  <c r="J110" i="3"/>
  <c r="E111" i="3"/>
  <c r="H111" i="3" s="1"/>
  <c r="I111" i="3"/>
  <c r="J111" i="3"/>
  <c r="E112" i="3"/>
  <c r="H112" i="3" s="1"/>
  <c r="I112" i="3"/>
  <c r="J112" i="3"/>
  <c r="E113" i="3"/>
  <c r="H113" i="3" s="1"/>
  <c r="I113" i="3"/>
  <c r="J113" i="3"/>
  <c r="E114" i="3"/>
  <c r="H114" i="3" s="1"/>
  <c r="I114" i="3"/>
  <c r="J114" i="3"/>
  <c r="E115" i="3"/>
  <c r="H115" i="3" s="1"/>
  <c r="I115" i="3"/>
  <c r="J115" i="3"/>
  <c r="E116" i="3"/>
  <c r="H116" i="3"/>
  <c r="I116" i="3"/>
  <c r="J116" i="3"/>
  <c r="E117" i="3"/>
  <c r="H117" i="3" s="1"/>
  <c r="I117" i="3"/>
  <c r="J117" i="3"/>
  <c r="E118" i="3"/>
  <c r="H118" i="3" s="1"/>
  <c r="I118" i="3"/>
  <c r="J118" i="3"/>
  <c r="E119" i="3"/>
  <c r="H119" i="3" s="1"/>
  <c r="I119" i="3"/>
  <c r="J119" i="3"/>
  <c r="E120" i="3"/>
  <c r="H120" i="3" s="1"/>
  <c r="I120" i="3"/>
  <c r="J120" i="3"/>
  <c r="E121" i="3"/>
  <c r="H121" i="3" s="1"/>
  <c r="I121" i="3"/>
  <c r="J121" i="3"/>
  <c r="E122" i="3"/>
  <c r="H122" i="3" s="1"/>
  <c r="I122" i="3"/>
  <c r="J122" i="3"/>
  <c r="E123" i="3"/>
  <c r="H123" i="3" s="1"/>
  <c r="I123" i="3"/>
  <c r="J123" i="3"/>
  <c r="E124" i="3"/>
  <c r="H124" i="3" s="1"/>
  <c r="I124" i="3"/>
  <c r="J124" i="3"/>
  <c r="E125" i="3"/>
  <c r="H125" i="3" s="1"/>
  <c r="I125" i="3"/>
  <c r="J125" i="3"/>
  <c r="E126" i="3"/>
  <c r="H126" i="3" s="1"/>
  <c r="I126" i="3"/>
  <c r="J126" i="3"/>
  <c r="E127" i="3"/>
  <c r="H127" i="3" s="1"/>
  <c r="I127" i="3"/>
  <c r="J127" i="3"/>
  <c r="E128" i="3"/>
  <c r="H128" i="3" s="1"/>
  <c r="I128" i="3"/>
  <c r="J128" i="3"/>
  <c r="E129" i="3"/>
  <c r="H129" i="3" s="1"/>
  <c r="I129" i="3"/>
  <c r="J129" i="3"/>
  <c r="E130" i="3"/>
  <c r="H130" i="3" s="1"/>
  <c r="I130" i="3"/>
  <c r="J130" i="3"/>
  <c r="E131" i="3"/>
  <c r="H131" i="3" s="1"/>
  <c r="I131" i="3"/>
  <c r="J131" i="3"/>
  <c r="E132" i="3"/>
  <c r="H132" i="3" s="1"/>
  <c r="I132" i="3"/>
  <c r="J132" i="3"/>
  <c r="E133" i="3"/>
  <c r="H133" i="3" s="1"/>
  <c r="I133" i="3"/>
  <c r="J133" i="3"/>
  <c r="E134" i="3"/>
  <c r="H134" i="3"/>
  <c r="I134" i="3"/>
  <c r="J134" i="3"/>
  <c r="E135" i="3"/>
  <c r="H135" i="3" s="1"/>
  <c r="I135" i="3"/>
  <c r="J135" i="3"/>
  <c r="E136" i="3"/>
  <c r="H136" i="3" s="1"/>
  <c r="I136" i="3"/>
  <c r="J136" i="3"/>
  <c r="E137" i="3"/>
  <c r="H137" i="3" s="1"/>
  <c r="I137" i="3"/>
  <c r="J137" i="3"/>
  <c r="E138" i="3"/>
  <c r="H138" i="3" s="1"/>
  <c r="I138" i="3"/>
  <c r="J138" i="3"/>
  <c r="E139" i="3"/>
  <c r="H139" i="3" s="1"/>
  <c r="I139" i="3"/>
  <c r="J139" i="3"/>
  <c r="E140" i="3"/>
  <c r="H140" i="3" s="1"/>
  <c r="I140" i="3"/>
  <c r="J140" i="3"/>
  <c r="E141" i="3"/>
  <c r="H141" i="3" s="1"/>
  <c r="I141" i="3"/>
  <c r="J141" i="3"/>
  <c r="E142" i="3"/>
  <c r="H142" i="3" s="1"/>
  <c r="I142" i="3"/>
  <c r="J142" i="3"/>
  <c r="E143" i="3"/>
  <c r="H143" i="3" s="1"/>
  <c r="I143" i="3"/>
  <c r="J143" i="3"/>
  <c r="E144" i="3"/>
  <c r="H144" i="3" s="1"/>
  <c r="I144" i="3"/>
  <c r="J144" i="3"/>
  <c r="E145" i="3"/>
  <c r="H145" i="3" s="1"/>
  <c r="I145" i="3"/>
  <c r="J145" i="3"/>
  <c r="E146" i="3"/>
  <c r="H146" i="3" s="1"/>
  <c r="I146" i="3"/>
  <c r="J146" i="3"/>
  <c r="E147" i="3"/>
  <c r="H147" i="3" s="1"/>
  <c r="I147" i="3"/>
  <c r="J147" i="3"/>
  <c r="E148" i="3"/>
  <c r="H148" i="3" s="1"/>
  <c r="I148" i="3"/>
  <c r="J148" i="3"/>
  <c r="E149" i="3"/>
  <c r="H149" i="3" s="1"/>
  <c r="I149" i="3"/>
  <c r="J149" i="3"/>
  <c r="E150" i="3"/>
  <c r="H150" i="3" s="1"/>
  <c r="I150" i="3"/>
  <c r="J150" i="3"/>
  <c r="E151" i="3"/>
  <c r="H151" i="3" s="1"/>
  <c r="I151" i="3"/>
  <c r="J151" i="3"/>
  <c r="E152" i="3"/>
  <c r="H152" i="3"/>
  <c r="I152" i="3"/>
  <c r="J152" i="3"/>
  <c r="E153" i="3"/>
  <c r="H153" i="3" s="1"/>
  <c r="I153" i="3"/>
  <c r="J153" i="3"/>
  <c r="E154" i="3"/>
  <c r="H154" i="3" s="1"/>
  <c r="I154" i="3"/>
  <c r="J154" i="3"/>
  <c r="E155" i="3"/>
  <c r="H155" i="3" s="1"/>
  <c r="I155" i="3"/>
  <c r="J155" i="3"/>
  <c r="E156" i="3"/>
  <c r="H156" i="3" s="1"/>
  <c r="I156" i="3"/>
  <c r="J156" i="3"/>
  <c r="E157" i="3"/>
  <c r="H157" i="3" s="1"/>
  <c r="I157" i="3"/>
  <c r="J157" i="3"/>
  <c r="E158" i="3"/>
  <c r="H158" i="3" s="1"/>
  <c r="I158" i="3"/>
  <c r="J158" i="3"/>
  <c r="E159" i="3"/>
  <c r="H159" i="3" s="1"/>
  <c r="I159" i="3"/>
  <c r="J159" i="3"/>
  <c r="E160" i="3"/>
  <c r="H160" i="3" s="1"/>
  <c r="I160" i="3"/>
  <c r="J160" i="3"/>
  <c r="E161" i="3"/>
  <c r="H161" i="3" s="1"/>
  <c r="I161" i="3"/>
  <c r="J161" i="3"/>
  <c r="E162" i="3"/>
  <c r="H162" i="3" s="1"/>
  <c r="I162" i="3"/>
  <c r="J162" i="3"/>
  <c r="E163" i="3"/>
  <c r="H163" i="3" s="1"/>
  <c r="I163" i="3"/>
  <c r="J163" i="3"/>
  <c r="E164" i="3"/>
  <c r="H164" i="3" s="1"/>
  <c r="I164" i="3"/>
  <c r="J164" i="3"/>
  <c r="E165" i="3"/>
  <c r="H165" i="3" s="1"/>
  <c r="I165" i="3"/>
  <c r="J165" i="3"/>
  <c r="E166" i="3"/>
  <c r="H166" i="3" s="1"/>
  <c r="I166" i="3"/>
  <c r="J166" i="3"/>
  <c r="E167" i="3"/>
  <c r="H167" i="3" s="1"/>
  <c r="I167" i="3"/>
  <c r="J167" i="3"/>
  <c r="E168" i="3"/>
  <c r="H168" i="3" s="1"/>
  <c r="I168" i="3"/>
  <c r="J168" i="3"/>
  <c r="E169" i="3"/>
  <c r="H169" i="3" s="1"/>
  <c r="I169" i="3"/>
  <c r="J169" i="3"/>
  <c r="E170" i="3"/>
  <c r="H170" i="3"/>
  <c r="I170" i="3"/>
  <c r="J170" i="3"/>
  <c r="E171" i="3"/>
  <c r="H171" i="3" s="1"/>
  <c r="I171" i="3"/>
  <c r="J171" i="3"/>
  <c r="E172" i="3"/>
  <c r="H172" i="3" s="1"/>
  <c r="I172" i="3"/>
  <c r="J172" i="3"/>
  <c r="E173" i="3"/>
  <c r="H173" i="3" s="1"/>
  <c r="I173" i="3"/>
  <c r="J173" i="3"/>
  <c r="E174" i="3"/>
  <c r="H174" i="3" s="1"/>
  <c r="I174" i="3"/>
  <c r="J174" i="3"/>
  <c r="E175" i="3"/>
  <c r="H175" i="3" s="1"/>
  <c r="I175" i="3"/>
  <c r="J175" i="3"/>
  <c r="E176" i="3"/>
  <c r="H176" i="3" s="1"/>
  <c r="I176" i="3"/>
  <c r="J176" i="3"/>
  <c r="E177" i="3"/>
  <c r="H177" i="3" s="1"/>
  <c r="I177" i="3"/>
  <c r="J177" i="3"/>
  <c r="E178" i="3"/>
  <c r="H178" i="3" s="1"/>
  <c r="I178" i="3"/>
  <c r="J178" i="3"/>
  <c r="E179" i="3"/>
  <c r="H179" i="3" s="1"/>
  <c r="I179" i="3"/>
  <c r="J179" i="3"/>
  <c r="E180" i="3"/>
  <c r="H180" i="3" s="1"/>
  <c r="I180" i="3"/>
  <c r="J180" i="3"/>
  <c r="E181" i="3"/>
  <c r="H181" i="3" s="1"/>
  <c r="I181" i="3"/>
  <c r="J181" i="3"/>
  <c r="E182" i="3"/>
  <c r="H182" i="3" s="1"/>
  <c r="I182" i="3"/>
  <c r="J182" i="3"/>
  <c r="E183" i="3"/>
  <c r="H183" i="3" s="1"/>
  <c r="I183" i="3"/>
  <c r="J183" i="3"/>
  <c r="E184" i="3"/>
  <c r="H184" i="3" s="1"/>
  <c r="I184" i="3"/>
  <c r="J184" i="3"/>
  <c r="E185" i="3"/>
  <c r="H185" i="3" s="1"/>
  <c r="I185" i="3"/>
  <c r="J185" i="3"/>
  <c r="E186" i="3"/>
  <c r="H186" i="3" s="1"/>
  <c r="I186" i="3"/>
  <c r="J186" i="3"/>
  <c r="E187" i="3"/>
  <c r="H187" i="3" s="1"/>
  <c r="I187" i="3"/>
  <c r="J187" i="3"/>
  <c r="E188" i="3"/>
  <c r="H188" i="3" s="1"/>
  <c r="I188" i="3"/>
  <c r="J188" i="3"/>
  <c r="E189" i="3"/>
  <c r="H189" i="3" s="1"/>
  <c r="I189" i="3"/>
  <c r="J189" i="3"/>
  <c r="E190" i="3"/>
  <c r="H190" i="3" s="1"/>
  <c r="I190" i="3"/>
  <c r="J190" i="3"/>
  <c r="E191" i="3"/>
  <c r="H191" i="3" s="1"/>
  <c r="I191" i="3"/>
  <c r="J191" i="3"/>
  <c r="E192" i="3"/>
  <c r="H192" i="3" s="1"/>
  <c r="I192" i="3"/>
  <c r="J192" i="3"/>
  <c r="E193" i="3"/>
  <c r="H193" i="3" s="1"/>
  <c r="I193" i="3"/>
  <c r="J193" i="3"/>
  <c r="E194" i="3"/>
  <c r="H194" i="3" s="1"/>
  <c r="I194" i="3"/>
  <c r="J194" i="3"/>
  <c r="E195" i="3"/>
  <c r="H195" i="3" s="1"/>
  <c r="I195" i="3"/>
  <c r="J195" i="3"/>
  <c r="E196" i="3"/>
  <c r="H196" i="3" s="1"/>
  <c r="I196" i="3"/>
  <c r="J196" i="3"/>
  <c r="E197" i="3"/>
  <c r="H197" i="3" s="1"/>
  <c r="I197" i="3"/>
  <c r="J197" i="3"/>
  <c r="E198" i="3"/>
  <c r="H198" i="3" s="1"/>
  <c r="I198" i="3"/>
  <c r="J198" i="3"/>
  <c r="E199" i="3"/>
  <c r="H199" i="3" s="1"/>
  <c r="I199" i="3"/>
  <c r="J199" i="3"/>
  <c r="E200" i="3"/>
  <c r="H200" i="3" s="1"/>
  <c r="I200" i="3"/>
  <c r="J200" i="3"/>
  <c r="E201" i="3"/>
  <c r="H201" i="3" s="1"/>
  <c r="I201" i="3"/>
  <c r="J201" i="3"/>
  <c r="E202" i="3"/>
  <c r="H202" i="3" s="1"/>
  <c r="I202" i="3"/>
  <c r="J202" i="3"/>
  <c r="E203" i="3"/>
  <c r="H203" i="3" s="1"/>
  <c r="I203" i="3"/>
  <c r="J203" i="3"/>
  <c r="E204" i="3"/>
  <c r="H204" i="3" s="1"/>
  <c r="I204" i="3"/>
  <c r="J204" i="3"/>
  <c r="E205" i="3"/>
  <c r="H205" i="3" s="1"/>
  <c r="I205" i="3"/>
  <c r="J205" i="3"/>
  <c r="E206" i="3"/>
  <c r="H206" i="3" s="1"/>
  <c r="I206" i="3"/>
  <c r="J206" i="3"/>
  <c r="E207" i="3"/>
  <c r="H207" i="3" s="1"/>
  <c r="I207" i="3"/>
  <c r="J207" i="3"/>
  <c r="E208" i="3"/>
  <c r="H208" i="3" s="1"/>
  <c r="I208" i="3"/>
  <c r="J208" i="3"/>
  <c r="E209" i="3"/>
  <c r="H209" i="3" s="1"/>
  <c r="I209" i="3"/>
  <c r="J209" i="3"/>
  <c r="E210" i="3"/>
  <c r="H210" i="3" s="1"/>
  <c r="I210" i="3"/>
  <c r="J210" i="3"/>
  <c r="E211" i="3"/>
  <c r="H211" i="3" s="1"/>
  <c r="I211" i="3"/>
  <c r="J211" i="3"/>
  <c r="E212" i="3"/>
  <c r="H212" i="3" s="1"/>
  <c r="I212" i="3"/>
  <c r="J212" i="3"/>
  <c r="E213" i="3"/>
  <c r="H213" i="3" s="1"/>
  <c r="I213" i="3"/>
  <c r="J213" i="3"/>
  <c r="E214" i="3"/>
  <c r="H214" i="3" s="1"/>
  <c r="I214" i="3"/>
  <c r="J214" i="3"/>
  <c r="E215" i="3"/>
  <c r="H215" i="3" s="1"/>
  <c r="I215" i="3"/>
  <c r="J215" i="3"/>
  <c r="E216" i="3"/>
  <c r="H216" i="3" s="1"/>
  <c r="I216" i="3"/>
  <c r="J216" i="3"/>
  <c r="E217" i="3"/>
  <c r="H217" i="3" s="1"/>
  <c r="I217" i="3"/>
  <c r="J217" i="3"/>
  <c r="E218" i="3"/>
  <c r="H218" i="3" s="1"/>
  <c r="I218" i="3"/>
  <c r="J218" i="3"/>
  <c r="E219" i="3"/>
  <c r="H219" i="3" s="1"/>
  <c r="I219" i="3"/>
  <c r="J219" i="3"/>
  <c r="E220" i="3"/>
  <c r="H220" i="3" s="1"/>
  <c r="I220" i="3"/>
  <c r="J220" i="3"/>
  <c r="E221" i="3"/>
  <c r="H221" i="3" s="1"/>
  <c r="I221" i="3"/>
  <c r="J221" i="3"/>
  <c r="E222" i="3"/>
  <c r="H222" i="3" s="1"/>
  <c r="I222" i="3"/>
  <c r="J222" i="3"/>
  <c r="E223" i="3"/>
  <c r="H223" i="3" s="1"/>
  <c r="I223" i="3"/>
  <c r="J223" i="3"/>
  <c r="E224" i="3"/>
  <c r="H224" i="3" s="1"/>
  <c r="I224" i="3"/>
  <c r="J224" i="3"/>
  <c r="E225" i="3"/>
  <c r="H225" i="3" s="1"/>
  <c r="I225" i="3"/>
  <c r="J225" i="3"/>
  <c r="E226" i="3"/>
  <c r="H226" i="3" s="1"/>
  <c r="I226" i="3"/>
  <c r="J226" i="3"/>
  <c r="E227" i="3"/>
  <c r="H227" i="3" s="1"/>
  <c r="I227" i="3"/>
  <c r="J227" i="3"/>
  <c r="E228" i="3"/>
  <c r="H228" i="3" s="1"/>
  <c r="I228" i="3"/>
  <c r="J228" i="3"/>
  <c r="E229" i="3"/>
  <c r="H229" i="3" s="1"/>
  <c r="I229" i="3"/>
  <c r="J229" i="3"/>
  <c r="E230" i="3"/>
  <c r="H230" i="3" s="1"/>
  <c r="I230" i="3"/>
  <c r="J230" i="3"/>
  <c r="E231" i="3"/>
  <c r="H231" i="3" s="1"/>
  <c r="I231" i="3"/>
  <c r="J231" i="3"/>
  <c r="E232" i="3"/>
  <c r="H232" i="3" s="1"/>
  <c r="I232" i="3"/>
  <c r="J232" i="3"/>
  <c r="E233" i="3"/>
  <c r="H233" i="3" s="1"/>
  <c r="I233" i="3"/>
  <c r="J233" i="3"/>
  <c r="E234" i="3"/>
  <c r="H234" i="3" s="1"/>
  <c r="I234" i="3"/>
  <c r="J234" i="3"/>
  <c r="E235" i="3"/>
  <c r="H235" i="3" s="1"/>
  <c r="I235" i="3"/>
  <c r="J235" i="3"/>
  <c r="E236" i="3"/>
  <c r="H236" i="3" s="1"/>
  <c r="I236" i="3"/>
  <c r="J236" i="3"/>
  <c r="E237" i="3"/>
  <c r="H237" i="3" s="1"/>
  <c r="I237" i="3"/>
  <c r="J237" i="3"/>
  <c r="E238" i="3"/>
  <c r="H238" i="3" s="1"/>
  <c r="I238" i="3"/>
  <c r="J238" i="3"/>
  <c r="E239" i="3"/>
  <c r="H239" i="3" s="1"/>
  <c r="I239" i="3"/>
  <c r="J239" i="3"/>
  <c r="E240" i="3"/>
  <c r="H240" i="3" s="1"/>
  <c r="I240" i="3"/>
  <c r="J240" i="3"/>
  <c r="E241" i="3"/>
  <c r="H241" i="3" s="1"/>
  <c r="I241" i="3"/>
  <c r="J241" i="3"/>
  <c r="E242" i="3"/>
  <c r="H242" i="3" s="1"/>
  <c r="I242" i="3"/>
  <c r="J242" i="3"/>
  <c r="E243" i="3"/>
  <c r="H243" i="3" s="1"/>
  <c r="I243" i="3"/>
  <c r="J243" i="3"/>
  <c r="E244" i="3"/>
  <c r="H244" i="3" s="1"/>
  <c r="I244" i="3"/>
  <c r="J244" i="3"/>
  <c r="E245" i="3"/>
  <c r="H245" i="3" s="1"/>
  <c r="I245" i="3"/>
  <c r="J245" i="3"/>
  <c r="E246" i="3"/>
  <c r="H246" i="3" s="1"/>
  <c r="I246" i="3"/>
  <c r="J246" i="3"/>
  <c r="E247" i="3"/>
  <c r="H247" i="3" s="1"/>
  <c r="I247" i="3"/>
  <c r="J247" i="3"/>
  <c r="E248" i="3"/>
  <c r="H248" i="3" s="1"/>
  <c r="I248" i="3"/>
  <c r="J248" i="3"/>
  <c r="E249" i="3"/>
  <c r="H249" i="3" s="1"/>
  <c r="I249" i="3"/>
  <c r="J249" i="3"/>
  <c r="E250" i="3"/>
  <c r="H250" i="3" s="1"/>
  <c r="I250" i="3"/>
  <c r="J250" i="3"/>
  <c r="E251" i="3"/>
  <c r="H251" i="3" s="1"/>
  <c r="I251" i="3"/>
  <c r="J251" i="3"/>
  <c r="E252" i="3"/>
  <c r="H252" i="3" s="1"/>
  <c r="I252" i="3"/>
  <c r="J252" i="3"/>
  <c r="E253" i="3"/>
  <c r="H253" i="3" s="1"/>
  <c r="I253" i="3"/>
  <c r="J253" i="3"/>
  <c r="E254" i="3"/>
  <c r="H254" i="3" s="1"/>
  <c r="I254" i="3"/>
  <c r="J254" i="3"/>
  <c r="E255" i="3"/>
  <c r="H255" i="3" s="1"/>
  <c r="I255" i="3"/>
  <c r="J255" i="3"/>
  <c r="E256" i="3"/>
  <c r="H256" i="3" s="1"/>
  <c r="I256" i="3"/>
  <c r="J256" i="3"/>
  <c r="E257" i="3"/>
  <c r="H257" i="3" s="1"/>
  <c r="I257" i="3"/>
  <c r="J257" i="3"/>
  <c r="E258" i="3"/>
  <c r="H258" i="3" s="1"/>
  <c r="I258" i="3"/>
  <c r="J258" i="3"/>
  <c r="E259" i="3"/>
  <c r="H259" i="3" s="1"/>
  <c r="I259" i="3"/>
  <c r="J259" i="3"/>
  <c r="E260" i="3"/>
  <c r="H260" i="3" s="1"/>
  <c r="I260" i="3"/>
  <c r="J260" i="3"/>
  <c r="E261" i="3"/>
  <c r="H261" i="3" s="1"/>
  <c r="I261" i="3"/>
  <c r="J261" i="3"/>
  <c r="E262" i="3"/>
  <c r="H262" i="3" s="1"/>
  <c r="I262" i="3"/>
  <c r="J262" i="3"/>
  <c r="E263" i="3"/>
  <c r="H263" i="3" s="1"/>
  <c r="I263" i="3"/>
  <c r="J263" i="3"/>
  <c r="E264" i="3"/>
  <c r="H264" i="3" s="1"/>
  <c r="I264" i="3"/>
  <c r="J264" i="3"/>
  <c r="E265" i="3"/>
  <c r="H265" i="3" s="1"/>
  <c r="I265" i="3"/>
  <c r="J265" i="3"/>
  <c r="E266" i="3"/>
  <c r="H266" i="3" s="1"/>
  <c r="I266" i="3"/>
  <c r="J266" i="3"/>
  <c r="E267" i="3"/>
  <c r="H267" i="3" s="1"/>
  <c r="I267" i="3"/>
  <c r="J267" i="3"/>
  <c r="E268" i="3"/>
  <c r="H268" i="3" s="1"/>
  <c r="I268" i="3"/>
  <c r="J268" i="3"/>
  <c r="E269" i="3"/>
  <c r="H269" i="3" s="1"/>
  <c r="I269" i="3"/>
  <c r="J269" i="3"/>
  <c r="E270" i="3"/>
  <c r="H270" i="3" s="1"/>
  <c r="I270" i="3"/>
  <c r="J270" i="3"/>
  <c r="E271" i="3"/>
  <c r="H271" i="3" s="1"/>
  <c r="I271" i="3"/>
  <c r="J271" i="3"/>
  <c r="E272" i="3"/>
  <c r="H272" i="3" s="1"/>
  <c r="I272" i="3"/>
  <c r="J272" i="3"/>
  <c r="E273" i="3"/>
  <c r="H273" i="3" s="1"/>
  <c r="I273" i="3"/>
  <c r="J273" i="3"/>
  <c r="E274" i="3"/>
  <c r="H274" i="3" s="1"/>
  <c r="I274" i="3"/>
  <c r="J274" i="3"/>
  <c r="E275" i="3"/>
  <c r="H275" i="3" s="1"/>
  <c r="I275" i="3"/>
  <c r="J275" i="3"/>
  <c r="E276" i="3"/>
  <c r="H276" i="3" s="1"/>
  <c r="I276" i="3"/>
  <c r="J276" i="3"/>
  <c r="E277" i="3"/>
  <c r="H277" i="3" s="1"/>
  <c r="I277" i="3"/>
  <c r="J277" i="3"/>
  <c r="E278" i="3"/>
  <c r="H278" i="3" s="1"/>
  <c r="I278" i="3"/>
  <c r="J278" i="3"/>
  <c r="E279" i="3"/>
  <c r="H279" i="3" s="1"/>
  <c r="I279" i="3"/>
  <c r="J279" i="3"/>
  <c r="E280" i="3"/>
  <c r="H280" i="3" s="1"/>
  <c r="I280" i="3"/>
  <c r="J280" i="3"/>
  <c r="E281" i="3"/>
  <c r="H281" i="3" s="1"/>
  <c r="I281" i="3"/>
  <c r="J281" i="3"/>
  <c r="E282" i="3"/>
  <c r="H282" i="3" s="1"/>
  <c r="I282" i="3"/>
  <c r="J282" i="3"/>
  <c r="E283" i="3"/>
  <c r="H283" i="3" s="1"/>
  <c r="I283" i="3"/>
  <c r="J283" i="3"/>
  <c r="E284" i="3"/>
  <c r="H284" i="3" s="1"/>
  <c r="I284" i="3"/>
  <c r="J284" i="3"/>
  <c r="E285" i="3"/>
  <c r="H285" i="3" s="1"/>
  <c r="I285" i="3"/>
  <c r="J285" i="3"/>
  <c r="E286" i="3"/>
  <c r="H286" i="3" s="1"/>
  <c r="I286" i="3"/>
  <c r="J286" i="3"/>
  <c r="E287" i="3"/>
  <c r="H287" i="3" s="1"/>
  <c r="I287" i="3"/>
  <c r="J287" i="3"/>
  <c r="E288" i="3"/>
  <c r="H288" i="3" s="1"/>
  <c r="I288" i="3"/>
  <c r="J288" i="3"/>
  <c r="E289" i="3"/>
  <c r="H289" i="3" s="1"/>
  <c r="I289" i="3"/>
  <c r="J289" i="3"/>
  <c r="E290" i="3"/>
  <c r="H290" i="3" s="1"/>
  <c r="I290" i="3"/>
  <c r="J290" i="3"/>
  <c r="E291" i="3"/>
  <c r="H291" i="3" s="1"/>
  <c r="I291" i="3"/>
  <c r="J291" i="3"/>
  <c r="E292" i="3"/>
  <c r="H292" i="3" s="1"/>
  <c r="I292" i="3"/>
  <c r="J292" i="3"/>
  <c r="E293" i="3"/>
  <c r="H293" i="3" s="1"/>
  <c r="I293" i="3"/>
  <c r="J293" i="3"/>
  <c r="E294" i="3"/>
  <c r="H294" i="3" s="1"/>
  <c r="I294" i="3"/>
  <c r="J294" i="3"/>
  <c r="E295" i="3"/>
  <c r="H295" i="3" s="1"/>
  <c r="I295" i="3"/>
  <c r="J295" i="3"/>
  <c r="E296" i="3"/>
  <c r="H296" i="3" s="1"/>
  <c r="I296" i="3"/>
  <c r="J296" i="3"/>
  <c r="E297" i="3"/>
  <c r="H297" i="3" s="1"/>
  <c r="I297" i="3"/>
  <c r="J297" i="3"/>
  <c r="E298" i="3"/>
  <c r="H298" i="3" s="1"/>
  <c r="I298" i="3"/>
  <c r="J298" i="3"/>
  <c r="E299" i="3"/>
  <c r="H299" i="3" s="1"/>
  <c r="I299" i="3"/>
  <c r="J299" i="3"/>
  <c r="E300" i="3"/>
  <c r="H300" i="3" s="1"/>
  <c r="I300" i="3"/>
  <c r="J300" i="3"/>
  <c r="E301" i="3"/>
  <c r="H301" i="3" s="1"/>
  <c r="I301" i="3"/>
  <c r="J301" i="3"/>
  <c r="E302" i="3"/>
  <c r="H302" i="3" s="1"/>
  <c r="I302" i="3"/>
  <c r="J302" i="3"/>
  <c r="E303" i="3"/>
  <c r="H303" i="3" s="1"/>
  <c r="I303" i="3"/>
  <c r="J303" i="3"/>
  <c r="E304" i="3"/>
  <c r="H304" i="3" s="1"/>
  <c r="I304" i="3"/>
  <c r="J304" i="3"/>
  <c r="E305" i="3"/>
  <c r="H305" i="3" s="1"/>
  <c r="I305" i="3"/>
  <c r="J305" i="3"/>
  <c r="E306" i="3"/>
  <c r="H306" i="3" s="1"/>
  <c r="I306" i="3"/>
  <c r="J306" i="3"/>
  <c r="E307" i="3"/>
  <c r="H307" i="3" s="1"/>
  <c r="I307" i="3"/>
  <c r="J307" i="3"/>
  <c r="E308" i="3"/>
  <c r="H308" i="3" s="1"/>
  <c r="I308" i="3"/>
  <c r="J308" i="3"/>
  <c r="E309" i="3"/>
  <c r="H309" i="3" s="1"/>
  <c r="I309" i="3"/>
  <c r="J309" i="3"/>
  <c r="E310" i="3"/>
  <c r="H310" i="3" s="1"/>
  <c r="I310" i="3"/>
  <c r="J310" i="3"/>
  <c r="E311" i="3"/>
  <c r="H311" i="3" s="1"/>
  <c r="I311" i="3"/>
  <c r="J311" i="3"/>
  <c r="E312" i="3"/>
  <c r="H312" i="3" s="1"/>
  <c r="I312" i="3"/>
  <c r="J312" i="3"/>
  <c r="E313" i="3"/>
  <c r="H313" i="3" s="1"/>
  <c r="I313" i="3"/>
  <c r="J313" i="3"/>
  <c r="E314" i="3"/>
  <c r="H314" i="3" s="1"/>
  <c r="I314" i="3"/>
  <c r="J314" i="3"/>
  <c r="E315" i="3"/>
  <c r="H315" i="3" s="1"/>
  <c r="I315" i="3"/>
  <c r="J315" i="3"/>
  <c r="E316" i="3"/>
  <c r="H316" i="3" s="1"/>
  <c r="I316" i="3"/>
  <c r="J316" i="3"/>
  <c r="E317" i="3"/>
  <c r="H317" i="3" s="1"/>
  <c r="I317" i="3"/>
  <c r="J317" i="3"/>
  <c r="E318" i="3"/>
  <c r="H318" i="3" s="1"/>
  <c r="I318" i="3"/>
  <c r="J318" i="3"/>
  <c r="E319" i="3"/>
  <c r="H319" i="3" s="1"/>
  <c r="I319" i="3"/>
  <c r="J319" i="3"/>
  <c r="E320" i="3"/>
  <c r="H320" i="3" s="1"/>
  <c r="I320" i="3"/>
  <c r="J320" i="3"/>
  <c r="E321" i="3"/>
  <c r="H321" i="3" s="1"/>
  <c r="I321" i="3"/>
  <c r="J321" i="3"/>
  <c r="E322" i="3"/>
  <c r="H322" i="3" s="1"/>
  <c r="I322" i="3"/>
  <c r="J322" i="3"/>
  <c r="E323" i="3"/>
  <c r="H323" i="3" s="1"/>
  <c r="I323" i="3"/>
  <c r="J323" i="3"/>
  <c r="E324" i="3"/>
  <c r="H324" i="3" s="1"/>
  <c r="I324" i="3"/>
  <c r="J324" i="3"/>
  <c r="E325" i="3"/>
  <c r="H325" i="3" s="1"/>
  <c r="I325" i="3"/>
  <c r="J325" i="3"/>
  <c r="E326" i="3"/>
  <c r="H326" i="3" s="1"/>
  <c r="I326" i="3"/>
  <c r="J326" i="3"/>
  <c r="E327" i="3"/>
  <c r="H327" i="3" s="1"/>
  <c r="I327" i="3"/>
  <c r="J327" i="3"/>
  <c r="E328" i="3"/>
  <c r="H328" i="3" s="1"/>
  <c r="I328" i="3"/>
  <c r="J328" i="3"/>
  <c r="E329" i="3"/>
  <c r="H329" i="3" s="1"/>
  <c r="I329" i="3"/>
  <c r="J329" i="3"/>
  <c r="E330" i="3"/>
  <c r="H330" i="3" s="1"/>
  <c r="I330" i="3"/>
  <c r="J330" i="3"/>
  <c r="E331" i="3"/>
  <c r="H331" i="3" s="1"/>
  <c r="I331" i="3"/>
  <c r="J331" i="3"/>
  <c r="E332" i="3"/>
  <c r="H332" i="3" s="1"/>
  <c r="I332" i="3"/>
  <c r="J332" i="3"/>
  <c r="E333" i="3"/>
  <c r="H333" i="3" s="1"/>
  <c r="I333" i="3"/>
  <c r="J333" i="3"/>
  <c r="E334" i="3"/>
  <c r="H334" i="3" s="1"/>
  <c r="I334" i="3"/>
  <c r="J334" i="3"/>
  <c r="E335" i="3"/>
  <c r="H335" i="3" s="1"/>
  <c r="I335" i="3"/>
  <c r="J335" i="3"/>
  <c r="E336" i="3"/>
  <c r="H336" i="3" s="1"/>
  <c r="I336" i="3"/>
  <c r="J336" i="3"/>
  <c r="E337" i="3"/>
  <c r="H337" i="3" s="1"/>
  <c r="I337" i="3"/>
  <c r="J337" i="3"/>
  <c r="E338" i="3"/>
  <c r="H338" i="3" s="1"/>
  <c r="I338" i="3"/>
  <c r="J338" i="3"/>
  <c r="E339" i="3"/>
  <c r="H339" i="3" s="1"/>
  <c r="I339" i="3"/>
  <c r="J339" i="3"/>
  <c r="E340" i="3"/>
  <c r="H340" i="3" s="1"/>
  <c r="I340" i="3"/>
  <c r="J340" i="3"/>
  <c r="E341" i="3"/>
  <c r="H341" i="3" s="1"/>
  <c r="I341" i="3"/>
  <c r="J341" i="3"/>
  <c r="E342" i="3"/>
  <c r="H342" i="3" s="1"/>
  <c r="I342" i="3"/>
  <c r="J342" i="3"/>
  <c r="E343" i="3"/>
  <c r="H343" i="3" s="1"/>
  <c r="I343" i="3"/>
  <c r="J343" i="3"/>
  <c r="E344" i="3"/>
  <c r="H344" i="3" s="1"/>
  <c r="I344" i="3"/>
  <c r="J344" i="3"/>
  <c r="E345" i="3"/>
  <c r="H345" i="3" s="1"/>
  <c r="I345" i="3"/>
  <c r="J345" i="3"/>
  <c r="E346" i="3"/>
  <c r="H346" i="3" s="1"/>
  <c r="I346" i="3"/>
  <c r="J346" i="3"/>
  <c r="E347" i="3"/>
  <c r="H347" i="3" s="1"/>
  <c r="I347" i="3"/>
  <c r="J347" i="3"/>
  <c r="E348" i="3"/>
  <c r="H348" i="3" s="1"/>
  <c r="I348" i="3"/>
  <c r="J348" i="3"/>
  <c r="E349" i="3"/>
  <c r="H349" i="3" s="1"/>
  <c r="I349" i="3"/>
  <c r="J349" i="3"/>
  <c r="E350" i="3"/>
  <c r="H350" i="3" s="1"/>
  <c r="I350" i="3"/>
  <c r="J350" i="3"/>
  <c r="E351" i="3"/>
  <c r="H351" i="3" s="1"/>
  <c r="I351" i="3"/>
  <c r="J351" i="3"/>
  <c r="E352" i="3"/>
  <c r="H352" i="3" s="1"/>
  <c r="I352" i="3"/>
  <c r="J352" i="3"/>
  <c r="E353" i="3"/>
  <c r="H353" i="3" s="1"/>
  <c r="I353" i="3"/>
  <c r="J353" i="3"/>
  <c r="E354" i="3"/>
  <c r="H354" i="3" s="1"/>
  <c r="I354" i="3"/>
  <c r="J354" i="3"/>
  <c r="E355" i="3"/>
  <c r="H355" i="3" s="1"/>
  <c r="I355" i="3"/>
  <c r="J355" i="3"/>
  <c r="E356" i="3"/>
  <c r="H356" i="3" s="1"/>
  <c r="I356" i="3"/>
  <c r="J356" i="3"/>
  <c r="E357" i="3"/>
  <c r="H357" i="3" s="1"/>
  <c r="I357" i="3"/>
  <c r="J357" i="3"/>
  <c r="E358" i="3"/>
  <c r="H358" i="3" s="1"/>
  <c r="I358" i="3"/>
  <c r="J358" i="3"/>
  <c r="E359" i="3"/>
  <c r="H359" i="3" s="1"/>
  <c r="I359" i="3"/>
  <c r="J359" i="3"/>
  <c r="E360" i="3"/>
  <c r="H360" i="3" s="1"/>
  <c r="I360" i="3"/>
  <c r="J360" i="3"/>
  <c r="E361" i="3"/>
  <c r="H361" i="3" s="1"/>
  <c r="I361" i="3"/>
  <c r="J361" i="3"/>
  <c r="E362" i="3"/>
  <c r="H362" i="3" s="1"/>
  <c r="I362" i="3"/>
  <c r="J362" i="3"/>
  <c r="E363" i="3"/>
  <c r="H363" i="3" s="1"/>
  <c r="I363" i="3"/>
  <c r="J363" i="3"/>
  <c r="E364" i="3"/>
  <c r="H364" i="3" s="1"/>
  <c r="I364" i="3"/>
  <c r="J364" i="3"/>
  <c r="E365" i="3"/>
  <c r="H365" i="3" s="1"/>
  <c r="I365" i="3"/>
  <c r="J365" i="3"/>
  <c r="E366" i="3"/>
  <c r="H366" i="3" s="1"/>
  <c r="I366" i="3"/>
  <c r="J366" i="3"/>
  <c r="E367" i="3"/>
  <c r="H367" i="3" s="1"/>
  <c r="I367" i="3"/>
  <c r="J367" i="3"/>
  <c r="E368" i="3"/>
  <c r="H368" i="3" s="1"/>
  <c r="I368" i="3"/>
  <c r="J368" i="3"/>
  <c r="E369" i="3"/>
  <c r="H369" i="3" s="1"/>
  <c r="I369" i="3"/>
  <c r="J369" i="3"/>
  <c r="E370" i="3"/>
  <c r="H370" i="3" s="1"/>
  <c r="I370" i="3"/>
  <c r="J370" i="3"/>
  <c r="E371" i="3"/>
  <c r="H371" i="3" s="1"/>
  <c r="I371" i="3"/>
  <c r="J371" i="3"/>
  <c r="E372" i="3"/>
  <c r="H372" i="3" s="1"/>
  <c r="I372" i="3"/>
  <c r="J372" i="3"/>
  <c r="E373" i="3"/>
  <c r="H373" i="3" s="1"/>
  <c r="I373" i="3"/>
  <c r="J373" i="3"/>
  <c r="E374" i="3"/>
  <c r="H374" i="3" s="1"/>
  <c r="I374" i="3"/>
  <c r="J374" i="3"/>
  <c r="E375" i="3"/>
  <c r="H375" i="3" s="1"/>
  <c r="I375" i="3"/>
  <c r="J375" i="3"/>
  <c r="E376" i="3"/>
  <c r="H376" i="3"/>
  <c r="I376" i="3"/>
  <c r="J376" i="3"/>
  <c r="E377" i="3"/>
  <c r="H377" i="3" s="1"/>
  <c r="I377" i="3"/>
  <c r="E378" i="3"/>
  <c r="H378" i="3" s="1"/>
  <c r="I378" i="3"/>
  <c r="E379" i="3"/>
  <c r="H379" i="3" s="1"/>
  <c r="I379" i="3"/>
  <c r="J379" i="3"/>
  <c r="E380" i="3"/>
  <c r="H380" i="3" s="1"/>
  <c r="I380" i="3"/>
  <c r="J380" i="3"/>
  <c r="E381" i="3"/>
  <c r="H381" i="3" s="1"/>
  <c r="I381" i="3"/>
  <c r="J381" i="3"/>
  <c r="E382" i="3"/>
  <c r="H382" i="3" s="1"/>
  <c r="I382" i="3"/>
  <c r="J382" i="3"/>
  <c r="E383" i="3"/>
  <c r="H383" i="3" s="1"/>
  <c r="I383" i="3"/>
  <c r="J383" i="3"/>
  <c r="E384" i="3"/>
  <c r="H384" i="3" s="1"/>
  <c r="I384" i="3"/>
  <c r="J384" i="3"/>
  <c r="E385" i="3"/>
  <c r="H385" i="3" s="1"/>
  <c r="I385" i="3"/>
  <c r="J385" i="3"/>
  <c r="E386" i="3"/>
  <c r="H386" i="3" s="1"/>
  <c r="I386" i="3"/>
  <c r="J386" i="3"/>
  <c r="E387" i="3"/>
  <c r="H387" i="3" s="1"/>
  <c r="I387" i="3"/>
  <c r="J387" i="3"/>
  <c r="E388" i="3"/>
  <c r="H388" i="3"/>
  <c r="I388" i="3"/>
  <c r="J388" i="3"/>
  <c r="E389" i="3"/>
  <c r="H389" i="3" s="1"/>
  <c r="I389" i="3"/>
  <c r="J389" i="3"/>
  <c r="E390" i="3"/>
  <c r="H390" i="3" s="1"/>
  <c r="I390" i="3"/>
  <c r="J390" i="3"/>
  <c r="E391" i="3"/>
  <c r="H391" i="3" s="1"/>
  <c r="I391" i="3"/>
  <c r="J391" i="3"/>
  <c r="E392" i="3"/>
  <c r="H392" i="3" s="1"/>
  <c r="I392" i="3"/>
  <c r="E393" i="3"/>
  <c r="H393" i="3" s="1"/>
  <c r="I393" i="3"/>
  <c r="J393" i="3"/>
  <c r="E394" i="3"/>
  <c r="H394" i="3" s="1"/>
  <c r="I394" i="3"/>
  <c r="J394" i="3"/>
  <c r="E395" i="3"/>
  <c r="H395" i="3" s="1"/>
  <c r="I395" i="3"/>
  <c r="J395" i="3"/>
  <c r="E396" i="3"/>
  <c r="H396" i="3" s="1"/>
  <c r="I396" i="3"/>
  <c r="J396" i="3"/>
  <c r="E397" i="3"/>
  <c r="H397" i="3" s="1"/>
  <c r="I397" i="3"/>
  <c r="J397" i="3"/>
  <c r="E398" i="3"/>
  <c r="H398" i="3" s="1"/>
  <c r="I398" i="3"/>
  <c r="J398" i="3"/>
  <c r="E399" i="3"/>
  <c r="H399" i="3" s="1"/>
  <c r="I399" i="3"/>
  <c r="J399" i="3"/>
  <c r="E400" i="3"/>
  <c r="H400" i="3" s="1"/>
  <c r="I400" i="3"/>
  <c r="J400" i="3"/>
  <c r="E401" i="3"/>
  <c r="H401" i="3" s="1"/>
  <c r="I401" i="3"/>
  <c r="J401" i="3"/>
  <c r="E402" i="3"/>
  <c r="H402" i="3" s="1"/>
  <c r="I402" i="3"/>
  <c r="E403" i="3"/>
  <c r="H403" i="3"/>
  <c r="I403" i="3"/>
  <c r="J403" i="3"/>
  <c r="E404" i="3"/>
  <c r="H404" i="3" s="1"/>
  <c r="I404" i="3"/>
  <c r="J404" i="3"/>
  <c r="E405" i="3"/>
  <c r="H405" i="3" s="1"/>
  <c r="I405" i="3"/>
  <c r="J405" i="3"/>
  <c r="E406" i="3"/>
  <c r="H406" i="3" s="1"/>
  <c r="I406" i="3"/>
  <c r="J406" i="3"/>
  <c r="E407" i="3"/>
  <c r="H407" i="3" s="1"/>
  <c r="I407" i="3"/>
  <c r="J407" i="3"/>
  <c r="D408" i="3"/>
  <c r="E408" i="3"/>
  <c r="E407" i="8" l="1"/>
  <c r="H407" i="8" s="1"/>
  <c r="E408" i="7"/>
  <c r="H408" i="7" s="1"/>
  <c r="H408" i="3"/>
  <c r="I408" i="5"/>
  <c r="J408" i="5"/>
  <c r="E408" i="5"/>
  <c r="H408" i="5" s="1"/>
  <c r="J408" i="3"/>
  <c r="I408" i="3"/>
  <c r="D408" i="2"/>
  <c r="J408" i="2" s="1"/>
  <c r="E408" i="2"/>
  <c r="J407" i="2"/>
  <c r="I407" i="2"/>
  <c r="E407" i="2"/>
  <c r="H407" i="2" s="1"/>
  <c r="J406" i="2"/>
  <c r="I406" i="2"/>
  <c r="E406" i="2"/>
  <c r="H406" i="2"/>
  <c r="J405" i="2"/>
  <c r="I405" i="2"/>
  <c r="E405" i="2"/>
  <c r="H405" i="2" s="1"/>
  <c r="J404" i="2"/>
  <c r="I404" i="2"/>
  <c r="E404" i="2"/>
  <c r="H404" i="2" s="1"/>
  <c r="J403" i="2"/>
  <c r="I403" i="2"/>
  <c r="E403" i="2"/>
  <c r="H403" i="2" s="1"/>
  <c r="J402" i="2"/>
  <c r="I402" i="2"/>
  <c r="E402" i="2"/>
  <c r="H402" i="2" s="1"/>
  <c r="J401" i="2"/>
  <c r="I401" i="2"/>
  <c r="E401" i="2"/>
  <c r="H401" i="2" s="1"/>
  <c r="J400" i="2"/>
  <c r="I400" i="2"/>
  <c r="E400" i="2"/>
  <c r="H400" i="2" s="1"/>
  <c r="J399" i="2"/>
  <c r="I399" i="2"/>
  <c r="E399" i="2"/>
  <c r="H399" i="2" s="1"/>
  <c r="J398" i="2"/>
  <c r="I398" i="2"/>
  <c r="E398" i="2"/>
  <c r="H398" i="2" s="1"/>
  <c r="J397" i="2"/>
  <c r="I397" i="2"/>
  <c r="E397" i="2"/>
  <c r="H397" i="2" s="1"/>
  <c r="J396" i="2"/>
  <c r="I396" i="2"/>
  <c r="E396" i="2"/>
  <c r="H396" i="2" s="1"/>
  <c r="J395" i="2"/>
  <c r="I395" i="2"/>
  <c r="E395" i="2"/>
  <c r="H395" i="2" s="1"/>
  <c r="J394" i="2"/>
  <c r="I394" i="2"/>
  <c r="E394" i="2"/>
  <c r="H394" i="2" s="1"/>
  <c r="J393" i="2"/>
  <c r="I393" i="2"/>
  <c r="E393" i="2"/>
  <c r="H393" i="2" s="1"/>
  <c r="J392" i="2"/>
  <c r="I392" i="2"/>
  <c r="E392" i="2"/>
  <c r="H392" i="2" s="1"/>
  <c r="J391" i="2"/>
  <c r="I391" i="2"/>
  <c r="E391" i="2"/>
  <c r="H391" i="2" s="1"/>
  <c r="J390" i="2"/>
  <c r="I390" i="2"/>
  <c r="E390" i="2"/>
  <c r="H390" i="2" s="1"/>
  <c r="J389" i="2"/>
  <c r="I389" i="2"/>
  <c r="E389" i="2"/>
  <c r="H389" i="2" s="1"/>
  <c r="J388" i="2"/>
  <c r="I388" i="2"/>
  <c r="E388" i="2"/>
  <c r="H388" i="2" s="1"/>
  <c r="J387" i="2"/>
  <c r="I387" i="2"/>
  <c r="E387" i="2"/>
  <c r="H387" i="2" s="1"/>
  <c r="J386" i="2"/>
  <c r="I386" i="2"/>
  <c r="E386" i="2"/>
  <c r="H386" i="2" s="1"/>
  <c r="J385" i="2"/>
  <c r="I385" i="2"/>
  <c r="E385" i="2"/>
  <c r="H385" i="2" s="1"/>
  <c r="J384" i="2"/>
  <c r="I384" i="2"/>
  <c r="E384" i="2"/>
  <c r="H384" i="2"/>
  <c r="J383" i="2"/>
  <c r="I383" i="2"/>
  <c r="E383" i="2"/>
  <c r="H383" i="2" s="1"/>
  <c r="J382" i="2"/>
  <c r="I382" i="2"/>
  <c r="E382" i="2"/>
  <c r="H382" i="2" s="1"/>
  <c r="J381" i="2"/>
  <c r="I381" i="2"/>
  <c r="E381" i="2"/>
  <c r="H381" i="2" s="1"/>
  <c r="J380" i="2"/>
  <c r="I380" i="2"/>
  <c r="E380" i="2"/>
  <c r="H380" i="2" s="1"/>
  <c r="J379" i="2"/>
  <c r="I379" i="2"/>
  <c r="E379" i="2"/>
  <c r="H379" i="2" s="1"/>
  <c r="J378" i="2"/>
  <c r="I378" i="2"/>
  <c r="E378" i="2"/>
  <c r="H378" i="2" s="1"/>
  <c r="J377" i="2"/>
  <c r="I377" i="2"/>
  <c r="E377" i="2"/>
  <c r="H377" i="2" s="1"/>
  <c r="J376" i="2"/>
  <c r="I376" i="2"/>
  <c r="E376" i="2"/>
  <c r="H376" i="2" s="1"/>
  <c r="J375" i="2"/>
  <c r="I375" i="2"/>
  <c r="E375" i="2"/>
  <c r="H375" i="2" s="1"/>
  <c r="J374" i="2"/>
  <c r="I374" i="2"/>
  <c r="E374" i="2"/>
  <c r="H374" i="2"/>
  <c r="J373" i="2"/>
  <c r="I373" i="2"/>
  <c r="E373" i="2"/>
  <c r="H373" i="2" s="1"/>
  <c r="J372" i="2"/>
  <c r="I372" i="2"/>
  <c r="E372" i="2"/>
  <c r="H372" i="2" s="1"/>
  <c r="J371" i="2"/>
  <c r="I371" i="2"/>
  <c r="E371" i="2"/>
  <c r="H371" i="2" s="1"/>
  <c r="J370" i="2"/>
  <c r="I370" i="2"/>
  <c r="E370" i="2"/>
  <c r="H370" i="2" s="1"/>
  <c r="J369" i="2"/>
  <c r="I369" i="2"/>
  <c r="E369" i="2"/>
  <c r="H369" i="2" s="1"/>
  <c r="J368" i="2"/>
  <c r="I368" i="2"/>
  <c r="E368" i="2"/>
  <c r="H368" i="2"/>
  <c r="J367" i="2"/>
  <c r="I367" i="2"/>
  <c r="E367" i="2"/>
  <c r="H367" i="2" s="1"/>
  <c r="J366" i="2"/>
  <c r="I366" i="2"/>
  <c r="E366" i="2"/>
  <c r="H366" i="2" s="1"/>
  <c r="J365" i="2"/>
  <c r="I365" i="2"/>
  <c r="E365" i="2"/>
  <c r="H365" i="2" s="1"/>
  <c r="J364" i="2"/>
  <c r="I364" i="2"/>
  <c r="E364" i="2"/>
  <c r="H364" i="2" s="1"/>
  <c r="J363" i="2"/>
  <c r="I363" i="2"/>
  <c r="E363" i="2"/>
  <c r="H363" i="2" s="1"/>
  <c r="J362" i="2"/>
  <c r="I362" i="2"/>
  <c r="E362" i="2"/>
  <c r="H362" i="2" s="1"/>
  <c r="J361" i="2"/>
  <c r="I361" i="2"/>
  <c r="E361" i="2"/>
  <c r="H361" i="2" s="1"/>
  <c r="J360" i="2"/>
  <c r="I360" i="2"/>
  <c r="E360" i="2"/>
  <c r="H360" i="2"/>
  <c r="J359" i="2"/>
  <c r="I359" i="2"/>
  <c r="E359" i="2"/>
  <c r="H359" i="2" s="1"/>
  <c r="J358" i="2"/>
  <c r="I358" i="2"/>
  <c r="E358" i="2"/>
  <c r="H358" i="2"/>
  <c r="J357" i="2"/>
  <c r="I357" i="2"/>
  <c r="E357" i="2"/>
  <c r="H357" i="2" s="1"/>
  <c r="J356" i="2"/>
  <c r="I356" i="2"/>
  <c r="E356" i="2"/>
  <c r="H356" i="2" s="1"/>
  <c r="J355" i="2"/>
  <c r="I355" i="2"/>
  <c r="E355" i="2"/>
  <c r="H355" i="2" s="1"/>
  <c r="J354" i="2"/>
  <c r="I354" i="2"/>
  <c r="E354" i="2"/>
  <c r="H354" i="2" s="1"/>
  <c r="J353" i="2"/>
  <c r="I353" i="2"/>
  <c r="E353" i="2"/>
  <c r="H353" i="2" s="1"/>
  <c r="J352" i="2"/>
  <c r="I352" i="2"/>
  <c r="E352" i="2"/>
  <c r="H352" i="2" s="1"/>
  <c r="J351" i="2"/>
  <c r="I351" i="2"/>
  <c r="E351" i="2"/>
  <c r="H351" i="2" s="1"/>
  <c r="J350" i="2"/>
  <c r="I350" i="2"/>
  <c r="E350" i="2"/>
  <c r="H350" i="2" s="1"/>
  <c r="J349" i="2"/>
  <c r="I349" i="2"/>
  <c r="E349" i="2"/>
  <c r="H349" i="2" s="1"/>
  <c r="J348" i="2"/>
  <c r="I348" i="2"/>
  <c r="E348" i="2"/>
  <c r="H348" i="2" s="1"/>
  <c r="J347" i="2"/>
  <c r="I347" i="2"/>
  <c r="E347" i="2"/>
  <c r="H347" i="2" s="1"/>
  <c r="J346" i="2"/>
  <c r="I346" i="2"/>
  <c r="E346" i="2"/>
  <c r="H346" i="2" s="1"/>
  <c r="J345" i="2"/>
  <c r="I345" i="2"/>
  <c r="E345" i="2"/>
  <c r="H345" i="2" s="1"/>
  <c r="J344" i="2"/>
  <c r="I344" i="2"/>
  <c r="E344" i="2"/>
  <c r="H344" i="2" s="1"/>
  <c r="J343" i="2"/>
  <c r="I343" i="2"/>
  <c r="E343" i="2"/>
  <c r="H343" i="2" s="1"/>
  <c r="J342" i="2"/>
  <c r="I342" i="2"/>
  <c r="E342" i="2"/>
  <c r="H342" i="2" s="1"/>
  <c r="J341" i="2"/>
  <c r="I341" i="2"/>
  <c r="E341" i="2"/>
  <c r="H341" i="2" s="1"/>
  <c r="J340" i="2"/>
  <c r="I340" i="2"/>
  <c r="E340" i="2"/>
  <c r="H340" i="2" s="1"/>
  <c r="J339" i="2"/>
  <c r="I339" i="2"/>
  <c r="E339" i="2"/>
  <c r="H339" i="2" s="1"/>
  <c r="J338" i="2"/>
  <c r="I338" i="2"/>
  <c r="E338" i="2"/>
  <c r="H338" i="2" s="1"/>
  <c r="J337" i="2"/>
  <c r="I337" i="2"/>
  <c r="E337" i="2"/>
  <c r="H337" i="2" s="1"/>
  <c r="J336" i="2"/>
  <c r="I336" i="2"/>
  <c r="E336" i="2"/>
  <c r="H336" i="2" s="1"/>
  <c r="J335" i="2"/>
  <c r="I335" i="2"/>
  <c r="E335" i="2"/>
  <c r="H335" i="2" s="1"/>
  <c r="J334" i="2"/>
  <c r="I334" i="2"/>
  <c r="E334" i="2"/>
  <c r="H334" i="2" s="1"/>
  <c r="J333" i="2"/>
  <c r="I333" i="2"/>
  <c r="E333" i="2"/>
  <c r="H333" i="2" s="1"/>
  <c r="J332" i="2"/>
  <c r="I332" i="2"/>
  <c r="E332" i="2"/>
  <c r="H332" i="2" s="1"/>
  <c r="J331" i="2"/>
  <c r="I331" i="2"/>
  <c r="E331" i="2"/>
  <c r="H331" i="2" s="1"/>
  <c r="J330" i="2"/>
  <c r="I330" i="2"/>
  <c r="E330" i="2"/>
  <c r="H330" i="2" s="1"/>
  <c r="J329" i="2"/>
  <c r="I329" i="2"/>
  <c r="E329" i="2"/>
  <c r="H329" i="2" s="1"/>
  <c r="J328" i="2"/>
  <c r="I328" i="2"/>
  <c r="E328" i="2"/>
  <c r="H328" i="2"/>
  <c r="J327" i="2"/>
  <c r="I327" i="2"/>
  <c r="E327" i="2"/>
  <c r="H327" i="2" s="1"/>
  <c r="J326" i="2"/>
  <c r="I326" i="2"/>
  <c r="E326" i="2"/>
  <c r="H326" i="2"/>
  <c r="J325" i="2"/>
  <c r="I325" i="2"/>
  <c r="E325" i="2"/>
  <c r="H325" i="2" s="1"/>
  <c r="J324" i="2"/>
  <c r="I324" i="2"/>
  <c r="E324" i="2"/>
  <c r="H324" i="2" s="1"/>
  <c r="J323" i="2"/>
  <c r="I323" i="2"/>
  <c r="E323" i="2"/>
  <c r="H323" i="2" s="1"/>
  <c r="J322" i="2"/>
  <c r="I322" i="2"/>
  <c r="E322" i="2"/>
  <c r="H322" i="2" s="1"/>
  <c r="J321" i="2"/>
  <c r="I321" i="2"/>
  <c r="E321" i="2"/>
  <c r="H321" i="2" s="1"/>
  <c r="J320" i="2"/>
  <c r="I320" i="2"/>
  <c r="E320" i="2"/>
  <c r="H320" i="2" s="1"/>
  <c r="J319" i="2"/>
  <c r="I319" i="2"/>
  <c r="E319" i="2"/>
  <c r="H319" i="2" s="1"/>
  <c r="J318" i="2"/>
  <c r="I318" i="2"/>
  <c r="E318" i="2"/>
  <c r="H318" i="2" s="1"/>
  <c r="J317" i="2"/>
  <c r="I317" i="2"/>
  <c r="E317" i="2"/>
  <c r="H317" i="2" s="1"/>
  <c r="J316" i="2"/>
  <c r="I316" i="2"/>
  <c r="E316" i="2"/>
  <c r="H316" i="2" s="1"/>
  <c r="J315" i="2"/>
  <c r="I315" i="2"/>
  <c r="E315" i="2"/>
  <c r="H315" i="2" s="1"/>
  <c r="J314" i="2"/>
  <c r="I314" i="2"/>
  <c r="E314" i="2"/>
  <c r="H314" i="2" s="1"/>
  <c r="J313" i="2"/>
  <c r="I313" i="2"/>
  <c r="E313" i="2"/>
  <c r="H313" i="2" s="1"/>
  <c r="J312" i="2"/>
  <c r="I312" i="2"/>
  <c r="E312" i="2"/>
  <c r="H312" i="2"/>
  <c r="J311" i="2"/>
  <c r="I311" i="2"/>
  <c r="E311" i="2"/>
  <c r="H311" i="2" s="1"/>
  <c r="J310" i="2"/>
  <c r="I310" i="2"/>
  <c r="E310" i="2"/>
  <c r="H310" i="2" s="1"/>
  <c r="J309" i="2"/>
  <c r="I309" i="2"/>
  <c r="E309" i="2"/>
  <c r="H309" i="2" s="1"/>
  <c r="J308" i="2"/>
  <c r="I308" i="2"/>
  <c r="E308" i="2"/>
  <c r="H308" i="2" s="1"/>
  <c r="J307" i="2"/>
  <c r="I307" i="2"/>
  <c r="E307" i="2"/>
  <c r="H307" i="2" s="1"/>
  <c r="J306" i="2"/>
  <c r="I306" i="2"/>
  <c r="E306" i="2"/>
  <c r="H306" i="2" s="1"/>
  <c r="J305" i="2"/>
  <c r="I305" i="2"/>
  <c r="E305" i="2"/>
  <c r="H305" i="2" s="1"/>
  <c r="J304" i="2"/>
  <c r="I304" i="2"/>
  <c r="E304" i="2"/>
  <c r="H304" i="2" s="1"/>
  <c r="J303" i="2"/>
  <c r="I303" i="2"/>
  <c r="E303" i="2"/>
  <c r="H303" i="2" s="1"/>
  <c r="J302" i="2"/>
  <c r="I302" i="2"/>
  <c r="E302" i="2"/>
  <c r="H302" i="2" s="1"/>
  <c r="J301" i="2"/>
  <c r="I301" i="2"/>
  <c r="E301" i="2"/>
  <c r="H301" i="2" s="1"/>
  <c r="J300" i="2"/>
  <c r="I300" i="2"/>
  <c r="E300" i="2"/>
  <c r="H300" i="2" s="1"/>
  <c r="J299" i="2"/>
  <c r="I299" i="2"/>
  <c r="E299" i="2"/>
  <c r="H299" i="2" s="1"/>
  <c r="J298" i="2"/>
  <c r="I298" i="2"/>
  <c r="E298" i="2"/>
  <c r="H298" i="2" s="1"/>
  <c r="J297" i="2"/>
  <c r="I297" i="2"/>
  <c r="E297" i="2"/>
  <c r="H297" i="2" s="1"/>
  <c r="J296" i="2"/>
  <c r="I296" i="2"/>
  <c r="E296" i="2"/>
  <c r="H296" i="2"/>
  <c r="J295" i="2"/>
  <c r="I295" i="2"/>
  <c r="E295" i="2"/>
  <c r="H295" i="2" s="1"/>
  <c r="J294" i="2"/>
  <c r="I294" i="2"/>
  <c r="E294" i="2"/>
  <c r="H294" i="2"/>
  <c r="J293" i="2"/>
  <c r="I293" i="2"/>
  <c r="E293" i="2"/>
  <c r="H293" i="2" s="1"/>
  <c r="J292" i="2"/>
  <c r="I292" i="2"/>
  <c r="E292" i="2"/>
  <c r="H292" i="2" s="1"/>
  <c r="J291" i="2"/>
  <c r="I291" i="2"/>
  <c r="E291" i="2"/>
  <c r="H291" i="2" s="1"/>
  <c r="J290" i="2"/>
  <c r="I290" i="2"/>
  <c r="E290" i="2"/>
  <c r="H290" i="2" s="1"/>
  <c r="J289" i="2"/>
  <c r="I289" i="2"/>
  <c r="E289" i="2"/>
  <c r="H289" i="2" s="1"/>
  <c r="J288" i="2"/>
  <c r="I288" i="2"/>
  <c r="E288" i="2"/>
  <c r="H288" i="2" s="1"/>
  <c r="J287" i="2"/>
  <c r="I287" i="2"/>
  <c r="E287" i="2"/>
  <c r="H287" i="2" s="1"/>
  <c r="J286" i="2"/>
  <c r="I286" i="2"/>
  <c r="E286" i="2"/>
  <c r="H286" i="2" s="1"/>
  <c r="J285" i="2"/>
  <c r="I285" i="2"/>
  <c r="E285" i="2"/>
  <c r="H285" i="2" s="1"/>
  <c r="J284" i="2"/>
  <c r="I284" i="2"/>
  <c r="E284" i="2"/>
  <c r="H284" i="2" s="1"/>
  <c r="J283" i="2"/>
  <c r="I283" i="2"/>
  <c r="E283" i="2"/>
  <c r="H283" i="2" s="1"/>
  <c r="J282" i="2"/>
  <c r="I282" i="2"/>
  <c r="E282" i="2"/>
  <c r="H282" i="2" s="1"/>
  <c r="J281" i="2"/>
  <c r="I281" i="2"/>
  <c r="E281" i="2"/>
  <c r="H281" i="2" s="1"/>
  <c r="J280" i="2"/>
  <c r="I280" i="2"/>
  <c r="E280" i="2"/>
  <c r="H280" i="2" s="1"/>
  <c r="J279" i="2"/>
  <c r="I279" i="2"/>
  <c r="E279" i="2"/>
  <c r="H279" i="2" s="1"/>
  <c r="J278" i="2"/>
  <c r="I278" i="2"/>
  <c r="E278" i="2"/>
  <c r="H278" i="2" s="1"/>
  <c r="J277" i="2"/>
  <c r="I277" i="2"/>
  <c r="E277" i="2"/>
  <c r="H277" i="2" s="1"/>
  <c r="J276" i="2"/>
  <c r="I276" i="2"/>
  <c r="E276" i="2"/>
  <c r="H276" i="2" s="1"/>
  <c r="J275" i="2"/>
  <c r="I275" i="2"/>
  <c r="E275" i="2"/>
  <c r="H275" i="2" s="1"/>
  <c r="J274" i="2"/>
  <c r="I274" i="2"/>
  <c r="E274" i="2"/>
  <c r="H274" i="2" s="1"/>
  <c r="J273" i="2"/>
  <c r="I273" i="2"/>
  <c r="E273" i="2"/>
  <c r="H273" i="2" s="1"/>
  <c r="J272" i="2"/>
  <c r="I272" i="2"/>
  <c r="E272" i="2"/>
  <c r="H272" i="2" s="1"/>
  <c r="J271" i="2"/>
  <c r="I271" i="2"/>
  <c r="E271" i="2"/>
  <c r="H271" i="2" s="1"/>
  <c r="J270" i="2"/>
  <c r="I270" i="2"/>
  <c r="E270" i="2"/>
  <c r="H270" i="2" s="1"/>
  <c r="J269" i="2"/>
  <c r="I269" i="2"/>
  <c r="E269" i="2"/>
  <c r="H269" i="2" s="1"/>
  <c r="J268" i="2"/>
  <c r="I268" i="2"/>
  <c r="E268" i="2"/>
  <c r="H268" i="2" s="1"/>
  <c r="J267" i="2"/>
  <c r="I267" i="2"/>
  <c r="E267" i="2"/>
  <c r="H267" i="2" s="1"/>
  <c r="J266" i="2"/>
  <c r="I266" i="2"/>
  <c r="E266" i="2"/>
  <c r="H266" i="2" s="1"/>
  <c r="J265" i="2"/>
  <c r="I265" i="2"/>
  <c r="E265" i="2"/>
  <c r="H265" i="2" s="1"/>
  <c r="J264" i="2"/>
  <c r="I264" i="2"/>
  <c r="E264" i="2"/>
  <c r="H264" i="2"/>
  <c r="J263" i="2"/>
  <c r="I263" i="2"/>
  <c r="E263" i="2"/>
  <c r="H263" i="2" s="1"/>
  <c r="J262" i="2"/>
  <c r="I262" i="2"/>
  <c r="E262" i="2"/>
  <c r="H262" i="2"/>
  <c r="J261" i="2"/>
  <c r="I261" i="2"/>
  <c r="E261" i="2"/>
  <c r="H261" i="2" s="1"/>
  <c r="J260" i="2"/>
  <c r="I260" i="2"/>
  <c r="E260" i="2"/>
  <c r="H260" i="2" s="1"/>
  <c r="J259" i="2"/>
  <c r="I259" i="2"/>
  <c r="E259" i="2"/>
  <c r="H259" i="2" s="1"/>
  <c r="J258" i="2"/>
  <c r="I258" i="2"/>
  <c r="E258" i="2"/>
  <c r="H258" i="2" s="1"/>
  <c r="J257" i="2"/>
  <c r="I257" i="2"/>
  <c r="E257" i="2"/>
  <c r="H257" i="2" s="1"/>
  <c r="J256" i="2"/>
  <c r="I256" i="2"/>
  <c r="E256" i="2"/>
  <c r="H256" i="2" s="1"/>
  <c r="J255" i="2"/>
  <c r="I255" i="2"/>
  <c r="E255" i="2"/>
  <c r="H255" i="2" s="1"/>
  <c r="J254" i="2"/>
  <c r="I254" i="2"/>
  <c r="E254" i="2"/>
  <c r="H254" i="2" s="1"/>
  <c r="J253" i="2"/>
  <c r="I253" i="2"/>
  <c r="E253" i="2"/>
  <c r="H253" i="2" s="1"/>
  <c r="J252" i="2"/>
  <c r="I252" i="2"/>
  <c r="E252" i="2"/>
  <c r="H252" i="2" s="1"/>
  <c r="J251" i="2"/>
  <c r="I251" i="2"/>
  <c r="E251" i="2"/>
  <c r="H251" i="2" s="1"/>
  <c r="J250" i="2"/>
  <c r="I250" i="2"/>
  <c r="E250" i="2"/>
  <c r="H250" i="2" s="1"/>
  <c r="J249" i="2"/>
  <c r="I249" i="2"/>
  <c r="E249" i="2"/>
  <c r="H249" i="2" s="1"/>
  <c r="J248" i="2"/>
  <c r="I248" i="2"/>
  <c r="E248" i="2"/>
  <c r="H248" i="2" s="1"/>
  <c r="J247" i="2"/>
  <c r="I247" i="2"/>
  <c r="E247" i="2"/>
  <c r="H247" i="2" s="1"/>
  <c r="J246" i="2"/>
  <c r="I246" i="2"/>
  <c r="E246" i="2"/>
  <c r="H246" i="2" s="1"/>
  <c r="J245" i="2"/>
  <c r="I245" i="2"/>
  <c r="E245" i="2"/>
  <c r="H245" i="2" s="1"/>
  <c r="J244" i="2"/>
  <c r="I244" i="2"/>
  <c r="E244" i="2"/>
  <c r="H244" i="2" s="1"/>
  <c r="J243" i="2"/>
  <c r="I243" i="2"/>
  <c r="E243" i="2"/>
  <c r="H243" i="2" s="1"/>
  <c r="J242" i="2"/>
  <c r="I242" i="2"/>
  <c r="E242" i="2"/>
  <c r="H242" i="2" s="1"/>
  <c r="J241" i="2"/>
  <c r="I241" i="2"/>
  <c r="E241" i="2"/>
  <c r="H241" i="2" s="1"/>
  <c r="J240" i="2"/>
  <c r="I240" i="2"/>
  <c r="E240" i="2"/>
  <c r="H240" i="2" s="1"/>
  <c r="J239" i="2"/>
  <c r="I239" i="2"/>
  <c r="E239" i="2"/>
  <c r="H239" i="2" s="1"/>
  <c r="J238" i="2"/>
  <c r="I238" i="2"/>
  <c r="E238" i="2"/>
  <c r="H238" i="2" s="1"/>
  <c r="J237" i="2"/>
  <c r="I237" i="2"/>
  <c r="E237" i="2"/>
  <c r="H237" i="2" s="1"/>
  <c r="J236" i="2"/>
  <c r="I236" i="2"/>
  <c r="E236" i="2"/>
  <c r="H236" i="2" s="1"/>
  <c r="J235" i="2"/>
  <c r="I235" i="2"/>
  <c r="E235" i="2"/>
  <c r="H235" i="2" s="1"/>
  <c r="J234" i="2"/>
  <c r="I234" i="2"/>
  <c r="E234" i="2"/>
  <c r="H234" i="2" s="1"/>
  <c r="J233" i="2"/>
  <c r="I233" i="2"/>
  <c r="E233" i="2"/>
  <c r="H233" i="2" s="1"/>
  <c r="J232" i="2"/>
  <c r="I232" i="2"/>
  <c r="E232" i="2"/>
  <c r="H232" i="2"/>
  <c r="J231" i="2"/>
  <c r="I231" i="2"/>
  <c r="E231" i="2"/>
  <c r="H231" i="2" s="1"/>
  <c r="J230" i="2"/>
  <c r="I230" i="2"/>
  <c r="E230" i="2"/>
  <c r="H230" i="2"/>
  <c r="J229" i="2"/>
  <c r="I229" i="2"/>
  <c r="E229" i="2"/>
  <c r="H229" i="2" s="1"/>
  <c r="J228" i="2"/>
  <c r="I228" i="2"/>
  <c r="E228" i="2"/>
  <c r="H228" i="2" s="1"/>
  <c r="J227" i="2"/>
  <c r="I227" i="2"/>
  <c r="E227" i="2"/>
  <c r="H227" i="2" s="1"/>
  <c r="J226" i="2"/>
  <c r="I226" i="2"/>
  <c r="E226" i="2"/>
  <c r="H226" i="2" s="1"/>
  <c r="J225" i="2"/>
  <c r="I225" i="2"/>
  <c r="E225" i="2"/>
  <c r="H225" i="2" s="1"/>
  <c r="J224" i="2"/>
  <c r="I224" i="2"/>
  <c r="E224" i="2"/>
  <c r="H224" i="2" s="1"/>
  <c r="J223" i="2"/>
  <c r="I223" i="2"/>
  <c r="E223" i="2"/>
  <c r="H223" i="2" s="1"/>
  <c r="J222" i="2"/>
  <c r="I222" i="2"/>
  <c r="E222" i="2"/>
  <c r="H222" i="2" s="1"/>
  <c r="J221" i="2"/>
  <c r="I221" i="2"/>
  <c r="E221" i="2"/>
  <c r="H221" i="2" s="1"/>
  <c r="J220" i="2"/>
  <c r="I220" i="2"/>
  <c r="E220" i="2"/>
  <c r="H220" i="2" s="1"/>
  <c r="J219" i="2"/>
  <c r="I219" i="2"/>
  <c r="E219" i="2"/>
  <c r="H219" i="2" s="1"/>
  <c r="J218" i="2"/>
  <c r="I218" i="2"/>
  <c r="E218" i="2"/>
  <c r="H218" i="2" s="1"/>
  <c r="J217" i="2"/>
  <c r="I217" i="2"/>
  <c r="E217" i="2"/>
  <c r="H217" i="2" s="1"/>
  <c r="J216" i="2"/>
  <c r="I216" i="2"/>
  <c r="E216" i="2"/>
  <c r="H216" i="2" s="1"/>
  <c r="J215" i="2"/>
  <c r="I215" i="2"/>
  <c r="E215" i="2"/>
  <c r="H215" i="2" s="1"/>
  <c r="J214" i="2"/>
  <c r="I214" i="2"/>
  <c r="E214" i="2"/>
  <c r="H214" i="2" s="1"/>
  <c r="J213" i="2"/>
  <c r="I213" i="2"/>
  <c r="E213" i="2"/>
  <c r="H213" i="2" s="1"/>
  <c r="J212" i="2"/>
  <c r="I212" i="2"/>
  <c r="E212" i="2"/>
  <c r="H212" i="2" s="1"/>
  <c r="J211" i="2"/>
  <c r="I211" i="2"/>
  <c r="E211" i="2"/>
  <c r="H211" i="2" s="1"/>
  <c r="J210" i="2"/>
  <c r="I210" i="2"/>
  <c r="E210" i="2"/>
  <c r="H210" i="2" s="1"/>
  <c r="J209" i="2"/>
  <c r="I209" i="2"/>
  <c r="E209" i="2"/>
  <c r="H209" i="2" s="1"/>
  <c r="J208" i="2"/>
  <c r="I208" i="2"/>
  <c r="E208" i="2"/>
  <c r="H208" i="2" s="1"/>
  <c r="J207" i="2"/>
  <c r="I207" i="2"/>
  <c r="E207" i="2"/>
  <c r="H207" i="2" s="1"/>
  <c r="J206" i="2"/>
  <c r="I206" i="2"/>
  <c r="E206" i="2"/>
  <c r="H206" i="2" s="1"/>
  <c r="J205" i="2"/>
  <c r="I205" i="2"/>
  <c r="E205" i="2"/>
  <c r="H205" i="2" s="1"/>
  <c r="J204" i="2"/>
  <c r="I204" i="2"/>
  <c r="E204" i="2"/>
  <c r="H204" i="2" s="1"/>
  <c r="J203" i="2"/>
  <c r="I203" i="2"/>
  <c r="E203" i="2"/>
  <c r="H203" i="2" s="1"/>
  <c r="J202" i="2"/>
  <c r="I202" i="2"/>
  <c r="E202" i="2"/>
  <c r="H202" i="2" s="1"/>
  <c r="J201" i="2"/>
  <c r="I201" i="2"/>
  <c r="E201" i="2"/>
  <c r="H201" i="2" s="1"/>
  <c r="J200" i="2"/>
  <c r="I200" i="2"/>
  <c r="E200" i="2"/>
  <c r="H200" i="2"/>
  <c r="J199" i="2"/>
  <c r="I199" i="2"/>
  <c r="E199" i="2"/>
  <c r="H199" i="2" s="1"/>
  <c r="J198" i="2"/>
  <c r="I198" i="2"/>
  <c r="E198" i="2"/>
  <c r="H198" i="2"/>
  <c r="J197" i="2"/>
  <c r="I197" i="2"/>
  <c r="E197" i="2"/>
  <c r="H197" i="2" s="1"/>
  <c r="J196" i="2"/>
  <c r="I196" i="2"/>
  <c r="E196" i="2"/>
  <c r="H196" i="2" s="1"/>
  <c r="J195" i="2"/>
  <c r="I195" i="2"/>
  <c r="E195" i="2"/>
  <c r="H195" i="2" s="1"/>
  <c r="J194" i="2"/>
  <c r="I194" i="2"/>
  <c r="E194" i="2"/>
  <c r="H194" i="2" s="1"/>
  <c r="J193" i="2"/>
  <c r="I193" i="2"/>
  <c r="E193" i="2"/>
  <c r="H193" i="2" s="1"/>
  <c r="J192" i="2"/>
  <c r="I192" i="2"/>
  <c r="E192" i="2"/>
  <c r="H192" i="2" s="1"/>
  <c r="J191" i="2"/>
  <c r="I191" i="2"/>
  <c r="E191" i="2"/>
  <c r="H191" i="2" s="1"/>
  <c r="J190" i="2"/>
  <c r="I190" i="2"/>
  <c r="E190" i="2"/>
  <c r="H190" i="2" s="1"/>
  <c r="J189" i="2"/>
  <c r="I189" i="2"/>
  <c r="E189" i="2"/>
  <c r="H189" i="2" s="1"/>
  <c r="J188" i="2"/>
  <c r="I188" i="2"/>
  <c r="E188" i="2"/>
  <c r="H188" i="2" s="1"/>
  <c r="J187" i="2"/>
  <c r="I187" i="2"/>
  <c r="E187" i="2"/>
  <c r="H187" i="2" s="1"/>
  <c r="J186" i="2"/>
  <c r="I186" i="2"/>
  <c r="E186" i="2"/>
  <c r="H186" i="2" s="1"/>
  <c r="J185" i="2"/>
  <c r="I185" i="2"/>
  <c r="E185" i="2"/>
  <c r="H185" i="2" s="1"/>
  <c r="J184" i="2"/>
  <c r="I184" i="2"/>
  <c r="E184" i="2"/>
  <c r="H184" i="2"/>
  <c r="J183" i="2"/>
  <c r="I183" i="2"/>
  <c r="E183" i="2"/>
  <c r="H183" i="2" s="1"/>
  <c r="J182" i="2"/>
  <c r="I182" i="2"/>
  <c r="E182" i="2"/>
  <c r="H182" i="2" s="1"/>
  <c r="J181" i="2"/>
  <c r="I181" i="2"/>
  <c r="E181" i="2"/>
  <c r="H181" i="2" s="1"/>
  <c r="J180" i="2"/>
  <c r="I180" i="2"/>
  <c r="E180" i="2"/>
  <c r="H180" i="2" s="1"/>
  <c r="J179" i="2"/>
  <c r="I179" i="2"/>
  <c r="E179" i="2"/>
  <c r="H179" i="2" s="1"/>
  <c r="J178" i="2"/>
  <c r="I178" i="2"/>
  <c r="E178" i="2"/>
  <c r="H178" i="2" s="1"/>
  <c r="J177" i="2"/>
  <c r="I177" i="2"/>
  <c r="E177" i="2"/>
  <c r="H177" i="2" s="1"/>
  <c r="J176" i="2"/>
  <c r="I176" i="2"/>
  <c r="E176" i="2"/>
  <c r="H176" i="2" s="1"/>
  <c r="J175" i="2"/>
  <c r="I175" i="2"/>
  <c r="E175" i="2"/>
  <c r="H175" i="2" s="1"/>
  <c r="J174" i="2"/>
  <c r="I174" i="2"/>
  <c r="E174" i="2"/>
  <c r="H174" i="2" s="1"/>
  <c r="J173" i="2"/>
  <c r="I173" i="2"/>
  <c r="E173" i="2"/>
  <c r="H173" i="2" s="1"/>
  <c r="J172" i="2"/>
  <c r="I172" i="2"/>
  <c r="E172" i="2"/>
  <c r="H172" i="2" s="1"/>
  <c r="J171" i="2"/>
  <c r="I171" i="2"/>
  <c r="E171" i="2"/>
  <c r="H171" i="2" s="1"/>
  <c r="J170" i="2"/>
  <c r="I170" i="2"/>
  <c r="E170" i="2"/>
  <c r="H170" i="2" s="1"/>
  <c r="J169" i="2"/>
  <c r="I169" i="2"/>
  <c r="E169" i="2"/>
  <c r="H169" i="2" s="1"/>
  <c r="J168" i="2"/>
  <c r="I168" i="2"/>
  <c r="E168" i="2"/>
  <c r="H168" i="2"/>
  <c r="J167" i="2"/>
  <c r="I167" i="2"/>
  <c r="E167" i="2"/>
  <c r="H167" i="2" s="1"/>
  <c r="J166" i="2"/>
  <c r="I166" i="2"/>
  <c r="E166" i="2"/>
  <c r="H166" i="2"/>
  <c r="J165" i="2"/>
  <c r="I165" i="2"/>
  <c r="E165" i="2"/>
  <c r="H165" i="2" s="1"/>
  <c r="J164" i="2"/>
  <c r="I164" i="2"/>
  <c r="E164" i="2"/>
  <c r="H164" i="2" s="1"/>
  <c r="J163" i="2"/>
  <c r="I163" i="2"/>
  <c r="E163" i="2"/>
  <c r="H163" i="2" s="1"/>
  <c r="J162" i="2"/>
  <c r="I162" i="2"/>
  <c r="E162" i="2"/>
  <c r="H162" i="2" s="1"/>
  <c r="J161" i="2"/>
  <c r="I161" i="2"/>
  <c r="E161" i="2"/>
  <c r="H161" i="2" s="1"/>
  <c r="J160" i="2"/>
  <c r="I160" i="2"/>
  <c r="E160" i="2"/>
  <c r="H160" i="2" s="1"/>
  <c r="J159" i="2"/>
  <c r="I159" i="2"/>
  <c r="E159" i="2"/>
  <c r="H159" i="2" s="1"/>
  <c r="J158" i="2"/>
  <c r="I158" i="2"/>
  <c r="E158" i="2"/>
  <c r="H158" i="2" s="1"/>
  <c r="J157" i="2"/>
  <c r="I157" i="2"/>
  <c r="E157" i="2"/>
  <c r="H157" i="2" s="1"/>
  <c r="J156" i="2"/>
  <c r="I156" i="2"/>
  <c r="E156" i="2"/>
  <c r="H156" i="2" s="1"/>
  <c r="J155" i="2"/>
  <c r="I155" i="2"/>
  <c r="E155" i="2"/>
  <c r="H155" i="2" s="1"/>
  <c r="J154" i="2"/>
  <c r="I154" i="2"/>
  <c r="E154" i="2"/>
  <c r="H154" i="2" s="1"/>
  <c r="J153" i="2"/>
  <c r="I153" i="2"/>
  <c r="E153" i="2"/>
  <c r="H153" i="2" s="1"/>
  <c r="J152" i="2"/>
  <c r="I152" i="2"/>
  <c r="E152" i="2"/>
  <c r="H152" i="2"/>
  <c r="J151" i="2"/>
  <c r="I151" i="2"/>
  <c r="E151" i="2"/>
  <c r="H151" i="2" s="1"/>
  <c r="J150" i="2"/>
  <c r="I150" i="2"/>
  <c r="E150" i="2"/>
  <c r="H150" i="2" s="1"/>
  <c r="J149" i="2"/>
  <c r="I149" i="2"/>
  <c r="E149" i="2"/>
  <c r="H149" i="2" s="1"/>
  <c r="J148" i="2"/>
  <c r="I148" i="2"/>
  <c r="E148" i="2"/>
  <c r="H148" i="2" s="1"/>
  <c r="J147" i="2"/>
  <c r="I147" i="2"/>
  <c r="E147" i="2"/>
  <c r="H147" i="2" s="1"/>
  <c r="J146" i="2"/>
  <c r="I146" i="2"/>
  <c r="E146" i="2"/>
  <c r="H146" i="2" s="1"/>
  <c r="J145" i="2"/>
  <c r="I145" i="2"/>
  <c r="E145" i="2"/>
  <c r="H145" i="2" s="1"/>
  <c r="J144" i="2"/>
  <c r="I144" i="2"/>
  <c r="E144" i="2"/>
  <c r="H144" i="2" s="1"/>
  <c r="J143" i="2"/>
  <c r="I143" i="2"/>
  <c r="E143" i="2"/>
  <c r="H143" i="2" s="1"/>
  <c r="J142" i="2"/>
  <c r="I142" i="2"/>
  <c r="E142" i="2"/>
  <c r="H142" i="2" s="1"/>
  <c r="J141" i="2"/>
  <c r="I141" i="2"/>
  <c r="E141" i="2"/>
  <c r="H141" i="2" s="1"/>
  <c r="J140" i="2"/>
  <c r="I140" i="2"/>
  <c r="E140" i="2"/>
  <c r="H140" i="2" s="1"/>
  <c r="J139" i="2"/>
  <c r="I139" i="2"/>
  <c r="E139" i="2"/>
  <c r="H139" i="2" s="1"/>
  <c r="J138" i="2"/>
  <c r="I138" i="2"/>
  <c r="E138" i="2"/>
  <c r="H138" i="2" s="1"/>
  <c r="J137" i="2"/>
  <c r="I137" i="2"/>
  <c r="E137" i="2"/>
  <c r="H137" i="2" s="1"/>
  <c r="J136" i="2"/>
  <c r="I136" i="2"/>
  <c r="E136" i="2"/>
  <c r="H136" i="2"/>
  <c r="J135" i="2"/>
  <c r="I135" i="2"/>
  <c r="E135" i="2"/>
  <c r="H135" i="2" s="1"/>
  <c r="J134" i="2"/>
  <c r="I134" i="2"/>
  <c r="E134" i="2"/>
  <c r="H134" i="2"/>
  <c r="J133" i="2"/>
  <c r="I133" i="2"/>
  <c r="E133" i="2"/>
  <c r="H133" i="2" s="1"/>
  <c r="J132" i="2"/>
  <c r="I132" i="2"/>
  <c r="E132" i="2"/>
  <c r="H132" i="2" s="1"/>
  <c r="J131" i="2"/>
  <c r="I131" i="2"/>
  <c r="E131" i="2"/>
  <c r="H131" i="2" s="1"/>
  <c r="J130" i="2"/>
  <c r="I130" i="2"/>
  <c r="E130" i="2"/>
  <c r="H130" i="2" s="1"/>
  <c r="J129" i="2"/>
  <c r="I129" i="2"/>
  <c r="E129" i="2"/>
  <c r="H129" i="2" s="1"/>
  <c r="J128" i="2"/>
  <c r="I128" i="2"/>
  <c r="E128" i="2"/>
  <c r="H128" i="2" s="1"/>
  <c r="J127" i="2"/>
  <c r="I127" i="2"/>
  <c r="E127" i="2"/>
  <c r="H127" i="2" s="1"/>
  <c r="J126" i="2"/>
  <c r="I126" i="2"/>
  <c r="E126" i="2"/>
  <c r="H126" i="2" s="1"/>
  <c r="J125" i="2"/>
  <c r="I125" i="2"/>
  <c r="E125" i="2"/>
  <c r="H125" i="2" s="1"/>
  <c r="J124" i="2"/>
  <c r="I124" i="2"/>
  <c r="E124" i="2"/>
  <c r="H124" i="2" s="1"/>
  <c r="J123" i="2"/>
  <c r="I123" i="2"/>
  <c r="E123" i="2"/>
  <c r="H123" i="2" s="1"/>
  <c r="J122" i="2"/>
  <c r="I122" i="2"/>
  <c r="E122" i="2"/>
  <c r="H122" i="2" s="1"/>
  <c r="J121" i="2"/>
  <c r="I121" i="2"/>
  <c r="E121" i="2"/>
  <c r="H121" i="2" s="1"/>
  <c r="J120" i="2"/>
  <c r="I120" i="2"/>
  <c r="E120" i="2"/>
  <c r="H120" i="2"/>
  <c r="J119" i="2"/>
  <c r="I119" i="2"/>
  <c r="E119" i="2"/>
  <c r="H119" i="2" s="1"/>
  <c r="J118" i="2"/>
  <c r="I118" i="2"/>
  <c r="E118" i="2"/>
  <c r="H118" i="2" s="1"/>
  <c r="J117" i="2"/>
  <c r="I117" i="2"/>
  <c r="E117" i="2"/>
  <c r="H117" i="2" s="1"/>
  <c r="J116" i="2"/>
  <c r="I116" i="2"/>
  <c r="E116" i="2"/>
  <c r="H116" i="2" s="1"/>
  <c r="J115" i="2"/>
  <c r="I115" i="2"/>
  <c r="E115" i="2"/>
  <c r="H115" i="2" s="1"/>
  <c r="J114" i="2"/>
  <c r="I114" i="2"/>
  <c r="E114" i="2"/>
  <c r="H114" i="2" s="1"/>
  <c r="J113" i="2"/>
  <c r="I113" i="2"/>
  <c r="E113" i="2"/>
  <c r="H113" i="2" s="1"/>
  <c r="J112" i="2"/>
  <c r="I112" i="2"/>
  <c r="E112" i="2"/>
  <c r="H112" i="2" s="1"/>
  <c r="J111" i="2"/>
  <c r="I111" i="2"/>
  <c r="E111" i="2"/>
  <c r="H111" i="2" s="1"/>
  <c r="J110" i="2"/>
  <c r="I110" i="2"/>
  <c r="E110" i="2"/>
  <c r="H110" i="2" s="1"/>
  <c r="J109" i="2"/>
  <c r="I109" i="2"/>
  <c r="E109" i="2"/>
  <c r="H109" i="2" s="1"/>
  <c r="J108" i="2"/>
  <c r="I108" i="2"/>
  <c r="E108" i="2"/>
  <c r="H108" i="2" s="1"/>
  <c r="J107" i="2"/>
  <c r="I107" i="2"/>
  <c r="E107" i="2"/>
  <c r="H107" i="2" s="1"/>
  <c r="J106" i="2"/>
  <c r="I106" i="2"/>
  <c r="E106" i="2"/>
  <c r="H106" i="2" s="1"/>
  <c r="J105" i="2"/>
  <c r="I105" i="2"/>
  <c r="E105" i="2"/>
  <c r="H105" i="2" s="1"/>
  <c r="J104" i="2"/>
  <c r="I104" i="2"/>
  <c r="E104" i="2"/>
  <c r="H104" i="2"/>
  <c r="J103" i="2"/>
  <c r="I103" i="2"/>
  <c r="E103" i="2"/>
  <c r="H103" i="2" s="1"/>
  <c r="J102" i="2"/>
  <c r="I102" i="2"/>
  <c r="E102" i="2"/>
  <c r="H102" i="2"/>
  <c r="J101" i="2"/>
  <c r="I101" i="2"/>
  <c r="E101" i="2"/>
  <c r="H101" i="2" s="1"/>
  <c r="J100" i="2"/>
  <c r="I100" i="2"/>
  <c r="E100" i="2"/>
  <c r="H100" i="2" s="1"/>
  <c r="J99" i="2"/>
  <c r="I99" i="2"/>
  <c r="E99" i="2"/>
  <c r="H99" i="2" s="1"/>
  <c r="J98" i="2"/>
  <c r="I98" i="2"/>
  <c r="E98" i="2"/>
  <c r="H98" i="2" s="1"/>
  <c r="J97" i="2"/>
  <c r="I97" i="2"/>
  <c r="E97" i="2"/>
  <c r="H97" i="2" s="1"/>
  <c r="J96" i="2"/>
  <c r="I96" i="2"/>
  <c r="E96" i="2"/>
  <c r="H96" i="2" s="1"/>
  <c r="J95" i="2"/>
  <c r="I95" i="2"/>
  <c r="E95" i="2"/>
  <c r="H95" i="2" s="1"/>
  <c r="J94" i="2"/>
  <c r="I94" i="2"/>
  <c r="E94" i="2"/>
  <c r="H94" i="2" s="1"/>
  <c r="J93" i="2"/>
  <c r="I93" i="2"/>
  <c r="E93" i="2"/>
  <c r="H93" i="2" s="1"/>
  <c r="J92" i="2"/>
  <c r="I92" i="2"/>
  <c r="E92" i="2"/>
  <c r="H92" i="2" s="1"/>
  <c r="J91" i="2"/>
  <c r="I91" i="2"/>
  <c r="E91" i="2"/>
  <c r="H91" i="2" s="1"/>
  <c r="J90" i="2"/>
  <c r="I90" i="2"/>
  <c r="E90" i="2"/>
  <c r="H90" i="2" s="1"/>
  <c r="J89" i="2"/>
  <c r="I89" i="2"/>
  <c r="E89" i="2"/>
  <c r="H89" i="2" s="1"/>
  <c r="J88" i="2"/>
  <c r="I88" i="2"/>
  <c r="E88" i="2"/>
  <c r="H88" i="2" s="1"/>
  <c r="J87" i="2"/>
  <c r="I87" i="2"/>
  <c r="E87" i="2"/>
  <c r="H87" i="2" s="1"/>
  <c r="J86" i="2"/>
  <c r="I86" i="2"/>
  <c r="E86" i="2"/>
  <c r="H86" i="2" s="1"/>
  <c r="J85" i="2"/>
  <c r="I85" i="2"/>
  <c r="E85" i="2"/>
  <c r="H85" i="2" s="1"/>
  <c r="J84" i="2"/>
  <c r="I84" i="2"/>
  <c r="E84" i="2"/>
  <c r="H84" i="2" s="1"/>
  <c r="J83" i="2"/>
  <c r="I83" i="2"/>
  <c r="E83" i="2"/>
  <c r="H83" i="2" s="1"/>
  <c r="J82" i="2"/>
  <c r="I82" i="2"/>
  <c r="E82" i="2"/>
  <c r="H82" i="2" s="1"/>
  <c r="J81" i="2"/>
  <c r="I81" i="2"/>
  <c r="E81" i="2"/>
  <c r="H81" i="2" s="1"/>
  <c r="J80" i="2"/>
  <c r="I80" i="2"/>
  <c r="E80" i="2"/>
  <c r="H80" i="2" s="1"/>
  <c r="J79" i="2"/>
  <c r="I79" i="2"/>
  <c r="E79" i="2"/>
  <c r="H79" i="2" s="1"/>
  <c r="J78" i="2"/>
  <c r="I78" i="2"/>
  <c r="E78" i="2"/>
  <c r="H78" i="2" s="1"/>
  <c r="J77" i="2"/>
  <c r="I77" i="2"/>
  <c r="E77" i="2"/>
  <c r="H77" i="2" s="1"/>
  <c r="J76" i="2"/>
  <c r="I76" i="2"/>
  <c r="E76" i="2"/>
  <c r="H76" i="2" s="1"/>
  <c r="J75" i="2"/>
  <c r="I75" i="2"/>
  <c r="E75" i="2"/>
  <c r="H75" i="2" s="1"/>
  <c r="J74" i="2"/>
  <c r="I74" i="2"/>
  <c r="E74" i="2"/>
  <c r="H74" i="2" s="1"/>
  <c r="J73" i="2"/>
  <c r="I73" i="2"/>
  <c r="E73" i="2"/>
  <c r="H73" i="2" s="1"/>
  <c r="J72" i="2"/>
  <c r="I72" i="2"/>
  <c r="E72" i="2"/>
  <c r="H72" i="2"/>
  <c r="J71" i="2"/>
  <c r="I71" i="2"/>
  <c r="E71" i="2"/>
  <c r="H71" i="2" s="1"/>
  <c r="J70" i="2"/>
  <c r="I70" i="2"/>
  <c r="E70" i="2"/>
  <c r="H70" i="2"/>
  <c r="J69" i="2"/>
  <c r="I69" i="2"/>
  <c r="E69" i="2"/>
  <c r="H69" i="2" s="1"/>
  <c r="J68" i="2"/>
  <c r="I68" i="2"/>
  <c r="E68" i="2"/>
  <c r="H68" i="2" s="1"/>
  <c r="J67" i="2"/>
  <c r="I67" i="2"/>
  <c r="E67" i="2"/>
  <c r="H67" i="2" s="1"/>
  <c r="J66" i="2"/>
  <c r="I66" i="2"/>
  <c r="E66" i="2"/>
  <c r="H66" i="2" s="1"/>
  <c r="J65" i="2"/>
  <c r="I65" i="2"/>
  <c r="E65" i="2"/>
  <c r="H65" i="2" s="1"/>
  <c r="J64" i="2"/>
  <c r="I64" i="2"/>
  <c r="E64" i="2"/>
  <c r="H64" i="2" s="1"/>
  <c r="J63" i="2"/>
  <c r="I63" i="2"/>
  <c r="E63" i="2"/>
  <c r="H63" i="2" s="1"/>
  <c r="J62" i="2"/>
  <c r="I62" i="2"/>
  <c r="E62" i="2"/>
  <c r="H62" i="2" s="1"/>
  <c r="J61" i="2"/>
  <c r="I61" i="2"/>
  <c r="E61" i="2"/>
  <c r="H61" i="2" s="1"/>
  <c r="J60" i="2"/>
  <c r="I60" i="2"/>
  <c r="E60" i="2"/>
  <c r="H60" i="2" s="1"/>
  <c r="J59" i="2"/>
  <c r="I59" i="2"/>
  <c r="E59" i="2"/>
  <c r="H59" i="2" s="1"/>
  <c r="J58" i="2"/>
  <c r="I58" i="2"/>
  <c r="E58" i="2"/>
  <c r="H58" i="2" s="1"/>
  <c r="J57" i="2"/>
  <c r="I57" i="2"/>
  <c r="E57" i="2"/>
  <c r="H57" i="2" s="1"/>
  <c r="J56" i="2"/>
  <c r="I56" i="2"/>
  <c r="E56" i="2"/>
  <c r="H56" i="2" s="1"/>
  <c r="J55" i="2"/>
  <c r="I55" i="2"/>
  <c r="E55" i="2"/>
  <c r="H55" i="2" s="1"/>
  <c r="J54" i="2"/>
  <c r="I54" i="2"/>
  <c r="E54" i="2"/>
  <c r="H54" i="2" s="1"/>
  <c r="J53" i="2"/>
  <c r="I53" i="2"/>
  <c r="E53" i="2"/>
  <c r="H53" i="2" s="1"/>
  <c r="J52" i="2"/>
  <c r="I52" i="2"/>
  <c r="E52" i="2"/>
  <c r="H52" i="2" s="1"/>
  <c r="J51" i="2"/>
  <c r="I51" i="2"/>
  <c r="E51" i="2"/>
  <c r="H51" i="2" s="1"/>
  <c r="J50" i="2"/>
  <c r="I50" i="2"/>
  <c r="E50" i="2"/>
  <c r="H50" i="2" s="1"/>
  <c r="J49" i="2"/>
  <c r="I49" i="2"/>
  <c r="E49" i="2"/>
  <c r="H49" i="2" s="1"/>
  <c r="J48" i="2"/>
  <c r="I48" i="2"/>
  <c r="E48" i="2"/>
  <c r="H48" i="2" s="1"/>
  <c r="J47" i="2"/>
  <c r="I47" i="2"/>
  <c r="E47" i="2"/>
  <c r="H47" i="2" s="1"/>
  <c r="J46" i="2"/>
  <c r="I46" i="2"/>
  <c r="E46" i="2"/>
  <c r="H46" i="2" s="1"/>
  <c r="J45" i="2"/>
  <c r="I45" i="2"/>
  <c r="E45" i="2"/>
  <c r="H45" i="2" s="1"/>
  <c r="J44" i="2"/>
  <c r="I44" i="2"/>
  <c r="E44" i="2"/>
  <c r="H44" i="2" s="1"/>
  <c r="J43" i="2"/>
  <c r="I43" i="2"/>
  <c r="E43" i="2"/>
  <c r="H43" i="2" s="1"/>
  <c r="J42" i="2"/>
  <c r="I42" i="2"/>
  <c r="E42" i="2"/>
  <c r="H42" i="2" s="1"/>
  <c r="J41" i="2"/>
  <c r="I41" i="2"/>
  <c r="E41" i="2"/>
  <c r="H41" i="2" s="1"/>
  <c r="J40" i="2"/>
  <c r="I40" i="2"/>
  <c r="E40" i="2"/>
  <c r="H40" i="2"/>
  <c r="J39" i="2"/>
  <c r="I39" i="2"/>
  <c r="E39" i="2"/>
  <c r="H39" i="2" s="1"/>
  <c r="J38" i="2"/>
  <c r="I38" i="2"/>
  <c r="E38" i="2"/>
  <c r="H38" i="2"/>
  <c r="J37" i="2"/>
  <c r="I37" i="2"/>
  <c r="E37" i="2"/>
  <c r="H37" i="2" s="1"/>
  <c r="J36" i="2"/>
  <c r="I36" i="2"/>
  <c r="E36" i="2"/>
  <c r="H36" i="2" s="1"/>
  <c r="J35" i="2"/>
  <c r="I35" i="2"/>
  <c r="E35" i="2"/>
  <c r="H35" i="2" s="1"/>
  <c r="J34" i="2"/>
  <c r="I34" i="2"/>
  <c r="E34" i="2"/>
  <c r="H34" i="2" s="1"/>
  <c r="J33" i="2"/>
  <c r="I33" i="2"/>
  <c r="E33" i="2"/>
  <c r="H33" i="2" s="1"/>
  <c r="J32" i="2"/>
  <c r="I32" i="2"/>
  <c r="E32" i="2"/>
  <c r="H32" i="2" s="1"/>
  <c r="J31" i="2"/>
  <c r="I31" i="2"/>
  <c r="E31" i="2"/>
  <c r="H31" i="2" s="1"/>
  <c r="J30" i="2"/>
  <c r="I30" i="2"/>
  <c r="E30" i="2"/>
  <c r="H30" i="2" s="1"/>
  <c r="J29" i="2"/>
  <c r="I29" i="2"/>
  <c r="E29" i="2"/>
  <c r="H29" i="2" s="1"/>
  <c r="J28" i="2"/>
  <c r="I28" i="2"/>
  <c r="E28" i="2"/>
  <c r="H28" i="2" s="1"/>
  <c r="J27" i="2"/>
  <c r="I27" i="2"/>
  <c r="E27" i="2"/>
  <c r="H27" i="2" s="1"/>
  <c r="J26" i="2"/>
  <c r="I26" i="2"/>
  <c r="E26" i="2"/>
  <c r="H26" i="2" s="1"/>
  <c r="J25" i="2"/>
  <c r="I25" i="2"/>
  <c r="E25" i="2"/>
  <c r="H25" i="2" s="1"/>
  <c r="J24" i="2"/>
  <c r="I24" i="2"/>
  <c r="E24" i="2"/>
  <c r="H24" i="2"/>
  <c r="J23" i="2"/>
  <c r="I23" i="2"/>
  <c r="E23" i="2"/>
  <c r="H23" i="2" s="1"/>
  <c r="J22" i="2"/>
  <c r="I22" i="2"/>
  <c r="E22" i="2"/>
  <c r="H22" i="2" s="1"/>
  <c r="J21" i="2"/>
  <c r="I21" i="2"/>
  <c r="E21" i="2"/>
  <c r="H21" i="2" s="1"/>
  <c r="J20" i="2"/>
  <c r="I20" i="2"/>
  <c r="E20" i="2"/>
  <c r="H20" i="2" s="1"/>
  <c r="J19" i="2"/>
  <c r="I19" i="2"/>
  <c r="E19" i="2"/>
  <c r="H19" i="2" s="1"/>
  <c r="J18" i="2"/>
  <c r="I18" i="2"/>
  <c r="E18" i="2"/>
  <c r="H18" i="2" s="1"/>
  <c r="J17" i="2"/>
  <c r="I17" i="2"/>
  <c r="E17" i="2"/>
  <c r="H17" i="2" s="1"/>
  <c r="J16" i="2"/>
  <c r="I16" i="2"/>
  <c r="E16" i="2"/>
  <c r="H16" i="2" s="1"/>
  <c r="J15" i="2"/>
  <c r="I15" i="2"/>
  <c r="E15" i="2"/>
  <c r="H15" i="2" s="1"/>
  <c r="J14" i="2"/>
  <c r="I14" i="2"/>
  <c r="E14" i="2"/>
  <c r="H14" i="2" s="1"/>
  <c r="J13" i="2"/>
  <c r="I13" i="2"/>
  <c r="E13" i="2"/>
  <c r="H13" i="2" s="1"/>
  <c r="J12" i="2"/>
  <c r="I12" i="2"/>
  <c r="E12" i="2"/>
  <c r="H12" i="2" s="1"/>
  <c r="J11" i="2"/>
  <c r="I11" i="2"/>
  <c r="E11" i="2"/>
  <c r="H11" i="2" s="1"/>
  <c r="J10" i="2"/>
  <c r="I10" i="2"/>
  <c r="E10" i="2"/>
  <c r="H10" i="2" s="1"/>
  <c r="J9" i="2"/>
  <c r="I9" i="2"/>
  <c r="E9" i="2"/>
  <c r="H9" i="2" s="1"/>
  <c r="J8" i="2"/>
  <c r="I8" i="2"/>
  <c r="E8" i="2"/>
  <c r="H8" i="2"/>
  <c r="J7" i="2"/>
  <c r="I7" i="2"/>
  <c r="E7" i="2"/>
  <c r="H7" i="2" s="1"/>
  <c r="H408" i="2" l="1"/>
  <c r="I408" i="2"/>
</calcChain>
</file>

<file path=xl/sharedStrings.xml><?xml version="1.0" encoding="utf-8"?>
<sst xmlns="http://schemas.openxmlformats.org/spreadsheetml/2006/main" count="3601" uniqueCount="470">
  <si>
    <t>der Bevölkerung</t>
  </si>
  <si>
    <t>Kindertagesbetreuung</t>
  </si>
  <si>
    <t>Tageseinrichtungen</t>
  </si>
  <si>
    <t>Kindertagespflege**</t>
  </si>
  <si>
    <t>Anzahl</t>
  </si>
  <si>
    <t>In %</t>
  </si>
  <si>
    <t xml:space="preserve">* Kinder, die sowohl Tageseinrichtungen als auch Kindertagespflege nutzen, werden nicht doppelt gezählt.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</si>
  <si>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</si>
  <si>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</si>
  <si>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</si>
  <si>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</si>
  <si>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</si>
  <si>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</si>
  <si>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</si>
  <si>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</si>
  <si>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</si>
  <si>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</si>
  <si>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</si>
  <si>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</si>
  <si>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</si>
  <si>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</si>
  <si>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</si>
  <si>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</si>
  <si>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</si>
  <si>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</si>
  <si>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</si>
  <si>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</si>
  <si>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</si>
  <si>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</si>
  <si>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</si>
  <si>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</si>
  <si>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</si>
  <si>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</si>
  <si>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</si>
  <si>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</si>
  <si>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</si>
  <si>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</si>
  <si>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</si>
  <si>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</si>
  <si>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</si>
  <si>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</si>
  <si>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</si>
  <si>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</si>
  <si>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</si>
  <si>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</si>
  <si>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</si>
  <si>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</si>
  <si>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</si>
  <si>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</si>
  <si>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</si>
  <si>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</si>
  <si>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</si>
  <si>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</si>
  <si>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</si>
  <si>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</si>
  <si>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</si>
  <si>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</si>
  <si>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</si>
  <si>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</si>
  <si>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</si>
  <si>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</si>
  <si>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</si>
  <si>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</si>
  <si>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</si>
  <si>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</si>
  <si>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</si>
  <si>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</si>
  <si>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</si>
  <si>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</si>
  <si>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</si>
  <si>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</si>
  <si>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</si>
  <si>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</si>
  <si>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</si>
  <si>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</si>
  <si>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</si>
  <si>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</si>
  <si>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</si>
  <si>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</si>
  <si>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</si>
  <si>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</si>
  <si>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</si>
  <si>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</si>
  <si>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</si>
  <si>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</si>
  <si>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</si>
  <si>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</si>
  <si>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</si>
  <si>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</si>
  <si>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</si>
  <si>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</si>
  <si>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</si>
  <si>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</si>
  <si>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</si>
  <si>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</si>
  <si>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</si>
  <si>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</si>
  <si>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</si>
  <si>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</si>
  <si>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</si>
  <si>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</si>
  <si>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</si>
  <si>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</si>
  <si>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</si>
  <si>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</si>
  <si>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</si>
  <si>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</si>
  <si>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</si>
  <si>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</si>
  <si>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</si>
  <si>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</si>
  <si>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</si>
  <si>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</si>
  <si>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</si>
  <si>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</si>
  <si>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</si>
  <si>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</si>
  <si>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</si>
  <si>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</si>
  <si>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</si>
  <si>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</si>
  <si>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</si>
  <si>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</si>
  <si>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</si>
  <si>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</si>
  <si>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</si>
  <si>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</si>
  <si>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</si>
  <si>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</si>
  <si>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</si>
  <si>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</si>
  <si>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</si>
  <si>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</si>
  <si>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</si>
  <si>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</si>
  <si>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</si>
  <si>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</si>
  <si>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</si>
  <si>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</si>
  <si>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</si>
  <si>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</si>
  <si>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</si>
  <si>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</si>
  <si>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</si>
  <si>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</si>
  <si>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</si>
  <si>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</si>
  <si>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</si>
  <si>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</si>
  <si>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</si>
  <si>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</si>
  <si>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</si>
  <si>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</si>
  <si>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</si>
  <si>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</si>
  <si>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</si>
  <si>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</si>
  <si>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</si>
  <si>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</si>
  <si>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</si>
  <si>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</si>
  <si>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</si>
  <si>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</si>
  <si>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</si>
  <si>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</si>
  <si>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</si>
  <si>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</si>
  <si>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</si>
  <si>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</si>
  <si>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</si>
  <si>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</si>
  <si>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</si>
  <si>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</si>
  <si>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</si>
  <si>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</si>
  <si>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</si>
  <si>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</si>
  <si>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</si>
  <si>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</si>
  <si>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</si>
  <si>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</si>
  <si>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</si>
  <si>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</si>
  <si>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</si>
  <si>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</si>
  <si>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</si>
  <si>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</si>
  <si>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</si>
  <si>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</si>
  <si>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</si>
  <si>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</si>
  <si>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</si>
  <si>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</si>
  <si>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</si>
  <si>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</si>
  <si>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</si>
  <si>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</si>
  <si>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</si>
  <si>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</si>
  <si>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</si>
  <si>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</si>
  <si>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</si>
  <si>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</si>
  <si>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</si>
  <si>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</si>
  <si>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</si>
  <si>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</si>
  <si>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</si>
  <si>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</si>
  <si>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</si>
  <si>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</si>
  <si>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</si>
  <si>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</si>
  <si>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</si>
  <si>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</si>
  <si>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</si>
  <si>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</si>
  <si>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</si>
  <si>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</si>
  <si>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</si>
  <si>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</si>
  <si>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</si>
  <si>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</si>
  <si>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</si>
  <si>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</si>
  <si>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</si>
  <si>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</si>
  <si>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</si>
  <si>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</si>
  <si>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</si>
  <si>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</si>
  <si>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</si>
  <si>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</si>
  <si>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</si>
  <si>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</si>
  <si>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</si>
  <si>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</si>
  <si>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</si>
  <si>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</si>
  <si>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</si>
  <si>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</si>
  <si>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</si>
  <si>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</si>
  <si>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</si>
  <si>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</si>
  <si>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</si>
  <si>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</si>
  <si>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</si>
  <si>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</si>
  <si>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</si>
  <si>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</si>
  <si>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</si>
  <si>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</si>
  <si>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</si>
  <si>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</si>
  <si>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</si>
  <si>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</si>
  <si>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</si>
  <si>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</si>
  <si>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</si>
  <si>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</si>
  <si>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</si>
  <si>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</si>
  <si>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</si>
  <si>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</si>
  <si>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</si>
  <si>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</si>
  <si>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</si>
  <si>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</si>
  <si>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</si>
  <si>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</si>
  <si>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</si>
  <si>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</si>
  <si>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</si>
  <si>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</si>
  <si>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</si>
  <si>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</si>
  <si>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</si>
  <si>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</si>
  <si>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</si>
  <si>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</si>
  <si>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</si>
  <si>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</si>
  <si>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</si>
  <si>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</si>
  <si>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</si>
  <si>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</si>
  <si>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</si>
  <si>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</si>
  <si>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</si>
  <si>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</si>
  <si>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</si>
  <si>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</si>
  <si>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</si>
  <si>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</si>
  <si>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</si>
  <si>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</si>
  <si>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</si>
  <si>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</si>
  <si>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</si>
  <si>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</si>
  <si>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</si>
  <si>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</si>
  <si>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</si>
  <si>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</si>
  <si>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</si>
  <si>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</si>
  <si>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</si>
  <si>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</si>
  <si>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</si>
  <si>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</si>
  <si>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</si>
  <si>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</si>
  <si>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</si>
  <si>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</si>
  <si>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</si>
  <si>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</si>
  <si>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</si>
  <si>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</si>
  <si>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</si>
  <si>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</si>
  <si>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</si>
  <si>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</si>
  <si>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</si>
  <si>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</si>
  <si>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</si>
  <si>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</si>
  <si>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</si>
  <si>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</si>
  <si>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</si>
  <si>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</si>
  <si>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</si>
  <si>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</si>
  <si>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</si>
  <si>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</si>
  <si>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</si>
  <si>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</si>
  <si>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</si>
  <si>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</si>
  <si>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</si>
  <si>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</si>
  <si>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</si>
  <si>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</si>
  <si>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</si>
  <si>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</si>
  <si>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</si>
  <si>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</si>
  <si>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</si>
  <si>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</si>
  <si>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</si>
  <si>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</si>
  <si>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</si>
  <si>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</si>
  <si>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</si>
  <si>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</si>
  <si>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</si>
  <si>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</si>
  <si>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</si>
  <si>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</si>
  <si>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</si>
  <si>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</si>
  <si>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</si>
  <si>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</si>
  <si>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</si>
  <si>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</si>
  <si>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</si>
  <si>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</si>
  <si>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</si>
  <si>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</si>
  <si>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</si>
  <si>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</si>
  <si>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</si>
  <si>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</si>
  <si>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</si>
  <si>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</si>
  <si>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</si>
  <si>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</si>
  <si>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</si>
  <si>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</si>
  <si>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</si>
  <si>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</si>
  <si>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</si>
  <si>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</si>
  <si>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</si>
  <si>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</si>
  <si>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</si>
  <si>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</si>
  <si>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</si>
  <si>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</si>
  <si>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</si>
  <si>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</si>
  <si>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</si>
  <si>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</si>
  <si>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</si>
  <si>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</si>
  <si>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</si>
  <si>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</si>
  <si>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</si>
  <si>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</si>
  <si>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</si>
  <si>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</si>
  <si>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</si>
  <si>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</si>
  <si>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</si>
  <si>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</si>
  <si>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</si>
  <si>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</si>
  <si>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</si>
  <si>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Unter dreijährige Kinder in</t>
  </si>
  <si>
    <t>** Ohne Kinder, die zusätzlich eine Kindertageseinrichtung besuchen.</t>
  </si>
  <si>
    <t>KFR Landau in der Pfalz, kreisfreie Stadt</t>
  </si>
  <si>
    <t>KFR Ludwigshafen am Rhein, kreisfreie Stadt</t>
  </si>
  <si>
    <t>x</t>
  </si>
  <si>
    <t>Kreis bzw. kreisfreie Stadt</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</si>
  <si>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</si>
  <si>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</si>
  <si>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</si>
  <si>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</si>
  <si>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</si>
  <si>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</si>
  <si>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</si>
  <si>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</si>
  <si>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</si>
  <si>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</si>
  <si>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</si>
  <si>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</si>
  <si>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</si>
  <si>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</si>
  <si>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</si>
  <si>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</si>
  <si>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</si>
  <si>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</si>
  <si>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Tab102r_i101r_lm17: </t>
    </r>
    <r>
      <rPr>
        <b/>
        <sz val="15"/>
        <color theme="3"/>
        <rFont val="Calibri"/>
        <family val="2"/>
        <scheme val="minor"/>
      </rPr>
      <t>Kinder im Alter von unter 3 Jahren in Kindertagesbetreuung* (Tageseinrichtungen und Kindertagespflege) sowie Quote der Inanspruchnahme** nach Art der Betreuung in den Kreisen bzw. kreisfreien Städten am 01.03.2016</t>
    </r>
    <r>
      <rPr>
        <sz val="15"/>
        <color theme="3"/>
        <rFont val="Calibri"/>
        <family val="2"/>
        <scheme val="minor"/>
      </rPr>
      <t xml:space="preserve"> (Anzahl; Quote in %)</t>
    </r>
  </si>
  <si>
    <r>
      <rPr>
        <sz val="15"/>
        <color theme="3"/>
        <rFont val="Calibri"/>
        <family val="2"/>
        <scheme val="minor"/>
      </rPr>
      <t xml:space="preserve">Tab102r_i101r_lm18: </t>
    </r>
    <r>
      <rPr>
        <b/>
        <sz val="15"/>
        <color theme="3"/>
        <rFont val="Calibri"/>
        <family val="2"/>
        <scheme val="minor"/>
      </rPr>
      <t>Kinder im Alter von unter 3 Jahren in Kindertagesbetreuung* (Tageseinrichtungen und Kindertagespflege) sowie Quote der Inanspruchnahme** nach Art der Betreuung in den Kreisen bzw. kreisfreien Städten am 01.03.2017</t>
    </r>
    <r>
      <rPr>
        <sz val="15"/>
        <color theme="3"/>
        <rFont val="Calibri"/>
        <family val="2"/>
        <scheme val="minor"/>
      </rPr>
      <t xml:space="preserve"> (Anzahl; Quote in %)</t>
    </r>
  </si>
  <si>
    <t>Quelle: FDZ der Statistischen Ämter des Bundes und der Länder sowie statistisches Bundesamt, Kinder und tätige Personen in Tageseinrichtungen und in öffentlich geförderter Kindertagespflege 2018; Statistische Ämter des Bundes und der Länder, Berichtsjahr ab 2011: Ergebnisse auf Grundlage des Zensus; zusammengestellt und berechnet vom LG Empirische Bildungsforschung der FernUniversität in Hagen, 2019.</t>
  </si>
  <si>
    <t>- Laut amtlicher Kinder- und Jugendhilfestatistik keine Kinder in öffentlich geförderter Kindertagespflege vorhanden.</t>
  </si>
  <si>
    <t>-</t>
  </si>
  <si>
    <r>
      <rPr>
        <sz val="15"/>
        <color theme="3"/>
        <rFont val="Calibri"/>
        <family val="2"/>
        <scheme val="minor"/>
      </rPr>
      <t xml:space="preserve">Tab102r_i101r_lm19: </t>
    </r>
    <r>
      <rPr>
        <b/>
        <sz val="15"/>
        <color theme="3"/>
        <rFont val="Calibri"/>
        <family val="2"/>
        <scheme val="minor"/>
      </rPr>
      <t>Kinder im Alter von unter 3 Jahren in Kindertagesbetreuung* (Tageseinrichtungen und Kindertagespflege) sowie Quote der Inanspruchnahme** nach Art der Betreuung in den Kreisen bzw. kreisfreien Städten am 01.03.2018</t>
    </r>
    <r>
      <rPr>
        <sz val="15"/>
        <color theme="3"/>
        <rFont val="Calibri"/>
        <family val="2"/>
        <scheme val="minor"/>
      </rPr>
      <t xml:space="preserve"> (Anzahl; Quote in %)</t>
    </r>
  </si>
  <si>
    <t>Tab102r_i101r_lm20: Kinder im Alter von unter 3 Jahren in Kindertagesbetreuung* (Kindertageseinrichtungen und Kindertagespflege) sowie Quote der Inanspruchnahme** nach Art der Betreuung in den Kreisen bzw. kreisfreien Städten am 01.03.2019 (Anzahl; Quote in %)</t>
  </si>
  <si>
    <t>KiTas</t>
  </si>
  <si>
    <t xml:space="preserve">* Kinder, die sowohl Kindertageseinrichtungen als auch Kindertagespflege nutzen, werden nicht doppelt gezählt. </t>
  </si>
  <si>
    <t>Quelle: FDZ der Statistischen Ämter des Bundes und der Länder sowie Statistisches Bundesamt, Kinder und tätige Personen in Tageseinrichtungen und in öffentlich geförderter Kindertagespflege 2019; Statistische Ämter des Bundes und der Länder, Berichtsjahr ab 2011: Ergebnisse auf Grundlage des Zensus; zusammengestellt und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</si>
  <si>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</si>
  <si>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</si>
  <si>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Tab102r_i101r_lm21: </t>
    </r>
    <r>
      <rPr>
        <b/>
        <sz val="15"/>
        <color theme="3"/>
        <rFont val="Calibri"/>
        <family val="2"/>
        <scheme val="minor"/>
      </rPr>
      <t>Kinder im Alter von unter 3 Jahren in Kindertagesbetreuung* (Kindertageseinrichtungen und Kindertagespflege) sowie Quote der Inanspruchnahme** nach Art der Betreuung in den Kreisen bzw. kreisfreien Städten am 01.03.2020</t>
    </r>
    <r>
      <rPr>
        <sz val="15"/>
        <color theme="3"/>
        <rFont val="Calibri"/>
        <family val="2"/>
        <scheme val="minor"/>
      </rPr>
      <t xml:space="preserve"> (Anzahl; Quote in %)</t>
    </r>
  </si>
  <si>
    <t>- trifft nicht zu</t>
  </si>
  <si>
    <t>Quelle: FDZ der Statistischen Ämter des Bundes und der Länder sowie Statistisches Bundesamt, Kinder und tätige Personen in Tageseinrichtungen und in öffentlich geförderter Kindertagespflege 2020; Statistische Ämter des Bundes und der Länder, Berichtsjahr ab 2011: Ergebnisse auf Grundlage des Zensus; zusammengestellt und berechnet vom LG Empirische Bildungsforschung der FernUniversität in Hagen, 2021.</t>
  </si>
  <si>
    <t>Kinder im Alter von unter 3 Jahren in</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</si>
  <si>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</si>
  <si>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</si>
  <si>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Inhaltsverzeichnis</t>
  </si>
  <si>
    <t>Kinder in Kindertagesbetreuung sowie Quote der Inanspruchnahme</t>
  </si>
  <si>
    <t>Datenjahr</t>
  </si>
  <si>
    <t>Link</t>
  </si>
  <si>
    <t>Tab102r_i101r_lm21: Kinder im Alter von unter 3 Jahren in Kindertagesbetreuung* (Kindertageseinrichtungen und Kindertagespflege) sowie Quote der Inanspruchnahme** nach Art der Betreuung in den Kreisen bzw. kreisfreien Städten am 01.03.2020 (Anzahl; Quote in %)</t>
  </si>
  <si>
    <t>Tab102r_i101r_lm19: Kinder im Alter von unter 3 Jahren in Kindertagesbetreuung* (Tageseinrichtungen und Kindertagespflege) sowie Quote der Inanspruchnahme** nach Art der Betreuung in den Kreisen bzw. kreisfreien Städten am 01.03.2018 (Anzahl; Quote in %)</t>
  </si>
  <si>
    <t>Tab102r_i101r_lm18: Kinder im Alter von unter 3 Jahren in Kindertagesbetreuung* (Tageseinrichtungen und Kindertagespflege) sowie Quote der Inanspruchnahme** nach Art der Betreuung in den Kreisen bzw. kreisfreien Städten am 01.03.2017 (Anzahl; Quote in %)</t>
  </si>
  <si>
    <t>Tab102r_i101r_lm17: Kinder im Alter von unter 3 Jahren in Kindertagesbetreuung* (Tageseinrichtungen und Kindertagespflege) sowie Quote der Inanspruchnahme** nach Art der Betreuung in den Kreisen bzw. kreisfreien Städten am 01.03.2016 (Anzahl; Quote in %)</t>
  </si>
  <si>
    <r>
      <rPr>
        <sz val="15"/>
        <color theme="3"/>
        <rFont val="Calibri"/>
        <family val="2"/>
        <scheme val="minor"/>
      </rPr>
      <t xml:space="preserve">Tab102r_i101r_lm22: </t>
    </r>
    <r>
      <rPr>
        <b/>
        <sz val="15"/>
        <color theme="3"/>
        <rFont val="Calibri"/>
        <family val="2"/>
        <scheme val="minor"/>
      </rPr>
      <t>Kinder im Alter von unter 3 Jahren in Kindertagesbetreuung* (Kindertageseinrichtungen und Kindertagespflege) sowie Quote der Inanspruchnahme** nach Art der Betreuung in den Kreisen bzw. kreisfreien Städten am 01.03.2021***</t>
    </r>
    <r>
      <rPr>
        <sz val="15"/>
        <color theme="3"/>
        <rFont val="Calibri"/>
        <family val="2"/>
        <scheme val="minor"/>
      </rPr>
      <t xml:space="preserve"> (Anzahl; Quote in %)</t>
    </r>
  </si>
  <si>
    <t xml:space="preserve">Kinder im Alter von unter 3 Jahren in </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</si>
  <si>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</si>
  <si>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Statistische Ämter des Bundes und der Länder, Berichtsjahr ab 2011: Ergebnisse auf Grundlage des Zensus; zusammengestellt und berechnet vom LG Empirische Bildungsforschung der FernUniversität in Hagen, 2022.</t>
  </si>
  <si>
    <t>Tab102r_i101r_lm22: Kinder im Alter von unter 3 Jahren in Kindertagesbetreuung* (Kindertageseinrichtungen und Kindertagespflege) sowie Quote der Inanspruchnahme** nach Art der Betreuung in den Kreisen bzw. kreisfreien Städten am 01.03.2021*** (Anzahl; Quote in %)</t>
  </si>
  <si>
    <r>
      <rPr>
        <sz val="15"/>
        <color theme="3"/>
        <rFont val="Calibri"/>
        <family val="2"/>
        <scheme val="minor"/>
      </rPr>
      <t xml:space="preserve">Tab102r_i101r_lm23: </t>
    </r>
    <r>
      <rPr>
        <b/>
        <sz val="15"/>
        <color theme="3"/>
        <rFont val="Calibri"/>
        <family val="2"/>
        <scheme val="minor"/>
      </rPr>
      <t>Kinder im Alter von unter 3 Jahren in Kindertagesbetreuung* (Kindertageseinrichtungen und Kindertagespflege) sowie Quote der Inanspruchnahme** nach Art der Betreuung in den Kreisen bzw. kreisfreien Städten am 01.03.2022</t>
    </r>
    <r>
      <rPr>
        <sz val="15"/>
        <color theme="3"/>
        <rFont val="Calibri"/>
        <family val="2"/>
        <scheme val="minor"/>
      </rPr>
      <t xml:space="preserve"> (Anzahl; Quote in %)</t>
    </r>
  </si>
  <si>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zusammengestellt und berechnet vom LG Empirische Bildungsforschung der FernUniversität in Hagen, 2023.</t>
  </si>
  <si>
    <t>Tab102r_i101r_lm23: Kinder im Alter von unter 3 Jahren in Kindertagesbetreuung* (Kindertageseinrichtungen und Kindertagespflege) sowie Quote der Inanspruchnahme** nach Art der Betreuung in den Kreisen bzw. kreisfreien Städten am 01.03.2022 (Anzahl; Quote in %)</t>
  </si>
  <si>
    <t>Tab102r_i101r_lm24: Kinder im Alter von unter 3 Jahren in Kindertagesbetreuung* (Kindertageseinrichtungen und Kindertagespflege) sowie Quote der Inanspruchnahme** nach Art der Betreuung in den Kreisen bzw. kreisfreien Städten am 01.03.2023 (Anzahl; Quote in %)</t>
  </si>
  <si>
    <t>31.12.2022</t>
  </si>
  <si>
    <t>01.03.2023</t>
  </si>
  <si>
    <t>Quelle: FDZ der Statistischen Ämter des Bundes und der Länder sowie Statistisches Bundesamt, Kinder und tätige Personen in Tageseinrichtungen und in öffentlich geförderter Kindertagespflege 2023; Statistische Ämter des Bundes und der Länder, Berichtsjahr ab 2011: Ergebnisse auf Grundlage des Zensus; zusammengestellt und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</si>
</sst>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0"/>
      <color theme="1"/>
      <name val="Arial"/>
      <family val="2"/>
    </font>
    <font>
      <u/>
      <sz val="10"/>
      <color theme="10"/>
      <name val="Arial"/>
      <family val="2"/>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
      <name val="Calibri  "/>
    </font>
    <font>
      <sz val="12"/>
      <color theme="10"/>
      <name val="Calibri  "/>
    </font>
    <font>
      <sz val="12"/>
      <color theme="1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6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style="thin">
        <color rgb="FFAEAEAE"/>
      </bottom>
      <diagonal/>
    </border>
    <border>
      <left/>
      <right style="thin">
        <color auto="1"/>
      </right>
      <top/>
      <bottom style="thin">
        <color rgb="FFAEAEAE"/>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auto="1"/>
      </top>
      <bottom style="thin">
        <color rgb="FFAEAEAE"/>
      </bottom>
      <diagonal/>
    </border>
    <border>
      <left/>
      <right/>
      <top style="thin">
        <color rgb="FFAEAEAE"/>
      </top>
      <bottom style="thin">
        <color rgb="FFAEAEAE"/>
      </bottom>
      <diagonal/>
    </border>
    <border>
      <left/>
      <right/>
      <top style="thin">
        <color rgb="FFAEAEAE"/>
      </top>
      <bottom style="thin">
        <color auto="1"/>
      </bottom>
      <diagonal/>
    </border>
    <border>
      <left/>
      <right style="thin">
        <color auto="1"/>
      </right>
      <top style="thin">
        <color auto="1"/>
      </top>
      <bottom style="thin">
        <color rgb="FFAEAEAE"/>
      </bottom>
      <diagonal/>
    </border>
    <border>
      <left/>
      <right style="thin">
        <color auto="1"/>
      </right>
      <top style="thin">
        <color rgb="FFAEAEAE"/>
      </top>
      <bottom style="thin">
        <color rgb="FFAEAEAE"/>
      </bottom>
      <diagonal/>
    </border>
    <border>
      <left/>
      <right style="thin">
        <color auto="1"/>
      </right>
      <top style="thin">
        <color rgb="FFAEAEAE"/>
      </top>
      <bottom style="thin">
        <color auto="1"/>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top style="thin">
        <color rgb="FFAEAEAE"/>
      </top>
      <bottom/>
      <diagonal/>
    </border>
    <border>
      <left/>
      <right style="thin">
        <color auto="1"/>
      </right>
      <top style="thin">
        <color rgb="FFAEAEAE"/>
      </top>
      <bottom/>
      <diagonal/>
    </border>
    <border>
      <left style="thin">
        <color rgb="FFE0E0E0"/>
      </left>
      <right style="thin">
        <color auto="1"/>
      </right>
      <top/>
      <bottom style="thin">
        <color rgb="FFAEAEAE"/>
      </bottom>
      <diagonal/>
    </border>
    <border>
      <left/>
      <right/>
      <top/>
      <bottom style="thin">
        <color rgb="FFAEAEAE"/>
      </bottom>
      <diagonal/>
    </border>
    <border>
      <left style="thin">
        <color rgb="FFE0E0E0"/>
      </left>
      <right style="thin">
        <color auto="1"/>
      </right>
      <top style="thin">
        <color auto="1"/>
      </top>
      <bottom style="thin">
        <color auto="1"/>
      </bottom>
      <diagonal/>
    </border>
    <border>
      <left style="thin">
        <color rgb="FFE0E0E0"/>
      </left>
      <right style="thin">
        <color auto="1"/>
      </right>
      <top/>
      <bottom/>
      <diagonal/>
    </border>
    <border>
      <left style="thin">
        <color rgb="FFE0E0E0"/>
      </left>
      <right/>
      <top style="thin">
        <color indexed="64"/>
      </top>
      <bottom style="thin">
        <color rgb="FFAEAEAE"/>
      </bottom>
      <diagonal/>
    </border>
    <border>
      <left style="thin">
        <color indexed="64"/>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rgb="FFE0E0E0"/>
      </left>
      <right/>
      <top style="thin">
        <color rgb="FFAEAEAE"/>
      </top>
      <bottom style="thin">
        <color rgb="FFAEAEAE"/>
      </bottom>
      <diagonal/>
    </border>
    <border>
      <left style="thin">
        <color rgb="FFE0E0E0"/>
      </left>
      <right/>
      <top style="thin">
        <color rgb="FFAEAEAE"/>
      </top>
      <bottom/>
      <diagonal/>
    </border>
    <border>
      <left style="thin">
        <color indexed="64"/>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indexed="64"/>
      </right>
      <top style="thin">
        <color theme="0" tint="-0.14999847407452621"/>
      </top>
      <bottom/>
      <diagonal/>
    </border>
    <border>
      <left/>
      <right style="thin">
        <color theme="0" tint="-0.14999847407452621"/>
      </right>
      <top style="thin">
        <color theme="0" tint="-0.14999847407452621"/>
      </top>
      <bottom/>
      <diagonal/>
    </border>
    <border>
      <left style="thin">
        <color rgb="FFE0E0E0"/>
      </left>
      <right/>
      <top style="thin">
        <color indexed="64"/>
      </top>
      <bottom style="thin">
        <color indexed="64"/>
      </bottom>
      <diagonal/>
    </border>
    <border>
      <left style="thin">
        <color indexed="64"/>
      </left>
      <right style="thin">
        <color theme="0" tint="-0.14999847407452621"/>
      </right>
      <top style="thin">
        <color indexed="64"/>
      </top>
      <bottom style="thin">
        <color indexed="64"/>
      </bottom>
      <diagonal/>
    </border>
    <border>
      <left style="thin">
        <color theme="0" tint="-0.14999847407452621"/>
      </left>
      <right style="thin">
        <color theme="0" tint="-0.14999847407452621"/>
      </right>
      <top style="thin">
        <color indexed="64"/>
      </top>
      <bottom style="thin">
        <color indexed="64"/>
      </bottom>
      <diagonal/>
    </border>
    <border>
      <left style="thin">
        <color theme="0" tint="-0.14999847407452621"/>
      </left>
      <right style="thin">
        <color indexed="64"/>
      </right>
      <top style="thin">
        <color indexed="64"/>
      </top>
      <bottom style="thin">
        <color indexed="64"/>
      </bottom>
      <diagonal/>
    </border>
    <border>
      <left/>
      <right style="thin">
        <color theme="0" tint="-0.14999847407452621"/>
      </right>
      <top style="thin">
        <color indexed="64"/>
      </top>
      <bottom style="thin">
        <color indexed="64"/>
      </bottom>
      <diagonal/>
    </border>
    <border>
      <left style="thin">
        <color rgb="FFE0E0E0"/>
      </left>
      <right/>
      <top/>
      <bottom style="thin">
        <color rgb="FFAEAEAE"/>
      </bottom>
      <diagonal/>
    </border>
    <border>
      <left style="thin">
        <color indexed="64"/>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indexed="64"/>
      </right>
      <top/>
      <bottom style="thin">
        <color theme="0" tint="-0.14999847407452621"/>
      </bottom>
      <diagonal/>
    </border>
    <border>
      <left/>
      <right style="thin">
        <color theme="0" tint="-0.14999847407452621"/>
      </right>
      <top/>
      <bottom style="thin">
        <color theme="0" tint="-0.14999847407452621"/>
      </bottom>
      <diagonal/>
    </border>
    <border>
      <left style="thin">
        <color indexed="64"/>
      </left>
      <right style="thin">
        <color theme="0" tint="-0.14999847407452621"/>
      </right>
      <top style="thin">
        <color indexed="64"/>
      </top>
      <bottom style="thin">
        <color theme="0" tint="-0.14999847407452621"/>
      </bottom>
      <diagonal/>
    </border>
    <border>
      <left style="thin">
        <color theme="0" tint="-0.14999847407452621"/>
      </left>
      <right style="thin">
        <color theme="0" tint="-0.14999847407452621"/>
      </right>
      <top style="thin">
        <color indexed="64"/>
      </top>
      <bottom style="thin">
        <color theme="0" tint="-0.14999847407452621"/>
      </bottom>
      <diagonal/>
    </border>
    <border>
      <left style="thin">
        <color theme="0" tint="-0.14999847407452621"/>
      </left>
      <right style="thin">
        <color indexed="64"/>
      </right>
      <top style="thin">
        <color indexed="64"/>
      </top>
      <bottom style="thin">
        <color theme="0" tint="-0.14999847407452621"/>
      </bottom>
      <diagonal/>
    </border>
    <border>
      <left/>
      <right style="thin">
        <color theme="0" tint="-0.14999847407452621"/>
      </right>
      <top style="thin">
        <color indexed="64"/>
      </top>
      <bottom style="thin">
        <color theme="0" tint="-0.14999847407452621"/>
      </bottom>
      <diagonal/>
    </border>
    <border>
      <left style="thin">
        <color rgb="FFE0E0E0"/>
      </left>
      <right/>
      <top style="thin">
        <color rgb="FFAEAEAE"/>
      </top>
      <bottom style="thin">
        <color indexed="64"/>
      </bottom>
      <diagonal/>
    </border>
    <border>
      <left style="thin">
        <color indexed="64"/>
      </left>
      <right style="thin">
        <color theme="0" tint="-0.14999847407452621"/>
      </right>
      <top style="thin">
        <color theme="0" tint="-0.14999847407452621"/>
      </top>
      <bottom style="thin">
        <color indexed="64"/>
      </bottom>
      <diagonal/>
    </border>
    <border>
      <left style="thin">
        <color theme="0" tint="-0.14999847407452621"/>
      </left>
      <right style="thin">
        <color theme="0" tint="-0.14999847407452621"/>
      </right>
      <top style="thin">
        <color theme="0" tint="-0.14999847407452621"/>
      </top>
      <bottom style="thin">
        <color indexed="64"/>
      </bottom>
      <diagonal/>
    </border>
    <border>
      <left style="thin">
        <color theme="0" tint="-0.14999847407452621"/>
      </left>
      <right style="thin">
        <color indexed="64"/>
      </right>
      <top style="thin">
        <color theme="0" tint="-0.14999847407452621"/>
      </top>
      <bottom style="thin">
        <color indexed="64"/>
      </bottom>
      <diagonal/>
    </border>
    <border>
      <left/>
      <right style="thin">
        <color theme="0" tint="-0.14999847407452621"/>
      </right>
      <top style="thin">
        <color theme="0" tint="-0.14999847407452621"/>
      </top>
      <bottom style="thin">
        <color indexed="64"/>
      </bottom>
      <diagonal/>
    </border>
  </borders>
  <cellStyleXfs count="42">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7" fillId="0" borderId="13" applyNumberFormat="0" applyFill="0" applyAlignment="0" applyProtection="0"/>
    <xf numFmtId="0" fontId="3" fillId="0" borderId="0"/>
    <xf numFmtId="0" fontId="3" fillId="0" borderId="0"/>
    <xf numFmtId="0" fontId="3" fillId="0" borderId="0"/>
    <xf numFmtId="0" fontId="3" fillId="0" borderId="0"/>
    <xf numFmtId="0" fontId="10" fillId="0" borderId="0"/>
    <xf numFmtId="0" fontId="7" fillId="0" borderId="13" applyNumberFormat="0" applyFill="0" applyAlignment="0" applyProtection="0"/>
    <xf numFmtId="0" fontId="11" fillId="0" borderId="0" applyNumberFormat="0" applyFill="0" applyBorder="0" applyAlignment="0" applyProtection="0"/>
    <xf numFmtId="0" fontId="17"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31">
    <xf numFmtId="0" fontId="0" fillId="0" borderId="0" xfId="0"/>
    <xf numFmtId="0" fontId="6" fillId="0" borderId="0" xfId="1" applyFont="1"/>
    <xf numFmtId="0" fontId="5" fillId="0" borderId="0" xfId="1" applyFont="1"/>
    <xf numFmtId="0" fontId="5" fillId="0" borderId="1" xfId="1" applyFont="1" applyBorder="1"/>
    <xf numFmtId="14" fontId="5" fillId="0" borderId="5" xfId="1" applyNumberFormat="1" applyFont="1" applyBorder="1" applyAlignment="1">
      <alignment horizontal="center" vertical="center"/>
    </xf>
    <xf numFmtId="0" fontId="5" fillId="0" borderId="0" xfId="0" applyFont="1"/>
    <xf numFmtId="3" fontId="5" fillId="6" borderId="2" xfId="2" applyNumberFormat="1" applyFont="1" applyFill="1" applyBorder="1" applyAlignment="1">
      <alignment horizontal="center" vertical="center" wrapText="1"/>
    </xf>
    <xf numFmtId="3" fontId="5" fillId="6" borderId="5" xfId="2" applyNumberFormat="1" applyFont="1" applyFill="1" applyBorder="1" applyAlignment="1">
      <alignment horizontal="center" vertical="center" wrapText="1"/>
    </xf>
    <xf numFmtId="3" fontId="5" fillId="7" borderId="5" xfId="2" applyNumberFormat="1" applyFont="1" applyFill="1" applyBorder="1" applyAlignment="1">
      <alignment horizontal="center" vertical="center" wrapText="1"/>
    </xf>
    <xf numFmtId="0" fontId="5" fillId="4" borderId="7" xfId="0" applyFont="1" applyFill="1" applyBorder="1" applyAlignment="1">
      <alignment horizontal="center" vertical="center"/>
    </xf>
    <xf numFmtId="0" fontId="3" fillId="3" borderId="19" xfId="26" applyFill="1" applyBorder="1" applyAlignment="1">
      <alignment horizontal="right" vertical="top"/>
    </xf>
    <xf numFmtId="3" fontId="3" fillId="3" borderId="20" xfId="27" applyNumberFormat="1" applyFill="1" applyBorder="1" applyAlignment="1">
      <alignment horizontal="left" vertical="top"/>
    </xf>
    <xf numFmtId="0" fontId="3" fillId="3" borderId="21" xfId="28" applyFill="1" applyBorder="1" applyAlignment="1">
      <alignment horizontal="right" vertical="top"/>
    </xf>
    <xf numFmtId="3" fontId="3" fillId="3" borderId="22" xfId="29" applyNumberFormat="1" applyFill="1" applyBorder="1" applyAlignment="1">
      <alignment horizontal="left" vertical="top"/>
    </xf>
    <xf numFmtId="0" fontId="3" fillId="3" borderId="23" xfId="28" applyFill="1" applyBorder="1" applyAlignment="1">
      <alignment horizontal="right" vertical="top"/>
    </xf>
    <xf numFmtId="3" fontId="3" fillId="3" borderId="24" xfId="29" applyNumberFormat="1" applyFill="1" applyBorder="1" applyAlignment="1">
      <alignment horizontal="left" vertical="top"/>
    </xf>
    <xf numFmtId="3" fontId="3" fillId="3" borderId="19" xfId="26" applyNumberFormat="1" applyFill="1" applyBorder="1" applyAlignment="1">
      <alignment horizontal="right" vertical="top"/>
    </xf>
    <xf numFmtId="3" fontId="3" fillId="3" borderId="21" xfId="28" applyNumberFormat="1" applyFill="1" applyBorder="1" applyAlignment="1">
      <alignment horizontal="right" vertical="top"/>
    </xf>
    <xf numFmtId="3" fontId="3" fillId="3" borderId="23" xfId="28" applyNumberFormat="1" applyFill="1" applyBorder="1" applyAlignment="1">
      <alignment horizontal="right" vertical="top"/>
    </xf>
    <xf numFmtId="3" fontId="3" fillId="3" borderId="21" xfId="28" applyNumberFormat="1" applyFill="1" applyBorder="1" applyAlignment="1">
      <alignment vertical="top"/>
    </xf>
    <xf numFmtId="3" fontId="3" fillId="3" borderId="22" xfId="29" applyNumberFormat="1" applyFill="1" applyBorder="1" applyAlignment="1">
      <alignment vertical="top"/>
    </xf>
    <xf numFmtId="3" fontId="3" fillId="3" borderId="23" xfId="28" applyNumberFormat="1" applyFill="1" applyBorder="1" applyAlignment="1">
      <alignment vertical="top"/>
    </xf>
    <xf numFmtId="3" fontId="3" fillId="3" borderId="24" xfId="29" applyNumberFormat="1" applyFill="1" applyBorder="1" applyAlignment="1">
      <alignment vertical="top"/>
    </xf>
    <xf numFmtId="0" fontId="3" fillId="3" borderId="21" xfId="28" applyFill="1" applyBorder="1" applyAlignment="1">
      <alignment vertical="top"/>
    </xf>
    <xf numFmtId="0" fontId="3" fillId="3" borderId="23" xfId="28" applyFill="1" applyBorder="1" applyAlignment="1">
      <alignment vertical="top"/>
    </xf>
    <xf numFmtId="3" fontId="3" fillId="3" borderId="31" xfId="28" applyNumberFormat="1" applyFill="1" applyBorder="1" applyAlignment="1">
      <alignment horizontal="right" vertical="top"/>
    </xf>
    <xf numFmtId="3" fontId="3" fillId="3" borderId="31" xfId="28" applyNumberFormat="1" applyFill="1" applyBorder="1" applyAlignment="1">
      <alignment vertical="top"/>
    </xf>
    <xf numFmtId="3" fontId="3" fillId="3" borderId="0" xfId="28" applyNumberFormat="1" applyFill="1" applyAlignment="1">
      <alignment horizontal="right" vertical="top"/>
    </xf>
    <xf numFmtId="3" fontId="3" fillId="3" borderId="26" xfId="28" applyNumberFormat="1" applyFill="1" applyBorder="1" applyAlignment="1">
      <alignment horizontal="right" vertical="top"/>
    </xf>
    <xf numFmtId="3" fontId="3" fillId="3" borderId="29" xfId="28" applyNumberFormat="1" applyFill="1" applyBorder="1" applyAlignment="1">
      <alignment horizontal="right" vertical="top"/>
    </xf>
    <xf numFmtId="165" fontId="3" fillId="3" borderId="26" xfId="28" applyNumberFormat="1" applyFill="1" applyBorder="1" applyAlignment="1">
      <alignment horizontal="right" vertical="top"/>
    </xf>
    <xf numFmtId="0" fontId="3" fillId="0" borderId="21" xfId="28" applyBorder="1" applyAlignment="1">
      <alignment vertical="top"/>
    </xf>
    <xf numFmtId="3" fontId="3" fillId="0" borderId="22" xfId="29" applyNumberFormat="1" applyBorder="1" applyAlignment="1">
      <alignment vertical="top"/>
    </xf>
    <xf numFmtId="3" fontId="3" fillId="0" borderId="21" xfId="28" applyNumberFormat="1" applyBorder="1" applyAlignment="1">
      <alignment vertical="top"/>
    </xf>
    <xf numFmtId="0" fontId="3" fillId="3" borderId="17" xfId="28" applyFill="1" applyBorder="1" applyAlignment="1">
      <alignment vertical="top"/>
    </xf>
    <xf numFmtId="3" fontId="3" fillId="3" borderId="35" xfId="29" applyNumberFormat="1" applyFill="1" applyBorder="1" applyAlignment="1">
      <alignment vertical="top"/>
    </xf>
    <xf numFmtId="3" fontId="3" fillId="3" borderId="17" xfId="28" applyNumberFormat="1" applyFill="1" applyBorder="1" applyAlignment="1">
      <alignment vertical="top"/>
    </xf>
    <xf numFmtId="0" fontId="3" fillId="0" borderId="2" xfId="28" applyBorder="1" applyAlignment="1">
      <alignment vertical="top"/>
    </xf>
    <xf numFmtId="3" fontId="3" fillId="0" borderId="37" xfId="29" applyNumberFormat="1" applyBorder="1" applyAlignment="1">
      <alignment vertical="top"/>
    </xf>
    <xf numFmtId="3" fontId="3" fillId="0" borderId="2" xfId="28" applyNumberFormat="1" applyBorder="1" applyAlignment="1">
      <alignment vertical="top"/>
    </xf>
    <xf numFmtId="0" fontId="3" fillId="3" borderId="19" xfId="28" applyFill="1" applyBorder="1" applyAlignment="1">
      <alignment vertical="top"/>
    </xf>
    <xf numFmtId="3" fontId="3" fillId="3" borderId="20" xfId="29" applyNumberFormat="1" applyFill="1" applyBorder="1" applyAlignment="1">
      <alignment vertical="top"/>
    </xf>
    <xf numFmtId="3" fontId="3" fillId="3" borderId="19" xfId="28" applyNumberFormat="1" applyFill="1" applyBorder="1" applyAlignment="1">
      <alignment vertical="top"/>
    </xf>
    <xf numFmtId="0" fontId="3" fillId="0" borderId="19" xfId="28" applyBorder="1" applyAlignment="1">
      <alignment vertical="top"/>
    </xf>
    <xf numFmtId="3" fontId="3" fillId="0" borderId="20" xfId="29" applyNumberFormat="1" applyBorder="1" applyAlignment="1">
      <alignment vertical="top"/>
    </xf>
    <xf numFmtId="3" fontId="3" fillId="0" borderId="19" xfId="28" applyNumberFormat="1" applyBorder="1" applyAlignment="1">
      <alignment vertical="top"/>
    </xf>
    <xf numFmtId="0" fontId="3" fillId="0" borderId="23" xfId="28" applyBorder="1" applyAlignment="1">
      <alignment vertical="top"/>
    </xf>
    <xf numFmtId="3" fontId="3" fillId="0" borderId="24" xfId="29" applyNumberFormat="1" applyBorder="1" applyAlignment="1">
      <alignment vertical="top"/>
    </xf>
    <xf numFmtId="3" fontId="3" fillId="0" borderId="23" xfId="28" applyNumberFormat="1" applyBorder="1" applyAlignment="1">
      <alignment vertical="top"/>
    </xf>
    <xf numFmtId="0" fontId="3" fillId="3" borderId="31" xfId="28" applyFill="1" applyBorder="1" applyAlignment="1">
      <alignment vertical="top"/>
    </xf>
    <xf numFmtId="3" fontId="3" fillId="3" borderId="32" xfId="29" applyNumberFormat="1" applyFill="1" applyBorder="1" applyAlignment="1">
      <alignment vertical="top"/>
    </xf>
    <xf numFmtId="0" fontId="5" fillId="3" borderId="7" xfId="0" applyFont="1" applyFill="1" applyBorder="1" applyAlignment="1">
      <alignment horizontal="center"/>
    </xf>
    <xf numFmtId="0" fontId="3" fillId="3" borderId="6" xfId="28" applyFill="1" applyBorder="1" applyAlignment="1">
      <alignment vertical="top"/>
    </xf>
    <xf numFmtId="3" fontId="3" fillId="3" borderId="38" xfId="29" applyNumberFormat="1" applyFill="1" applyBorder="1" applyAlignment="1">
      <alignment vertical="top"/>
    </xf>
    <xf numFmtId="3" fontId="3" fillId="3" borderId="6" xfId="28" applyNumberFormat="1" applyFill="1" applyBorder="1" applyAlignment="1">
      <alignment vertical="top"/>
    </xf>
    <xf numFmtId="3" fontId="5" fillId="8" borderId="2" xfId="18" applyNumberFormat="1" applyFont="1" applyFill="1" applyBorder="1" applyAlignment="1">
      <alignment horizontal="right" vertical="top"/>
    </xf>
    <xf numFmtId="3" fontId="3" fillId="3" borderId="25" xfId="26" applyNumberFormat="1" applyFill="1" applyBorder="1" applyAlignment="1">
      <alignment horizontal="right" vertical="top"/>
    </xf>
    <xf numFmtId="3" fontId="3" fillId="3" borderId="28" xfId="26" applyNumberFormat="1" applyFill="1" applyBorder="1" applyAlignment="1">
      <alignment horizontal="right" vertical="top"/>
    </xf>
    <xf numFmtId="165" fontId="3" fillId="3" borderId="25" xfId="26" applyNumberFormat="1" applyFill="1" applyBorder="1" applyAlignment="1">
      <alignment horizontal="right" vertical="top"/>
    </xf>
    <xf numFmtId="165" fontId="3" fillId="3" borderId="28" xfId="26" applyNumberFormat="1" applyFill="1" applyBorder="1" applyAlignment="1">
      <alignment horizontal="right" vertical="top"/>
    </xf>
    <xf numFmtId="165" fontId="3" fillId="3" borderId="29" xfId="28" applyNumberFormat="1" applyFill="1" applyBorder="1" applyAlignment="1">
      <alignment horizontal="right" vertical="top"/>
    </xf>
    <xf numFmtId="3" fontId="3" fillId="3" borderId="27" xfId="28" applyNumberFormat="1" applyFill="1" applyBorder="1" applyAlignment="1">
      <alignment horizontal="right" vertical="top"/>
    </xf>
    <xf numFmtId="3" fontId="3" fillId="3" borderId="30" xfId="28" applyNumberFormat="1" applyFill="1" applyBorder="1" applyAlignment="1">
      <alignment horizontal="right" vertical="top"/>
    </xf>
    <xf numFmtId="165" fontId="3" fillId="3" borderId="27" xfId="28" applyNumberFormat="1" applyFill="1" applyBorder="1" applyAlignment="1">
      <alignment horizontal="right" vertical="top"/>
    </xf>
    <xf numFmtId="165" fontId="3" fillId="3" borderId="30" xfId="28" applyNumberFormat="1" applyFill="1" applyBorder="1" applyAlignment="1">
      <alignment horizontal="right" vertical="top"/>
    </xf>
    <xf numFmtId="3" fontId="3" fillId="0" borderId="2" xfId="28" applyNumberFormat="1" applyBorder="1" applyAlignment="1">
      <alignment horizontal="right" vertical="top"/>
    </xf>
    <xf numFmtId="3" fontId="3" fillId="0" borderId="3" xfId="28" applyNumberFormat="1" applyBorder="1" applyAlignment="1">
      <alignment horizontal="right" vertical="top"/>
    </xf>
    <xf numFmtId="3" fontId="3" fillId="0" borderId="4" xfId="28" applyNumberFormat="1" applyBorder="1" applyAlignment="1">
      <alignment horizontal="right" vertical="top"/>
    </xf>
    <xf numFmtId="165" fontId="3" fillId="0" borderId="3" xfId="28" applyNumberFormat="1" applyBorder="1" applyAlignment="1">
      <alignment horizontal="right" vertical="top"/>
    </xf>
    <xf numFmtId="165" fontId="3" fillId="0" borderId="4" xfId="28" applyNumberFormat="1" applyBorder="1" applyAlignment="1">
      <alignment horizontal="right" vertical="top"/>
    </xf>
    <xf numFmtId="3" fontId="3" fillId="3" borderId="19" xfId="28" applyNumberFormat="1" applyFill="1" applyBorder="1" applyAlignment="1">
      <alignment horizontal="right" vertical="top"/>
    </xf>
    <xf numFmtId="3" fontId="3" fillId="3" borderId="25" xfId="28" applyNumberFormat="1" applyFill="1" applyBorder="1" applyAlignment="1">
      <alignment horizontal="right" vertical="top"/>
    </xf>
    <xf numFmtId="3" fontId="3" fillId="3" borderId="28" xfId="28" applyNumberFormat="1" applyFill="1" applyBorder="1" applyAlignment="1">
      <alignment horizontal="right" vertical="top"/>
    </xf>
    <xf numFmtId="165" fontId="3" fillId="3" borderId="25" xfId="28" applyNumberFormat="1" applyFill="1" applyBorder="1" applyAlignment="1">
      <alignment horizontal="right" vertical="top"/>
    </xf>
    <xf numFmtId="165" fontId="3" fillId="3" borderId="28" xfId="28" applyNumberFormat="1" applyFill="1" applyBorder="1" applyAlignment="1">
      <alignment horizontal="right" vertical="top"/>
    </xf>
    <xf numFmtId="3" fontId="3" fillId="0" borderId="19" xfId="28" applyNumberFormat="1" applyBorder="1" applyAlignment="1">
      <alignment horizontal="right" vertical="top"/>
    </xf>
    <xf numFmtId="3" fontId="3" fillId="0" borderId="25" xfId="28" applyNumberFormat="1" applyBorder="1" applyAlignment="1">
      <alignment horizontal="right" vertical="top"/>
    </xf>
    <xf numFmtId="3" fontId="3" fillId="0" borderId="28" xfId="28" applyNumberFormat="1" applyBorder="1" applyAlignment="1">
      <alignment horizontal="right" vertical="top"/>
    </xf>
    <xf numFmtId="165" fontId="3" fillId="0" borderId="25" xfId="28" applyNumberFormat="1" applyBorder="1" applyAlignment="1">
      <alignment horizontal="right" vertical="top"/>
    </xf>
    <xf numFmtId="165" fontId="3" fillId="0" borderId="28" xfId="28" applyNumberFormat="1" applyBorder="1" applyAlignment="1">
      <alignment horizontal="right" vertical="top"/>
    </xf>
    <xf numFmtId="3" fontId="3" fillId="0" borderId="23" xfId="28" applyNumberFormat="1" applyBorder="1" applyAlignment="1">
      <alignment horizontal="right" vertical="top"/>
    </xf>
    <xf numFmtId="3" fontId="3" fillId="0" borderId="27" xfId="28" applyNumberFormat="1" applyBorder="1" applyAlignment="1">
      <alignment horizontal="right" vertical="top"/>
    </xf>
    <xf numFmtId="3" fontId="3" fillId="0" borderId="30" xfId="28" applyNumberFormat="1" applyBorder="1" applyAlignment="1">
      <alignment horizontal="right" vertical="top"/>
    </xf>
    <xf numFmtId="165" fontId="3" fillId="0" borderId="27" xfId="28" applyNumberFormat="1" applyBorder="1" applyAlignment="1">
      <alignment horizontal="right" vertical="top"/>
    </xf>
    <xf numFmtId="165" fontId="3" fillId="0" borderId="30" xfId="28" applyNumberFormat="1" applyBorder="1" applyAlignment="1">
      <alignment horizontal="right" vertical="top"/>
    </xf>
    <xf numFmtId="3" fontId="3" fillId="3" borderId="17" xfId="28" applyNumberFormat="1" applyFill="1" applyBorder="1" applyAlignment="1">
      <alignment horizontal="right" vertical="top"/>
    </xf>
    <xf numFmtId="3" fontId="3" fillId="3" borderId="36" xfId="28" applyNumberFormat="1" applyFill="1" applyBorder="1" applyAlignment="1">
      <alignment horizontal="right" vertical="top"/>
    </xf>
    <xf numFmtId="3" fontId="3" fillId="3" borderId="18" xfId="28" applyNumberFormat="1" applyFill="1" applyBorder="1" applyAlignment="1">
      <alignment horizontal="right" vertical="top"/>
    </xf>
    <xf numFmtId="165" fontId="3" fillId="3" borderId="36" xfId="28" applyNumberFormat="1" applyFill="1" applyBorder="1" applyAlignment="1">
      <alignment horizontal="right" vertical="top"/>
    </xf>
    <xf numFmtId="3" fontId="3" fillId="3" borderId="33" xfId="28" applyNumberFormat="1" applyFill="1" applyBorder="1" applyAlignment="1">
      <alignment horizontal="right" vertical="top"/>
    </xf>
    <xf numFmtId="3" fontId="3" fillId="3" borderId="34" xfId="28" applyNumberFormat="1" applyFill="1" applyBorder="1" applyAlignment="1">
      <alignment horizontal="right" vertical="top"/>
    </xf>
    <xf numFmtId="165" fontId="3" fillId="3" borderId="33" xfId="28" applyNumberFormat="1" applyFill="1" applyBorder="1" applyAlignment="1">
      <alignment horizontal="right" vertical="top"/>
    </xf>
    <xf numFmtId="3" fontId="3" fillId="0" borderId="21" xfId="28" applyNumberFormat="1" applyBorder="1" applyAlignment="1">
      <alignment horizontal="right" vertical="top"/>
    </xf>
    <xf numFmtId="3" fontId="3" fillId="0" borderId="26" xfId="28" applyNumberFormat="1" applyBorder="1" applyAlignment="1">
      <alignment horizontal="right" vertical="top"/>
    </xf>
    <xf numFmtId="3" fontId="3" fillId="0" borderId="29" xfId="28" applyNumberFormat="1" applyBorder="1" applyAlignment="1">
      <alignment horizontal="right" vertical="top"/>
    </xf>
    <xf numFmtId="165" fontId="3" fillId="0" borderId="26" xfId="28" applyNumberFormat="1" applyBorder="1" applyAlignment="1">
      <alignment horizontal="right" vertical="top"/>
    </xf>
    <xf numFmtId="165" fontId="3" fillId="0" borderId="29" xfId="28" applyNumberFormat="1" applyBorder="1" applyAlignment="1">
      <alignment horizontal="right" vertical="top"/>
    </xf>
    <xf numFmtId="3" fontId="3" fillId="3" borderId="6" xfId="28" applyNumberFormat="1" applyFill="1" applyBorder="1" applyAlignment="1">
      <alignment horizontal="right" vertical="top"/>
    </xf>
    <xf numFmtId="3" fontId="3" fillId="3" borderId="10" xfId="28" applyNumberFormat="1" applyFill="1" applyBorder="1" applyAlignment="1">
      <alignment horizontal="right" vertical="top"/>
    </xf>
    <xf numFmtId="165" fontId="3" fillId="3" borderId="0" xfId="28" applyNumberFormat="1" applyFill="1" applyAlignment="1">
      <alignment horizontal="right" vertical="top"/>
    </xf>
    <xf numFmtId="3" fontId="3" fillId="0" borderId="31" xfId="28" applyNumberFormat="1" applyBorder="1" applyAlignment="1">
      <alignment horizontal="right" vertical="top"/>
    </xf>
    <xf numFmtId="3" fontId="3" fillId="0" borderId="33" xfId="28" applyNumberFormat="1" applyBorder="1" applyAlignment="1">
      <alignment horizontal="right" vertical="top"/>
    </xf>
    <xf numFmtId="3" fontId="3" fillId="0" borderId="34" xfId="28" applyNumberFormat="1" applyBorder="1" applyAlignment="1">
      <alignment horizontal="right" vertical="top"/>
    </xf>
    <xf numFmtId="3" fontId="3" fillId="8" borderId="2" xfId="28" applyNumberFormat="1" applyFill="1" applyBorder="1" applyAlignment="1">
      <alignment horizontal="right" vertical="top"/>
    </xf>
    <xf numFmtId="3" fontId="3" fillId="8" borderId="3" xfId="28" applyNumberFormat="1" applyFill="1" applyBorder="1" applyAlignment="1">
      <alignment horizontal="right" vertical="top"/>
    </xf>
    <xf numFmtId="3" fontId="3" fillId="8" borderId="4" xfId="28" applyNumberFormat="1" applyFill="1" applyBorder="1" applyAlignment="1">
      <alignment horizontal="right" vertical="top"/>
    </xf>
    <xf numFmtId="164" fontId="3" fillId="8" borderId="2" xfId="28" applyNumberFormat="1" applyFill="1" applyBorder="1" applyAlignment="1">
      <alignment horizontal="right" vertical="top"/>
    </xf>
    <xf numFmtId="164" fontId="3" fillId="8" borderId="3" xfId="28" applyNumberFormat="1" applyFill="1" applyBorder="1" applyAlignment="1">
      <alignment horizontal="right" vertical="top"/>
    </xf>
    <xf numFmtId="164" fontId="3" fillId="8" borderId="4" xfId="28" applyNumberFormat="1" applyFill="1" applyBorder="1" applyAlignment="1">
      <alignment horizontal="right" vertical="top"/>
    </xf>
    <xf numFmtId="165" fontId="3" fillId="3" borderId="19" xfId="26" applyNumberFormat="1" applyFill="1" applyBorder="1" applyAlignment="1">
      <alignment horizontal="right" vertical="top"/>
    </xf>
    <xf numFmtId="165" fontId="3" fillId="3" borderId="21" xfId="28" applyNumberFormat="1" applyFill="1" applyBorder="1" applyAlignment="1">
      <alignment horizontal="right" vertical="top"/>
    </xf>
    <xf numFmtId="165" fontId="3" fillId="3" borderId="23" xfId="28" applyNumberFormat="1" applyFill="1" applyBorder="1" applyAlignment="1">
      <alignment horizontal="right" vertical="top"/>
    </xf>
    <xf numFmtId="165" fontId="3" fillId="0" borderId="2" xfId="28" applyNumberFormat="1" applyBorder="1" applyAlignment="1">
      <alignment horizontal="right" vertical="top"/>
    </xf>
    <xf numFmtId="165" fontId="3" fillId="3" borderId="19" xfId="28" applyNumberFormat="1" applyFill="1" applyBorder="1" applyAlignment="1">
      <alignment horizontal="right" vertical="top"/>
    </xf>
    <xf numFmtId="165" fontId="3" fillId="0" borderId="19" xfId="28" applyNumberFormat="1" applyBorder="1" applyAlignment="1">
      <alignment horizontal="right" vertical="top"/>
    </xf>
    <xf numFmtId="165" fontId="3" fillId="0" borderId="23" xfId="28" applyNumberFormat="1" applyBorder="1" applyAlignment="1">
      <alignment horizontal="right" vertical="top"/>
    </xf>
    <xf numFmtId="165" fontId="3" fillId="3" borderId="17" xfId="28" applyNumberFormat="1" applyFill="1" applyBorder="1" applyAlignment="1">
      <alignment horizontal="right" vertical="top"/>
    </xf>
    <xf numFmtId="165" fontId="3" fillId="3" borderId="18" xfId="28" applyNumberFormat="1" applyFill="1" applyBorder="1" applyAlignment="1">
      <alignment horizontal="right" vertical="top"/>
    </xf>
    <xf numFmtId="165" fontId="3" fillId="3" borderId="31" xfId="28" applyNumberFormat="1" applyFill="1" applyBorder="1" applyAlignment="1">
      <alignment horizontal="right" vertical="top"/>
    </xf>
    <xf numFmtId="165" fontId="3" fillId="3" borderId="34" xfId="28" applyNumberFormat="1" applyFill="1" applyBorder="1" applyAlignment="1">
      <alignment horizontal="right" vertical="top"/>
    </xf>
    <xf numFmtId="165" fontId="3" fillId="0" borderId="21" xfId="28" applyNumberFormat="1" applyBorder="1" applyAlignment="1">
      <alignment horizontal="right" vertical="top"/>
    </xf>
    <xf numFmtId="165" fontId="3" fillId="3" borderId="6" xfId="28" applyNumberFormat="1" applyFill="1" applyBorder="1" applyAlignment="1">
      <alignment horizontal="right" vertical="top"/>
    </xf>
    <xf numFmtId="165" fontId="3" fillId="3" borderId="10" xfId="28" applyNumberFormat="1" applyFill="1" applyBorder="1" applyAlignment="1">
      <alignment horizontal="right" vertical="top"/>
    </xf>
    <xf numFmtId="0" fontId="8" fillId="0" borderId="0" xfId="25" applyFont="1" applyBorder="1" applyAlignment="1"/>
    <xf numFmtId="0" fontId="8" fillId="0" borderId="0" xfId="31" applyFont="1" applyFill="1" applyBorder="1" applyAlignment="1"/>
    <xf numFmtId="0" fontId="5" fillId="0" borderId="0" xfId="30" applyFont="1"/>
    <xf numFmtId="14" fontId="5" fillId="0" borderId="14" xfId="1" applyNumberFormat="1" applyFont="1" applyBorder="1" applyAlignment="1">
      <alignment horizontal="center" vertical="center"/>
    </xf>
    <xf numFmtId="3" fontId="5" fillId="6" borderId="9" xfId="2" applyNumberFormat="1" applyFont="1" applyFill="1" applyBorder="1" applyAlignment="1">
      <alignment horizontal="center" vertical="center" wrapText="1"/>
    </xf>
    <xf numFmtId="3" fontId="5" fillId="6" borderId="15" xfId="2" applyNumberFormat="1" applyFont="1" applyFill="1" applyBorder="1" applyAlignment="1">
      <alignment horizontal="center" vertical="center" wrapText="1"/>
    </xf>
    <xf numFmtId="3" fontId="5" fillId="7" borderId="15" xfId="2" applyNumberFormat="1" applyFont="1" applyFill="1" applyBorder="1" applyAlignment="1">
      <alignment horizontal="center" vertical="center" wrapText="1"/>
    </xf>
    <xf numFmtId="0" fontId="2" fillId="3" borderId="19" xfId="26" applyFont="1" applyFill="1" applyBorder="1" applyAlignment="1">
      <alignment horizontal="right" vertical="top"/>
    </xf>
    <xf numFmtId="3" fontId="2" fillId="3" borderId="39" xfId="27" applyNumberFormat="1" applyFont="1" applyFill="1" applyBorder="1" applyAlignment="1">
      <alignment horizontal="left" vertical="top"/>
    </xf>
    <xf numFmtId="3" fontId="2" fillId="3" borderId="40" xfId="26" applyNumberFormat="1" applyFont="1" applyFill="1" applyBorder="1" applyAlignment="1">
      <alignment horizontal="right" vertical="top"/>
    </xf>
    <xf numFmtId="3" fontId="2" fillId="3" borderId="41" xfId="26" applyNumberFormat="1" applyFont="1" applyFill="1" applyBorder="1" applyAlignment="1">
      <alignment horizontal="right" vertical="top"/>
    </xf>
    <xf numFmtId="3" fontId="2" fillId="3" borderId="42" xfId="26" applyNumberFormat="1" applyFont="1" applyFill="1" applyBorder="1" applyAlignment="1">
      <alignment horizontal="right" vertical="top"/>
    </xf>
    <xf numFmtId="165" fontId="2" fillId="3" borderId="43" xfId="26" applyNumberFormat="1" applyFont="1" applyFill="1" applyBorder="1" applyAlignment="1">
      <alignment horizontal="right" vertical="top"/>
    </xf>
    <xf numFmtId="165" fontId="2" fillId="3" borderId="41" xfId="26" applyNumberFormat="1" applyFont="1" applyFill="1" applyBorder="1" applyAlignment="1">
      <alignment horizontal="right" vertical="top"/>
    </xf>
    <xf numFmtId="165" fontId="2" fillId="3" borderId="42" xfId="26" applyNumberFormat="1" applyFont="1" applyFill="1" applyBorder="1" applyAlignment="1">
      <alignment horizontal="right" vertical="top"/>
    </xf>
    <xf numFmtId="0" fontId="2" fillId="3" borderId="21" xfId="28" applyFont="1" applyFill="1" applyBorder="1" applyAlignment="1">
      <alignment horizontal="right" vertical="top"/>
    </xf>
    <xf numFmtId="3" fontId="2" fillId="3" borderId="44" xfId="29" applyNumberFormat="1" applyFont="1" applyFill="1" applyBorder="1" applyAlignment="1">
      <alignment horizontal="left" vertical="top"/>
    </xf>
    <xf numFmtId="3" fontId="2" fillId="3" borderId="40" xfId="28" applyNumberFormat="1" applyFont="1" applyFill="1" applyBorder="1" applyAlignment="1">
      <alignment horizontal="right" vertical="top"/>
    </xf>
    <xf numFmtId="3" fontId="2" fillId="3" borderId="41" xfId="28" applyNumberFormat="1" applyFont="1" applyFill="1" applyBorder="1" applyAlignment="1">
      <alignment horizontal="right" vertical="top"/>
    </xf>
    <xf numFmtId="3" fontId="2" fillId="3" borderId="42" xfId="28" applyNumberFormat="1" applyFont="1" applyFill="1" applyBorder="1" applyAlignment="1">
      <alignment horizontal="right" vertical="top"/>
    </xf>
    <xf numFmtId="0" fontId="2" fillId="3" borderId="31" xfId="28" applyFont="1" applyFill="1" applyBorder="1" applyAlignment="1">
      <alignment horizontal="right" vertical="top"/>
    </xf>
    <xf numFmtId="3" fontId="2" fillId="3" borderId="45" xfId="29" applyNumberFormat="1" applyFont="1" applyFill="1" applyBorder="1" applyAlignment="1">
      <alignment horizontal="left" vertical="top"/>
    </xf>
    <xf numFmtId="3" fontId="2" fillId="3" borderId="46" xfId="28" applyNumberFormat="1" applyFont="1" applyFill="1" applyBorder="1" applyAlignment="1">
      <alignment horizontal="right" vertical="top"/>
    </xf>
    <xf numFmtId="3" fontId="2" fillId="3" borderId="47" xfId="26" applyNumberFormat="1" applyFont="1" applyFill="1" applyBorder="1" applyAlignment="1">
      <alignment horizontal="right" vertical="top"/>
    </xf>
    <xf numFmtId="3" fontId="2" fillId="3" borderId="47" xfId="28" applyNumberFormat="1" applyFont="1" applyFill="1" applyBorder="1" applyAlignment="1">
      <alignment horizontal="right" vertical="top"/>
    </xf>
    <xf numFmtId="3" fontId="2" fillId="3" borderId="48" xfId="28" applyNumberFormat="1" applyFont="1" applyFill="1" applyBorder="1" applyAlignment="1">
      <alignment horizontal="right" vertical="top"/>
    </xf>
    <xf numFmtId="165" fontId="2" fillId="3" borderId="49" xfId="26" applyNumberFormat="1" applyFont="1" applyFill="1" applyBorder="1" applyAlignment="1">
      <alignment horizontal="right" vertical="top"/>
    </xf>
    <xf numFmtId="165" fontId="2" fillId="3" borderId="47" xfId="26" applyNumberFormat="1" applyFont="1" applyFill="1" applyBorder="1" applyAlignment="1">
      <alignment horizontal="right" vertical="top"/>
    </xf>
    <xf numFmtId="165" fontId="2" fillId="3" borderId="48" xfId="26" applyNumberFormat="1" applyFont="1" applyFill="1" applyBorder="1" applyAlignment="1">
      <alignment horizontal="right" vertical="top"/>
    </xf>
    <xf numFmtId="0" fontId="5" fillId="0" borderId="5" xfId="30" applyFont="1" applyBorder="1" applyAlignment="1">
      <alignment horizontal="center" vertical="center"/>
    </xf>
    <xf numFmtId="0" fontId="2" fillId="0" borderId="2" xfId="28" applyFont="1" applyBorder="1" applyAlignment="1">
      <alignment vertical="top"/>
    </xf>
    <xf numFmtId="3" fontId="2" fillId="0" borderId="50" xfId="29" applyNumberFormat="1" applyFont="1" applyBorder="1" applyAlignment="1">
      <alignment vertical="top"/>
    </xf>
    <xf numFmtId="3" fontId="2" fillId="0" borderId="51" xfId="28" applyNumberFormat="1" applyFont="1" applyBorder="1" applyAlignment="1">
      <alignment vertical="top"/>
    </xf>
    <xf numFmtId="3" fontId="2" fillId="0" borderId="52" xfId="26" applyNumberFormat="1" applyFont="1" applyBorder="1" applyAlignment="1">
      <alignment horizontal="right" vertical="top"/>
    </xf>
    <xf numFmtId="3" fontId="2" fillId="0" borderId="52" xfId="28" applyNumberFormat="1" applyFont="1" applyBorder="1" applyAlignment="1">
      <alignment horizontal="right" vertical="top"/>
    </xf>
    <xf numFmtId="3" fontId="2" fillId="0" borderId="53" xfId="28" applyNumberFormat="1" applyFont="1" applyBorder="1" applyAlignment="1">
      <alignment horizontal="right" vertical="top"/>
    </xf>
    <xf numFmtId="165" fontId="2" fillId="0" borderId="54" xfId="26" applyNumberFormat="1" applyFont="1" applyBorder="1" applyAlignment="1">
      <alignment horizontal="right" vertical="top"/>
    </xf>
    <xf numFmtId="165" fontId="2" fillId="0" borderId="52" xfId="26" applyNumberFormat="1" applyFont="1" applyBorder="1" applyAlignment="1">
      <alignment horizontal="right" vertical="top"/>
    </xf>
    <xf numFmtId="165" fontId="2" fillId="0" borderId="53" xfId="26" applyNumberFormat="1" applyFont="1" applyBorder="1" applyAlignment="1">
      <alignment horizontal="right" vertical="top"/>
    </xf>
    <xf numFmtId="0" fontId="2" fillId="3" borderId="17" xfId="28" applyFont="1" applyFill="1" applyBorder="1" applyAlignment="1">
      <alignment vertical="top"/>
    </xf>
    <xf numFmtId="3" fontId="2" fillId="3" borderId="55" xfId="29" applyNumberFormat="1" applyFont="1" applyFill="1" applyBorder="1" applyAlignment="1">
      <alignment vertical="top"/>
    </xf>
    <xf numFmtId="3" fontId="2" fillId="3" borderId="56" xfId="28" applyNumberFormat="1" applyFont="1" applyFill="1" applyBorder="1" applyAlignment="1">
      <alignment vertical="top"/>
    </xf>
    <xf numFmtId="3" fontId="2" fillId="3" borderId="57" xfId="26" applyNumberFormat="1" applyFont="1" applyFill="1" applyBorder="1" applyAlignment="1">
      <alignment horizontal="right" vertical="top"/>
    </xf>
    <xf numFmtId="3" fontId="2" fillId="3" borderId="57" xfId="28" applyNumberFormat="1" applyFont="1" applyFill="1" applyBorder="1" applyAlignment="1">
      <alignment horizontal="right" vertical="top"/>
    </xf>
    <xf numFmtId="3" fontId="2" fillId="3" borderId="58" xfId="28" applyNumberFormat="1" applyFont="1" applyFill="1" applyBorder="1" applyAlignment="1">
      <alignment horizontal="right" vertical="top"/>
    </xf>
    <xf numFmtId="165" fontId="2" fillId="3" borderId="59" xfId="26" applyNumberFormat="1" applyFont="1" applyFill="1" applyBorder="1" applyAlignment="1">
      <alignment horizontal="right" vertical="top"/>
    </xf>
    <xf numFmtId="165" fontId="2" fillId="3" borderId="57" xfId="26" applyNumberFormat="1" applyFont="1" applyFill="1" applyBorder="1" applyAlignment="1">
      <alignment horizontal="right" vertical="top"/>
    </xf>
    <xf numFmtId="165" fontId="2" fillId="3" borderId="58" xfId="26" applyNumberFormat="1" applyFont="1" applyFill="1" applyBorder="1" applyAlignment="1">
      <alignment horizontal="right" vertical="top"/>
    </xf>
    <xf numFmtId="0" fontId="2" fillId="3" borderId="21" xfId="28" applyFont="1" applyFill="1" applyBorder="1" applyAlignment="1">
      <alignment vertical="top"/>
    </xf>
    <xf numFmtId="3" fontId="2" fillId="3" borderId="44" xfId="29" applyNumberFormat="1" applyFont="1" applyFill="1" applyBorder="1" applyAlignment="1">
      <alignment vertical="top"/>
    </xf>
    <xf numFmtId="3" fontId="2" fillId="3" borderId="40" xfId="28" applyNumberFormat="1" applyFont="1" applyFill="1" applyBorder="1" applyAlignment="1">
      <alignment vertical="top"/>
    </xf>
    <xf numFmtId="0" fontId="2" fillId="3" borderId="31" xfId="28" applyFont="1" applyFill="1" applyBorder="1" applyAlignment="1">
      <alignment vertical="top"/>
    </xf>
    <xf numFmtId="3" fontId="2" fillId="3" borderId="45" xfId="29" applyNumberFormat="1" applyFont="1" applyFill="1" applyBorder="1" applyAlignment="1">
      <alignment vertical="top"/>
    </xf>
    <xf numFmtId="3" fontId="2" fillId="3" borderId="46" xfId="28" applyNumberFormat="1" applyFont="1" applyFill="1" applyBorder="1" applyAlignment="1">
      <alignment vertical="top"/>
    </xf>
    <xf numFmtId="0" fontId="2" fillId="0" borderId="19" xfId="28" applyFont="1" applyBorder="1" applyAlignment="1">
      <alignment vertical="top"/>
    </xf>
    <xf numFmtId="3" fontId="2" fillId="0" borderId="39" xfId="29" applyNumberFormat="1" applyFont="1" applyBorder="1" applyAlignment="1">
      <alignment vertical="top"/>
    </xf>
    <xf numFmtId="3" fontId="2" fillId="0" borderId="60" xfId="28" applyNumberFormat="1" applyFont="1" applyBorder="1" applyAlignment="1">
      <alignment vertical="top"/>
    </xf>
    <xf numFmtId="3" fontId="2" fillId="0" borderId="61" xfId="26" applyNumberFormat="1" applyFont="1" applyBorder="1" applyAlignment="1">
      <alignment horizontal="right" vertical="top"/>
    </xf>
    <xf numFmtId="3" fontId="2" fillId="0" borderId="61" xfId="28" applyNumberFormat="1" applyFont="1" applyBorder="1" applyAlignment="1">
      <alignment horizontal="right" vertical="top"/>
    </xf>
    <xf numFmtId="3" fontId="2" fillId="0" borderId="62" xfId="28" applyNumberFormat="1" applyFont="1" applyBorder="1" applyAlignment="1">
      <alignment horizontal="right" vertical="top"/>
    </xf>
    <xf numFmtId="165" fontId="2" fillId="0" borderId="63" xfId="26" applyNumberFormat="1" applyFont="1" applyBorder="1" applyAlignment="1">
      <alignment horizontal="right" vertical="top"/>
    </xf>
    <xf numFmtId="165" fontId="2" fillId="0" borderId="61" xfId="26" applyNumberFormat="1" applyFont="1" applyBorder="1" applyAlignment="1">
      <alignment horizontal="right" vertical="top"/>
    </xf>
    <xf numFmtId="165" fontId="2" fillId="0" borderId="62" xfId="26" applyNumberFormat="1" applyFont="1" applyBorder="1" applyAlignment="1">
      <alignment horizontal="right" vertical="top"/>
    </xf>
    <xf numFmtId="0" fontId="2" fillId="0" borderId="23" xfId="28" applyFont="1" applyBorder="1" applyAlignment="1">
      <alignment vertical="top"/>
    </xf>
    <xf numFmtId="3" fontId="2" fillId="0" borderId="64" xfId="29" applyNumberFormat="1" applyFont="1" applyBorder="1" applyAlignment="1">
      <alignment vertical="top"/>
    </xf>
    <xf numFmtId="3" fontId="2" fillId="0" borderId="65" xfId="28" applyNumberFormat="1" applyFont="1" applyBorder="1" applyAlignment="1">
      <alignment vertical="top"/>
    </xf>
    <xf numFmtId="3" fontId="2" fillId="0" borderId="66" xfId="26" applyNumberFormat="1" applyFont="1" applyBorder="1" applyAlignment="1">
      <alignment horizontal="right" vertical="top"/>
    </xf>
    <xf numFmtId="3" fontId="2" fillId="0" borderId="66" xfId="28" applyNumberFormat="1" applyFont="1" applyBorder="1" applyAlignment="1">
      <alignment horizontal="right" vertical="top"/>
    </xf>
    <xf numFmtId="3" fontId="2" fillId="0" borderId="67" xfId="28" applyNumberFormat="1" applyFont="1" applyBorder="1" applyAlignment="1">
      <alignment horizontal="right" vertical="top"/>
    </xf>
    <xf numFmtId="165" fontId="2" fillId="0" borderId="68" xfId="26" applyNumberFormat="1" applyFont="1" applyBorder="1" applyAlignment="1">
      <alignment horizontal="right" vertical="top"/>
    </xf>
    <xf numFmtId="165" fontId="2" fillId="0" borderId="66" xfId="26" applyNumberFormat="1" applyFont="1" applyBorder="1" applyAlignment="1">
      <alignment horizontal="right" vertical="top"/>
    </xf>
    <xf numFmtId="165" fontId="2" fillId="0" borderId="67" xfId="26" applyNumberFormat="1" applyFont="1" applyBorder="1" applyAlignment="1">
      <alignment horizontal="right" vertical="top"/>
    </xf>
    <xf numFmtId="0" fontId="2" fillId="0" borderId="21" xfId="28" applyFont="1" applyBorder="1" applyAlignment="1">
      <alignment vertical="top"/>
    </xf>
    <xf numFmtId="3" fontId="2" fillId="0" borderId="44" xfId="29" applyNumberFormat="1" applyFont="1" applyBorder="1" applyAlignment="1">
      <alignment vertical="top"/>
    </xf>
    <xf numFmtId="3" fontId="2" fillId="0" borderId="40" xfId="28" applyNumberFormat="1" applyFont="1" applyBorder="1" applyAlignment="1">
      <alignment vertical="top"/>
    </xf>
    <xf numFmtId="3" fontId="2" fillId="0" borderId="41" xfId="26" applyNumberFormat="1" applyFont="1" applyBorder="1" applyAlignment="1">
      <alignment horizontal="right" vertical="top"/>
    </xf>
    <xf numFmtId="3" fontId="2" fillId="0" borderId="41" xfId="28" applyNumberFormat="1" applyFont="1" applyBorder="1" applyAlignment="1">
      <alignment horizontal="right" vertical="top"/>
    </xf>
    <xf numFmtId="3" fontId="2" fillId="0" borderId="42" xfId="28" applyNumberFormat="1" applyFont="1" applyBorder="1" applyAlignment="1">
      <alignment horizontal="right" vertical="top"/>
    </xf>
    <xf numFmtId="165" fontId="2" fillId="0" borderId="43" xfId="26" applyNumberFormat="1" applyFont="1" applyBorder="1" applyAlignment="1">
      <alignment horizontal="right" vertical="top"/>
    </xf>
    <xf numFmtId="165" fontId="2" fillId="0" borderId="41" xfId="26" applyNumberFormat="1" applyFont="1" applyBorder="1" applyAlignment="1">
      <alignment horizontal="right" vertical="top"/>
    </xf>
    <xf numFmtId="165" fontId="2" fillId="0" borderId="42" xfId="26" applyNumberFormat="1" applyFont="1" applyBorder="1" applyAlignment="1">
      <alignment horizontal="right" vertical="top"/>
    </xf>
    <xf numFmtId="3" fontId="2" fillId="0" borderId="46" xfId="28" applyNumberFormat="1" applyFont="1" applyBorder="1" applyAlignment="1">
      <alignment vertical="top"/>
    </xf>
    <xf numFmtId="3" fontId="2" fillId="0" borderId="47" xfId="26" applyNumberFormat="1" applyFont="1" applyBorder="1" applyAlignment="1">
      <alignment horizontal="right" vertical="top"/>
    </xf>
    <xf numFmtId="3" fontId="2" fillId="0" borderId="47" xfId="28" applyNumberFormat="1" applyFont="1" applyBorder="1" applyAlignment="1">
      <alignment horizontal="right" vertical="top"/>
    </xf>
    <xf numFmtId="3" fontId="2" fillId="0" borderId="48" xfId="28" applyNumberFormat="1" applyFont="1" applyBorder="1" applyAlignment="1">
      <alignment horizontal="right" vertical="top"/>
    </xf>
    <xf numFmtId="165" fontId="2" fillId="0" borderId="49" xfId="26" applyNumberFormat="1" applyFont="1" applyBorder="1" applyAlignment="1">
      <alignment horizontal="right" vertical="top"/>
    </xf>
    <xf numFmtId="165" fontId="2" fillId="0" borderId="47" xfId="26" applyNumberFormat="1" applyFont="1" applyBorder="1" applyAlignment="1">
      <alignment horizontal="right" vertical="top"/>
    </xf>
    <xf numFmtId="165" fontId="2" fillId="0" borderId="48" xfId="26" applyNumberFormat="1" applyFont="1" applyBorder="1" applyAlignment="1">
      <alignment horizontal="right" vertical="top"/>
    </xf>
    <xf numFmtId="3" fontId="2" fillId="3" borderId="60" xfId="28" applyNumberFormat="1" applyFont="1" applyFill="1" applyBorder="1" applyAlignment="1">
      <alignment vertical="top"/>
    </xf>
    <xf numFmtId="3" fontId="2" fillId="3" borderId="61" xfId="26" applyNumberFormat="1" applyFont="1" applyFill="1" applyBorder="1" applyAlignment="1">
      <alignment horizontal="right" vertical="top"/>
    </xf>
    <xf numFmtId="3" fontId="2" fillId="3" borderId="61" xfId="28" applyNumberFormat="1" applyFont="1" applyFill="1" applyBorder="1" applyAlignment="1">
      <alignment horizontal="right" vertical="top"/>
    </xf>
    <xf numFmtId="3" fontId="2" fillId="3" borderId="62" xfId="28" applyNumberFormat="1" applyFont="1" applyFill="1" applyBorder="1" applyAlignment="1">
      <alignment horizontal="right" vertical="top"/>
    </xf>
    <xf numFmtId="165" fontId="2" fillId="3" borderId="63" xfId="26" applyNumberFormat="1" applyFont="1" applyFill="1" applyBorder="1" applyAlignment="1">
      <alignment horizontal="right" vertical="top"/>
    </xf>
    <xf numFmtId="165" fontId="2" fillId="3" borderId="61" xfId="26" applyNumberFormat="1" applyFont="1" applyFill="1" applyBorder="1" applyAlignment="1">
      <alignment horizontal="right" vertical="top"/>
    </xf>
    <xf numFmtId="165" fontId="2" fillId="3" borderId="62" xfId="26" applyNumberFormat="1" applyFont="1" applyFill="1" applyBorder="1" applyAlignment="1">
      <alignment horizontal="right" vertical="top"/>
    </xf>
    <xf numFmtId="3" fontId="0" fillId="3" borderId="42" xfId="28" applyNumberFormat="1" applyFont="1" applyFill="1" applyBorder="1" applyAlignment="1">
      <alignment horizontal="right" vertical="top"/>
    </xf>
    <xf numFmtId="165" fontId="0" fillId="3" borderId="42" xfId="26" applyNumberFormat="1" applyFont="1" applyFill="1" applyBorder="1" applyAlignment="1">
      <alignment horizontal="right" vertical="top"/>
    </xf>
    <xf numFmtId="0" fontId="2" fillId="3" borderId="23" xfId="28" applyFont="1" applyFill="1" applyBorder="1" applyAlignment="1">
      <alignment vertical="top"/>
    </xf>
    <xf numFmtId="3" fontId="2" fillId="3" borderId="64" xfId="29" applyNumberFormat="1" applyFont="1" applyFill="1" applyBorder="1" applyAlignment="1">
      <alignment vertical="top"/>
    </xf>
    <xf numFmtId="3" fontId="2" fillId="3" borderId="65" xfId="28" applyNumberFormat="1" applyFont="1" applyFill="1" applyBorder="1" applyAlignment="1">
      <alignment vertical="top"/>
    </xf>
    <xf numFmtId="3" fontId="2" fillId="3" borderId="66" xfId="26" applyNumberFormat="1" applyFont="1" applyFill="1" applyBorder="1" applyAlignment="1">
      <alignment horizontal="right" vertical="top"/>
    </xf>
    <xf numFmtId="3" fontId="2" fillId="3" borderId="66" xfId="28" applyNumberFormat="1" applyFont="1" applyFill="1" applyBorder="1" applyAlignment="1">
      <alignment horizontal="right" vertical="top"/>
    </xf>
    <xf numFmtId="3" fontId="2" fillId="3" borderId="67" xfId="28" applyNumberFormat="1" applyFont="1" applyFill="1" applyBorder="1" applyAlignment="1">
      <alignment horizontal="right" vertical="top"/>
    </xf>
    <xf numFmtId="165" fontId="2" fillId="3" borderId="68" xfId="26" applyNumberFormat="1" applyFont="1" applyFill="1" applyBorder="1" applyAlignment="1">
      <alignment horizontal="right" vertical="top"/>
    </xf>
    <xf numFmtId="165" fontId="2" fillId="3" borderId="66" xfId="26" applyNumberFormat="1" applyFont="1" applyFill="1" applyBorder="1" applyAlignment="1">
      <alignment horizontal="right" vertical="top"/>
    </xf>
    <xf numFmtId="165" fontId="2" fillId="3" borderId="67" xfId="26" applyNumberFormat="1" applyFont="1" applyFill="1" applyBorder="1" applyAlignment="1">
      <alignment horizontal="right" vertical="top"/>
    </xf>
    <xf numFmtId="0" fontId="5" fillId="3" borderId="5" xfId="30" applyFont="1" applyFill="1" applyBorder="1" applyAlignment="1">
      <alignment horizontal="center"/>
    </xf>
    <xf numFmtId="0" fontId="2" fillId="3" borderId="2" xfId="28" applyFont="1" applyFill="1" applyBorder="1" applyAlignment="1">
      <alignment vertical="top"/>
    </xf>
    <xf numFmtId="3" fontId="2" fillId="3" borderId="50" xfId="29" applyNumberFormat="1" applyFont="1" applyFill="1" applyBorder="1" applyAlignment="1">
      <alignment vertical="top"/>
    </xf>
    <xf numFmtId="3" fontId="2" fillId="3" borderId="51" xfId="28" applyNumberFormat="1" applyFont="1" applyFill="1" applyBorder="1" applyAlignment="1">
      <alignment vertical="top"/>
    </xf>
    <xf numFmtId="3" fontId="2" fillId="3" borderId="52" xfId="26" applyNumberFormat="1" applyFont="1" applyFill="1" applyBorder="1" applyAlignment="1">
      <alignment horizontal="right" vertical="top"/>
    </xf>
    <xf numFmtId="3" fontId="2" fillId="3" borderId="52" xfId="28" applyNumberFormat="1" applyFont="1" applyFill="1" applyBorder="1" applyAlignment="1">
      <alignment horizontal="right" vertical="top"/>
    </xf>
    <xf numFmtId="3" fontId="2" fillId="3" borderId="53" xfId="28" applyNumberFormat="1" applyFont="1" applyFill="1" applyBorder="1" applyAlignment="1">
      <alignment horizontal="right" vertical="top"/>
    </xf>
    <xf numFmtId="165" fontId="2" fillId="3" borderId="54" xfId="26" applyNumberFormat="1" applyFont="1" applyFill="1" applyBorder="1" applyAlignment="1">
      <alignment horizontal="right" vertical="top"/>
    </xf>
    <xf numFmtId="165" fontId="2" fillId="3" borderId="52" xfId="26" applyNumberFormat="1" applyFont="1" applyFill="1" applyBorder="1" applyAlignment="1">
      <alignment horizontal="right" vertical="top"/>
    </xf>
    <xf numFmtId="165" fontId="2" fillId="3" borderId="53" xfId="26" applyNumberFormat="1" applyFont="1" applyFill="1" applyBorder="1" applyAlignment="1">
      <alignment horizontal="right" vertical="top"/>
    </xf>
    <xf numFmtId="0" fontId="2" fillId="0" borderId="17" xfId="28" applyFont="1" applyBorder="1" applyAlignment="1">
      <alignment vertical="top"/>
    </xf>
    <xf numFmtId="3" fontId="2" fillId="0" borderId="55" xfId="29" applyNumberFormat="1" applyFont="1" applyBorder="1" applyAlignment="1">
      <alignment vertical="top"/>
    </xf>
    <xf numFmtId="3" fontId="2" fillId="0" borderId="56" xfId="28" applyNumberFormat="1" applyFont="1" applyBorder="1" applyAlignment="1">
      <alignment vertical="top"/>
    </xf>
    <xf numFmtId="3" fontId="2" fillId="0" borderId="57" xfId="26" applyNumberFormat="1" applyFont="1" applyBorder="1" applyAlignment="1">
      <alignment horizontal="right" vertical="top"/>
    </xf>
    <xf numFmtId="3" fontId="2" fillId="0" borderId="57" xfId="28" applyNumberFormat="1" applyFont="1" applyBorder="1" applyAlignment="1">
      <alignment horizontal="right" vertical="top"/>
    </xf>
    <xf numFmtId="3" fontId="2" fillId="0" borderId="58" xfId="28" applyNumberFormat="1" applyFont="1" applyBorder="1" applyAlignment="1">
      <alignment horizontal="right" vertical="top"/>
    </xf>
    <xf numFmtId="165" fontId="2" fillId="0" borderId="59" xfId="26" applyNumberFormat="1" applyFont="1" applyBorder="1" applyAlignment="1">
      <alignment horizontal="right" vertical="top"/>
    </xf>
    <xf numFmtId="165" fontId="2" fillId="0" borderId="57" xfId="26" applyNumberFormat="1" applyFont="1" applyBorder="1" applyAlignment="1">
      <alignment horizontal="right" vertical="top"/>
    </xf>
    <xf numFmtId="165" fontId="2" fillId="0" borderId="58" xfId="26" applyNumberFormat="1" applyFont="1" applyBorder="1" applyAlignment="1">
      <alignment horizontal="right" vertical="top"/>
    </xf>
    <xf numFmtId="0" fontId="2" fillId="0" borderId="31" xfId="28" applyFont="1" applyBorder="1" applyAlignment="1">
      <alignment vertical="top"/>
    </xf>
    <xf numFmtId="3" fontId="2" fillId="0" borderId="45" xfId="29" applyNumberFormat="1" applyFont="1" applyBorder="1" applyAlignment="1">
      <alignment vertical="top"/>
    </xf>
    <xf numFmtId="0" fontId="2" fillId="3" borderId="19" xfId="28" applyFont="1" applyFill="1" applyBorder="1" applyAlignment="1">
      <alignment vertical="top"/>
    </xf>
    <xf numFmtId="3" fontId="2" fillId="3" borderId="39" xfId="29" applyNumberFormat="1" applyFont="1" applyFill="1" applyBorder="1" applyAlignment="1">
      <alignment vertical="top"/>
    </xf>
    <xf numFmtId="0" fontId="5" fillId="3" borderId="40" xfId="1" applyFont="1" applyFill="1" applyBorder="1"/>
    <xf numFmtId="0" fontId="5" fillId="3" borderId="42" xfId="30" applyFont="1" applyFill="1" applyBorder="1" applyAlignment="1">
      <alignment horizontal="right"/>
    </xf>
    <xf numFmtId="0" fontId="5" fillId="0" borderId="40" xfId="1" applyFont="1" applyBorder="1"/>
    <xf numFmtId="0" fontId="5" fillId="0" borderId="42" xfId="30" applyFont="1" applyBorder="1" applyAlignment="1">
      <alignment horizontal="right"/>
    </xf>
    <xf numFmtId="165" fontId="0" fillId="0" borderId="42" xfId="26" applyNumberFormat="1" applyFont="1" applyBorder="1" applyAlignment="1">
      <alignment horizontal="right" vertical="top"/>
    </xf>
    <xf numFmtId="3" fontId="5" fillId="8" borderId="51" xfId="18" applyNumberFormat="1" applyFont="1" applyFill="1" applyBorder="1" applyAlignment="1">
      <alignment horizontal="right" vertical="top"/>
    </xf>
    <xf numFmtId="3" fontId="2" fillId="8" borderId="52" xfId="26" applyNumberFormat="1" applyFont="1" applyFill="1" applyBorder="1" applyAlignment="1">
      <alignment horizontal="right" vertical="top"/>
    </xf>
    <xf numFmtId="3" fontId="2" fillId="8" borderId="52" xfId="28" applyNumberFormat="1" applyFont="1" applyFill="1" applyBorder="1" applyAlignment="1">
      <alignment horizontal="right" vertical="top"/>
    </xf>
    <xf numFmtId="165" fontId="2" fillId="8" borderId="54" xfId="26" applyNumberFormat="1" applyFont="1" applyFill="1" applyBorder="1" applyAlignment="1">
      <alignment horizontal="right" vertical="top"/>
    </xf>
    <xf numFmtId="165" fontId="2" fillId="8" borderId="52" xfId="26" applyNumberFormat="1" applyFont="1" applyFill="1" applyBorder="1" applyAlignment="1">
      <alignment horizontal="right" vertical="top"/>
    </xf>
    <xf numFmtId="165" fontId="2" fillId="8" borderId="53" xfId="26" applyNumberFormat="1" applyFont="1" applyFill="1" applyBorder="1" applyAlignment="1">
      <alignment horizontal="right" vertical="top"/>
    </xf>
    <xf numFmtId="0" fontId="0" fillId="9" borderId="0" xfId="0" applyFill="1"/>
    <xf numFmtId="0" fontId="1" fillId="3" borderId="19" xfId="26" applyFont="1" applyFill="1" applyBorder="1" applyAlignment="1">
      <alignment horizontal="right" vertical="top"/>
    </xf>
    <xf numFmtId="3" fontId="1" fillId="3" borderId="39" xfId="27" applyNumberFormat="1" applyFont="1" applyFill="1" applyBorder="1" applyAlignment="1">
      <alignment horizontal="left" vertical="top"/>
    </xf>
    <xf numFmtId="3" fontId="1" fillId="3" borderId="40" xfId="26" applyNumberFormat="1" applyFont="1" applyFill="1" applyBorder="1" applyAlignment="1">
      <alignment horizontal="right" vertical="top"/>
    </xf>
    <xf numFmtId="3" fontId="1" fillId="3" borderId="41" xfId="26" applyNumberFormat="1" applyFont="1" applyFill="1" applyBorder="1" applyAlignment="1">
      <alignment horizontal="right" vertical="top"/>
    </xf>
    <xf numFmtId="3" fontId="1" fillId="3" borderId="42" xfId="26" applyNumberFormat="1" applyFont="1" applyFill="1" applyBorder="1" applyAlignment="1">
      <alignment horizontal="right" vertical="top"/>
    </xf>
    <xf numFmtId="165" fontId="1" fillId="3" borderId="43" xfId="26" applyNumberFormat="1" applyFont="1" applyFill="1" applyBorder="1" applyAlignment="1">
      <alignment horizontal="right" vertical="top"/>
    </xf>
    <xf numFmtId="165" fontId="1" fillId="3" borderId="41" xfId="26" applyNumberFormat="1" applyFont="1" applyFill="1" applyBorder="1" applyAlignment="1">
      <alignment horizontal="right" vertical="top"/>
    </xf>
    <xf numFmtId="165" fontId="1" fillId="3" borderId="42" xfId="26" applyNumberFormat="1" applyFont="1" applyFill="1" applyBorder="1" applyAlignment="1">
      <alignment horizontal="right" vertical="top"/>
    </xf>
    <xf numFmtId="0" fontId="1" fillId="3" borderId="21" xfId="28" applyFont="1" applyFill="1" applyBorder="1" applyAlignment="1">
      <alignment horizontal="right" vertical="top"/>
    </xf>
    <xf numFmtId="3" fontId="1" fillId="3" borderId="44" xfId="29" applyNumberFormat="1" applyFont="1" applyFill="1" applyBorder="1" applyAlignment="1">
      <alignment horizontal="left" vertical="top"/>
    </xf>
    <xf numFmtId="3" fontId="1" fillId="3" borderId="40" xfId="28" applyNumberFormat="1" applyFont="1" applyFill="1" applyBorder="1" applyAlignment="1">
      <alignment horizontal="right" vertical="top"/>
    </xf>
    <xf numFmtId="3" fontId="1" fillId="3" borderId="41" xfId="28" applyNumberFormat="1" applyFont="1" applyFill="1" applyBorder="1" applyAlignment="1">
      <alignment horizontal="right" vertical="top"/>
    </xf>
    <xf numFmtId="3" fontId="1" fillId="3" borderId="42" xfId="28" applyNumberFormat="1" applyFont="1" applyFill="1" applyBorder="1" applyAlignment="1">
      <alignment horizontal="right" vertical="top"/>
    </xf>
    <xf numFmtId="0" fontId="1" fillId="3" borderId="31" xfId="28" applyFont="1" applyFill="1" applyBorder="1" applyAlignment="1">
      <alignment horizontal="right" vertical="top"/>
    </xf>
    <xf numFmtId="3" fontId="1" fillId="3" borderId="45" xfId="29" applyNumberFormat="1" applyFont="1" applyFill="1" applyBorder="1" applyAlignment="1">
      <alignment horizontal="left" vertical="top"/>
    </xf>
    <xf numFmtId="3" fontId="1" fillId="3" borderId="46" xfId="28" applyNumberFormat="1" applyFont="1" applyFill="1" applyBorder="1" applyAlignment="1">
      <alignment horizontal="right" vertical="top"/>
    </xf>
    <xf numFmtId="3" fontId="1" fillId="3" borderId="47" xfId="26" applyNumberFormat="1" applyFont="1" applyFill="1" applyBorder="1" applyAlignment="1">
      <alignment horizontal="right" vertical="top"/>
    </xf>
    <xf numFmtId="3" fontId="1" fillId="3" borderId="47" xfId="28" applyNumberFormat="1" applyFont="1" applyFill="1" applyBorder="1" applyAlignment="1">
      <alignment horizontal="right" vertical="top"/>
    </xf>
    <xf numFmtId="3" fontId="1" fillId="3" borderId="48" xfId="28" applyNumberFormat="1" applyFont="1" applyFill="1" applyBorder="1" applyAlignment="1">
      <alignment horizontal="right" vertical="top"/>
    </xf>
    <xf numFmtId="165" fontId="1" fillId="3" borderId="49" xfId="26" applyNumberFormat="1" applyFont="1" applyFill="1" applyBorder="1" applyAlignment="1">
      <alignment horizontal="right" vertical="top"/>
    </xf>
    <xf numFmtId="165" fontId="1" fillId="3" borderId="47" xfId="26" applyNumberFormat="1" applyFont="1" applyFill="1" applyBorder="1" applyAlignment="1">
      <alignment horizontal="right" vertical="top"/>
    </xf>
    <xf numFmtId="165" fontId="1" fillId="3" borderId="48" xfId="26" applyNumberFormat="1" applyFont="1" applyFill="1" applyBorder="1" applyAlignment="1">
      <alignment horizontal="right" vertical="top"/>
    </xf>
    <xf numFmtId="0" fontId="1" fillId="0" borderId="2" xfId="28" applyFont="1" applyBorder="1" applyAlignment="1">
      <alignment vertical="top"/>
    </xf>
    <xf numFmtId="3" fontId="1" fillId="0" borderId="50" xfId="29" applyNumberFormat="1" applyFont="1" applyBorder="1" applyAlignment="1">
      <alignment vertical="top"/>
    </xf>
    <xf numFmtId="3" fontId="1" fillId="0" borderId="51" xfId="28" applyNumberFormat="1" applyFont="1" applyBorder="1" applyAlignment="1">
      <alignment vertical="top"/>
    </xf>
    <xf numFmtId="3" fontId="1" fillId="0" borderId="52" xfId="26" applyNumberFormat="1" applyFont="1" applyBorder="1" applyAlignment="1">
      <alignment horizontal="right" vertical="top"/>
    </xf>
    <xf numFmtId="3" fontId="1" fillId="0" borderId="52" xfId="28" applyNumberFormat="1" applyFont="1" applyBorder="1" applyAlignment="1">
      <alignment horizontal="right" vertical="top"/>
    </xf>
    <xf numFmtId="3" fontId="1" fillId="0" borderId="53" xfId="28" applyNumberFormat="1" applyFont="1" applyBorder="1" applyAlignment="1">
      <alignment horizontal="right" vertical="top"/>
    </xf>
    <xf numFmtId="165" fontId="1" fillId="0" borderId="54" xfId="26" applyNumberFormat="1" applyFont="1" applyBorder="1" applyAlignment="1">
      <alignment horizontal="right" vertical="top"/>
    </xf>
    <xf numFmtId="165" fontId="1" fillId="0" borderId="52" xfId="26" applyNumberFormat="1" applyFont="1" applyBorder="1" applyAlignment="1">
      <alignment horizontal="right" vertical="top"/>
    </xf>
    <xf numFmtId="165" fontId="1" fillId="0" borderId="53" xfId="26" applyNumberFormat="1" applyFont="1" applyBorder="1" applyAlignment="1">
      <alignment horizontal="right" vertical="top"/>
    </xf>
    <xf numFmtId="0" fontId="1" fillId="3" borderId="17" xfId="28" applyFont="1" applyFill="1" applyBorder="1" applyAlignment="1">
      <alignment vertical="top"/>
    </xf>
    <xf numFmtId="3" fontId="1" fillId="3" borderId="55" xfId="29" applyNumberFormat="1" applyFont="1" applyFill="1" applyBorder="1" applyAlignment="1">
      <alignment vertical="top"/>
    </xf>
    <xf numFmtId="3" fontId="1" fillId="3" borderId="56" xfId="28" applyNumberFormat="1" applyFont="1" applyFill="1" applyBorder="1" applyAlignment="1">
      <alignment vertical="top"/>
    </xf>
    <xf numFmtId="3" fontId="1" fillId="3" borderId="57" xfId="26" applyNumberFormat="1" applyFont="1" applyFill="1" applyBorder="1" applyAlignment="1">
      <alignment horizontal="right" vertical="top"/>
    </xf>
    <xf numFmtId="3" fontId="1" fillId="3" borderId="57" xfId="28" applyNumberFormat="1" applyFont="1" applyFill="1" applyBorder="1" applyAlignment="1">
      <alignment horizontal="right" vertical="top"/>
    </xf>
    <xf numFmtId="3" fontId="1" fillId="3" borderId="58" xfId="28" applyNumberFormat="1" applyFont="1" applyFill="1" applyBorder="1" applyAlignment="1">
      <alignment horizontal="right" vertical="top"/>
    </xf>
    <xf numFmtId="165" fontId="1" fillId="3" borderId="59" xfId="26" applyNumberFormat="1" applyFont="1" applyFill="1" applyBorder="1" applyAlignment="1">
      <alignment horizontal="right" vertical="top"/>
    </xf>
    <xf numFmtId="165" fontId="1" fillId="3" borderId="57" xfId="26" applyNumberFormat="1" applyFont="1" applyFill="1" applyBorder="1" applyAlignment="1">
      <alignment horizontal="right" vertical="top"/>
    </xf>
    <xf numFmtId="165" fontId="1" fillId="3" borderId="58" xfId="26" applyNumberFormat="1" applyFont="1" applyFill="1" applyBorder="1" applyAlignment="1">
      <alignment horizontal="right" vertical="top"/>
    </xf>
    <xf numFmtId="0" fontId="1" fillId="3" borderId="21" xfId="28" applyFont="1" applyFill="1" applyBorder="1" applyAlignment="1">
      <alignment vertical="top"/>
    </xf>
    <xf numFmtId="3" fontId="1" fillId="3" borderId="44" xfId="29" applyNumberFormat="1" applyFont="1" applyFill="1" applyBorder="1" applyAlignment="1">
      <alignment vertical="top"/>
    </xf>
    <xf numFmtId="3" fontId="1" fillId="3" borderId="40" xfId="28" applyNumberFormat="1" applyFont="1" applyFill="1" applyBorder="1" applyAlignment="1">
      <alignment vertical="top"/>
    </xf>
    <xf numFmtId="0" fontId="1" fillId="3" borderId="31" xfId="28" applyFont="1" applyFill="1" applyBorder="1" applyAlignment="1">
      <alignment vertical="top"/>
    </xf>
    <xf numFmtId="3" fontId="1" fillId="3" borderId="45" xfId="29" applyNumberFormat="1" applyFont="1" applyFill="1" applyBorder="1" applyAlignment="1">
      <alignment vertical="top"/>
    </xf>
    <xf numFmtId="3" fontId="1" fillId="3" borderId="46" xfId="28" applyNumberFormat="1" applyFont="1" applyFill="1" applyBorder="1" applyAlignment="1">
      <alignment vertical="top"/>
    </xf>
    <xf numFmtId="0" fontId="1" fillId="0" borderId="19" xfId="28" applyFont="1" applyBorder="1" applyAlignment="1">
      <alignment vertical="top"/>
    </xf>
    <xf numFmtId="3" fontId="1" fillId="0" borderId="39" xfId="29" applyNumberFormat="1" applyFont="1" applyBorder="1" applyAlignment="1">
      <alignment vertical="top"/>
    </xf>
    <xf numFmtId="3" fontId="1" fillId="0" borderId="60" xfId="28" applyNumberFormat="1" applyFont="1" applyBorder="1" applyAlignment="1">
      <alignment vertical="top"/>
    </xf>
    <xf numFmtId="3" fontId="1" fillId="0" borderId="61" xfId="26" applyNumberFormat="1" applyFont="1" applyBorder="1" applyAlignment="1">
      <alignment horizontal="right" vertical="top"/>
    </xf>
    <xf numFmtId="3" fontId="1" fillId="0" borderId="61" xfId="28" applyNumberFormat="1" applyFont="1" applyBorder="1" applyAlignment="1">
      <alignment horizontal="right" vertical="top"/>
    </xf>
    <xf numFmtId="3" fontId="1" fillId="0" borderId="62" xfId="28" applyNumberFormat="1" applyFont="1" applyBorder="1" applyAlignment="1">
      <alignment horizontal="right" vertical="top"/>
    </xf>
    <xf numFmtId="165" fontId="1" fillId="0" borderId="63" xfId="26" applyNumberFormat="1" applyFont="1" applyBorder="1" applyAlignment="1">
      <alignment horizontal="right" vertical="top"/>
    </xf>
    <xf numFmtId="165" fontId="1" fillId="0" borderId="61" xfId="26" applyNumberFormat="1" applyFont="1" applyBorder="1" applyAlignment="1">
      <alignment horizontal="right" vertical="top"/>
    </xf>
    <xf numFmtId="165" fontId="1" fillId="0" borderId="62" xfId="26" applyNumberFormat="1" applyFont="1" applyBorder="1" applyAlignment="1">
      <alignment horizontal="right" vertical="top"/>
    </xf>
    <xf numFmtId="0" fontId="1" fillId="0" borderId="23" xfId="28" applyFont="1" applyBorder="1" applyAlignment="1">
      <alignment vertical="top"/>
    </xf>
    <xf numFmtId="3" fontId="1" fillId="0" borderId="64" xfId="29" applyNumberFormat="1" applyFont="1" applyBorder="1" applyAlignment="1">
      <alignment vertical="top"/>
    </xf>
    <xf numFmtId="3" fontId="1" fillId="0" borderId="65" xfId="28" applyNumberFormat="1" applyFont="1" applyBorder="1" applyAlignment="1">
      <alignment vertical="top"/>
    </xf>
    <xf numFmtId="3" fontId="1" fillId="0" borderId="66" xfId="26" applyNumberFormat="1" applyFont="1" applyBorder="1" applyAlignment="1">
      <alignment horizontal="right" vertical="top"/>
    </xf>
    <xf numFmtId="3" fontId="1" fillId="0" borderId="66" xfId="28" applyNumberFormat="1" applyFont="1" applyBorder="1" applyAlignment="1">
      <alignment horizontal="right" vertical="top"/>
    </xf>
    <xf numFmtId="3" fontId="1" fillId="0" borderId="67" xfId="28" applyNumberFormat="1" applyFont="1" applyBorder="1" applyAlignment="1">
      <alignment horizontal="right" vertical="top"/>
    </xf>
    <xf numFmtId="165" fontId="1" fillId="0" borderId="68" xfId="26" applyNumberFormat="1" applyFont="1" applyBorder="1" applyAlignment="1">
      <alignment horizontal="right" vertical="top"/>
    </xf>
    <xf numFmtId="165" fontId="1" fillId="0" borderId="66" xfId="26" applyNumberFormat="1" applyFont="1" applyBorder="1" applyAlignment="1">
      <alignment horizontal="right" vertical="top"/>
    </xf>
    <xf numFmtId="165" fontId="1" fillId="0" borderId="67" xfId="26" applyNumberFormat="1" applyFont="1" applyBorder="1" applyAlignment="1">
      <alignment horizontal="right" vertical="top"/>
    </xf>
    <xf numFmtId="0" fontId="1" fillId="0" borderId="21" xfId="28" applyFont="1" applyBorder="1" applyAlignment="1">
      <alignment vertical="top"/>
    </xf>
    <xf numFmtId="3" fontId="1" fillId="0" borderId="44" xfId="29" applyNumberFormat="1" applyFont="1" applyBorder="1" applyAlignment="1">
      <alignment vertical="top"/>
    </xf>
    <xf numFmtId="3" fontId="1" fillId="0" borderId="40" xfId="28" applyNumberFormat="1" applyFont="1" applyBorder="1" applyAlignment="1">
      <alignment vertical="top"/>
    </xf>
    <xf numFmtId="3" fontId="1" fillId="0" borderId="41" xfId="26" applyNumberFormat="1" applyFont="1" applyBorder="1" applyAlignment="1">
      <alignment horizontal="right" vertical="top"/>
    </xf>
    <xf numFmtId="3" fontId="1" fillId="0" borderId="41" xfId="28" applyNumberFormat="1" applyFont="1" applyBorder="1" applyAlignment="1">
      <alignment horizontal="right" vertical="top"/>
    </xf>
    <xf numFmtId="3" fontId="1" fillId="0" borderId="42" xfId="28" applyNumberFormat="1" applyFont="1" applyBorder="1" applyAlignment="1">
      <alignment horizontal="right" vertical="top"/>
    </xf>
    <xf numFmtId="165" fontId="1" fillId="0" borderId="43" xfId="26" applyNumberFormat="1" applyFont="1" applyBorder="1" applyAlignment="1">
      <alignment horizontal="right" vertical="top"/>
    </xf>
    <xf numFmtId="165" fontId="1" fillId="0" borderId="41" xfId="26" applyNumberFormat="1" applyFont="1" applyBorder="1" applyAlignment="1">
      <alignment horizontal="right" vertical="top"/>
    </xf>
    <xf numFmtId="165" fontId="1" fillId="0" borderId="42" xfId="26" applyNumberFormat="1" applyFont="1" applyBorder="1" applyAlignment="1">
      <alignment horizontal="right" vertical="top"/>
    </xf>
    <xf numFmtId="3" fontId="1" fillId="0" borderId="46" xfId="28" applyNumberFormat="1" applyFont="1" applyBorder="1" applyAlignment="1">
      <alignment vertical="top"/>
    </xf>
    <xf numFmtId="3" fontId="1" fillId="0" borderId="47" xfId="26" applyNumberFormat="1" applyFont="1" applyBorder="1" applyAlignment="1">
      <alignment horizontal="right" vertical="top"/>
    </xf>
    <xf numFmtId="3" fontId="1" fillId="0" borderId="47" xfId="28" applyNumberFormat="1" applyFont="1" applyBorder="1" applyAlignment="1">
      <alignment horizontal="right" vertical="top"/>
    </xf>
    <xf numFmtId="3" fontId="1" fillId="0" borderId="48" xfId="28" applyNumberFormat="1" applyFont="1" applyBorder="1" applyAlignment="1">
      <alignment horizontal="right" vertical="top"/>
    </xf>
    <xf numFmtId="165" fontId="1" fillId="0" borderId="49" xfId="26" applyNumberFormat="1" applyFont="1" applyBorder="1" applyAlignment="1">
      <alignment horizontal="right" vertical="top"/>
    </xf>
    <xf numFmtId="165" fontId="1" fillId="0" borderId="47" xfId="26" applyNumberFormat="1" applyFont="1" applyBorder="1" applyAlignment="1">
      <alignment horizontal="right" vertical="top"/>
    </xf>
    <xf numFmtId="165" fontId="1" fillId="0" borderId="48" xfId="26" applyNumberFormat="1" applyFont="1" applyBorder="1" applyAlignment="1">
      <alignment horizontal="right" vertical="top"/>
    </xf>
    <xf numFmtId="3" fontId="1" fillId="3" borderId="60" xfId="28" applyNumberFormat="1" applyFont="1" applyFill="1" applyBorder="1" applyAlignment="1">
      <alignment vertical="top"/>
    </xf>
    <xf numFmtId="3" fontId="1" fillId="3" borderId="61" xfId="26" applyNumberFormat="1" applyFont="1" applyFill="1" applyBorder="1" applyAlignment="1">
      <alignment horizontal="right" vertical="top"/>
    </xf>
    <xf numFmtId="3" fontId="1" fillId="3" borderId="61" xfId="28" applyNumberFormat="1" applyFont="1" applyFill="1" applyBorder="1" applyAlignment="1">
      <alignment horizontal="right" vertical="top"/>
    </xf>
    <xf numFmtId="3" fontId="1" fillId="3" borderId="62" xfId="28" applyNumberFormat="1" applyFont="1" applyFill="1" applyBorder="1" applyAlignment="1">
      <alignment horizontal="right" vertical="top"/>
    </xf>
    <xf numFmtId="165" fontId="1" fillId="3" borderId="63" xfId="26" applyNumberFormat="1" applyFont="1" applyFill="1" applyBorder="1" applyAlignment="1">
      <alignment horizontal="right" vertical="top"/>
    </xf>
    <xf numFmtId="165" fontId="1" fillId="3" borderId="61" xfId="26" applyNumberFormat="1" applyFont="1" applyFill="1" applyBorder="1" applyAlignment="1">
      <alignment horizontal="right" vertical="top"/>
    </xf>
    <xf numFmtId="165" fontId="1" fillId="3" borderId="62" xfId="26" applyNumberFormat="1" applyFont="1" applyFill="1" applyBorder="1" applyAlignment="1">
      <alignment horizontal="right" vertical="top"/>
    </xf>
    <xf numFmtId="0" fontId="1" fillId="3" borderId="23" xfId="28" applyFont="1" applyFill="1" applyBorder="1" applyAlignment="1">
      <alignment vertical="top"/>
    </xf>
    <xf numFmtId="3" fontId="1" fillId="3" borderId="64" xfId="29" applyNumberFormat="1" applyFont="1" applyFill="1" applyBorder="1" applyAlignment="1">
      <alignment vertical="top"/>
    </xf>
    <xf numFmtId="3" fontId="1" fillId="3" borderId="65" xfId="28" applyNumberFormat="1" applyFont="1" applyFill="1" applyBorder="1" applyAlignment="1">
      <alignment vertical="top"/>
    </xf>
    <xf numFmtId="3" fontId="1" fillId="3" borderId="66" xfId="26" applyNumberFormat="1" applyFont="1" applyFill="1" applyBorder="1" applyAlignment="1">
      <alignment horizontal="right" vertical="top"/>
    </xf>
    <xf numFmtId="3" fontId="1" fillId="3" borderId="66" xfId="28" applyNumberFormat="1" applyFont="1" applyFill="1" applyBorder="1" applyAlignment="1">
      <alignment horizontal="right" vertical="top"/>
    </xf>
    <xf numFmtId="3" fontId="1" fillId="3" borderId="67" xfId="28" applyNumberFormat="1" applyFont="1" applyFill="1" applyBorder="1" applyAlignment="1">
      <alignment horizontal="right" vertical="top"/>
    </xf>
    <xf numFmtId="165" fontId="1" fillId="3" borderId="68" xfId="26" applyNumberFormat="1" applyFont="1" applyFill="1" applyBorder="1" applyAlignment="1">
      <alignment horizontal="right" vertical="top"/>
    </xf>
    <xf numFmtId="165" fontId="1" fillId="3" borderId="66" xfId="26" applyNumberFormat="1" applyFont="1" applyFill="1" applyBorder="1" applyAlignment="1">
      <alignment horizontal="right" vertical="top"/>
    </xf>
    <xf numFmtId="165" fontId="1" fillId="3" borderId="67" xfId="26" applyNumberFormat="1" applyFont="1" applyFill="1" applyBorder="1" applyAlignment="1">
      <alignment horizontal="right" vertical="top"/>
    </xf>
    <xf numFmtId="0" fontId="1" fillId="3" borderId="2" xfId="28" applyFont="1" applyFill="1" applyBorder="1" applyAlignment="1">
      <alignment vertical="top"/>
    </xf>
    <xf numFmtId="3" fontId="1" fillId="3" borderId="50" xfId="29" applyNumberFormat="1" applyFont="1" applyFill="1" applyBorder="1" applyAlignment="1">
      <alignment vertical="top"/>
    </xf>
    <xf numFmtId="3" fontId="1" fillId="3" borderId="51" xfId="28" applyNumberFormat="1" applyFont="1" applyFill="1" applyBorder="1" applyAlignment="1">
      <alignment vertical="top"/>
    </xf>
    <xf numFmtId="3" fontId="1" fillId="3" borderId="52" xfId="26" applyNumberFormat="1" applyFont="1" applyFill="1" applyBorder="1" applyAlignment="1">
      <alignment horizontal="right" vertical="top"/>
    </xf>
    <xf numFmtId="3" fontId="1" fillId="3" borderId="52" xfId="28" applyNumberFormat="1" applyFont="1" applyFill="1" applyBorder="1" applyAlignment="1">
      <alignment horizontal="right" vertical="top"/>
    </xf>
    <xf numFmtId="3" fontId="1" fillId="3" borderId="53" xfId="28" applyNumberFormat="1" applyFont="1" applyFill="1" applyBorder="1" applyAlignment="1">
      <alignment horizontal="right" vertical="top"/>
    </xf>
    <xf numFmtId="165" fontId="1" fillId="3" borderId="54" xfId="26" applyNumberFormat="1" applyFont="1" applyFill="1" applyBorder="1" applyAlignment="1">
      <alignment horizontal="right" vertical="top"/>
    </xf>
    <xf numFmtId="165" fontId="1" fillId="3" borderId="52" xfId="26" applyNumberFormat="1" applyFont="1" applyFill="1" applyBorder="1" applyAlignment="1">
      <alignment horizontal="right" vertical="top"/>
    </xf>
    <xf numFmtId="165" fontId="1" fillId="3" borderId="53" xfId="26" applyNumberFormat="1" applyFont="1" applyFill="1" applyBorder="1" applyAlignment="1">
      <alignment horizontal="right" vertical="top"/>
    </xf>
    <xf numFmtId="0" fontId="1" fillId="0" borderId="17" xfId="28" applyFont="1" applyBorder="1" applyAlignment="1">
      <alignment vertical="top"/>
    </xf>
    <xf numFmtId="3" fontId="1" fillId="0" borderId="55" xfId="29" applyNumberFormat="1" applyFont="1" applyBorder="1" applyAlignment="1">
      <alignment vertical="top"/>
    </xf>
    <xf numFmtId="3" fontId="1" fillId="0" borderId="56" xfId="28" applyNumberFormat="1" applyFont="1" applyBorder="1" applyAlignment="1">
      <alignment vertical="top"/>
    </xf>
    <xf numFmtId="3" fontId="1" fillId="0" borderId="57" xfId="26" applyNumberFormat="1" applyFont="1" applyBorder="1" applyAlignment="1">
      <alignment horizontal="right" vertical="top"/>
    </xf>
    <xf numFmtId="3" fontId="1" fillId="0" borderId="57" xfId="28" applyNumberFormat="1" applyFont="1" applyBorder="1" applyAlignment="1">
      <alignment horizontal="right" vertical="top"/>
    </xf>
    <xf numFmtId="3" fontId="1" fillId="0" borderId="58" xfId="28" applyNumberFormat="1" applyFont="1" applyBorder="1" applyAlignment="1">
      <alignment horizontal="right" vertical="top"/>
    </xf>
    <xf numFmtId="165" fontId="1" fillId="0" borderId="59" xfId="26" applyNumberFormat="1" applyFont="1" applyBorder="1" applyAlignment="1">
      <alignment horizontal="right" vertical="top"/>
    </xf>
    <xf numFmtId="165" fontId="1" fillId="0" borderId="57" xfId="26" applyNumberFormat="1" applyFont="1" applyBorder="1" applyAlignment="1">
      <alignment horizontal="right" vertical="top"/>
    </xf>
    <xf numFmtId="165" fontId="1" fillId="0" borderId="58" xfId="26" applyNumberFormat="1" applyFont="1" applyBorder="1" applyAlignment="1">
      <alignment horizontal="right" vertical="top"/>
    </xf>
    <xf numFmtId="0" fontId="1" fillId="0" borderId="31" xfId="28" applyFont="1" applyBorder="1" applyAlignment="1">
      <alignment vertical="top"/>
    </xf>
    <xf numFmtId="3" fontId="1" fillId="0" borderId="45" xfId="29" applyNumberFormat="1" applyFont="1" applyBorder="1" applyAlignment="1">
      <alignment vertical="top"/>
    </xf>
    <xf numFmtId="0" fontId="1" fillId="3" borderId="19" xfId="28" applyFont="1" applyFill="1" applyBorder="1" applyAlignment="1">
      <alignment vertical="top"/>
    </xf>
    <xf numFmtId="3" fontId="1" fillId="3" borderId="39" xfId="29" applyNumberFormat="1" applyFont="1" applyFill="1" applyBorder="1" applyAlignment="1">
      <alignment vertical="top"/>
    </xf>
    <xf numFmtId="3" fontId="1" fillId="8" borderId="52" xfId="26" applyNumberFormat="1" applyFont="1" applyFill="1" applyBorder="1" applyAlignment="1">
      <alignment horizontal="right" vertical="top"/>
    </xf>
    <xf numFmtId="3" fontId="1" fillId="8" borderId="52" xfId="28" applyNumberFormat="1" applyFont="1" applyFill="1" applyBorder="1" applyAlignment="1">
      <alignment horizontal="right" vertical="top"/>
    </xf>
    <xf numFmtId="165" fontId="1" fillId="8" borderId="54" xfId="26" applyNumberFormat="1" applyFont="1" applyFill="1" applyBorder="1" applyAlignment="1">
      <alignment horizontal="right" vertical="top"/>
    </xf>
    <xf numFmtId="165" fontId="1" fillId="8" borderId="52" xfId="26" applyNumberFormat="1" applyFont="1" applyFill="1" applyBorder="1" applyAlignment="1">
      <alignment horizontal="right" vertical="top"/>
    </xf>
    <xf numFmtId="165" fontId="1" fillId="8" borderId="53" xfId="26" applyNumberFormat="1" applyFont="1" applyFill="1" applyBorder="1" applyAlignment="1">
      <alignment horizontal="right" vertical="top"/>
    </xf>
    <xf numFmtId="3" fontId="3" fillId="3" borderId="39" xfId="27" applyNumberFormat="1" applyFill="1" applyBorder="1" applyAlignment="1">
      <alignment horizontal="left" vertical="top"/>
    </xf>
    <xf numFmtId="3" fontId="3" fillId="3" borderId="40" xfId="26" applyNumberFormat="1" applyFill="1" applyBorder="1" applyAlignment="1">
      <alignment horizontal="right" vertical="top"/>
    </xf>
    <xf numFmtId="3" fontId="3" fillId="3" borderId="41" xfId="26" applyNumberFormat="1" applyFill="1" applyBorder="1" applyAlignment="1">
      <alignment horizontal="right" vertical="top"/>
    </xf>
    <xf numFmtId="3" fontId="3" fillId="3" borderId="42" xfId="26" applyNumberFormat="1" applyFill="1" applyBorder="1" applyAlignment="1">
      <alignment horizontal="right" vertical="top"/>
    </xf>
    <xf numFmtId="165" fontId="3" fillId="3" borderId="43" xfId="26" applyNumberFormat="1" applyFill="1" applyBorder="1" applyAlignment="1">
      <alignment horizontal="right" vertical="top"/>
    </xf>
    <xf numFmtId="165" fontId="3" fillId="3" borderId="41" xfId="26" applyNumberFormat="1" applyFill="1" applyBorder="1" applyAlignment="1">
      <alignment horizontal="right" vertical="top"/>
    </xf>
    <xf numFmtId="165" fontId="3" fillId="3" borderId="42" xfId="26" applyNumberFormat="1" applyFill="1" applyBorder="1" applyAlignment="1">
      <alignment horizontal="right" vertical="top"/>
    </xf>
    <xf numFmtId="3" fontId="3" fillId="3" borderId="44" xfId="29" applyNumberFormat="1" applyFill="1" applyBorder="1" applyAlignment="1">
      <alignment horizontal="left" vertical="top"/>
    </xf>
    <xf numFmtId="3" fontId="3" fillId="3" borderId="40" xfId="28" applyNumberFormat="1" applyFill="1" applyBorder="1" applyAlignment="1">
      <alignment horizontal="right" vertical="top"/>
    </xf>
    <xf numFmtId="3" fontId="3" fillId="3" borderId="41" xfId="28" applyNumberFormat="1" applyFill="1" applyBorder="1" applyAlignment="1">
      <alignment horizontal="right" vertical="top"/>
    </xf>
    <xf numFmtId="3" fontId="3" fillId="3" borderId="42" xfId="28" applyNumberFormat="1" applyFill="1" applyBorder="1" applyAlignment="1">
      <alignment horizontal="right" vertical="top"/>
    </xf>
    <xf numFmtId="0" fontId="3" fillId="3" borderId="31" xfId="28" applyFill="1" applyBorder="1" applyAlignment="1">
      <alignment horizontal="right" vertical="top"/>
    </xf>
    <xf numFmtId="3" fontId="3" fillId="3" borderId="45" xfId="29" applyNumberFormat="1" applyFill="1" applyBorder="1" applyAlignment="1">
      <alignment horizontal="left" vertical="top"/>
    </xf>
    <xf numFmtId="3" fontId="3" fillId="3" borderId="46" xfId="28" applyNumberFormat="1" applyFill="1" applyBorder="1" applyAlignment="1">
      <alignment horizontal="right" vertical="top"/>
    </xf>
    <xf numFmtId="3" fontId="3" fillId="3" borderId="47" xfId="26" applyNumberFormat="1" applyFill="1" applyBorder="1" applyAlignment="1">
      <alignment horizontal="right" vertical="top"/>
    </xf>
    <xf numFmtId="3" fontId="3" fillId="3" borderId="47" xfId="28" applyNumberFormat="1" applyFill="1" applyBorder="1" applyAlignment="1">
      <alignment horizontal="right" vertical="top"/>
    </xf>
    <xf numFmtId="3" fontId="3" fillId="3" borderId="48" xfId="28" applyNumberFormat="1" applyFill="1" applyBorder="1" applyAlignment="1">
      <alignment horizontal="right" vertical="top"/>
    </xf>
    <xf numFmtId="165" fontId="3" fillId="3" borderId="49" xfId="26" applyNumberFormat="1" applyFill="1" applyBorder="1" applyAlignment="1">
      <alignment horizontal="right" vertical="top"/>
    </xf>
    <xf numFmtId="165" fontId="3" fillId="3" borderId="47" xfId="26" applyNumberFormat="1" applyFill="1" applyBorder="1" applyAlignment="1">
      <alignment horizontal="right" vertical="top"/>
    </xf>
    <xf numFmtId="165" fontId="3" fillId="3" borderId="48" xfId="26" applyNumberFormat="1" applyFill="1" applyBorder="1" applyAlignment="1">
      <alignment horizontal="right" vertical="top"/>
    </xf>
    <xf numFmtId="3" fontId="3" fillId="0" borderId="50" xfId="29" applyNumberFormat="1" applyBorder="1" applyAlignment="1">
      <alignment vertical="top"/>
    </xf>
    <xf numFmtId="3" fontId="3" fillId="0" borderId="51" xfId="28" applyNumberFormat="1" applyBorder="1" applyAlignment="1">
      <alignment vertical="top"/>
    </xf>
    <xf numFmtId="3" fontId="3" fillId="0" borderId="52" xfId="26" applyNumberFormat="1" applyBorder="1" applyAlignment="1">
      <alignment horizontal="right" vertical="top"/>
    </xf>
    <xf numFmtId="3" fontId="3" fillId="0" borderId="52" xfId="28" applyNumberFormat="1" applyBorder="1" applyAlignment="1">
      <alignment horizontal="right" vertical="top"/>
    </xf>
    <xf numFmtId="3" fontId="3" fillId="0" borderId="53" xfId="28" applyNumberFormat="1" applyBorder="1" applyAlignment="1">
      <alignment horizontal="right" vertical="top"/>
    </xf>
    <xf numFmtId="165" fontId="3" fillId="0" borderId="54" xfId="26" applyNumberFormat="1" applyBorder="1" applyAlignment="1">
      <alignment horizontal="right" vertical="top"/>
    </xf>
    <xf numFmtId="165" fontId="3" fillId="0" borderId="52" xfId="26" applyNumberFormat="1" applyBorder="1" applyAlignment="1">
      <alignment horizontal="right" vertical="top"/>
    </xf>
    <xf numFmtId="165" fontId="3" fillId="0" borderId="53" xfId="26" applyNumberFormat="1" applyBorder="1" applyAlignment="1">
      <alignment horizontal="right" vertical="top"/>
    </xf>
    <xf numFmtId="3" fontId="3" fillId="3" borderId="55" xfId="29" applyNumberFormat="1" applyFill="1" applyBorder="1" applyAlignment="1">
      <alignment vertical="top"/>
    </xf>
    <xf numFmtId="3" fontId="3" fillId="3" borderId="56" xfId="28" applyNumberFormat="1" applyFill="1" applyBorder="1" applyAlignment="1">
      <alignment vertical="top"/>
    </xf>
    <xf numFmtId="3" fontId="3" fillId="3" borderId="57" xfId="26" applyNumberFormat="1" applyFill="1" applyBorder="1" applyAlignment="1">
      <alignment horizontal="right" vertical="top"/>
    </xf>
    <xf numFmtId="3" fontId="3" fillId="3" borderId="57" xfId="28" applyNumberFormat="1" applyFill="1" applyBorder="1" applyAlignment="1">
      <alignment horizontal="right" vertical="top"/>
    </xf>
    <xf numFmtId="3" fontId="3" fillId="3" borderId="58" xfId="28" applyNumberFormat="1" applyFill="1" applyBorder="1" applyAlignment="1">
      <alignment horizontal="right" vertical="top"/>
    </xf>
    <xf numFmtId="165" fontId="3" fillId="3" borderId="59" xfId="26" applyNumberFormat="1" applyFill="1" applyBorder="1" applyAlignment="1">
      <alignment horizontal="right" vertical="top"/>
    </xf>
    <xf numFmtId="165" fontId="3" fillId="3" borderId="57" xfId="26" applyNumberFormat="1" applyFill="1" applyBorder="1" applyAlignment="1">
      <alignment horizontal="right" vertical="top"/>
    </xf>
    <xf numFmtId="165" fontId="3" fillId="3" borderId="58" xfId="26" applyNumberFormat="1" applyFill="1" applyBorder="1" applyAlignment="1">
      <alignment horizontal="right" vertical="top"/>
    </xf>
    <xf numFmtId="3" fontId="3" fillId="3" borderId="44" xfId="29" applyNumberFormat="1" applyFill="1" applyBorder="1" applyAlignment="1">
      <alignment vertical="top"/>
    </xf>
    <xf numFmtId="3" fontId="3" fillId="3" borderId="40" xfId="28" applyNumberFormat="1" applyFill="1" applyBorder="1" applyAlignment="1">
      <alignment vertical="top"/>
    </xf>
    <xf numFmtId="3" fontId="3" fillId="3" borderId="45" xfId="29" applyNumberFormat="1" applyFill="1" applyBorder="1" applyAlignment="1">
      <alignment vertical="top"/>
    </xf>
    <xf numFmtId="3" fontId="3" fillId="3" borderId="46" xfId="28" applyNumberFormat="1" applyFill="1" applyBorder="1" applyAlignment="1">
      <alignment vertical="top"/>
    </xf>
    <xf numFmtId="3" fontId="3" fillId="0" borderId="39" xfId="29" applyNumberFormat="1" applyBorder="1" applyAlignment="1">
      <alignment vertical="top"/>
    </xf>
    <xf numFmtId="3" fontId="3" fillId="0" borderId="60" xfId="28" applyNumberFormat="1" applyBorder="1" applyAlignment="1">
      <alignment vertical="top"/>
    </xf>
    <xf numFmtId="3" fontId="3" fillId="0" borderId="61" xfId="26" applyNumberFormat="1" applyBorder="1" applyAlignment="1">
      <alignment horizontal="right" vertical="top"/>
    </xf>
    <xf numFmtId="3" fontId="3" fillId="0" borderId="61" xfId="28" applyNumberFormat="1" applyBorder="1" applyAlignment="1">
      <alignment horizontal="right" vertical="top"/>
    </xf>
    <xf numFmtId="3" fontId="3" fillId="0" borderId="62" xfId="28" applyNumberFormat="1" applyBorder="1" applyAlignment="1">
      <alignment horizontal="right" vertical="top"/>
    </xf>
    <xf numFmtId="165" fontId="3" fillId="0" borderId="63" xfId="26" applyNumberFormat="1" applyBorder="1" applyAlignment="1">
      <alignment horizontal="right" vertical="top"/>
    </xf>
    <xf numFmtId="165" fontId="3" fillId="0" borderId="61" xfId="26" applyNumberFormat="1" applyBorder="1" applyAlignment="1">
      <alignment horizontal="right" vertical="top"/>
    </xf>
    <xf numFmtId="165" fontId="3" fillId="0" borderId="62" xfId="26" applyNumberFormat="1" applyBorder="1" applyAlignment="1">
      <alignment horizontal="right" vertical="top"/>
    </xf>
    <xf numFmtId="3" fontId="3" fillId="0" borderId="64" xfId="29" applyNumberFormat="1" applyBorder="1" applyAlignment="1">
      <alignment vertical="top"/>
    </xf>
    <xf numFmtId="3" fontId="3" fillId="0" borderId="65" xfId="28" applyNumberFormat="1" applyBorder="1" applyAlignment="1">
      <alignment vertical="top"/>
    </xf>
    <xf numFmtId="3" fontId="3" fillId="0" borderId="66" xfId="26" applyNumberFormat="1" applyBorder="1" applyAlignment="1">
      <alignment horizontal="right" vertical="top"/>
    </xf>
    <xf numFmtId="3" fontId="3" fillId="0" borderId="66" xfId="28" applyNumberFormat="1" applyBorder="1" applyAlignment="1">
      <alignment horizontal="right" vertical="top"/>
    </xf>
    <xf numFmtId="3" fontId="3" fillId="0" borderId="67" xfId="28" applyNumberFormat="1" applyBorder="1" applyAlignment="1">
      <alignment horizontal="right" vertical="top"/>
    </xf>
    <xf numFmtId="165" fontId="3" fillId="0" borderId="68" xfId="26" applyNumberFormat="1" applyBorder="1" applyAlignment="1">
      <alignment horizontal="right" vertical="top"/>
    </xf>
    <xf numFmtId="165" fontId="3" fillId="0" borderId="66" xfId="26" applyNumberFormat="1" applyBorder="1" applyAlignment="1">
      <alignment horizontal="right" vertical="top"/>
    </xf>
    <xf numFmtId="165" fontId="3" fillId="0" borderId="67" xfId="26" applyNumberFormat="1" applyBorder="1" applyAlignment="1">
      <alignment horizontal="right" vertical="top"/>
    </xf>
    <xf numFmtId="3" fontId="3" fillId="0" borderId="44" xfId="29" applyNumberFormat="1" applyBorder="1" applyAlignment="1">
      <alignment vertical="top"/>
    </xf>
    <xf numFmtId="3" fontId="3" fillId="0" borderId="40" xfId="28" applyNumberFormat="1" applyBorder="1" applyAlignment="1">
      <alignment vertical="top"/>
    </xf>
    <xf numFmtId="3" fontId="3" fillId="0" borderId="41" xfId="26" applyNumberFormat="1" applyBorder="1" applyAlignment="1">
      <alignment horizontal="right" vertical="top"/>
    </xf>
    <xf numFmtId="3" fontId="3" fillId="0" borderId="41" xfId="28" applyNumberFormat="1" applyBorder="1" applyAlignment="1">
      <alignment horizontal="right" vertical="top"/>
    </xf>
    <xf numFmtId="3" fontId="3" fillId="0" borderId="42" xfId="28" applyNumberFormat="1" applyBorder="1" applyAlignment="1">
      <alignment horizontal="right" vertical="top"/>
    </xf>
    <xf numFmtId="165" fontId="3" fillId="0" borderId="43" xfId="26" applyNumberFormat="1" applyBorder="1" applyAlignment="1">
      <alignment horizontal="right" vertical="top"/>
    </xf>
    <xf numFmtId="165" fontId="3" fillId="0" borderId="41" xfId="26" applyNumberFormat="1" applyBorder="1" applyAlignment="1">
      <alignment horizontal="right" vertical="top"/>
    </xf>
    <xf numFmtId="165" fontId="3" fillId="0" borderId="42" xfId="26" applyNumberFormat="1" applyBorder="1" applyAlignment="1">
      <alignment horizontal="right" vertical="top"/>
    </xf>
    <xf numFmtId="3" fontId="3" fillId="0" borderId="46" xfId="28" applyNumberFormat="1" applyBorder="1" applyAlignment="1">
      <alignment vertical="top"/>
    </xf>
    <xf numFmtId="3" fontId="3" fillId="0" borderId="47" xfId="26" applyNumberFormat="1" applyBorder="1" applyAlignment="1">
      <alignment horizontal="right" vertical="top"/>
    </xf>
    <xf numFmtId="3" fontId="3" fillId="0" borderId="47" xfId="28" applyNumberFormat="1" applyBorder="1" applyAlignment="1">
      <alignment horizontal="right" vertical="top"/>
    </xf>
    <xf numFmtId="3" fontId="3" fillId="0" borderId="48" xfId="28" applyNumberFormat="1" applyBorder="1" applyAlignment="1">
      <alignment horizontal="right" vertical="top"/>
    </xf>
    <xf numFmtId="165" fontId="3" fillId="0" borderId="49" xfId="26" applyNumberFormat="1" applyBorder="1" applyAlignment="1">
      <alignment horizontal="right" vertical="top"/>
    </xf>
    <xf numFmtId="165" fontId="3" fillId="0" borderId="47" xfId="26" applyNumberFormat="1" applyBorder="1" applyAlignment="1">
      <alignment horizontal="right" vertical="top"/>
    </xf>
    <xf numFmtId="165" fontId="3" fillId="0" borderId="48" xfId="26" applyNumberFormat="1" applyBorder="1" applyAlignment="1">
      <alignment horizontal="right" vertical="top"/>
    </xf>
    <xf numFmtId="3" fontId="3" fillId="3" borderId="60" xfId="28" applyNumberFormat="1" applyFill="1" applyBorder="1" applyAlignment="1">
      <alignment vertical="top"/>
    </xf>
    <xf numFmtId="3" fontId="3" fillId="3" borderId="61" xfId="26" applyNumberFormat="1" applyFill="1" applyBorder="1" applyAlignment="1">
      <alignment horizontal="right" vertical="top"/>
    </xf>
    <xf numFmtId="3" fontId="3" fillId="3" borderId="61" xfId="28" applyNumberFormat="1" applyFill="1" applyBorder="1" applyAlignment="1">
      <alignment horizontal="right" vertical="top"/>
    </xf>
    <xf numFmtId="3" fontId="3" fillId="3" borderId="62" xfId="28" applyNumberFormat="1" applyFill="1" applyBorder="1" applyAlignment="1">
      <alignment horizontal="right" vertical="top"/>
    </xf>
    <xf numFmtId="165" fontId="3" fillId="3" borderId="63" xfId="26" applyNumberFormat="1" applyFill="1" applyBorder="1" applyAlignment="1">
      <alignment horizontal="right" vertical="top"/>
    </xf>
    <xf numFmtId="165" fontId="3" fillId="3" borderId="61" xfId="26" applyNumberFormat="1" applyFill="1" applyBorder="1" applyAlignment="1">
      <alignment horizontal="right" vertical="top"/>
    </xf>
    <xf numFmtId="165" fontId="3" fillId="3" borderId="62" xfId="26" applyNumberFormat="1" applyFill="1" applyBorder="1" applyAlignment="1">
      <alignment horizontal="right" vertical="top"/>
    </xf>
    <xf numFmtId="3" fontId="3" fillId="3" borderId="64" xfId="29" applyNumberFormat="1" applyFill="1" applyBorder="1" applyAlignment="1">
      <alignment vertical="top"/>
    </xf>
    <xf numFmtId="3" fontId="3" fillId="3" borderId="65" xfId="28" applyNumberFormat="1" applyFill="1" applyBorder="1" applyAlignment="1">
      <alignment vertical="top"/>
    </xf>
    <xf numFmtId="3" fontId="3" fillId="3" borderId="66" xfId="26" applyNumberFormat="1" applyFill="1" applyBorder="1" applyAlignment="1">
      <alignment horizontal="right" vertical="top"/>
    </xf>
    <xf numFmtId="3" fontId="3" fillId="3" borderId="66" xfId="28" applyNumberFormat="1" applyFill="1" applyBorder="1" applyAlignment="1">
      <alignment horizontal="right" vertical="top"/>
    </xf>
    <xf numFmtId="3" fontId="3" fillId="3" borderId="67" xfId="28" applyNumberFormat="1" applyFill="1" applyBorder="1" applyAlignment="1">
      <alignment horizontal="right" vertical="top"/>
    </xf>
    <xf numFmtId="165" fontId="3" fillId="3" borderId="68" xfId="26" applyNumberFormat="1" applyFill="1" applyBorder="1" applyAlignment="1">
      <alignment horizontal="right" vertical="top"/>
    </xf>
    <xf numFmtId="165" fontId="3" fillId="3" borderId="66" xfId="26" applyNumberFormat="1" applyFill="1" applyBorder="1" applyAlignment="1">
      <alignment horizontal="right" vertical="top"/>
    </xf>
    <xf numFmtId="165" fontId="3" fillId="3" borderId="67" xfId="26" applyNumberFormat="1" applyFill="1" applyBorder="1" applyAlignment="1">
      <alignment horizontal="right" vertical="top"/>
    </xf>
    <xf numFmtId="0" fontId="3" fillId="3" borderId="2" xfId="28" applyFill="1" applyBorder="1" applyAlignment="1">
      <alignment vertical="top"/>
    </xf>
    <xf numFmtId="3" fontId="3" fillId="3" borderId="50" xfId="29" applyNumberFormat="1" applyFill="1" applyBorder="1" applyAlignment="1">
      <alignment vertical="top"/>
    </xf>
    <xf numFmtId="3" fontId="3" fillId="3" borderId="51" xfId="28" applyNumberFormat="1" applyFill="1" applyBorder="1" applyAlignment="1">
      <alignment vertical="top"/>
    </xf>
    <xf numFmtId="3" fontId="3" fillId="3" borderId="52" xfId="26" applyNumberFormat="1" applyFill="1" applyBorder="1" applyAlignment="1">
      <alignment horizontal="right" vertical="top"/>
    </xf>
    <xf numFmtId="3" fontId="3" fillId="3" borderId="52" xfId="28" applyNumberFormat="1" applyFill="1" applyBorder="1" applyAlignment="1">
      <alignment horizontal="right" vertical="top"/>
    </xf>
    <xf numFmtId="3" fontId="3" fillId="3" borderId="53" xfId="28" applyNumberFormat="1" applyFill="1" applyBorder="1" applyAlignment="1">
      <alignment horizontal="right" vertical="top"/>
    </xf>
    <xf numFmtId="165" fontId="3" fillId="3" borderId="54" xfId="26" applyNumberFormat="1" applyFill="1" applyBorder="1" applyAlignment="1">
      <alignment horizontal="right" vertical="top"/>
    </xf>
    <xf numFmtId="165" fontId="3" fillId="3" borderId="52" xfId="26" applyNumberFormat="1" applyFill="1" applyBorder="1" applyAlignment="1">
      <alignment horizontal="right" vertical="top"/>
    </xf>
    <xf numFmtId="165" fontId="3" fillId="3" borderId="53" xfId="26" applyNumberFormat="1" applyFill="1" applyBorder="1" applyAlignment="1">
      <alignment horizontal="right" vertical="top"/>
    </xf>
    <xf numFmtId="0" fontId="3" fillId="0" borderId="17" xfId="28" applyBorder="1" applyAlignment="1">
      <alignment vertical="top"/>
    </xf>
    <xf numFmtId="3" fontId="3" fillId="0" borderId="55" xfId="29" applyNumberFormat="1" applyBorder="1" applyAlignment="1">
      <alignment vertical="top"/>
    </xf>
    <xf numFmtId="3" fontId="3" fillId="0" borderId="56" xfId="28" applyNumberFormat="1" applyBorder="1" applyAlignment="1">
      <alignment vertical="top"/>
    </xf>
    <xf numFmtId="3" fontId="3" fillId="0" borderId="57" xfId="26" applyNumberFormat="1" applyBorder="1" applyAlignment="1">
      <alignment horizontal="right" vertical="top"/>
    </xf>
    <xf numFmtId="3" fontId="3" fillId="0" borderId="57" xfId="28" applyNumberFormat="1" applyBorder="1" applyAlignment="1">
      <alignment horizontal="right" vertical="top"/>
    </xf>
    <xf numFmtId="3" fontId="3" fillId="0" borderId="58" xfId="28" applyNumberFormat="1" applyBorder="1" applyAlignment="1">
      <alignment horizontal="right" vertical="top"/>
    </xf>
    <xf numFmtId="165" fontId="3" fillId="0" borderId="59" xfId="26" applyNumberFormat="1" applyBorder="1" applyAlignment="1">
      <alignment horizontal="right" vertical="top"/>
    </xf>
    <xf numFmtId="165" fontId="3" fillId="0" borderId="57" xfId="26" applyNumberFormat="1" applyBorder="1" applyAlignment="1">
      <alignment horizontal="right" vertical="top"/>
    </xf>
    <xf numFmtId="165" fontId="3" fillId="0" borderId="58" xfId="26" applyNumberFormat="1" applyBorder="1" applyAlignment="1">
      <alignment horizontal="right" vertical="top"/>
    </xf>
    <xf numFmtId="0" fontId="3" fillId="0" borderId="31" xfId="28" applyBorder="1" applyAlignment="1">
      <alignment vertical="top"/>
    </xf>
    <xf numFmtId="3" fontId="3" fillId="0" borderId="45" xfId="29" applyNumberFormat="1" applyBorder="1" applyAlignment="1">
      <alignment vertical="top"/>
    </xf>
    <xf numFmtId="3" fontId="3" fillId="3" borderId="39" xfId="29" applyNumberFormat="1" applyFill="1" applyBorder="1" applyAlignment="1">
      <alignment vertical="top"/>
    </xf>
    <xf numFmtId="3" fontId="3" fillId="8" borderId="52" xfId="26" applyNumberFormat="1" applyFill="1" applyBorder="1" applyAlignment="1">
      <alignment horizontal="right" vertical="top"/>
    </xf>
    <xf numFmtId="3" fontId="3" fillId="8" borderId="52" xfId="28" applyNumberFormat="1" applyFill="1" applyBorder="1" applyAlignment="1">
      <alignment horizontal="right" vertical="top"/>
    </xf>
    <xf numFmtId="165" fontId="3" fillId="8" borderId="54" xfId="26" applyNumberFormat="1" applyFill="1" applyBorder="1" applyAlignment="1">
      <alignment horizontal="right" vertical="top"/>
    </xf>
    <xf numFmtId="165" fontId="3" fillId="8" borderId="52" xfId="26" applyNumberFormat="1" applyFill="1" applyBorder="1" applyAlignment="1">
      <alignment horizontal="right" vertical="top"/>
    </xf>
    <xf numFmtId="165" fontId="3" fillId="8" borderId="53" xfId="26" applyNumberFormat="1" applyFill="1" applyBorder="1" applyAlignment="1">
      <alignment horizontal="right" vertical="top"/>
    </xf>
    <xf numFmtId="0" fontId="17" fillId="9" borderId="0" xfId="33" applyFill="1" applyBorder="1" applyAlignment="1">
      <alignment horizontal="left" wrapText="1"/>
    </xf>
    <xf numFmtId="0" fontId="18" fillId="11" borderId="6" xfId="0" applyFont="1" applyFill="1" applyBorder="1" applyAlignment="1">
      <alignment horizontal="center" vertical="center"/>
    </xf>
    <xf numFmtId="0" fontId="18" fillId="11" borderId="10" xfId="0" applyFont="1" applyFill="1" applyBorder="1" applyAlignment="1">
      <alignment horizontal="center" vertical="center"/>
    </xf>
    <xf numFmtId="0" fontId="19" fillId="11" borderId="6" xfId="32" applyFont="1" applyFill="1" applyBorder="1" applyAlignment="1">
      <alignment horizontal="left" vertical="center" wrapText="1" indent="1"/>
    </xf>
    <xf numFmtId="0" fontId="19" fillId="11" borderId="0" xfId="32" applyFont="1" applyFill="1" applyBorder="1" applyAlignment="1">
      <alignment horizontal="left" vertical="center" wrapText="1" indent="1"/>
    </xf>
    <xf numFmtId="0" fontId="19" fillId="11" borderId="10" xfId="32" applyFont="1" applyFill="1" applyBorder="1" applyAlignment="1">
      <alignment horizontal="left" vertical="center" wrapText="1" indent="1"/>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9" fillId="0" borderId="6" xfId="32" applyFont="1" applyBorder="1" applyAlignment="1">
      <alignment horizontal="left" vertical="center" wrapText="1" indent="1"/>
    </xf>
    <xf numFmtId="0" fontId="19" fillId="0" borderId="0" xfId="32" applyFont="1" applyBorder="1" applyAlignment="1">
      <alignment horizontal="left" vertical="center" wrapText="1" indent="1"/>
    </xf>
    <xf numFmtId="0" fontId="19" fillId="0" borderId="10" xfId="32" applyFont="1" applyBorder="1" applyAlignment="1">
      <alignment horizontal="left" vertical="center" wrapText="1" indent="1"/>
    </xf>
    <xf numFmtId="0" fontId="18" fillId="11" borderId="9" xfId="0" applyFont="1" applyFill="1" applyBorder="1" applyAlignment="1">
      <alignment horizontal="center" vertical="center"/>
    </xf>
    <xf numFmtId="0" fontId="18" fillId="11" borderId="11" xfId="0" applyFont="1" applyFill="1" applyBorder="1" applyAlignment="1">
      <alignment horizontal="center" vertical="center"/>
    </xf>
    <xf numFmtId="0" fontId="19" fillId="11" borderId="9" xfId="32" applyFont="1" applyFill="1" applyBorder="1" applyAlignment="1">
      <alignment horizontal="left" vertical="center" wrapText="1" indent="1"/>
    </xf>
    <xf numFmtId="0" fontId="19" fillId="11" borderId="1" xfId="32" applyFont="1" applyFill="1" applyBorder="1" applyAlignment="1">
      <alignment horizontal="left" vertical="center" wrapText="1" indent="1"/>
    </xf>
    <xf numFmtId="0" fontId="19" fillId="11" borderId="11" xfId="32" applyFont="1" applyFill="1" applyBorder="1" applyAlignment="1">
      <alignment horizontal="left" vertical="center" wrapText="1" indent="1"/>
    </xf>
    <xf numFmtId="0" fontId="12" fillId="9" borderId="0" xfId="0" applyFont="1" applyFill="1" applyAlignment="1">
      <alignment horizontal="center" vertical="top"/>
    </xf>
    <xf numFmtId="0" fontId="13" fillId="9" borderId="0" xfId="0" applyFont="1" applyFill="1" applyAlignment="1">
      <alignment horizontal="center" vertical="top"/>
    </xf>
    <xf numFmtId="0" fontId="14" fillId="0" borderId="0" xfId="0" applyFont="1" applyAlignment="1">
      <alignment horizontal="center" vertical="center"/>
    </xf>
    <xf numFmtId="0" fontId="15" fillId="0" borderId="0" xfId="0" applyFont="1" applyAlignment="1">
      <alignment horizontal="center" vertical="center"/>
    </xf>
    <xf numFmtId="0" fontId="16" fillId="10" borderId="5" xfId="0" applyFont="1" applyFill="1" applyBorder="1" applyAlignment="1">
      <alignment horizontal="center" vertical="center"/>
    </xf>
    <xf numFmtId="0" fontId="5" fillId="0" borderId="0" xfId="30" applyFont="1" applyAlignment="1">
      <alignment horizontal="left" vertical="top" wrapText="1"/>
    </xf>
    <xf numFmtId="0" fontId="5" fillId="3" borderId="15" xfId="30" applyFont="1" applyFill="1" applyBorder="1" applyAlignment="1">
      <alignment horizontal="center" vertical="center" textRotation="90"/>
    </xf>
    <xf numFmtId="0" fontId="5" fillId="3" borderId="5" xfId="30" applyFont="1" applyFill="1" applyBorder="1" applyAlignment="1">
      <alignment horizontal="center" vertical="center" textRotation="90"/>
    </xf>
    <xf numFmtId="0" fontId="5" fillId="3" borderId="14" xfId="30" applyFont="1" applyFill="1" applyBorder="1" applyAlignment="1">
      <alignment horizontal="center" vertical="center" textRotation="90"/>
    </xf>
    <xf numFmtId="0" fontId="5" fillId="0" borderId="5" xfId="30" applyFont="1" applyBorder="1" applyAlignment="1">
      <alignment horizontal="center" vertical="center" textRotation="90"/>
    </xf>
    <xf numFmtId="0" fontId="5" fillId="8" borderId="2" xfId="7" applyFont="1" applyFill="1" applyBorder="1" applyAlignment="1">
      <alignment horizontal="center" vertical="top" wrapText="1"/>
    </xf>
    <xf numFmtId="0" fontId="5" fillId="8" borderId="3" xfId="7" applyFont="1" applyFill="1" applyBorder="1" applyAlignment="1">
      <alignment horizontal="center" vertical="top" wrapText="1"/>
    </xf>
    <xf numFmtId="0" fontId="5" fillId="0" borderId="16" xfId="30" quotePrefix="1" applyFont="1" applyBorder="1" applyAlignment="1">
      <alignment horizontal="left"/>
    </xf>
    <xf numFmtId="0" fontId="5" fillId="0" borderId="16" xfId="30" applyFont="1" applyBorder="1" applyAlignment="1">
      <alignment horizontal="left"/>
    </xf>
    <xf numFmtId="0" fontId="5" fillId="0" borderId="0" xfId="30" applyFont="1" applyAlignment="1">
      <alignment horizontal="left"/>
    </xf>
    <xf numFmtId="0" fontId="5" fillId="0" borderId="15" xfId="30" applyFont="1" applyBorder="1" applyAlignment="1">
      <alignment horizontal="center" vertical="center" textRotation="90"/>
    </xf>
    <xf numFmtId="0" fontId="5" fillId="0" borderId="14" xfId="30" applyFont="1" applyBorder="1" applyAlignment="1">
      <alignment horizontal="center" vertical="center" textRotation="90"/>
    </xf>
    <xf numFmtId="0" fontId="5" fillId="3" borderId="5" xfId="30" applyFont="1" applyFill="1" applyBorder="1" applyAlignment="1">
      <alignment horizontal="center" vertical="center" textRotation="90" wrapText="1"/>
    </xf>
    <xf numFmtId="0" fontId="5" fillId="3" borderId="14" xfId="30" applyFont="1" applyFill="1" applyBorder="1" applyAlignment="1">
      <alignment horizontal="center" vertical="center" textRotation="90" wrapText="1"/>
    </xf>
    <xf numFmtId="0" fontId="5" fillId="0" borderId="5" xfId="30" applyFont="1" applyBorder="1" applyAlignment="1">
      <alignment horizontal="center" vertical="center"/>
    </xf>
    <xf numFmtId="0" fontId="8" fillId="0" borderId="0" xfId="31" applyFont="1" applyFill="1" applyBorder="1" applyAlignment="1">
      <alignment horizontal="left" vertical="top" wrapText="1"/>
    </xf>
    <xf numFmtId="0" fontId="5" fillId="2" borderId="5" xfId="30" applyFont="1" applyFill="1" applyBorder="1" applyAlignment="1">
      <alignment horizontal="center" vertical="center" wrapText="1"/>
    </xf>
    <xf numFmtId="0" fontId="5" fillId="2" borderId="8" xfId="30" applyFont="1" applyFill="1" applyBorder="1" applyAlignment="1">
      <alignment horizontal="center" vertical="center" wrapText="1"/>
    </xf>
    <xf numFmtId="0" fontId="5" fillId="2" borderId="16" xfId="30" applyFont="1" applyFill="1" applyBorder="1" applyAlignment="1">
      <alignment horizontal="center" vertical="center" wrapText="1"/>
    </xf>
    <xf numFmtId="0" fontId="5" fillId="2" borderId="6" xfId="30" applyFont="1" applyFill="1" applyBorder="1" applyAlignment="1">
      <alignment horizontal="center" vertical="center" wrapText="1"/>
    </xf>
    <xf numFmtId="0" fontId="5" fillId="2" borderId="0" xfId="30" applyFont="1" applyFill="1" applyAlignment="1">
      <alignment horizontal="center" vertical="center" wrapText="1"/>
    </xf>
    <xf numFmtId="0" fontId="5" fillId="2" borderId="9" xfId="30" applyFont="1" applyFill="1" applyBorder="1" applyAlignment="1">
      <alignment horizontal="center" vertical="center" wrapText="1"/>
    </xf>
    <xf numFmtId="0" fontId="5" fillId="2" borderId="1" xfId="30" applyFont="1" applyFill="1" applyBorder="1" applyAlignment="1">
      <alignment horizontal="center" vertical="center" wrapText="1"/>
    </xf>
    <xf numFmtId="14" fontId="5" fillId="0" borderId="16" xfId="1" applyNumberFormat="1" applyFont="1" applyBorder="1" applyAlignment="1">
      <alignment horizontal="center" vertical="center"/>
    </xf>
    <xf numFmtId="14" fontId="5" fillId="0" borderId="12" xfId="1" applyNumberFormat="1" applyFont="1" applyBorder="1" applyAlignment="1">
      <alignment horizontal="center" vertical="center"/>
    </xf>
    <xf numFmtId="14" fontId="5" fillId="5" borderId="9" xfId="1" applyNumberFormat="1" applyFont="1" applyFill="1" applyBorder="1" applyAlignment="1">
      <alignment horizontal="center" vertical="center"/>
    </xf>
    <xf numFmtId="14" fontId="5" fillId="5" borderId="1" xfId="1" applyNumberFormat="1" applyFont="1" applyFill="1" applyBorder="1" applyAlignment="1">
      <alignment horizontal="center" vertical="center"/>
    </xf>
    <xf numFmtId="14" fontId="5" fillId="5" borderId="11" xfId="1" applyNumberFormat="1" applyFont="1" applyFill="1" applyBorder="1" applyAlignment="1">
      <alignment horizontal="center" vertical="center"/>
    </xf>
    <xf numFmtId="3" fontId="5" fillId="5" borderId="8" xfId="2" applyNumberFormat="1" applyFont="1" applyFill="1" applyBorder="1" applyAlignment="1">
      <alignment horizontal="center" vertical="center" wrapText="1"/>
    </xf>
    <xf numFmtId="3" fontId="5" fillId="5" borderId="16" xfId="2" applyNumberFormat="1" applyFont="1" applyFill="1" applyBorder="1" applyAlignment="1">
      <alignment horizontal="center" vertical="center" wrapText="1"/>
    </xf>
    <xf numFmtId="3" fontId="5" fillId="5" borderId="12" xfId="2" applyNumberFormat="1" applyFont="1" applyFill="1" applyBorder="1" applyAlignment="1">
      <alignment horizontal="center" vertical="center" wrapText="1"/>
    </xf>
    <xf numFmtId="0" fontId="5" fillId="0" borderId="0" xfId="30" applyFont="1" applyAlignment="1">
      <alignment horizontal="left" wrapText="1"/>
    </xf>
    <xf numFmtId="0" fontId="5" fillId="0" borderId="0" xfId="0" applyFont="1" applyAlignment="1">
      <alignment horizontal="left"/>
    </xf>
    <xf numFmtId="0" fontId="5" fillId="0" borderId="0" xfId="0" applyFont="1" applyAlignment="1">
      <alignment horizontal="left" wrapText="1"/>
    </xf>
    <xf numFmtId="0" fontId="5" fillId="3" borderId="15" xfId="0" applyFont="1" applyFill="1" applyBorder="1" applyAlignment="1">
      <alignment horizontal="center" vertical="center" textRotation="90"/>
    </xf>
    <xf numFmtId="0" fontId="5" fillId="3" borderId="5" xfId="0" applyFont="1" applyFill="1" applyBorder="1" applyAlignment="1">
      <alignment horizontal="center" vertical="center" textRotation="90"/>
    </xf>
    <xf numFmtId="0" fontId="5" fillId="3" borderId="14" xfId="0" applyFont="1" applyFill="1" applyBorder="1" applyAlignment="1">
      <alignment horizontal="center" vertical="center" textRotation="90"/>
    </xf>
    <xf numFmtId="0" fontId="5" fillId="0" borderId="5" xfId="0" applyFont="1" applyBorder="1" applyAlignment="1">
      <alignment horizontal="center" vertical="center" textRotation="90"/>
    </xf>
    <xf numFmtId="0" fontId="5" fillId="8" borderId="4" xfId="7" applyFont="1" applyFill="1" applyBorder="1" applyAlignment="1">
      <alignment horizontal="center" vertical="top" wrapText="1"/>
    </xf>
    <xf numFmtId="0" fontId="5" fillId="3" borderId="15" xfId="0" applyFont="1" applyFill="1" applyBorder="1" applyAlignment="1">
      <alignment horizontal="center" vertical="center" textRotation="90" wrapText="1"/>
    </xf>
    <xf numFmtId="0" fontId="5" fillId="3" borderId="5" xfId="0" applyFont="1" applyFill="1" applyBorder="1" applyAlignment="1">
      <alignment horizontal="center" vertical="center" textRotation="90" wrapText="1"/>
    </xf>
    <xf numFmtId="0" fontId="5" fillId="3" borderId="14" xfId="0" applyFont="1" applyFill="1" applyBorder="1" applyAlignment="1">
      <alignment horizontal="center" vertical="center" textRotation="90" wrapText="1"/>
    </xf>
    <xf numFmtId="0" fontId="5" fillId="0" borderId="16" xfId="0" applyFont="1" applyBorder="1" applyAlignment="1">
      <alignment horizontal="left"/>
    </xf>
    <xf numFmtId="0" fontId="8" fillId="0" borderId="0" xfId="25" applyFont="1" applyBorder="1" applyAlignment="1">
      <alignment horizontal="left" wrapText="1"/>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14" fontId="5" fillId="0" borderId="2" xfId="1" applyNumberFormat="1" applyFont="1" applyBorder="1" applyAlignment="1">
      <alignment horizontal="center" vertical="center"/>
    </xf>
    <xf numFmtId="14" fontId="5" fillId="0" borderId="3" xfId="1" applyNumberFormat="1" applyFont="1" applyBorder="1" applyAlignment="1">
      <alignment horizontal="center" vertical="center"/>
    </xf>
    <xf numFmtId="14" fontId="5" fillId="0" borderId="4" xfId="1" applyNumberFormat="1" applyFont="1" applyBorder="1" applyAlignment="1">
      <alignment horizontal="center" vertical="center"/>
    </xf>
    <xf numFmtId="14" fontId="5" fillId="5" borderId="2" xfId="1" applyNumberFormat="1" applyFont="1" applyFill="1" applyBorder="1" applyAlignment="1">
      <alignment horizontal="center" vertical="center"/>
    </xf>
    <xf numFmtId="14" fontId="5" fillId="5" borderId="3" xfId="1" applyNumberFormat="1" applyFont="1" applyFill="1" applyBorder="1" applyAlignment="1">
      <alignment horizontal="center" vertical="center"/>
    </xf>
    <xf numFmtId="14" fontId="5" fillId="5" borderId="4" xfId="1" applyNumberFormat="1" applyFont="1" applyFill="1" applyBorder="1" applyAlignment="1">
      <alignment horizontal="center" vertical="center"/>
    </xf>
    <xf numFmtId="3" fontId="5" fillId="5" borderId="2" xfId="2" applyNumberFormat="1" applyFont="1" applyFill="1" applyBorder="1" applyAlignment="1">
      <alignment horizontal="center" vertical="center" wrapText="1"/>
    </xf>
    <xf numFmtId="3" fontId="5" fillId="5" borderId="3" xfId="2" applyNumberFormat="1" applyFont="1" applyFill="1" applyBorder="1" applyAlignment="1">
      <alignment horizontal="center" vertical="center" wrapText="1"/>
    </xf>
    <xf numFmtId="3" fontId="5" fillId="5" borderId="4" xfId="2" applyNumberFormat="1" applyFont="1" applyFill="1" applyBorder="1" applyAlignment="1">
      <alignment horizontal="center" vertical="center" wrapText="1"/>
    </xf>
    <xf numFmtId="0" fontId="5" fillId="0" borderId="5" xfId="0" applyFont="1" applyBorder="1" applyAlignment="1">
      <alignment horizontal="center" vertical="center"/>
    </xf>
    <xf numFmtId="0" fontId="5" fillId="0" borderId="0" xfId="34" applyFont="1"/>
    <xf numFmtId="0" fontId="6" fillId="0" borderId="0" xfId="34" applyFont="1"/>
    <xf numFmtId="14" fontId="5" fillId="0" borderId="14" xfId="34" applyNumberFormat="1" applyFont="1" applyBorder="1" applyAlignment="1">
      <alignment horizontal="center" vertical="center"/>
    </xf>
    <xf numFmtId="14" fontId="5" fillId="0" borderId="16" xfId="34" applyNumberFormat="1" applyFont="1" applyBorder="1" applyAlignment="1">
      <alignment horizontal="center" vertical="center"/>
    </xf>
    <xf numFmtId="14" fontId="5" fillId="0" borderId="12" xfId="34" applyNumberFormat="1" applyFont="1" applyBorder="1" applyAlignment="1">
      <alignment horizontal="center" vertical="center"/>
    </xf>
    <xf numFmtId="14" fontId="5" fillId="5" borderId="9" xfId="34" applyNumberFormat="1" applyFont="1" applyFill="1" applyBorder="1" applyAlignment="1">
      <alignment horizontal="center" vertical="center"/>
    </xf>
    <xf numFmtId="14" fontId="5" fillId="5" borderId="1" xfId="34" applyNumberFormat="1" applyFont="1" applyFill="1" applyBorder="1" applyAlignment="1">
      <alignment horizontal="center" vertical="center"/>
    </xf>
    <xf numFmtId="14" fontId="5" fillId="5" borderId="11" xfId="34" applyNumberFormat="1" applyFont="1" applyFill="1" applyBorder="1" applyAlignment="1">
      <alignment horizontal="center" vertical="center"/>
    </xf>
    <xf numFmtId="3" fontId="5" fillId="6" borderId="9" xfId="35" applyNumberFormat="1" applyFont="1" applyFill="1" applyBorder="1" applyAlignment="1">
      <alignment horizontal="center" vertical="center" wrapText="1"/>
    </xf>
    <xf numFmtId="3" fontId="5" fillId="6" borderId="15" xfId="35" applyNumberFormat="1" applyFont="1" applyFill="1" applyBorder="1" applyAlignment="1">
      <alignment horizontal="center" vertical="center" wrapText="1"/>
    </xf>
    <xf numFmtId="3" fontId="5" fillId="7" borderId="15" xfId="35" applyNumberFormat="1" applyFont="1" applyFill="1" applyBorder="1" applyAlignment="1">
      <alignment horizontal="center" vertical="center" wrapText="1"/>
    </xf>
    <xf numFmtId="3" fontId="5" fillId="5" borderId="8" xfId="35" applyNumberFormat="1" applyFont="1" applyFill="1" applyBorder="1" applyAlignment="1">
      <alignment horizontal="center" vertical="center" wrapText="1"/>
    </xf>
    <xf numFmtId="3" fontId="5" fillId="5" borderId="16" xfId="35" applyNumberFormat="1" applyFont="1" applyFill="1" applyBorder="1" applyAlignment="1">
      <alignment horizontal="center" vertical="center" wrapText="1"/>
    </xf>
    <xf numFmtId="3" fontId="5" fillId="5" borderId="12" xfId="35" applyNumberFormat="1" applyFont="1" applyFill="1" applyBorder="1" applyAlignment="1">
      <alignment horizontal="center" vertical="center" wrapText="1"/>
    </xf>
    <xf numFmtId="0" fontId="1" fillId="3" borderId="19" xfId="36" applyFill="1" applyBorder="1" applyAlignment="1">
      <alignment horizontal="right" vertical="top"/>
    </xf>
    <xf numFmtId="3" fontId="1" fillId="3" borderId="39" xfId="37" applyNumberFormat="1" applyFill="1" applyBorder="1" applyAlignment="1">
      <alignment horizontal="left" vertical="top"/>
    </xf>
    <xf numFmtId="3" fontId="1" fillId="3" borderId="40" xfId="36" applyNumberFormat="1" applyFill="1" applyBorder="1" applyAlignment="1">
      <alignment horizontal="right" vertical="top"/>
    </xf>
    <xf numFmtId="3" fontId="1" fillId="3" borderId="41" xfId="36" applyNumberFormat="1" applyFill="1" applyBorder="1" applyAlignment="1">
      <alignment horizontal="right" vertical="top"/>
    </xf>
    <xf numFmtId="3" fontId="1" fillId="3" borderId="42" xfId="36" applyNumberFormat="1" applyFill="1" applyBorder="1" applyAlignment="1">
      <alignment horizontal="right" vertical="top"/>
    </xf>
    <xf numFmtId="165" fontId="1" fillId="3" borderId="43" xfId="36" applyNumberFormat="1" applyFill="1" applyBorder="1" applyAlignment="1">
      <alignment horizontal="right" vertical="top"/>
    </xf>
    <xf numFmtId="0" fontId="1" fillId="3" borderId="21" xfId="38" applyFill="1" applyBorder="1" applyAlignment="1">
      <alignment horizontal="right" vertical="top"/>
    </xf>
    <xf numFmtId="3" fontId="1" fillId="3" borderId="44" xfId="39" applyNumberFormat="1" applyFill="1" applyBorder="1" applyAlignment="1">
      <alignment horizontal="left" vertical="top"/>
    </xf>
    <xf numFmtId="3" fontId="1" fillId="3" borderId="40" xfId="38" applyNumberFormat="1" applyFill="1" applyBorder="1" applyAlignment="1">
      <alignment horizontal="right" vertical="top"/>
    </xf>
    <xf numFmtId="3" fontId="1" fillId="3" borderId="41" xfId="38" applyNumberFormat="1" applyFill="1" applyBorder="1" applyAlignment="1">
      <alignment horizontal="right" vertical="top"/>
    </xf>
    <xf numFmtId="3" fontId="1" fillId="3" borderId="42" xfId="38" applyNumberFormat="1" applyFill="1" applyBorder="1" applyAlignment="1">
      <alignment horizontal="right" vertical="top"/>
    </xf>
    <xf numFmtId="165" fontId="1" fillId="3" borderId="41" xfId="36" applyNumberFormat="1" applyFill="1" applyBorder="1" applyAlignment="1">
      <alignment horizontal="right" vertical="top"/>
    </xf>
    <xf numFmtId="165" fontId="1" fillId="3" borderId="42" xfId="36" applyNumberFormat="1" applyFill="1" applyBorder="1" applyAlignment="1">
      <alignment horizontal="right" vertical="top"/>
    </xf>
    <xf numFmtId="0" fontId="1" fillId="3" borderId="31" xfId="38" applyFill="1" applyBorder="1" applyAlignment="1">
      <alignment horizontal="right" vertical="top"/>
    </xf>
    <xf numFmtId="3" fontId="1" fillId="3" borderId="45" xfId="39" applyNumberFormat="1" applyFill="1" applyBorder="1" applyAlignment="1">
      <alignment horizontal="left" vertical="top"/>
    </xf>
    <xf numFmtId="3" fontId="1" fillId="3" borderId="46" xfId="38" applyNumberFormat="1" applyFill="1" applyBorder="1" applyAlignment="1">
      <alignment horizontal="right" vertical="top"/>
    </xf>
    <xf numFmtId="3" fontId="1" fillId="3" borderId="47" xfId="36" applyNumberFormat="1" applyFill="1" applyBorder="1" applyAlignment="1">
      <alignment horizontal="right" vertical="top"/>
    </xf>
    <xf numFmtId="3" fontId="1" fillId="3" borderId="47" xfId="38" applyNumberFormat="1" applyFill="1" applyBorder="1" applyAlignment="1">
      <alignment horizontal="right" vertical="top"/>
    </xf>
    <xf numFmtId="3" fontId="1" fillId="3" borderId="48" xfId="38" applyNumberFormat="1" applyFill="1" applyBorder="1" applyAlignment="1">
      <alignment horizontal="right" vertical="top"/>
    </xf>
    <xf numFmtId="165" fontId="1" fillId="3" borderId="49" xfId="36" applyNumberFormat="1" applyFill="1" applyBorder="1" applyAlignment="1">
      <alignment horizontal="right" vertical="top"/>
    </xf>
    <xf numFmtId="165" fontId="1" fillId="3" borderId="47" xfId="36" applyNumberFormat="1" applyFill="1" applyBorder="1" applyAlignment="1">
      <alignment horizontal="right" vertical="top"/>
    </xf>
    <xf numFmtId="165" fontId="1" fillId="3" borderId="48" xfId="36" applyNumberFormat="1" applyFill="1" applyBorder="1" applyAlignment="1">
      <alignment horizontal="right" vertical="top"/>
    </xf>
    <xf numFmtId="0" fontId="1" fillId="0" borderId="2" xfId="38" applyBorder="1" applyAlignment="1">
      <alignment vertical="top"/>
    </xf>
    <xf numFmtId="3" fontId="1" fillId="0" borderId="50" xfId="39" applyNumberFormat="1" applyBorder="1" applyAlignment="1">
      <alignment vertical="top"/>
    </xf>
    <xf numFmtId="3" fontId="1" fillId="0" borderId="51" xfId="38" applyNumberFormat="1" applyBorder="1" applyAlignment="1">
      <alignment vertical="top"/>
    </xf>
    <xf numFmtId="3" fontId="1" fillId="0" borderId="52" xfId="36" applyNumberFormat="1" applyBorder="1" applyAlignment="1">
      <alignment horizontal="right" vertical="top"/>
    </xf>
    <xf numFmtId="3" fontId="1" fillId="0" borderId="52" xfId="38" applyNumberFormat="1" applyBorder="1" applyAlignment="1">
      <alignment horizontal="right" vertical="top"/>
    </xf>
    <xf numFmtId="3" fontId="1" fillId="0" borderId="53" xfId="38" applyNumberFormat="1" applyBorder="1" applyAlignment="1">
      <alignment horizontal="right" vertical="top"/>
    </xf>
    <xf numFmtId="165" fontId="1" fillId="0" borderId="54" xfId="36" applyNumberFormat="1" applyBorder="1" applyAlignment="1">
      <alignment horizontal="right" vertical="top"/>
    </xf>
    <xf numFmtId="165" fontId="1" fillId="0" borderId="52" xfId="36" applyNumberFormat="1" applyBorder="1" applyAlignment="1">
      <alignment horizontal="right" vertical="top"/>
    </xf>
    <xf numFmtId="165" fontId="1" fillId="0" borderId="53" xfId="36" applyNumberFormat="1" applyBorder="1" applyAlignment="1">
      <alignment horizontal="right" vertical="top"/>
    </xf>
    <xf numFmtId="0" fontId="1" fillId="3" borderId="17" xfId="38" applyFill="1" applyBorder="1" applyAlignment="1">
      <alignment vertical="top"/>
    </xf>
    <xf numFmtId="3" fontId="1" fillId="3" borderId="55" xfId="39" applyNumberFormat="1" applyFill="1" applyBorder="1" applyAlignment="1">
      <alignment vertical="top"/>
    </xf>
    <xf numFmtId="3" fontId="1" fillId="3" borderId="56" xfId="38" applyNumberFormat="1" applyFill="1" applyBorder="1" applyAlignment="1">
      <alignment vertical="top"/>
    </xf>
    <xf numFmtId="3" fontId="1" fillId="3" borderId="57" xfId="36" applyNumberFormat="1" applyFill="1" applyBorder="1" applyAlignment="1">
      <alignment horizontal="right" vertical="top"/>
    </xf>
    <xf numFmtId="3" fontId="1" fillId="3" borderId="57" xfId="38" applyNumberFormat="1" applyFill="1" applyBorder="1" applyAlignment="1">
      <alignment horizontal="right" vertical="top"/>
    </xf>
    <xf numFmtId="3" fontId="1" fillId="3" borderId="58" xfId="38" applyNumberFormat="1" applyFill="1" applyBorder="1" applyAlignment="1">
      <alignment horizontal="right" vertical="top"/>
    </xf>
    <xf numFmtId="165" fontId="1" fillId="3" borderId="59" xfId="36" applyNumberFormat="1" applyFill="1" applyBorder="1" applyAlignment="1">
      <alignment horizontal="right" vertical="top"/>
    </xf>
    <xf numFmtId="165" fontId="1" fillId="3" borderId="57" xfId="36" applyNumberFormat="1" applyFill="1" applyBorder="1" applyAlignment="1">
      <alignment horizontal="right" vertical="top"/>
    </xf>
    <xf numFmtId="165" fontId="1" fillId="3" borderId="58" xfId="36" applyNumberFormat="1" applyFill="1" applyBorder="1" applyAlignment="1">
      <alignment horizontal="right" vertical="top"/>
    </xf>
    <xf numFmtId="0" fontId="1" fillId="3" borderId="21" xfId="38" applyFill="1" applyBorder="1" applyAlignment="1">
      <alignment vertical="top"/>
    </xf>
    <xf numFmtId="3" fontId="1" fillId="3" borderId="44" xfId="39" applyNumberFormat="1" applyFill="1" applyBorder="1" applyAlignment="1">
      <alignment vertical="top"/>
    </xf>
    <xf numFmtId="3" fontId="1" fillId="3" borderId="40" xfId="38" applyNumberFormat="1" applyFill="1" applyBorder="1" applyAlignment="1">
      <alignment vertical="top"/>
    </xf>
    <xf numFmtId="0" fontId="1" fillId="3" borderId="31" xfId="38" applyFill="1" applyBorder="1" applyAlignment="1">
      <alignment vertical="top"/>
    </xf>
    <xf numFmtId="3" fontId="1" fillId="3" borderId="45" xfId="39" applyNumberFormat="1" applyFill="1" applyBorder="1" applyAlignment="1">
      <alignment vertical="top"/>
    </xf>
    <xf numFmtId="3" fontId="1" fillId="3" borderId="46" xfId="38" applyNumberFormat="1" applyFill="1" applyBorder="1" applyAlignment="1">
      <alignment vertical="top"/>
    </xf>
    <xf numFmtId="0" fontId="1" fillId="0" borderId="19" xfId="38" applyBorder="1" applyAlignment="1">
      <alignment vertical="top"/>
    </xf>
    <xf numFmtId="3" fontId="1" fillId="0" borderId="39" xfId="39" applyNumberFormat="1" applyBorder="1" applyAlignment="1">
      <alignment vertical="top"/>
    </xf>
    <xf numFmtId="3" fontId="1" fillId="0" borderId="60" xfId="38" applyNumberFormat="1" applyBorder="1" applyAlignment="1">
      <alignment vertical="top"/>
    </xf>
    <xf numFmtId="3" fontId="1" fillId="0" borderId="61" xfId="36" applyNumberFormat="1" applyBorder="1" applyAlignment="1">
      <alignment horizontal="right" vertical="top"/>
    </xf>
    <xf numFmtId="3" fontId="1" fillId="0" borderId="61" xfId="38" applyNumberFormat="1" applyBorder="1" applyAlignment="1">
      <alignment horizontal="right" vertical="top"/>
    </xf>
    <xf numFmtId="3" fontId="1" fillId="0" borderId="62" xfId="38" applyNumberFormat="1" applyBorder="1" applyAlignment="1">
      <alignment horizontal="right" vertical="top"/>
    </xf>
    <xf numFmtId="165" fontId="1" fillId="0" borderId="63" xfId="36" applyNumberFormat="1" applyBorder="1" applyAlignment="1">
      <alignment horizontal="right" vertical="top"/>
    </xf>
    <xf numFmtId="165" fontId="1" fillId="0" borderId="61" xfId="36" applyNumberFormat="1" applyBorder="1" applyAlignment="1">
      <alignment horizontal="right" vertical="top"/>
    </xf>
    <xf numFmtId="165" fontId="1" fillId="0" borderId="62" xfId="36" applyNumberFormat="1" applyBorder="1" applyAlignment="1">
      <alignment horizontal="right" vertical="top"/>
    </xf>
    <xf numFmtId="0" fontId="1" fillId="0" borderId="23" xfId="38" applyBorder="1" applyAlignment="1">
      <alignment vertical="top"/>
    </xf>
    <xf numFmtId="3" fontId="1" fillId="0" borderId="64" xfId="39" applyNumberFormat="1" applyBorder="1" applyAlignment="1">
      <alignment vertical="top"/>
    </xf>
    <xf numFmtId="3" fontId="1" fillId="0" borderId="65" xfId="38" applyNumberFormat="1" applyBorder="1" applyAlignment="1">
      <alignment vertical="top"/>
    </xf>
    <xf numFmtId="3" fontId="1" fillId="0" borderId="66" xfId="36" applyNumberFormat="1" applyBorder="1" applyAlignment="1">
      <alignment horizontal="right" vertical="top"/>
    </xf>
    <xf numFmtId="3" fontId="1" fillId="0" borderId="66" xfId="38" applyNumberFormat="1" applyBorder="1" applyAlignment="1">
      <alignment horizontal="right" vertical="top"/>
    </xf>
    <xf numFmtId="3" fontId="1" fillId="0" borderId="67" xfId="38" applyNumberFormat="1" applyBorder="1" applyAlignment="1">
      <alignment horizontal="right" vertical="top"/>
    </xf>
    <xf numFmtId="165" fontId="1" fillId="0" borderId="68" xfId="36" applyNumberFormat="1" applyBorder="1" applyAlignment="1">
      <alignment horizontal="right" vertical="top"/>
    </xf>
    <xf numFmtId="165" fontId="1" fillId="0" borderId="66" xfId="36" applyNumberFormat="1" applyBorder="1" applyAlignment="1">
      <alignment horizontal="right" vertical="top"/>
    </xf>
    <xf numFmtId="165" fontId="1" fillId="0" borderId="67" xfId="36" applyNumberFormat="1" applyBorder="1" applyAlignment="1">
      <alignment horizontal="right" vertical="top"/>
    </xf>
    <xf numFmtId="0" fontId="1" fillId="0" borderId="21" xfId="38" applyBorder="1" applyAlignment="1">
      <alignment vertical="top"/>
    </xf>
    <xf numFmtId="3" fontId="1" fillId="0" borderId="44" xfId="39" applyNumberFormat="1" applyBorder="1" applyAlignment="1">
      <alignment vertical="top"/>
    </xf>
    <xf numFmtId="3" fontId="1" fillId="0" borderId="40" xfId="38" applyNumberFormat="1" applyBorder="1" applyAlignment="1">
      <alignment vertical="top"/>
    </xf>
    <xf numFmtId="3" fontId="1" fillId="0" borderId="41" xfId="36" applyNumberFormat="1" applyBorder="1" applyAlignment="1">
      <alignment horizontal="right" vertical="top"/>
    </xf>
    <xf numFmtId="3" fontId="1" fillId="0" borderId="41" xfId="38" applyNumberFormat="1" applyBorder="1" applyAlignment="1">
      <alignment horizontal="right" vertical="top"/>
    </xf>
    <xf numFmtId="3" fontId="1" fillId="0" borderId="42" xfId="38" applyNumberFormat="1" applyBorder="1" applyAlignment="1">
      <alignment horizontal="right" vertical="top"/>
    </xf>
    <xf numFmtId="165" fontId="1" fillId="0" borderId="43" xfId="36" applyNumberFormat="1" applyBorder="1" applyAlignment="1">
      <alignment horizontal="right" vertical="top"/>
    </xf>
    <xf numFmtId="165" fontId="1" fillId="0" borderId="41" xfId="36" applyNumberFormat="1" applyBorder="1" applyAlignment="1">
      <alignment horizontal="right" vertical="top"/>
    </xf>
    <xf numFmtId="165" fontId="1" fillId="0" borderId="42" xfId="36" applyNumberFormat="1" applyBorder="1" applyAlignment="1">
      <alignment horizontal="right" vertical="top"/>
    </xf>
    <xf numFmtId="3" fontId="1" fillId="0" borderId="46" xfId="38" applyNumberFormat="1" applyBorder="1" applyAlignment="1">
      <alignment vertical="top"/>
    </xf>
    <xf numFmtId="3" fontId="1" fillId="0" borderId="47" xfId="36" applyNumberFormat="1" applyBorder="1" applyAlignment="1">
      <alignment horizontal="right" vertical="top"/>
    </xf>
    <xf numFmtId="3" fontId="1" fillId="0" borderId="47" xfId="38" applyNumberFormat="1" applyBorder="1" applyAlignment="1">
      <alignment horizontal="right" vertical="top"/>
    </xf>
    <xf numFmtId="3" fontId="1" fillId="0" borderId="48" xfId="38" applyNumberFormat="1" applyBorder="1" applyAlignment="1">
      <alignment horizontal="right" vertical="top"/>
    </xf>
    <xf numFmtId="165" fontId="1" fillId="0" borderId="49" xfId="36" applyNumberFormat="1" applyBorder="1" applyAlignment="1">
      <alignment horizontal="right" vertical="top"/>
    </xf>
    <xf numFmtId="165" fontId="1" fillId="0" borderId="47" xfId="36" applyNumberFormat="1" applyBorder="1" applyAlignment="1">
      <alignment horizontal="right" vertical="top"/>
    </xf>
    <xf numFmtId="165" fontId="1" fillId="0" borderId="48" xfId="36" applyNumberFormat="1" applyBorder="1" applyAlignment="1">
      <alignment horizontal="right" vertical="top"/>
    </xf>
    <xf numFmtId="3" fontId="1" fillId="3" borderId="60" xfId="38" applyNumberFormat="1" applyFill="1" applyBorder="1" applyAlignment="1">
      <alignment vertical="top"/>
    </xf>
    <xf numFmtId="3" fontId="1" fillId="3" borderId="61" xfId="36" applyNumberFormat="1" applyFill="1" applyBorder="1" applyAlignment="1">
      <alignment horizontal="right" vertical="top"/>
    </xf>
    <xf numFmtId="3" fontId="1" fillId="3" borderId="61" xfId="38" applyNumberFormat="1" applyFill="1" applyBorder="1" applyAlignment="1">
      <alignment horizontal="right" vertical="top"/>
    </xf>
    <xf numFmtId="3" fontId="1" fillId="3" borderId="62" xfId="38" applyNumberFormat="1" applyFill="1" applyBorder="1" applyAlignment="1">
      <alignment horizontal="right" vertical="top"/>
    </xf>
    <xf numFmtId="165" fontId="1" fillId="3" borderId="63" xfId="36" applyNumberFormat="1" applyFill="1" applyBorder="1" applyAlignment="1">
      <alignment horizontal="right" vertical="top"/>
    </xf>
    <xf numFmtId="165" fontId="1" fillId="3" borderId="61" xfId="36" applyNumberFormat="1" applyFill="1" applyBorder="1" applyAlignment="1">
      <alignment horizontal="right" vertical="top"/>
    </xf>
    <xf numFmtId="165" fontId="1" fillId="3" borderId="62" xfId="36" applyNumberFormat="1" applyFill="1" applyBorder="1" applyAlignment="1">
      <alignment horizontal="right" vertical="top"/>
    </xf>
    <xf numFmtId="3" fontId="0" fillId="3" borderId="42" xfId="38" applyNumberFormat="1" applyFont="1" applyFill="1" applyBorder="1" applyAlignment="1">
      <alignment horizontal="right" vertical="top"/>
    </xf>
    <xf numFmtId="165" fontId="0" fillId="3" borderId="42" xfId="36" applyNumberFormat="1" applyFont="1" applyFill="1" applyBorder="1" applyAlignment="1">
      <alignment horizontal="right" vertical="top"/>
    </xf>
    <xf numFmtId="0" fontId="1" fillId="3" borderId="23" xfId="38" applyFill="1" applyBorder="1" applyAlignment="1">
      <alignment vertical="top"/>
    </xf>
    <xf numFmtId="3" fontId="1" fillId="3" borderId="64" xfId="39" applyNumberFormat="1" applyFill="1" applyBorder="1" applyAlignment="1">
      <alignment vertical="top"/>
    </xf>
    <xf numFmtId="3" fontId="1" fillId="3" borderId="65" xfId="38" applyNumberFormat="1" applyFill="1" applyBorder="1" applyAlignment="1">
      <alignment vertical="top"/>
    </xf>
    <xf numFmtId="3" fontId="1" fillId="3" borderId="66" xfId="36" applyNumberFormat="1" applyFill="1" applyBorder="1" applyAlignment="1">
      <alignment horizontal="right" vertical="top"/>
    </xf>
    <xf numFmtId="3" fontId="1" fillId="3" borderId="66" xfId="38" applyNumberFormat="1" applyFill="1" applyBorder="1" applyAlignment="1">
      <alignment horizontal="right" vertical="top"/>
    </xf>
    <xf numFmtId="3" fontId="1" fillId="3" borderId="67" xfId="38" applyNumberFormat="1" applyFill="1" applyBorder="1" applyAlignment="1">
      <alignment horizontal="right" vertical="top"/>
    </xf>
    <xf numFmtId="165" fontId="1" fillId="3" borderId="68" xfId="36" applyNumberFormat="1" applyFill="1" applyBorder="1" applyAlignment="1">
      <alignment horizontal="right" vertical="top"/>
    </xf>
    <xf numFmtId="165" fontId="1" fillId="3" borderId="66" xfId="36" applyNumberFormat="1" applyFill="1" applyBorder="1" applyAlignment="1">
      <alignment horizontal="right" vertical="top"/>
    </xf>
    <xf numFmtId="165" fontId="1" fillId="3" borderId="67" xfId="36" applyNumberFormat="1" applyFill="1" applyBorder="1" applyAlignment="1">
      <alignment horizontal="right" vertical="top"/>
    </xf>
    <xf numFmtId="0" fontId="1" fillId="3" borderId="2" xfId="38" applyFill="1" applyBorder="1" applyAlignment="1">
      <alignment vertical="top"/>
    </xf>
    <xf numFmtId="3" fontId="1" fillId="3" borderId="50" xfId="39" applyNumberFormat="1" applyFill="1" applyBorder="1" applyAlignment="1">
      <alignment vertical="top"/>
    </xf>
    <xf numFmtId="3" fontId="1" fillId="3" borderId="51" xfId="38" applyNumberFormat="1" applyFill="1" applyBorder="1" applyAlignment="1">
      <alignment vertical="top"/>
    </xf>
    <xf numFmtId="3" fontId="1" fillId="3" borderId="52" xfId="36" applyNumberFormat="1" applyFill="1" applyBorder="1" applyAlignment="1">
      <alignment horizontal="right" vertical="top"/>
    </xf>
    <xf numFmtId="3" fontId="1" fillId="3" borderId="52" xfId="38" applyNumberFormat="1" applyFill="1" applyBorder="1" applyAlignment="1">
      <alignment horizontal="right" vertical="top"/>
    </xf>
    <xf numFmtId="3" fontId="1" fillId="3" borderId="53" xfId="38" applyNumberFormat="1" applyFill="1" applyBorder="1" applyAlignment="1">
      <alignment horizontal="right" vertical="top"/>
    </xf>
    <xf numFmtId="165" fontId="1" fillId="3" borderId="54" xfId="36" applyNumberFormat="1" applyFill="1" applyBorder="1" applyAlignment="1">
      <alignment horizontal="right" vertical="top"/>
    </xf>
    <xf numFmtId="165" fontId="1" fillId="3" borderId="52" xfId="36" applyNumberFormat="1" applyFill="1" applyBorder="1" applyAlignment="1">
      <alignment horizontal="right" vertical="top"/>
    </xf>
    <xf numFmtId="165" fontId="1" fillId="3" borderId="53" xfId="36" applyNumberFormat="1" applyFill="1" applyBorder="1" applyAlignment="1">
      <alignment horizontal="right" vertical="top"/>
    </xf>
    <xf numFmtId="0" fontId="1" fillId="0" borderId="17" xfId="38" applyBorder="1" applyAlignment="1">
      <alignment vertical="top"/>
    </xf>
    <xf numFmtId="3" fontId="1" fillId="0" borderId="55" xfId="39" applyNumberFormat="1" applyBorder="1" applyAlignment="1">
      <alignment vertical="top"/>
    </xf>
    <xf numFmtId="3" fontId="1" fillId="0" borderId="56" xfId="38" applyNumberFormat="1" applyBorder="1" applyAlignment="1">
      <alignment vertical="top"/>
    </xf>
    <xf numFmtId="3" fontId="1" fillId="0" borderId="57" xfId="36" applyNumberFormat="1" applyBorder="1" applyAlignment="1">
      <alignment horizontal="right" vertical="top"/>
    </xf>
    <xf numFmtId="3" fontId="1" fillId="0" borderId="57" xfId="38" applyNumberFormat="1" applyBorder="1" applyAlignment="1">
      <alignment horizontal="right" vertical="top"/>
    </xf>
    <xf numFmtId="3" fontId="1" fillId="0" borderId="58" xfId="38" applyNumberFormat="1" applyBorder="1" applyAlignment="1">
      <alignment horizontal="right" vertical="top"/>
    </xf>
    <xf numFmtId="165" fontId="1" fillId="0" borderId="59" xfId="36" applyNumberFormat="1" applyBorder="1" applyAlignment="1">
      <alignment horizontal="right" vertical="top"/>
    </xf>
    <xf numFmtId="165" fontId="1" fillId="0" borderId="57" xfId="36" applyNumberFormat="1" applyBorder="1" applyAlignment="1">
      <alignment horizontal="right" vertical="top"/>
    </xf>
    <xf numFmtId="165" fontId="1" fillId="0" borderId="58" xfId="36" applyNumberFormat="1" applyBorder="1" applyAlignment="1">
      <alignment horizontal="right" vertical="top"/>
    </xf>
    <xf numFmtId="0" fontId="1" fillId="0" borderId="31" xfId="38" applyBorder="1" applyAlignment="1">
      <alignment vertical="top"/>
    </xf>
    <xf numFmtId="3" fontId="1" fillId="0" borderId="45" xfId="39" applyNumberFormat="1" applyBorder="1" applyAlignment="1">
      <alignment vertical="top"/>
    </xf>
    <xf numFmtId="0" fontId="1" fillId="3" borderId="19" xfId="38" applyFill="1" applyBorder="1" applyAlignment="1">
      <alignment vertical="top"/>
    </xf>
    <xf numFmtId="3" fontId="1" fillId="3" borderId="39" xfId="39" applyNumberFormat="1" applyFill="1" applyBorder="1" applyAlignment="1">
      <alignment vertical="top"/>
    </xf>
    <xf numFmtId="0" fontId="5" fillId="3" borderId="40" xfId="34" applyFont="1" applyFill="1" applyBorder="1"/>
    <xf numFmtId="0" fontId="5" fillId="0" borderId="40" xfId="34" applyFont="1" applyBorder="1"/>
    <xf numFmtId="165" fontId="0" fillId="0" borderId="42" xfId="36" applyNumberFormat="1" applyFont="1" applyBorder="1" applyAlignment="1">
      <alignment horizontal="right" vertical="top"/>
    </xf>
    <xf numFmtId="0" fontId="5" fillId="8" borderId="2" xfId="40" applyFont="1" applyFill="1" applyBorder="1" applyAlignment="1">
      <alignment horizontal="center" vertical="top" wrapText="1"/>
    </xf>
    <xf numFmtId="0" fontId="5" fillId="8" borderId="3" xfId="40" applyFont="1" applyFill="1" applyBorder="1" applyAlignment="1">
      <alignment horizontal="center" vertical="top" wrapText="1"/>
    </xf>
    <xf numFmtId="3" fontId="5" fillId="8" borderId="51" xfId="41" applyNumberFormat="1" applyFont="1" applyFill="1" applyBorder="1" applyAlignment="1">
      <alignment horizontal="right" vertical="top"/>
    </xf>
    <xf numFmtId="3" fontId="1" fillId="8" borderId="52" xfId="36" applyNumberFormat="1" applyFill="1" applyBorder="1" applyAlignment="1">
      <alignment horizontal="right" vertical="top"/>
    </xf>
    <xf numFmtId="3" fontId="1" fillId="8" borderId="52" xfId="38" applyNumberFormat="1" applyFill="1" applyBorder="1" applyAlignment="1">
      <alignment horizontal="right" vertical="top"/>
    </xf>
    <xf numFmtId="165" fontId="1" fillId="8" borderId="54" xfId="36" applyNumberFormat="1" applyFill="1" applyBorder="1" applyAlignment="1">
      <alignment horizontal="right" vertical="top"/>
    </xf>
    <xf numFmtId="165" fontId="1" fillId="8" borderId="52" xfId="36" applyNumberFormat="1" applyFill="1" applyBorder="1" applyAlignment="1">
      <alignment horizontal="right" vertical="top"/>
    </xf>
    <xf numFmtId="165" fontId="1" fillId="8" borderId="53" xfId="36" applyNumberFormat="1" applyFill="1" applyBorder="1" applyAlignment="1">
      <alignment horizontal="right" vertical="top"/>
    </xf>
    <xf numFmtId="0" fontId="18" fillId="0" borderId="6" xfId="0" applyFont="1" applyFill="1" applyBorder="1" applyAlignment="1">
      <alignment horizontal="center" vertical="center"/>
    </xf>
    <xf numFmtId="0" fontId="18" fillId="0" borderId="10" xfId="0" applyFont="1" applyFill="1" applyBorder="1" applyAlignment="1">
      <alignment horizontal="center" vertical="center"/>
    </xf>
    <xf numFmtId="0" fontId="20" fillId="0" borderId="6" xfId="32" applyFont="1" applyFill="1" applyBorder="1" applyAlignment="1">
      <alignment horizontal="left" vertical="center" wrapText="1" indent="1"/>
    </xf>
    <xf numFmtId="0" fontId="20" fillId="0" borderId="0" xfId="32" applyFont="1" applyFill="1" applyBorder="1" applyAlignment="1">
      <alignment horizontal="left" vertical="center" wrapText="1" indent="1"/>
    </xf>
    <xf numFmtId="0" fontId="20" fillId="0" borderId="10" xfId="32" applyFont="1" applyFill="1" applyBorder="1" applyAlignment="1">
      <alignment horizontal="left" vertical="center" wrapText="1" indent="1"/>
    </xf>
  </cellXfs>
  <cellStyles count="42">
    <cellStyle name="Hyperlink" xfId="33" xr:uid="{ABD3786A-8CA9-49CC-9A19-7E08128FB200}"/>
    <cellStyle name="Link" xfId="32" builtinId="8"/>
    <cellStyle name="Standard" xfId="0" builtinId="0"/>
    <cellStyle name="Standard 10 2" xfId="24" xr:uid="{00000000-0005-0000-0000-000001000000}"/>
    <cellStyle name="Standard 2" xfId="1" xr:uid="{00000000-0005-0000-0000-000002000000}"/>
    <cellStyle name="Standard 2 2" xfId="34" xr:uid="{0D9038CF-C826-4162-B032-121EAE8EBFF1}"/>
    <cellStyle name="Standard 3" xfId="30" xr:uid="{00000000-0005-0000-0000-000003000000}"/>
    <cellStyle name="style1483522632291" xfId="7" xr:uid="{00000000-0005-0000-0000-000004000000}"/>
    <cellStyle name="style1483522632291 2" xfId="40" xr:uid="{172519E8-E325-49A3-8E7F-8A6CFB91A93E}"/>
    <cellStyle name="style1487671215503" xfId="2" xr:uid="{00000000-0005-0000-0000-000005000000}"/>
    <cellStyle name="style1487671215503 2" xfId="35" xr:uid="{C269659E-06E0-40CA-B7C4-C4AF64B69F61}"/>
    <cellStyle name="style1487671220799" xfId="9" xr:uid="{00000000-0005-0000-0000-000006000000}"/>
    <cellStyle name="style1487671221659" xfId="14" xr:uid="{00000000-0005-0000-0000-000007000000}"/>
    <cellStyle name="style1487671222190" xfId="19" xr:uid="{00000000-0005-0000-0000-000008000000}"/>
    <cellStyle name="style1487671223331" xfId="3" xr:uid="{00000000-0005-0000-0000-000009000000}"/>
    <cellStyle name="style1487671224518" xfId="8" xr:uid="{00000000-0005-0000-0000-00000A000000}"/>
    <cellStyle name="style1487671224753" xfId="13" xr:uid="{00000000-0005-0000-0000-00000B000000}"/>
    <cellStyle name="style1487671225487" xfId="18" xr:uid="{00000000-0005-0000-0000-00000C000000}"/>
    <cellStyle name="style1487671225487 2" xfId="41" xr:uid="{D21D32AF-B735-4AB1-B3DD-89219171C328}"/>
    <cellStyle name="style1487671226487" xfId="4" xr:uid="{00000000-0005-0000-0000-00000D000000}"/>
    <cellStyle name="style1487671226581" xfId="5" xr:uid="{00000000-0005-0000-0000-00000E000000}"/>
    <cellStyle name="style1487671226674" xfId="6" xr:uid="{00000000-0005-0000-0000-00000F000000}"/>
    <cellStyle name="style1487671226940" xfId="10" xr:uid="{00000000-0005-0000-0000-000010000000}"/>
    <cellStyle name="style1487671227034" xfId="15" xr:uid="{00000000-0005-0000-0000-000011000000}"/>
    <cellStyle name="style1487671227487" xfId="20" xr:uid="{00000000-0005-0000-0000-000012000000}"/>
    <cellStyle name="style1487671306783" xfId="16" xr:uid="{00000000-0005-0000-0000-000013000000}"/>
    <cellStyle name="style1487671307268" xfId="22" xr:uid="{00000000-0005-0000-0000-000014000000}"/>
    <cellStyle name="style1487671309314" xfId="11" xr:uid="{00000000-0005-0000-0000-000015000000}"/>
    <cellStyle name="style1487671309611" xfId="12" xr:uid="{00000000-0005-0000-0000-000016000000}"/>
    <cellStyle name="style1487671309955" xfId="21" xr:uid="{00000000-0005-0000-0000-000017000000}"/>
    <cellStyle name="style1487671311830" xfId="17" xr:uid="{00000000-0005-0000-0000-000018000000}"/>
    <cellStyle name="style1487671312330" xfId="23" xr:uid="{00000000-0005-0000-0000-000019000000}"/>
    <cellStyle name="style1490944562677" xfId="26" xr:uid="{00000000-0005-0000-0000-00001A000000}"/>
    <cellStyle name="style1490944562677 2" xfId="36" xr:uid="{0967A17A-3E77-4ED0-92B1-C82E112A6D0F}"/>
    <cellStyle name="style1490944562771" xfId="27" xr:uid="{00000000-0005-0000-0000-00001B000000}"/>
    <cellStyle name="style1490944562771 2" xfId="37" xr:uid="{26DCC864-0CF0-4793-88C6-F200096B5433}"/>
    <cellStyle name="style1490944563099" xfId="28" xr:uid="{00000000-0005-0000-0000-00001C000000}"/>
    <cellStyle name="style1490944563099 2" xfId="38" xr:uid="{5B9DE0C0-AD0D-4DEC-80F5-CD7F848E314E}"/>
    <cellStyle name="style1490944563271" xfId="29" xr:uid="{00000000-0005-0000-0000-00001D000000}"/>
    <cellStyle name="style1490944563271 2" xfId="39" xr:uid="{4B67C212-216B-4515-B67E-D1C46FFB78D2}"/>
    <cellStyle name="Überschrift 1" xfId="25" builtinId="16"/>
    <cellStyle name="Überschrift 1 2" xfId="31"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953F9-F239-4BF0-8111-87889FAB2885}">
  <sheetPr>
    <tabColor rgb="FF00B0F0"/>
  </sheetPr>
  <dimension ref="A1:J16"/>
  <sheetViews>
    <sheetView tabSelected="1" workbookViewId="0">
      <selection activeCell="D8" sqref="D8:I8"/>
    </sheetView>
  </sheetViews>
  <sheetFormatPr baseColWidth="10" defaultColWidth="12.54296875" defaultRowHeight="12.5"/>
  <cols>
    <col min="1" max="1" width="5" customWidth="1"/>
    <col min="3" max="3" width="10.453125" customWidth="1"/>
    <col min="9" max="9" width="86.453125" customWidth="1"/>
    <col min="10" max="10" width="6.26953125" customWidth="1"/>
  </cols>
  <sheetData>
    <row r="1" spans="1:10" ht="33" customHeight="1">
      <c r="A1" s="263"/>
      <c r="B1" s="263"/>
      <c r="C1" s="263"/>
      <c r="D1" s="263"/>
      <c r="E1" s="263"/>
      <c r="F1" s="263"/>
      <c r="G1" s="263"/>
      <c r="H1" s="263"/>
      <c r="I1" s="263"/>
      <c r="J1" s="263"/>
    </row>
    <row r="2" spans="1:10">
      <c r="A2" s="263"/>
      <c r="B2" s="515" t="s">
        <v>450</v>
      </c>
      <c r="C2" s="516"/>
      <c r="D2" s="516"/>
      <c r="E2" s="516"/>
      <c r="F2" s="516"/>
      <c r="G2" s="516"/>
      <c r="H2" s="516"/>
      <c r="I2" s="516"/>
      <c r="J2" s="263"/>
    </row>
    <row r="3" spans="1:10" ht="24" customHeight="1">
      <c r="A3" s="263"/>
      <c r="B3" s="516"/>
      <c r="C3" s="516"/>
      <c r="D3" s="516"/>
      <c r="E3" s="516"/>
      <c r="F3" s="516"/>
      <c r="G3" s="516"/>
      <c r="H3" s="516"/>
      <c r="I3" s="516"/>
      <c r="J3" s="263"/>
    </row>
    <row r="4" spans="1:10">
      <c r="A4" s="263"/>
      <c r="B4" s="517" t="s">
        <v>451</v>
      </c>
      <c r="C4" s="518"/>
      <c r="D4" s="518"/>
      <c r="E4" s="518"/>
      <c r="F4" s="518"/>
      <c r="G4" s="518"/>
      <c r="H4" s="518"/>
      <c r="I4" s="518"/>
      <c r="J4" s="263"/>
    </row>
    <row r="5" spans="1:10" ht="40" customHeight="1">
      <c r="A5" s="263"/>
      <c r="B5" s="518"/>
      <c r="C5" s="518"/>
      <c r="D5" s="518"/>
      <c r="E5" s="518"/>
      <c r="F5" s="518"/>
      <c r="G5" s="518"/>
      <c r="H5" s="518"/>
      <c r="I5" s="518"/>
      <c r="J5" s="263"/>
    </row>
    <row r="6" spans="1:10">
      <c r="A6" s="263"/>
      <c r="B6" s="519" t="s">
        <v>452</v>
      </c>
      <c r="C6" s="519"/>
      <c r="D6" s="519" t="s">
        <v>453</v>
      </c>
      <c r="E6" s="519"/>
      <c r="F6" s="519"/>
      <c r="G6" s="519"/>
      <c r="H6" s="519"/>
      <c r="I6" s="519"/>
      <c r="J6" s="263"/>
    </row>
    <row r="7" spans="1:10">
      <c r="A7" s="263"/>
      <c r="B7" s="519"/>
      <c r="C7" s="519"/>
      <c r="D7" s="519"/>
      <c r="E7" s="519"/>
      <c r="F7" s="519"/>
      <c r="G7" s="519"/>
      <c r="H7" s="519"/>
      <c r="I7" s="519"/>
      <c r="J7" s="263"/>
    </row>
    <row r="8" spans="1:10" ht="33.75" customHeight="1">
      <c r="A8" s="263"/>
      <c r="B8" s="726">
        <v>2023</v>
      </c>
      <c r="C8" s="727"/>
      <c r="D8" s="728" t="s">
        <v>466</v>
      </c>
      <c r="E8" s="729"/>
      <c r="F8" s="729"/>
      <c r="G8" s="729"/>
      <c r="H8" s="729"/>
      <c r="I8" s="730"/>
      <c r="J8" s="263"/>
    </row>
    <row r="9" spans="1:10" ht="33.75" customHeight="1">
      <c r="A9" s="263"/>
      <c r="B9" s="500">
        <v>2022</v>
      </c>
      <c r="C9" s="501"/>
      <c r="D9" s="502" t="s">
        <v>465</v>
      </c>
      <c r="E9" s="503"/>
      <c r="F9" s="503"/>
      <c r="G9" s="503"/>
      <c r="H9" s="503"/>
      <c r="I9" s="504"/>
      <c r="J9" s="263"/>
    </row>
    <row r="10" spans="1:10" ht="33.75" customHeight="1">
      <c r="A10" s="263"/>
      <c r="B10" s="505">
        <v>2021</v>
      </c>
      <c r="C10" s="506"/>
      <c r="D10" s="507" t="s">
        <v>462</v>
      </c>
      <c r="E10" s="508"/>
      <c r="F10" s="508"/>
      <c r="G10" s="508"/>
      <c r="H10" s="508"/>
      <c r="I10" s="509"/>
      <c r="J10" s="263"/>
    </row>
    <row r="11" spans="1:10" ht="33" customHeight="1">
      <c r="A11" s="263"/>
      <c r="B11" s="500">
        <v>2020</v>
      </c>
      <c r="C11" s="501"/>
      <c r="D11" s="502" t="s">
        <v>454</v>
      </c>
      <c r="E11" s="503"/>
      <c r="F11" s="503"/>
      <c r="G11" s="503"/>
      <c r="H11" s="503"/>
      <c r="I11" s="504"/>
      <c r="J11" s="263"/>
    </row>
    <row r="12" spans="1:10" ht="33.75" customHeight="1">
      <c r="A12" s="263"/>
      <c r="B12" s="505">
        <v>2019</v>
      </c>
      <c r="C12" s="506"/>
      <c r="D12" s="507" t="s">
        <v>438</v>
      </c>
      <c r="E12" s="508"/>
      <c r="F12" s="508"/>
      <c r="G12" s="508"/>
      <c r="H12" s="508"/>
      <c r="I12" s="509"/>
      <c r="J12" s="263"/>
    </row>
    <row r="13" spans="1:10" ht="34.5" customHeight="1">
      <c r="A13" s="263"/>
      <c r="B13" s="500">
        <v>2018</v>
      </c>
      <c r="C13" s="501"/>
      <c r="D13" s="502" t="s">
        <v>455</v>
      </c>
      <c r="E13" s="503"/>
      <c r="F13" s="503"/>
      <c r="G13" s="503"/>
      <c r="H13" s="503"/>
      <c r="I13" s="504"/>
      <c r="J13" s="263"/>
    </row>
    <row r="14" spans="1:10" ht="33" customHeight="1">
      <c r="A14" s="263"/>
      <c r="B14" s="505">
        <v>2017</v>
      </c>
      <c r="C14" s="506"/>
      <c r="D14" s="507" t="s">
        <v>456</v>
      </c>
      <c r="E14" s="508"/>
      <c r="F14" s="508"/>
      <c r="G14" s="508"/>
      <c r="H14" s="508"/>
      <c r="I14" s="509"/>
      <c r="J14" s="263"/>
    </row>
    <row r="15" spans="1:10" ht="33" customHeight="1">
      <c r="A15" s="263"/>
      <c r="B15" s="510">
        <v>2016</v>
      </c>
      <c r="C15" s="511"/>
      <c r="D15" s="512" t="s">
        <v>457</v>
      </c>
      <c r="E15" s="513"/>
      <c r="F15" s="513"/>
      <c r="G15" s="513"/>
      <c r="H15" s="513"/>
      <c r="I15" s="514"/>
      <c r="J15" s="263"/>
    </row>
    <row r="16" spans="1:10" ht="33" customHeight="1">
      <c r="A16" s="263"/>
      <c r="B16" s="263"/>
      <c r="C16" s="263"/>
      <c r="D16" s="499"/>
      <c r="E16" s="499"/>
      <c r="F16" s="499"/>
      <c r="G16" s="499"/>
      <c r="H16" s="499"/>
      <c r="I16" s="499"/>
      <c r="J16" s="263"/>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Kreis_Bildungsbet._2020!A1" display="Tab102r_i101r_lm21: Kinder im Alter von unter 3 Jahren in Kindertagesbetreuung* (Kindertageseinrichtungen und Kindertagespflege) sowie Quote der Inanspruchnahme** nach Art der Betreuung in den Kreisen bzw. kreisfreien Städten am 01.03.2020 (Anzahl; Quote in %)" xr:uid="{5FD08C53-E6DA-4955-9993-6FB8974A1601}"/>
    <hyperlink ref="D12:I12" location="Kreis_Bildungsbet._2019!A1" display="Tab102r_i101r_lm20: Kinder im Alter von unter 3 Jahren in Kindertagesbetreuung* (Kindertageseinrichtungen und Kindertagespflege) sowie Quote der Inanspruchnahme** nach Art der Betreuung in den Kreisen bzw. kreisfreien Städten am 01.03.2019 (Anzahl; Quote in %)" xr:uid="{7C143A2E-DBC9-4E99-B711-36E68C09FC09}"/>
    <hyperlink ref="D13:I13" location="Kreis_Bildungsbet._2018!A1" display="Tab102r_i101r_lm19: Kinder im Alter von unter 3 Jahren in Kindertagesbetreuung* (Tageseinrichtungen und Kindertagespflege) sowie Quote der Inanspruchnahme** nach Art der Betreuung in den Kreisen bzw. kreisfreien Städten am 01.03.2018 (Anzahl; Quote in %)" xr:uid="{1BE8C5DB-2A08-46FF-8343-7DF231869D2D}"/>
    <hyperlink ref="D14:I14" location="Kreis_Bildungsbet._2017!A1" display="Tab102r_i101r_lm18: Kinder im Alter von unter 3 Jahren in Kindertagesbetreuung* (Tageseinrichtungen und Kindertagespflege) sowie Quote der Inanspruchnahme** nach Art der Betreuung in den Kreisen bzw. kreisfreien Städten am 01.03.2017 (Anzahl; Quote in %)" xr:uid="{8C6D35C3-F155-47EE-9368-DC06FAE698FB}"/>
    <hyperlink ref="D15:I15" location="Kreis_Bildungsbet._2016!A1" display="Tab102r_i101r_lm17: Kinder im Alter von unter 3 Jahren in Kindertagesbetreuung* (Tageseinrichtungen und Kindertagespflege) sowie Quote der Inanspruchnahme** nach Art der Betreuung in den Kreisen bzw. kreisfreien Städten am 01.03.2016 (Anzahl; Quote in %)" xr:uid="{A4092617-FA61-4C50-AD78-F94477E4E248}"/>
    <hyperlink ref="D10" location="Kreis_Bildungsbet._2021!A1" display="Tab102r_i101r_lm22: Kinder im Alter von unter 3 Jahren in Kindertagesbetreuung* (Kindertageseinrichtungen und Kindertagespflege) sowie Quote der Inanspruchnahme** nach Art der Betreuung in den Kreisen bzw. kreisfreien Städten am 01.03.2021*** (Anzahl; Quote in %)" xr:uid="{593A549F-E322-4D4A-9F19-B2C3F1896035}"/>
    <hyperlink ref="D9" location="Kreis_Bildungsbet._2022!A1" display="Tab102r_i101r_lm23: Kinder im Alter von unter 3 Jahren in Kindertagesbetreuung* (Kindertageseinrichtungen und Kindertagespflege) sowie Quote der Inanspruchnahme** nach Art der Betreuung in den Kreisen bzw. kreisfreien Städten am 01.03.2022 (Anzahl; Quote in %)" xr:uid="{F01C2A99-9E16-42CD-9557-F378285B3615}"/>
    <hyperlink ref="D8" location="Kreis_Bildungsbet._2022!A1" display="Tab102r_i101r_lm23: Kinder im Alter von unter 3 Jahren in Kindertagesbetreuung* (Kindertageseinrichtungen und Kindertagespflege) sowie Quote der Inanspruchnahme** nach Art der Betreuung in den Kreisen bzw. kreisfreien Städten am 01.03.2022 (Anzahl; Quote in %)" xr:uid="{048D9B03-C3E8-4AA6-BF7B-EF0518B169B7}"/>
    <hyperlink ref="D8:I8" location="Kreis_Bildungsbet._2023!A1" display="Tab102r_i101r_lm24: Kinder im Alter von unter 3 Jahren in Kindertagesbetreuung* (Kindertageseinrichtungen und Kindertagespflege) sowie Quote der Inanspruchnahme** nach Art der Betreuung in den Kreisen bzw. kreisfreien Städten am 01.03.2023 (Anzahl; Quote in %)" xr:uid="{8B730656-0B45-4ED0-8B44-09AF265239D7}"/>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841AD-4FCC-46C4-A204-690F03BAD9CC}">
  <sheetPr>
    <tabColor rgb="FF002060"/>
  </sheetPr>
  <dimension ref="A1:AB419"/>
  <sheetViews>
    <sheetView zoomScale="78" zoomScaleNormal="100" workbookViewId="0">
      <pane xSplit="1" ySplit="6" topLeftCell="B366" activePane="bottomRight" state="frozen"/>
      <selection pane="topRight" activeCell="B1" sqref="B1"/>
      <selection pane="bottomLeft" activeCell="A7" sqref="A7"/>
      <selection pane="bottomRight" activeCell="C388" sqref="C388"/>
    </sheetView>
  </sheetViews>
  <sheetFormatPr baseColWidth="10" defaultColWidth="9.36328125" defaultRowHeight="14.5"/>
  <cols>
    <col min="1" max="1" width="15.453125" style="125" customWidth="1"/>
    <col min="2" max="2" width="9.36328125" style="581"/>
    <col min="3" max="3" width="37.6328125" style="581" customWidth="1"/>
    <col min="4" max="4" width="16" style="581" customWidth="1"/>
    <col min="5" max="5" width="21.6328125" style="125" customWidth="1"/>
    <col min="6" max="6" width="21.6328125" style="581" customWidth="1"/>
    <col min="7" max="8" width="21.6328125" style="125" customWidth="1"/>
    <col min="9" max="9" width="21" style="125" customWidth="1"/>
    <col min="10" max="10" width="21.6328125" style="581" customWidth="1"/>
    <col min="11" max="16384" width="9.36328125" style="581"/>
  </cols>
  <sheetData>
    <row r="1" spans="1:28" ht="41.25" customHeight="1">
      <c r="A1" s="535" t="s">
        <v>466</v>
      </c>
      <c r="B1" s="535"/>
      <c r="C1" s="535"/>
      <c r="D1" s="535"/>
      <c r="E1" s="535"/>
      <c r="F1" s="535"/>
      <c r="G1" s="535"/>
      <c r="H1" s="535"/>
      <c r="I1" s="535"/>
      <c r="J1" s="535"/>
      <c r="K1" s="124"/>
      <c r="L1" s="124"/>
      <c r="M1" s="124"/>
      <c r="N1" s="124"/>
      <c r="O1" s="124"/>
      <c r="P1" s="124"/>
      <c r="Q1" s="124"/>
      <c r="R1" s="124"/>
      <c r="S1" s="124"/>
      <c r="T1" s="124"/>
      <c r="U1" s="124"/>
      <c r="V1" s="124"/>
      <c r="W1" s="124"/>
      <c r="X1" s="124"/>
      <c r="Y1" s="124"/>
      <c r="Z1" s="124"/>
      <c r="AA1" s="124"/>
      <c r="AB1" s="124"/>
    </row>
    <row r="2" spans="1:28">
      <c r="A2" s="582"/>
      <c r="G2" s="581"/>
      <c r="H2" s="581"/>
      <c r="I2" s="581"/>
    </row>
    <row r="3" spans="1:28" ht="15" customHeight="1">
      <c r="A3" s="536" t="s">
        <v>415</v>
      </c>
      <c r="B3" s="537" t="s">
        <v>413</v>
      </c>
      <c r="C3" s="538"/>
      <c r="D3" s="583" t="s">
        <v>467</v>
      </c>
      <c r="E3" s="584" t="s">
        <v>468</v>
      </c>
      <c r="F3" s="584"/>
      <c r="G3" s="584"/>
      <c r="H3" s="584"/>
      <c r="I3" s="584"/>
      <c r="J3" s="585"/>
    </row>
    <row r="4" spans="1:28">
      <c r="A4" s="536"/>
      <c r="B4" s="539"/>
      <c r="C4" s="540"/>
      <c r="D4" s="586" t="s">
        <v>459</v>
      </c>
      <c r="E4" s="587"/>
      <c r="F4" s="587"/>
      <c r="G4" s="587"/>
      <c r="H4" s="587"/>
      <c r="I4" s="587"/>
      <c r="J4" s="588"/>
    </row>
    <row r="5" spans="1:28" ht="29.25" customHeight="1">
      <c r="A5" s="536"/>
      <c r="B5" s="539"/>
      <c r="C5" s="540"/>
      <c r="D5" s="589" t="s">
        <v>0</v>
      </c>
      <c r="E5" s="590" t="s">
        <v>1</v>
      </c>
      <c r="F5" s="591" t="s">
        <v>439</v>
      </c>
      <c r="G5" s="590" t="s">
        <v>3</v>
      </c>
      <c r="H5" s="590" t="s">
        <v>1</v>
      </c>
      <c r="I5" s="591" t="s">
        <v>439</v>
      </c>
      <c r="J5" s="590" t="s">
        <v>3</v>
      </c>
    </row>
    <row r="6" spans="1:28">
      <c r="A6" s="536"/>
      <c r="B6" s="541"/>
      <c r="C6" s="542"/>
      <c r="D6" s="592" t="s">
        <v>4</v>
      </c>
      <c r="E6" s="593"/>
      <c r="F6" s="593"/>
      <c r="G6" s="594"/>
      <c r="H6" s="593" t="s">
        <v>5</v>
      </c>
      <c r="I6" s="593"/>
      <c r="J6" s="594"/>
    </row>
    <row r="7" spans="1:28">
      <c r="A7" s="522" t="s">
        <v>416</v>
      </c>
      <c r="B7" s="595">
        <v>1001</v>
      </c>
      <c r="C7" s="596" t="s">
        <v>7</v>
      </c>
      <c r="D7" s="597">
        <v>2580</v>
      </c>
      <c r="E7" s="598">
        <f>SUM(F7:G7)</f>
        <v>1010</v>
      </c>
      <c r="F7" s="598">
        <v>711</v>
      </c>
      <c r="G7" s="599">
        <v>299</v>
      </c>
      <c r="H7" s="600">
        <f>IF(E7="x","x",IF(E7="-","-",E7*100/$D7))</f>
        <v>39.147286821705428</v>
      </c>
      <c r="I7" s="600">
        <f t="shared" ref="I7:J22" si="0">IF(F7="x","x",IF(F7="-","-",F7*100/$D7))</f>
        <v>27.558139534883722</v>
      </c>
      <c r="J7" s="600">
        <f t="shared" si="0"/>
        <v>11.589147286821705</v>
      </c>
    </row>
    <row r="8" spans="1:28">
      <c r="A8" s="522"/>
      <c r="B8" s="601">
        <v>1002</v>
      </c>
      <c r="C8" s="602" t="s">
        <v>8</v>
      </c>
      <c r="D8" s="603">
        <v>6633</v>
      </c>
      <c r="E8" s="598">
        <f t="shared" ref="E8:E71" si="1">SUM(F8:G8)</f>
        <v>2612</v>
      </c>
      <c r="F8" s="604">
        <v>2173</v>
      </c>
      <c r="G8" s="605">
        <v>439</v>
      </c>
      <c r="H8" s="600">
        <f t="shared" ref="H8:J71" si="2">IF(E8="x","x",IF(E8="-","-",E8*100/$D8))</f>
        <v>39.378863259460275</v>
      </c>
      <c r="I8" s="600">
        <f t="shared" si="0"/>
        <v>32.760440223126793</v>
      </c>
      <c r="J8" s="600">
        <f t="shared" si="0"/>
        <v>6.6184230363334837</v>
      </c>
    </row>
    <row r="9" spans="1:28">
      <c r="A9" s="522"/>
      <c r="B9" s="601">
        <v>1003</v>
      </c>
      <c r="C9" s="602" t="s">
        <v>9</v>
      </c>
      <c r="D9" s="603">
        <v>5301</v>
      </c>
      <c r="E9" s="598">
        <f t="shared" si="1"/>
        <v>2169</v>
      </c>
      <c r="F9" s="604">
        <v>1423</v>
      </c>
      <c r="G9" s="605">
        <v>746</v>
      </c>
      <c r="H9" s="600">
        <f t="shared" si="2"/>
        <v>40.916808149405774</v>
      </c>
      <c r="I9" s="606">
        <f t="shared" si="0"/>
        <v>26.843991699679307</v>
      </c>
      <c r="J9" s="607">
        <f t="shared" si="0"/>
        <v>14.072816449726467</v>
      </c>
    </row>
    <row r="10" spans="1:28">
      <c r="A10" s="522"/>
      <c r="B10" s="601">
        <v>1004</v>
      </c>
      <c r="C10" s="602" t="s">
        <v>10</v>
      </c>
      <c r="D10" s="603">
        <v>2086</v>
      </c>
      <c r="E10" s="598">
        <f t="shared" si="1"/>
        <v>692</v>
      </c>
      <c r="F10" s="604">
        <v>438</v>
      </c>
      <c r="G10" s="605">
        <v>254</v>
      </c>
      <c r="H10" s="600">
        <f t="shared" si="2"/>
        <v>33.173537871524452</v>
      </c>
      <c r="I10" s="606">
        <f t="shared" si="0"/>
        <v>20.997123681687441</v>
      </c>
      <c r="J10" s="607">
        <f t="shared" si="0"/>
        <v>12.17641418983701</v>
      </c>
    </row>
    <row r="11" spans="1:28">
      <c r="A11" s="522"/>
      <c r="B11" s="601">
        <v>1051</v>
      </c>
      <c r="C11" s="602" t="s">
        <v>11</v>
      </c>
      <c r="D11" s="603">
        <v>3277</v>
      </c>
      <c r="E11" s="598">
        <f t="shared" si="1"/>
        <v>928</v>
      </c>
      <c r="F11" s="604">
        <v>784</v>
      </c>
      <c r="G11" s="605">
        <v>144</v>
      </c>
      <c r="H11" s="600">
        <f t="shared" si="2"/>
        <v>28.318584070796462</v>
      </c>
      <c r="I11" s="606">
        <f t="shared" si="0"/>
        <v>23.924321025328044</v>
      </c>
      <c r="J11" s="607">
        <f t="shared" si="0"/>
        <v>4.3942630454684162</v>
      </c>
    </row>
    <row r="12" spans="1:28">
      <c r="A12" s="522"/>
      <c r="B12" s="601">
        <v>1053</v>
      </c>
      <c r="C12" s="602" t="s">
        <v>12</v>
      </c>
      <c r="D12" s="603">
        <v>5571</v>
      </c>
      <c r="E12" s="598">
        <f t="shared" si="1"/>
        <v>2022</v>
      </c>
      <c r="F12" s="604">
        <v>1623</v>
      </c>
      <c r="G12" s="605">
        <v>399</v>
      </c>
      <c r="H12" s="600">
        <f t="shared" si="2"/>
        <v>36.295099623047925</v>
      </c>
      <c r="I12" s="606">
        <f t="shared" si="0"/>
        <v>29.133010231556273</v>
      </c>
      <c r="J12" s="607">
        <f t="shared" si="0"/>
        <v>7.1620893914916532</v>
      </c>
    </row>
    <row r="13" spans="1:28">
      <c r="A13" s="522"/>
      <c r="B13" s="601">
        <v>1054</v>
      </c>
      <c r="C13" s="602" t="s">
        <v>13</v>
      </c>
      <c r="D13" s="603">
        <v>4306</v>
      </c>
      <c r="E13" s="598">
        <f t="shared" si="1"/>
        <v>1620</v>
      </c>
      <c r="F13" s="604">
        <v>1432</v>
      </c>
      <c r="G13" s="605">
        <v>188</v>
      </c>
      <c r="H13" s="600">
        <f t="shared" si="2"/>
        <v>37.621922898281468</v>
      </c>
      <c r="I13" s="606">
        <f t="shared" si="0"/>
        <v>33.255921969345103</v>
      </c>
      <c r="J13" s="607">
        <f t="shared" si="0"/>
        <v>4.3660009289363675</v>
      </c>
    </row>
    <row r="14" spans="1:28">
      <c r="A14" s="522"/>
      <c r="B14" s="601">
        <v>1055</v>
      </c>
      <c r="C14" s="602" t="s">
        <v>14</v>
      </c>
      <c r="D14" s="603">
        <v>4463</v>
      </c>
      <c r="E14" s="598">
        <f t="shared" si="1"/>
        <v>1735</v>
      </c>
      <c r="F14" s="604">
        <v>1325</v>
      </c>
      <c r="G14" s="605">
        <v>410</v>
      </c>
      <c r="H14" s="600">
        <f t="shared" si="2"/>
        <v>38.875196056464262</v>
      </c>
      <c r="I14" s="606">
        <f t="shared" si="0"/>
        <v>29.688550302487116</v>
      </c>
      <c r="J14" s="607">
        <f t="shared" si="0"/>
        <v>9.186645753977146</v>
      </c>
    </row>
    <row r="15" spans="1:28">
      <c r="A15" s="522"/>
      <c r="B15" s="601">
        <v>1056</v>
      </c>
      <c r="C15" s="602" t="s">
        <v>15</v>
      </c>
      <c r="D15" s="603">
        <v>8763</v>
      </c>
      <c r="E15" s="598">
        <f t="shared" si="1"/>
        <v>3078</v>
      </c>
      <c r="F15" s="604">
        <v>2017</v>
      </c>
      <c r="G15" s="605">
        <v>1061</v>
      </c>
      <c r="H15" s="600">
        <f t="shared" si="2"/>
        <v>35.12495720643615</v>
      </c>
      <c r="I15" s="606">
        <f t="shared" si="0"/>
        <v>23.01723154170946</v>
      </c>
      <c r="J15" s="607">
        <f t="shared" si="0"/>
        <v>12.107725664726692</v>
      </c>
    </row>
    <row r="16" spans="1:28">
      <c r="A16" s="522"/>
      <c r="B16" s="601">
        <v>1057</v>
      </c>
      <c r="C16" s="602" t="s">
        <v>16</v>
      </c>
      <c r="D16" s="603">
        <v>3196</v>
      </c>
      <c r="E16" s="598">
        <f t="shared" si="1"/>
        <v>1246</v>
      </c>
      <c r="F16" s="604">
        <v>881</v>
      </c>
      <c r="G16" s="605">
        <v>365</v>
      </c>
      <c r="H16" s="600">
        <f t="shared" si="2"/>
        <v>38.986232790988737</v>
      </c>
      <c r="I16" s="606">
        <f t="shared" si="0"/>
        <v>27.565707133917396</v>
      </c>
      <c r="J16" s="607">
        <f t="shared" si="0"/>
        <v>11.420525657071339</v>
      </c>
    </row>
    <row r="17" spans="1:10">
      <c r="A17" s="522"/>
      <c r="B17" s="601">
        <v>1058</v>
      </c>
      <c r="C17" s="602" t="s">
        <v>17</v>
      </c>
      <c r="D17" s="603">
        <v>7232</v>
      </c>
      <c r="E17" s="598">
        <f t="shared" si="1"/>
        <v>2978</v>
      </c>
      <c r="F17" s="604">
        <v>2372</v>
      </c>
      <c r="G17" s="605">
        <v>606</v>
      </c>
      <c r="H17" s="600">
        <f t="shared" si="2"/>
        <v>41.178097345132741</v>
      </c>
      <c r="I17" s="606">
        <f t="shared" si="0"/>
        <v>32.798672566371678</v>
      </c>
      <c r="J17" s="607">
        <f t="shared" si="0"/>
        <v>8.3794247787610612</v>
      </c>
    </row>
    <row r="18" spans="1:10">
      <c r="A18" s="522"/>
      <c r="B18" s="601">
        <v>1059</v>
      </c>
      <c r="C18" s="602" t="s">
        <v>18</v>
      </c>
      <c r="D18" s="603">
        <v>5586</v>
      </c>
      <c r="E18" s="598">
        <f t="shared" si="1"/>
        <v>2310</v>
      </c>
      <c r="F18" s="604">
        <v>2178</v>
      </c>
      <c r="G18" s="605">
        <v>132</v>
      </c>
      <c r="H18" s="600">
        <f t="shared" si="2"/>
        <v>41.353383458646618</v>
      </c>
      <c r="I18" s="606">
        <f t="shared" si="0"/>
        <v>38.990332975295381</v>
      </c>
      <c r="J18" s="607">
        <f t="shared" si="0"/>
        <v>2.3630504833512354</v>
      </c>
    </row>
    <row r="19" spans="1:10">
      <c r="A19" s="522"/>
      <c r="B19" s="601">
        <v>1060</v>
      </c>
      <c r="C19" s="602" t="s">
        <v>19</v>
      </c>
      <c r="D19" s="603">
        <v>7821</v>
      </c>
      <c r="E19" s="598">
        <f t="shared" si="1"/>
        <v>3016</v>
      </c>
      <c r="F19" s="604">
        <v>2367</v>
      </c>
      <c r="G19" s="605">
        <v>649</v>
      </c>
      <c r="H19" s="600">
        <f t="shared" si="2"/>
        <v>38.562843626134764</v>
      </c>
      <c r="I19" s="606">
        <f t="shared" si="0"/>
        <v>30.264672036823935</v>
      </c>
      <c r="J19" s="607">
        <f t="shared" si="0"/>
        <v>8.2981715893108294</v>
      </c>
    </row>
    <row r="20" spans="1:10">
      <c r="A20" s="522"/>
      <c r="B20" s="601">
        <v>1061</v>
      </c>
      <c r="C20" s="602" t="s">
        <v>20</v>
      </c>
      <c r="D20" s="603">
        <v>3328</v>
      </c>
      <c r="E20" s="598">
        <f t="shared" si="1"/>
        <v>1184</v>
      </c>
      <c r="F20" s="604">
        <v>950</v>
      </c>
      <c r="G20" s="605">
        <v>234</v>
      </c>
      <c r="H20" s="600">
        <f t="shared" si="2"/>
        <v>35.57692307692308</v>
      </c>
      <c r="I20" s="606">
        <f t="shared" si="0"/>
        <v>28.545673076923077</v>
      </c>
      <c r="J20" s="607">
        <f t="shared" si="0"/>
        <v>7.03125</v>
      </c>
    </row>
    <row r="21" spans="1:10">
      <c r="A21" s="523"/>
      <c r="B21" s="608">
        <v>1062</v>
      </c>
      <c r="C21" s="609" t="s">
        <v>21</v>
      </c>
      <c r="D21" s="610">
        <v>6595</v>
      </c>
      <c r="E21" s="611">
        <f t="shared" si="1"/>
        <v>2780</v>
      </c>
      <c r="F21" s="612">
        <v>2056</v>
      </c>
      <c r="G21" s="613">
        <v>724</v>
      </c>
      <c r="H21" s="614">
        <f t="shared" si="2"/>
        <v>42.153146322971949</v>
      </c>
      <c r="I21" s="615">
        <f t="shared" si="0"/>
        <v>31.1751326762699</v>
      </c>
      <c r="J21" s="616">
        <f t="shared" si="0"/>
        <v>10.978013646702047</v>
      </c>
    </row>
    <row r="22" spans="1:10" ht="14.75" customHeight="1">
      <c r="A22" s="152" t="s">
        <v>417</v>
      </c>
      <c r="B22" s="617">
        <v>2000</v>
      </c>
      <c r="C22" s="618" t="s">
        <v>22</v>
      </c>
      <c r="D22" s="619">
        <v>58299</v>
      </c>
      <c r="E22" s="620">
        <f t="shared" si="1"/>
        <v>29301</v>
      </c>
      <c r="F22" s="621">
        <v>27685</v>
      </c>
      <c r="G22" s="622">
        <v>1616</v>
      </c>
      <c r="H22" s="623">
        <f t="shared" si="2"/>
        <v>50.2598672361447</v>
      </c>
      <c r="I22" s="624">
        <f t="shared" si="0"/>
        <v>47.487950050601214</v>
      </c>
      <c r="J22" s="625">
        <f t="shared" si="0"/>
        <v>2.7719171855434914</v>
      </c>
    </row>
    <row r="23" spans="1:10">
      <c r="A23" s="521" t="s">
        <v>418</v>
      </c>
      <c r="B23" s="626">
        <v>3101</v>
      </c>
      <c r="C23" s="627" t="s">
        <v>23</v>
      </c>
      <c r="D23" s="628">
        <v>6702</v>
      </c>
      <c r="E23" s="629">
        <f t="shared" si="1"/>
        <v>2637</v>
      </c>
      <c r="F23" s="630">
        <v>1911</v>
      </c>
      <c r="G23" s="631">
        <v>726</v>
      </c>
      <c r="H23" s="632">
        <f t="shared" si="2"/>
        <v>39.34646374216652</v>
      </c>
      <c r="I23" s="633">
        <f t="shared" si="2"/>
        <v>28.513876454789614</v>
      </c>
      <c r="J23" s="634">
        <f t="shared" si="2"/>
        <v>10.832587287376903</v>
      </c>
    </row>
    <row r="24" spans="1:10">
      <c r="A24" s="522"/>
      <c r="B24" s="635">
        <v>3102</v>
      </c>
      <c r="C24" s="636" t="s">
        <v>24</v>
      </c>
      <c r="D24" s="637">
        <v>3327</v>
      </c>
      <c r="E24" s="598">
        <f t="shared" si="1"/>
        <v>590</v>
      </c>
      <c r="F24" s="604">
        <v>491</v>
      </c>
      <c r="G24" s="605">
        <v>99</v>
      </c>
      <c r="H24" s="600">
        <f t="shared" si="2"/>
        <v>17.733694018635408</v>
      </c>
      <c r="I24" s="606">
        <f t="shared" si="2"/>
        <v>14.758040276525398</v>
      </c>
      <c r="J24" s="607">
        <f t="shared" si="2"/>
        <v>2.9756537421100089</v>
      </c>
    </row>
    <row r="25" spans="1:10">
      <c r="A25" s="522"/>
      <c r="B25" s="635">
        <v>3103</v>
      </c>
      <c r="C25" s="636" t="s">
        <v>25</v>
      </c>
      <c r="D25" s="637">
        <v>3767</v>
      </c>
      <c r="E25" s="598">
        <f t="shared" si="1"/>
        <v>1432</v>
      </c>
      <c r="F25" s="604">
        <v>1324</v>
      </c>
      <c r="G25" s="605">
        <v>108</v>
      </c>
      <c r="H25" s="600">
        <f t="shared" si="2"/>
        <v>38.014335014600476</v>
      </c>
      <c r="I25" s="606">
        <f t="shared" si="2"/>
        <v>35.147332094504911</v>
      </c>
      <c r="J25" s="607">
        <f t="shared" si="2"/>
        <v>2.8670029200955667</v>
      </c>
    </row>
    <row r="26" spans="1:10">
      <c r="A26" s="522"/>
      <c r="B26" s="635">
        <v>3151</v>
      </c>
      <c r="C26" s="636" t="s">
        <v>26</v>
      </c>
      <c r="D26" s="637">
        <v>5656</v>
      </c>
      <c r="E26" s="598">
        <f t="shared" si="1"/>
        <v>1842</v>
      </c>
      <c r="F26" s="604">
        <v>1549</v>
      </c>
      <c r="G26" s="605">
        <v>293</v>
      </c>
      <c r="H26" s="600">
        <f t="shared" si="2"/>
        <v>32.567185289957564</v>
      </c>
      <c r="I26" s="606">
        <f t="shared" si="2"/>
        <v>27.386845827439888</v>
      </c>
      <c r="J26" s="607">
        <f t="shared" si="2"/>
        <v>5.1803394625176802</v>
      </c>
    </row>
    <row r="27" spans="1:10">
      <c r="A27" s="522"/>
      <c r="B27" s="635">
        <v>3153</v>
      </c>
      <c r="C27" s="636" t="s">
        <v>28</v>
      </c>
      <c r="D27" s="637">
        <v>2937</v>
      </c>
      <c r="E27" s="598">
        <f t="shared" si="1"/>
        <v>1166</v>
      </c>
      <c r="F27" s="604">
        <v>883</v>
      </c>
      <c r="G27" s="605">
        <v>283</v>
      </c>
      <c r="H27" s="600">
        <f t="shared" si="2"/>
        <v>39.700374531835209</v>
      </c>
      <c r="I27" s="606">
        <f t="shared" si="2"/>
        <v>30.064691862444672</v>
      </c>
      <c r="J27" s="607">
        <f t="shared" si="2"/>
        <v>9.6356826693905351</v>
      </c>
    </row>
    <row r="28" spans="1:10">
      <c r="A28" s="522"/>
      <c r="B28" s="635">
        <v>3154</v>
      </c>
      <c r="C28" s="636" t="s">
        <v>29</v>
      </c>
      <c r="D28" s="637">
        <v>2592</v>
      </c>
      <c r="E28" s="598">
        <f t="shared" si="1"/>
        <v>904</v>
      </c>
      <c r="F28" s="604">
        <v>765</v>
      </c>
      <c r="G28" s="605">
        <v>139</v>
      </c>
      <c r="H28" s="600">
        <f t="shared" si="2"/>
        <v>34.876543209876544</v>
      </c>
      <c r="I28" s="606">
        <f t="shared" si="2"/>
        <v>29.513888888888889</v>
      </c>
      <c r="J28" s="607">
        <f t="shared" si="2"/>
        <v>5.3626543209876543</v>
      </c>
    </row>
    <row r="29" spans="1:10">
      <c r="A29" s="522"/>
      <c r="B29" s="635">
        <v>3155</v>
      </c>
      <c r="C29" s="636" t="s">
        <v>30</v>
      </c>
      <c r="D29" s="637">
        <v>3386</v>
      </c>
      <c r="E29" s="598">
        <f t="shared" si="1"/>
        <v>1156</v>
      </c>
      <c r="F29" s="604">
        <v>945</v>
      </c>
      <c r="G29" s="605">
        <v>211</v>
      </c>
      <c r="H29" s="600">
        <f t="shared" si="2"/>
        <v>34.140578854105136</v>
      </c>
      <c r="I29" s="606">
        <f t="shared" si="2"/>
        <v>27.909037212049615</v>
      </c>
      <c r="J29" s="607">
        <f t="shared" si="2"/>
        <v>6.2315416420555225</v>
      </c>
    </row>
    <row r="30" spans="1:10">
      <c r="A30" s="522"/>
      <c r="B30" s="635">
        <v>3157</v>
      </c>
      <c r="C30" s="636" t="s">
        <v>32</v>
      </c>
      <c r="D30" s="637">
        <v>4415</v>
      </c>
      <c r="E30" s="598">
        <f t="shared" si="1"/>
        <v>1455</v>
      </c>
      <c r="F30" s="604">
        <v>1198</v>
      </c>
      <c r="G30" s="605">
        <v>257</v>
      </c>
      <c r="H30" s="600">
        <f t="shared" si="2"/>
        <v>32.955832389580976</v>
      </c>
      <c r="I30" s="606">
        <f t="shared" si="2"/>
        <v>27.134767836919593</v>
      </c>
      <c r="J30" s="607">
        <f t="shared" si="2"/>
        <v>5.8210645526613813</v>
      </c>
    </row>
    <row r="31" spans="1:10">
      <c r="A31" s="522"/>
      <c r="B31" s="635">
        <v>3158</v>
      </c>
      <c r="C31" s="636" t="s">
        <v>33</v>
      </c>
      <c r="D31" s="637">
        <v>3221</v>
      </c>
      <c r="E31" s="598">
        <f t="shared" si="1"/>
        <v>1209</v>
      </c>
      <c r="F31" s="604">
        <v>985</v>
      </c>
      <c r="G31" s="605">
        <v>224</v>
      </c>
      <c r="H31" s="600">
        <f t="shared" si="2"/>
        <v>37.534927041291525</v>
      </c>
      <c r="I31" s="606">
        <f t="shared" si="2"/>
        <v>30.58056504191245</v>
      </c>
      <c r="J31" s="607">
        <f t="shared" si="2"/>
        <v>6.9543619993790751</v>
      </c>
    </row>
    <row r="32" spans="1:10">
      <c r="A32" s="522"/>
      <c r="B32" s="635">
        <v>3159</v>
      </c>
      <c r="C32" s="636" t="s">
        <v>27</v>
      </c>
      <c r="D32" s="637">
        <v>8336</v>
      </c>
      <c r="E32" s="598">
        <f t="shared" si="1"/>
        <v>3212</v>
      </c>
      <c r="F32" s="604">
        <v>2623</v>
      </c>
      <c r="G32" s="605">
        <v>589</v>
      </c>
      <c r="H32" s="600">
        <f t="shared" si="2"/>
        <v>38.531669865642996</v>
      </c>
      <c r="I32" s="606">
        <f t="shared" si="2"/>
        <v>31.465930902111324</v>
      </c>
      <c r="J32" s="607">
        <f t="shared" si="2"/>
        <v>7.0657389635316701</v>
      </c>
    </row>
    <row r="33" spans="1:10">
      <c r="A33" s="522"/>
      <c r="B33" s="635">
        <v>3241</v>
      </c>
      <c r="C33" s="636" t="s">
        <v>34</v>
      </c>
      <c r="D33" s="637">
        <v>32984</v>
      </c>
      <c r="E33" s="598">
        <f t="shared" si="1"/>
        <v>11752</v>
      </c>
      <c r="F33" s="604">
        <v>9934</v>
      </c>
      <c r="G33" s="605">
        <v>1818</v>
      </c>
      <c r="H33" s="600">
        <f t="shared" si="2"/>
        <v>35.629396070822217</v>
      </c>
      <c r="I33" s="606">
        <f t="shared" si="2"/>
        <v>30.117632791656561</v>
      </c>
      <c r="J33" s="607">
        <f t="shared" si="2"/>
        <v>5.5117632791656561</v>
      </c>
    </row>
    <row r="34" spans="1:10">
      <c r="A34" s="522"/>
      <c r="B34" s="635">
        <v>3251</v>
      </c>
      <c r="C34" s="636" t="s">
        <v>35</v>
      </c>
      <c r="D34" s="637">
        <v>6321</v>
      </c>
      <c r="E34" s="598">
        <f t="shared" si="1"/>
        <v>2234</v>
      </c>
      <c r="F34" s="604">
        <v>1716</v>
      </c>
      <c r="G34" s="605">
        <v>518</v>
      </c>
      <c r="H34" s="600">
        <f t="shared" si="2"/>
        <v>35.342509096661921</v>
      </c>
      <c r="I34" s="606">
        <f t="shared" si="2"/>
        <v>27.147603227337445</v>
      </c>
      <c r="J34" s="607">
        <f t="shared" si="2"/>
        <v>8.1949058693244741</v>
      </c>
    </row>
    <row r="35" spans="1:10">
      <c r="A35" s="522"/>
      <c r="B35" s="635">
        <v>3252</v>
      </c>
      <c r="C35" s="636" t="s">
        <v>36</v>
      </c>
      <c r="D35" s="637">
        <v>4100</v>
      </c>
      <c r="E35" s="598">
        <f t="shared" si="1"/>
        <v>1239</v>
      </c>
      <c r="F35" s="604">
        <v>922</v>
      </c>
      <c r="G35" s="605">
        <v>317</v>
      </c>
      <c r="H35" s="600">
        <f t="shared" si="2"/>
        <v>30.219512195121951</v>
      </c>
      <c r="I35" s="606">
        <f t="shared" si="2"/>
        <v>22.487804878048781</v>
      </c>
      <c r="J35" s="607">
        <f t="shared" si="2"/>
        <v>7.7317073170731705</v>
      </c>
    </row>
    <row r="36" spans="1:10">
      <c r="A36" s="522"/>
      <c r="B36" s="635">
        <v>3254</v>
      </c>
      <c r="C36" s="636" t="s">
        <v>37</v>
      </c>
      <c r="D36" s="637">
        <v>7261</v>
      </c>
      <c r="E36" s="598">
        <f t="shared" si="1"/>
        <v>2608</v>
      </c>
      <c r="F36" s="604">
        <v>2106</v>
      </c>
      <c r="G36" s="605">
        <v>502</v>
      </c>
      <c r="H36" s="600">
        <f t="shared" si="2"/>
        <v>35.917917642198042</v>
      </c>
      <c r="I36" s="606">
        <f t="shared" si="2"/>
        <v>29.004269384382315</v>
      </c>
      <c r="J36" s="607">
        <f t="shared" si="2"/>
        <v>6.9136482578157281</v>
      </c>
    </row>
    <row r="37" spans="1:10">
      <c r="A37" s="522"/>
      <c r="B37" s="635">
        <v>3255</v>
      </c>
      <c r="C37" s="636" t="s">
        <v>38</v>
      </c>
      <c r="D37" s="637">
        <v>1819</v>
      </c>
      <c r="E37" s="598">
        <f t="shared" si="1"/>
        <v>557</v>
      </c>
      <c r="F37" s="604">
        <v>393</v>
      </c>
      <c r="G37" s="605">
        <v>164</v>
      </c>
      <c r="H37" s="600">
        <f t="shared" si="2"/>
        <v>30.621220450797143</v>
      </c>
      <c r="I37" s="606">
        <f t="shared" si="2"/>
        <v>21.60527762506872</v>
      </c>
      <c r="J37" s="607">
        <f t="shared" si="2"/>
        <v>9.0159428257284215</v>
      </c>
    </row>
    <row r="38" spans="1:10">
      <c r="A38" s="522"/>
      <c r="B38" s="635">
        <v>3256</v>
      </c>
      <c r="C38" s="636" t="s">
        <v>39</v>
      </c>
      <c r="D38" s="637">
        <v>3394</v>
      </c>
      <c r="E38" s="598">
        <f t="shared" si="1"/>
        <v>1139</v>
      </c>
      <c r="F38" s="604">
        <v>900</v>
      </c>
      <c r="G38" s="605">
        <v>239</v>
      </c>
      <c r="H38" s="600">
        <f t="shared" si="2"/>
        <v>33.559222156747204</v>
      </c>
      <c r="I38" s="606">
        <f t="shared" si="2"/>
        <v>26.517383618149676</v>
      </c>
      <c r="J38" s="607">
        <f t="shared" si="2"/>
        <v>7.0418385385975251</v>
      </c>
    </row>
    <row r="39" spans="1:10">
      <c r="A39" s="522"/>
      <c r="B39" s="635">
        <v>3257</v>
      </c>
      <c r="C39" s="636" t="s">
        <v>40</v>
      </c>
      <c r="D39" s="637">
        <v>4152</v>
      </c>
      <c r="E39" s="598">
        <f t="shared" si="1"/>
        <v>1376</v>
      </c>
      <c r="F39" s="604">
        <v>1074</v>
      </c>
      <c r="G39" s="605">
        <v>302</v>
      </c>
      <c r="H39" s="600">
        <f t="shared" si="2"/>
        <v>33.140655105973025</v>
      </c>
      <c r="I39" s="606">
        <f t="shared" si="2"/>
        <v>25.867052023121389</v>
      </c>
      <c r="J39" s="607">
        <f t="shared" si="2"/>
        <v>7.273603082851638</v>
      </c>
    </row>
    <row r="40" spans="1:10">
      <c r="A40" s="522"/>
      <c r="B40" s="635">
        <v>3351</v>
      </c>
      <c r="C40" s="636" t="s">
        <v>41</v>
      </c>
      <c r="D40" s="637">
        <v>5137</v>
      </c>
      <c r="E40" s="598">
        <f t="shared" si="1"/>
        <v>1676</v>
      </c>
      <c r="F40" s="604">
        <v>1369</v>
      </c>
      <c r="G40" s="605">
        <v>307</v>
      </c>
      <c r="H40" s="600">
        <f t="shared" si="2"/>
        <v>32.626046330543119</v>
      </c>
      <c r="I40" s="606">
        <f t="shared" si="2"/>
        <v>26.649795600545065</v>
      </c>
      <c r="J40" s="607">
        <f t="shared" si="2"/>
        <v>5.9762507299980534</v>
      </c>
    </row>
    <row r="41" spans="1:10">
      <c r="A41" s="522"/>
      <c r="B41" s="635">
        <v>3352</v>
      </c>
      <c r="C41" s="636" t="s">
        <v>42</v>
      </c>
      <c r="D41" s="637">
        <v>5399</v>
      </c>
      <c r="E41" s="598">
        <f t="shared" si="1"/>
        <v>1957</v>
      </c>
      <c r="F41" s="604">
        <v>1724</v>
      </c>
      <c r="G41" s="605">
        <v>233</v>
      </c>
      <c r="H41" s="600">
        <f t="shared" si="2"/>
        <v>36.247453232080012</v>
      </c>
      <c r="I41" s="606">
        <f t="shared" si="2"/>
        <v>31.931839229486943</v>
      </c>
      <c r="J41" s="607">
        <f t="shared" si="2"/>
        <v>4.3156140025930725</v>
      </c>
    </row>
    <row r="42" spans="1:10">
      <c r="A42" s="522"/>
      <c r="B42" s="635">
        <v>3353</v>
      </c>
      <c r="C42" s="636" t="s">
        <v>43</v>
      </c>
      <c r="D42" s="637">
        <v>7403</v>
      </c>
      <c r="E42" s="598">
        <f t="shared" si="1"/>
        <v>2846</v>
      </c>
      <c r="F42" s="604">
        <v>2363</v>
      </c>
      <c r="G42" s="605">
        <v>483</v>
      </c>
      <c r="H42" s="600">
        <f t="shared" si="2"/>
        <v>38.443874105092533</v>
      </c>
      <c r="I42" s="606">
        <f t="shared" si="2"/>
        <v>31.919492097798191</v>
      </c>
      <c r="J42" s="607">
        <f t="shared" si="2"/>
        <v>6.5243820072943404</v>
      </c>
    </row>
    <row r="43" spans="1:10">
      <c r="A43" s="522"/>
      <c r="B43" s="635">
        <v>3354</v>
      </c>
      <c r="C43" s="636" t="s">
        <v>44</v>
      </c>
      <c r="D43" s="637">
        <v>1097</v>
      </c>
      <c r="E43" s="598">
        <f t="shared" si="1"/>
        <v>366</v>
      </c>
      <c r="F43" s="604">
        <v>312</v>
      </c>
      <c r="G43" s="605">
        <v>54</v>
      </c>
      <c r="H43" s="600">
        <f t="shared" si="2"/>
        <v>33.363719234275294</v>
      </c>
      <c r="I43" s="606">
        <f t="shared" si="2"/>
        <v>28.441203281677303</v>
      </c>
      <c r="J43" s="607">
        <f t="shared" si="2"/>
        <v>4.9225159525979949</v>
      </c>
    </row>
    <row r="44" spans="1:10">
      <c r="A44" s="522"/>
      <c r="B44" s="635">
        <v>3355</v>
      </c>
      <c r="C44" s="636" t="s">
        <v>45</v>
      </c>
      <c r="D44" s="637">
        <v>4957</v>
      </c>
      <c r="E44" s="598">
        <f t="shared" si="1"/>
        <v>2001</v>
      </c>
      <c r="F44" s="604">
        <v>1394</v>
      </c>
      <c r="G44" s="605">
        <v>607</v>
      </c>
      <c r="H44" s="600">
        <f t="shared" si="2"/>
        <v>40.367157554972763</v>
      </c>
      <c r="I44" s="606">
        <f t="shared" si="2"/>
        <v>28.121847891870082</v>
      </c>
      <c r="J44" s="607">
        <f t="shared" si="2"/>
        <v>12.245309663102683</v>
      </c>
    </row>
    <row r="45" spans="1:10">
      <c r="A45" s="522"/>
      <c r="B45" s="635">
        <v>3356</v>
      </c>
      <c r="C45" s="636" t="s">
        <v>46</v>
      </c>
      <c r="D45" s="637">
        <v>3139</v>
      </c>
      <c r="E45" s="598">
        <f t="shared" si="1"/>
        <v>1146</v>
      </c>
      <c r="F45" s="604">
        <v>996</v>
      </c>
      <c r="G45" s="605">
        <v>150</v>
      </c>
      <c r="H45" s="600">
        <f t="shared" si="2"/>
        <v>36.508442179037907</v>
      </c>
      <c r="I45" s="606">
        <f t="shared" si="2"/>
        <v>31.729850270786876</v>
      </c>
      <c r="J45" s="607">
        <f t="shared" si="2"/>
        <v>4.7785919082510357</v>
      </c>
    </row>
    <row r="46" spans="1:10">
      <c r="A46" s="522"/>
      <c r="B46" s="635">
        <v>3357</v>
      </c>
      <c r="C46" s="636" t="s">
        <v>47</v>
      </c>
      <c r="D46" s="637">
        <v>4706</v>
      </c>
      <c r="E46" s="598">
        <f t="shared" si="1"/>
        <v>1524</v>
      </c>
      <c r="F46" s="604">
        <v>1271</v>
      </c>
      <c r="G46" s="605">
        <v>253</v>
      </c>
      <c r="H46" s="600">
        <f t="shared" si="2"/>
        <v>32.384190395240118</v>
      </c>
      <c r="I46" s="606">
        <f t="shared" si="2"/>
        <v>27.008074798130046</v>
      </c>
      <c r="J46" s="607">
        <f t="shared" si="2"/>
        <v>5.376115597110072</v>
      </c>
    </row>
    <row r="47" spans="1:10">
      <c r="A47" s="522"/>
      <c r="B47" s="635">
        <v>3358</v>
      </c>
      <c r="C47" s="636" t="s">
        <v>48</v>
      </c>
      <c r="D47" s="637">
        <v>4090</v>
      </c>
      <c r="E47" s="598">
        <f t="shared" si="1"/>
        <v>1253</v>
      </c>
      <c r="F47" s="604">
        <v>1028</v>
      </c>
      <c r="G47" s="605">
        <v>225</v>
      </c>
      <c r="H47" s="600">
        <f t="shared" si="2"/>
        <v>30.635696821515893</v>
      </c>
      <c r="I47" s="606">
        <f t="shared" si="2"/>
        <v>25.134474327628361</v>
      </c>
      <c r="J47" s="607">
        <f t="shared" si="2"/>
        <v>5.5012224938875303</v>
      </c>
    </row>
    <row r="48" spans="1:10">
      <c r="A48" s="522"/>
      <c r="B48" s="635">
        <v>3359</v>
      </c>
      <c r="C48" s="636" t="s">
        <v>49</v>
      </c>
      <c r="D48" s="637">
        <v>6354</v>
      </c>
      <c r="E48" s="598">
        <f t="shared" si="1"/>
        <v>2081</v>
      </c>
      <c r="F48" s="604">
        <v>1574</v>
      </c>
      <c r="G48" s="605">
        <v>507</v>
      </c>
      <c r="H48" s="600">
        <f t="shared" si="2"/>
        <v>32.751022977651871</v>
      </c>
      <c r="I48" s="606">
        <f t="shared" si="2"/>
        <v>24.77179729304375</v>
      </c>
      <c r="J48" s="607">
        <f t="shared" si="2"/>
        <v>7.9792256846081209</v>
      </c>
    </row>
    <row r="49" spans="1:10">
      <c r="A49" s="522"/>
      <c r="B49" s="635">
        <v>3360</v>
      </c>
      <c r="C49" s="636" t="s">
        <v>50</v>
      </c>
      <c r="D49" s="637">
        <v>2382</v>
      </c>
      <c r="E49" s="598">
        <f t="shared" si="1"/>
        <v>820</v>
      </c>
      <c r="F49" s="604">
        <v>600</v>
      </c>
      <c r="G49" s="605">
        <v>220</v>
      </c>
      <c r="H49" s="600">
        <f t="shared" si="2"/>
        <v>34.42485306465155</v>
      </c>
      <c r="I49" s="606">
        <f t="shared" si="2"/>
        <v>25.188916876574307</v>
      </c>
      <c r="J49" s="607">
        <f t="shared" si="2"/>
        <v>9.2359361880772468</v>
      </c>
    </row>
    <row r="50" spans="1:10">
      <c r="A50" s="522"/>
      <c r="B50" s="635">
        <v>3361</v>
      </c>
      <c r="C50" s="636" t="s">
        <v>51</v>
      </c>
      <c r="D50" s="637">
        <v>4147</v>
      </c>
      <c r="E50" s="598">
        <f t="shared" si="1"/>
        <v>1383</v>
      </c>
      <c r="F50" s="604">
        <v>1188</v>
      </c>
      <c r="G50" s="605">
        <v>195</v>
      </c>
      <c r="H50" s="600">
        <f t="shared" si="2"/>
        <v>33.349409211478175</v>
      </c>
      <c r="I50" s="606">
        <f t="shared" si="2"/>
        <v>28.647214854111407</v>
      </c>
      <c r="J50" s="607">
        <f t="shared" si="2"/>
        <v>4.7021943573667713</v>
      </c>
    </row>
    <row r="51" spans="1:10">
      <c r="A51" s="522"/>
      <c r="B51" s="635">
        <v>3401</v>
      </c>
      <c r="C51" s="636" t="s">
        <v>52</v>
      </c>
      <c r="D51" s="637">
        <v>2372</v>
      </c>
      <c r="E51" s="598">
        <f t="shared" si="1"/>
        <v>483</v>
      </c>
      <c r="F51" s="604">
        <v>353</v>
      </c>
      <c r="G51" s="605">
        <v>130</v>
      </c>
      <c r="H51" s="600">
        <f t="shared" si="2"/>
        <v>20.36256323777403</v>
      </c>
      <c r="I51" s="606">
        <f t="shared" si="2"/>
        <v>14.881956155143339</v>
      </c>
      <c r="J51" s="607">
        <f t="shared" si="2"/>
        <v>5.4806070826306916</v>
      </c>
    </row>
    <row r="52" spans="1:10">
      <c r="A52" s="522"/>
      <c r="B52" s="635">
        <v>3402</v>
      </c>
      <c r="C52" s="636" t="s">
        <v>53</v>
      </c>
      <c r="D52" s="637">
        <v>1316</v>
      </c>
      <c r="E52" s="598">
        <f t="shared" si="1"/>
        <v>370</v>
      </c>
      <c r="F52" s="604">
        <v>350</v>
      </c>
      <c r="G52" s="605">
        <v>20</v>
      </c>
      <c r="H52" s="600">
        <f t="shared" si="2"/>
        <v>28.11550151975684</v>
      </c>
      <c r="I52" s="606">
        <f t="shared" si="2"/>
        <v>26.595744680851062</v>
      </c>
      <c r="J52" s="607">
        <f t="shared" si="2"/>
        <v>1.5197568389057752</v>
      </c>
    </row>
    <row r="53" spans="1:10">
      <c r="A53" s="522"/>
      <c r="B53" s="635">
        <v>3403</v>
      </c>
      <c r="C53" s="636" t="s">
        <v>54</v>
      </c>
      <c r="D53" s="637">
        <v>4716</v>
      </c>
      <c r="E53" s="598">
        <f t="shared" si="1"/>
        <v>1986</v>
      </c>
      <c r="F53" s="604">
        <v>1611</v>
      </c>
      <c r="G53" s="605">
        <v>375</v>
      </c>
      <c r="H53" s="600">
        <f t="shared" si="2"/>
        <v>42.111959287531803</v>
      </c>
      <c r="I53" s="606">
        <f t="shared" si="2"/>
        <v>34.160305343511453</v>
      </c>
      <c r="J53" s="607">
        <f t="shared" si="2"/>
        <v>7.9516539440203564</v>
      </c>
    </row>
    <row r="54" spans="1:10">
      <c r="A54" s="522"/>
      <c r="B54" s="635">
        <v>3404</v>
      </c>
      <c r="C54" s="636" t="s">
        <v>55</v>
      </c>
      <c r="D54" s="637">
        <v>4514</v>
      </c>
      <c r="E54" s="598">
        <f t="shared" si="1"/>
        <v>1586</v>
      </c>
      <c r="F54" s="604">
        <v>1266</v>
      </c>
      <c r="G54" s="605">
        <v>320</v>
      </c>
      <c r="H54" s="600">
        <f t="shared" si="2"/>
        <v>35.135135135135137</v>
      </c>
      <c r="I54" s="606">
        <f t="shared" si="2"/>
        <v>28.046078865750996</v>
      </c>
      <c r="J54" s="607">
        <f t="shared" si="2"/>
        <v>7.0890562693841384</v>
      </c>
    </row>
    <row r="55" spans="1:10">
      <c r="A55" s="522"/>
      <c r="B55" s="635">
        <v>3405</v>
      </c>
      <c r="C55" s="636" t="s">
        <v>56</v>
      </c>
      <c r="D55" s="637">
        <v>2015</v>
      </c>
      <c r="E55" s="598">
        <f t="shared" si="1"/>
        <v>479</v>
      </c>
      <c r="F55" s="604">
        <v>380</v>
      </c>
      <c r="G55" s="605">
        <v>99</v>
      </c>
      <c r="H55" s="600">
        <f t="shared" si="2"/>
        <v>23.771712158808931</v>
      </c>
      <c r="I55" s="606">
        <f t="shared" si="2"/>
        <v>18.858560794044664</v>
      </c>
      <c r="J55" s="607">
        <f t="shared" si="2"/>
        <v>4.9131513647642677</v>
      </c>
    </row>
    <row r="56" spans="1:10">
      <c r="A56" s="522"/>
      <c r="B56" s="635">
        <v>3451</v>
      </c>
      <c r="C56" s="636" t="s">
        <v>57</v>
      </c>
      <c r="D56" s="637">
        <v>3575</v>
      </c>
      <c r="E56" s="598">
        <f t="shared" si="1"/>
        <v>1386</v>
      </c>
      <c r="F56" s="604">
        <v>896</v>
      </c>
      <c r="G56" s="605">
        <v>490</v>
      </c>
      <c r="H56" s="600">
        <f t="shared" si="2"/>
        <v>38.769230769230766</v>
      </c>
      <c r="I56" s="606">
        <f t="shared" si="2"/>
        <v>25.062937062937063</v>
      </c>
      <c r="J56" s="607">
        <f t="shared" si="2"/>
        <v>13.706293706293707</v>
      </c>
    </row>
    <row r="57" spans="1:10">
      <c r="A57" s="522"/>
      <c r="B57" s="635">
        <v>3452</v>
      </c>
      <c r="C57" s="636" t="s">
        <v>58</v>
      </c>
      <c r="D57" s="637">
        <v>4928</v>
      </c>
      <c r="E57" s="598">
        <f t="shared" si="1"/>
        <v>1426</v>
      </c>
      <c r="F57" s="604">
        <v>1159</v>
      </c>
      <c r="G57" s="605">
        <v>267</v>
      </c>
      <c r="H57" s="600">
        <f t="shared" si="2"/>
        <v>28.936688311688311</v>
      </c>
      <c r="I57" s="606">
        <f t="shared" si="2"/>
        <v>23.518668831168831</v>
      </c>
      <c r="J57" s="607">
        <f t="shared" si="2"/>
        <v>5.4180194805194803</v>
      </c>
    </row>
    <row r="58" spans="1:10">
      <c r="A58" s="522"/>
      <c r="B58" s="635">
        <v>3453</v>
      </c>
      <c r="C58" s="636" t="s">
        <v>59</v>
      </c>
      <c r="D58" s="637">
        <v>6373</v>
      </c>
      <c r="E58" s="598">
        <f t="shared" si="1"/>
        <v>1924</v>
      </c>
      <c r="F58" s="604">
        <v>1357</v>
      </c>
      <c r="G58" s="605">
        <v>567</v>
      </c>
      <c r="H58" s="600">
        <f t="shared" si="2"/>
        <v>30.189863486584027</v>
      </c>
      <c r="I58" s="606">
        <f t="shared" si="2"/>
        <v>21.292954652439981</v>
      </c>
      <c r="J58" s="607">
        <f t="shared" si="2"/>
        <v>8.8969088341440443</v>
      </c>
    </row>
    <row r="59" spans="1:10">
      <c r="A59" s="522"/>
      <c r="B59" s="635">
        <v>3454</v>
      </c>
      <c r="C59" s="636" t="s">
        <v>60</v>
      </c>
      <c r="D59" s="637">
        <v>10483</v>
      </c>
      <c r="E59" s="598">
        <f t="shared" si="1"/>
        <v>4074</v>
      </c>
      <c r="F59" s="604">
        <v>3624</v>
      </c>
      <c r="G59" s="605">
        <v>450</v>
      </c>
      <c r="H59" s="600">
        <f t="shared" si="2"/>
        <v>38.862920919584091</v>
      </c>
      <c r="I59" s="606">
        <f t="shared" si="2"/>
        <v>34.570256605933416</v>
      </c>
      <c r="J59" s="607">
        <f t="shared" si="2"/>
        <v>4.2926643136506728</v>
      </c>
    </row>
    <row r="60" spans="1:10">
      <c r="A60" s="522"/>
      <c r="B60" s="635">
        <v>3455</v>
      </c>
      <c r="C60" s="636" t="s">
        <v>61</v>
      </c>
      <c r="D60" s="637">
        <v>2487</v>
      </c>
      <c r="E60" s="598">
        <f t="shared" si="1"/>
        <v>865</v>
      </c>
      <c r="F60" s="604">
        <v>771</v>
      </c>
      <c r="G60" s="605">
        <v>94</v>
      </c>
      <c r="H60" s="600">
        <f t="shared" si="2"/>
        <v>34.780860474467232</v>
      </c>
      <c r="I60" s="606">
        <f t="shared" si="2"/>
        <v>31.001206272617612</v>
      </c>
      <c r="J60" s="607">
        <f t="shared" si="2"/>
        <v>3.7796542018496182</v>
      </c>
    </row>
    <row r="61" spans="1:10">
      <c r="A61" s="522"/>
      <c r="B61" s="635">
        <v>3456</v>
      </c>
      <c r="C61" s="636" t="s">
        <v>62</v>
      </c>
      <c r="D61" s="637">
        <v>4388</v>
      </c>
      <c r="E61" s="598">
        <f t="shared" si="1"/>
        <v>1653</v>
      </c>
      <c r="F61" s="604">
        <v>1174</v>
      </c>
      <c r="G61" s="605">
        <v>479</v>
      </c>
      <c r="H61" s="600">
        <f t="shared" si="2"/>
        <v>37.670920692798539</v>
      </c>
      <c r="I61" s="606">
        <f t="shared" si="2"/>
        <v>26.754785779398357</v>
      </c>
      <c r="J61" s="607">
        <f t="shared" si="2"/>
        <v>10.916134913400182</v>
      </c>
    </row>
    <row r="62" spans="1:10">
      <c r="A62" s="522"/>
      <c r="B62" s="635">
        <v>3457</v>
      </c>
      <c r="C62" s="636" t="s">
        <v>63</v>
      </c>
      <c r="D62" s="637">
        <v>5060</v>
      </c>
      <c r="E62" s="598">
        <f t="shared" si="1"/>
        <v>1545</v>
      </c>
      <c r="F62" s="604">
        <v>1288</v>
      </c>
      <c r="G62" s="605">
        <v>257</v>
      </c>
      <c r="H62" s="600">
        <f t="shared" si="2"/>
        <v>30.533596837944664</v>
      </c>
      <c r="I62" s="606">
        <f t="shared" si="2"/>
        <v>25.454545454545453</v>
      </c>
      <c r="J62" s="607">
        <f t="shared" si="2"/>
        <v>5.0790513833992099</v>
      </c>
    </row>
    <row r="63" spans="1:10">
      <c r="A63" s="522"/>
      <c r="B63" s="635">
        <v>3458</v>
      </c>
      <c r="C63" s="636" t="s">
        <v>64</v>
      </c>
      <c r="D63" s="637">
        <v>3904</v>
      </c>
      <c r="E63" s="598">
        <f t="shared" si="1"/>
        <v>1359</v>
      </c>
      <c r="F63" s="604">
        <v>943</v>
      </c>
      <c r="G63" s="605">
        <v>416</v>
      </c>
      <c r="H63" s="600">
        <f t="shared" si="2"/>
        <v>34.810450819672134</v>
      </c>
      <c r="I63" s="606">
        <f t="shared" si="2"/>
        <v>24.154713114754099</v>
      </c>
      <c r="J63" s="607">
        <f t="shared" si="2"/>
        <v>10.655737704918034</v>
      </c>
    </row>
    <row r="64" spans="1:10">
      <c r="A64" s="522"/>
      <c r="B64" s="635">
        <v>3459</v>
      </c>
      <c r="C64" s="636" t="s">
        <v>65</v>
      </c>
      <c r="D64" s="637">
        <v>11068</v>
      </c>
      <c r="E64" s="598">
        <f t="shared" si="1"/>
        <v>4040</v>
      </c>
      <c r="F64" s="604">
        <v>3026</v>
      </c>
      <c r="G64" s="605">
        <v>1014</v>
      </c>
      <c r="H64" s="600">
        <f t="shared" si="2"/>
        <v>36.501626310083125</v>
      </c>
      <c r="I64" s="606">
        <f t="shared" si="2"/>
        <v>27.340079508492952</v>
      </c>
      <c r="J64" s="607">
        <f t="shared" si="2"/>
        <v>9.1615468015901698</v>
      </c>
    </row>
    <row r="65" spans="1:10">
      <c r="A65" s="522"/>
      <c r="B65" s="635">
        <v>3460</v>
      </c>
      <c r="C65" s="636" t="s">
        <v>66</v>
      </c>
      <c r="D65" s="637">
        <v>4985</v>
      </c>
      <c r="E65" s="598">
        <f t="shared" si="1"/>
        <v>1934</v>
      </c>
      <c r="F65" s="604">
        <v>1361</v>
      </c>
      <c r="G65" s="605">
        <v>573</v>
      </c>
      <c r="H65" s="600">
        <f t="shared" si="2"/>
        <v>38.796389167502511</v>
      </c>
      <c r="I65" s="606">
        <f t="shared" si="2"/>
        <v>27.301905717151456</v>
      </c>
      <c r="J65" s="607">
        <f t="shared" si="2"/>
        <v>11.494483450351053</v>
      </c>
    </row>
    <row r="66" spans="1:10">
      <c r="A66" s="522"/>
      <c r="B66" s="635">
        <v>3461</v>
      </c>
      <c r="C66" s="636" t="s">
        <v>67</v>
      </c>
      <c r="D66" s="637">
        <v>2436</v>
      </c>
      <c r="E66" s="598">
        <f t="shared" si="1"/>
        <v>820</v>
      </c>
      <c r="F66" s="604">
        <v>639</v>
      </c>
      <c r="G66" s="605">
        <v>181</v>
      </c>
      <c r="H66" s="600">
        <f t="shared" si="2"/>
        <v>33.66174055829228</v>
      </c>
      <c r="I66" s="606">
        <f t="shared" si="2"/>
        <v>26.23152709359606</v>
      </c>
      <c r="J66" s="607">
        <f t="shared" si="2"/>
        <v>7.430213464696223</v>
      </c>
    </row>
    <row r="67" spans="1:10">
      <c r="A67" s="523"/>
      <c r="B67" s="638">
        <v>3462</v>
      </c>
      <c r="C67" s="639" t="s">
        <v>68</v>
      </c>
      <c r="D67" s="640">
        <v>1475</v>
      </c>
      <c r="E67" s="611">
        <f t="shared" si="1"/>
        <v>417</v>
      </c>
      <c r="F67" s="612">
        <v>307</v>
      </c>
      <c r="G67" s="613">
        <v>110</v>
      </c>
      <c r="H67" s="614">
        <f t="shared" si="2"/>
        <v>28.271186440677965</v>
      </c>
      <c r="I67" s="615">
        <f t="shared" si="2"/>
        <v>20.8135593220339</v>
      </c>
      <c r="J67" s="616">
        <f t="shared" si="2"/>
        <v>7.4576271186440675</v>
      </c>
    </row>
    <row r="68" spans="1:10">
      <c r="A68" s="534" t="s">
        <v>419</v>
      </c>
      <c r="B68" s="641">
        <v>4011</v>
      </c>
      <c r="C68" s="642" t="s">
        <v>69</v>
      </c>
      <c r="D68" s="643">
        <v>16617</v>
      </c>
      <c r="E68" s="644">
        <f t="shared" si="1"/>
        <v>5384</v>
      </c>
      <c r="F68" s="645">
        <v>4663</v>
      </c>
      <c r="G68" s="646">
        <v>721</v>
      </c>
      <c r="H68" s="647">
        <f t="shared" si="2"/>
        <v>32.400553649876635</v>
      </c>
      <c r="I68" s="648">
        <f t="shared" si="2"/>
        <v>28.061623638442558</v>
      </c>
      <c r="J68" s="649">
        <f t="shared" si="2"/>
        <v>4.3389300114340736</v>
      </c>
    </row>
    <row r="69" spans="1:10">
      <c r="A69" s="534"/>
      <c r="B69" s="650">
        <v>4012</v>
      </c>
      <c r="C69" s="651" t="s">
        <v>70</v>
      </c>
      <c r="D69" s="652">
        <v>3613</v>
      </c>
      <c r="E69" s="653">
        <f t="shared" si="1"/>
        <v>825</v>
      </c>
      <c r="F69" s="654">
        <v>753</v>
      </c>
      <c r="G69" s="655">
        <v>72</v>
      </c>
      <c r="H69" s="656">
        <f t="shared" si="2"/>
        <v>22.834209797951839</v>
      </c>
      <c r="I69" s="657">
        <f t="shared" si="2"/>
        <v>20.841406033766951</v>
      </c>
      <c r="J69" s="658">
        <f t="shared" si="2"/>
        <v>1.9928037641848879</v>
      </c>
    </row>
    <row r="70" spans="1:10">
      <c r="A70" s="521" t="s">
        <v>420</v>
      </c>
      <c r="B70" s="626">
        <v>5111</v>
      </c>
      <c r="C70" s="627" t="s">
        <v>71</v>
      </c>
      <c r="D70" s="628">
        <v>17988</v>
      </c>
      <c r="E70" s="629">
        <f t="shared" si="1"/>
        <v>6386</v>
      </c>
      <c r="F70" s="630">
        <v>3913</v>
      </c>
      <c r="G70" s="631">
        <v>2473</v>
      </c>
      <c r="H70" s="632">
        <f t="shared" si="2"/>
        <v>35.501445408049811</v>
      </c>
      <c r="I70" s="633">
        <f t="shared" si="2"/>
        <v>21.753391149655325</v>
      </c>
      <c r="J70" s="634">
        <f t="shared" si="2"/>
        <v>13.748054258394486</v>
      </c>
    </row>
    <row r="71" spans="1:10">
      <c r="A71" s="522"/>
      <c r="B71" s="635">
        <v>5112</v>
      </c>
      <c r="C71" s="636" t="s">
        <v>72</v>
      </c>
      <c r="D71" s="637">
        <v>15134</v>
      </c>
      <c r="E71" s="598">
        <f t="shared" si="1"/>
        <v>2792</v>
      </c>
      <c r="F71" s="604">
        <v>1657</v>
      </c>
      <c r="G71" s="605">
        <v>1135</v>
      </c>
      <c r="H71" s="600">
        <f t="shared" si="2"/>
        <v>18.448526496630105</v>
      </c>
      <c r="I71" s="606">
        <f t="shared" si="2"/>
        <v>10.948856878551606</v>
      </c>
      <c r="J71" s="607">
        <f t="shared" si="2"/>
        <v>7.4996696180784985</v>
      </c>
    </row>
    <row r="72" spans="1:10">
      <c r="A72" s="522"/>
      <c r="B72" s="635">
        <v>5113</v>
      </c>
      <c r="C72" s="636" t="s">
        <v>73</v>
      </c>
      <c r="D72" s="637">
        <v>17201</v>
      </c>
      <c r="E72" s="598">
        <f t="shared" ref="E72:E135" si="3">SUM(F72:G72)</f>
        <v>5438</v>
      </c>
      <c r="F72" s="604">
        <v>2861</v>
      </c>
      <c r="G72" s="605">
        <v>2577</v>
      </c>
      <c r="H72" s="600">
        <f t="shared" ref="H72:J135" si="4">IF(E72="x","x",IF(E72="-","-",E72*100/$D72))</f>
        <v>31.614441020870881</v>
      </c>
      <c r="I72" s="606">
        <f t="shared" si="4"/>
        <v>16.632753909656415</v>
      </c>
      <c r="J72" s="607">
        <f t="shared" si="4"/>
        <v>14.981687111214464</v>
      </c>
    </row>
    <row r="73" spans="1:10">
      <c r="A73" s="522"/>
      <c r="B73" s="635">
        <v>5114</v>
      </c>
      <c r="C73" s="636" t="s">
        <v>74</v>
      </c>
      <c r="D73" s="637">
        <v>6210</v>
      </c>
      <c r="E73" s="598">
        <f t="shared" si="3"/>
        <v>1563</v>
      </c>
      <c r="F73" s="604">
        <v>821</v>
      </c>
      <c r="G73" s="605">
        <v>742</v>
      </c>
      <c r="H73" s="600">
        <f t="shared" si="4"/>
        <v>25.169082125603865</v>
      </c>
      <c r="I73" s="606">
        <f t="shared" si="4"/>
        <v>13.22061191626409</v>
      </c>
      <c r="J73" s="607">
        <f t="shared" si="4"/>
        <v>11.948470209339774</v>
      </c>
    </row>
    <row r="74" spans="1:10">
      <c r="A74" s="522"/>
      <c r="B74" s="635">
        <v>5116</v>
      </c>
      <c r="C74" s="636" t="s">
        <v>75</v>
      </c>
      <c r="D74" s="637">
        <v>7892</v>
      </c>
      <c r="E74" s="598">
        <f t="shared" si="3"/>
        <v>2019</v>
      </c>
      <c r="F74" s="604">
        <v>1687</v>
      </c>
      <c r="G74" s="605">
        <v>332</v>
      </c>
      <c r="H74" s="600">
        <f t="shared" si="4"/>
        <v>25.582868727825645</v>
      </c>
      <c r="I74" s="606">
        <f t="shared" si="4"/>
        <v>21.376077040040549</v>
      </c>
      <c r="J74" s="607">
        <f t="shared" si="4"/>
        <v>4.206791687785099</v>
      </c>
    </row>
    <row r="75" spans="1:10">
      <c r="A75" s="522"/>
      <c r="B75" s="635">
        <v>5117</v>
      </c>
      <c r="C75" s="636" t="s">
        <v>76</v>
      </c>
      <c r="D75" s="637">
        <v>4853</v>
      </c>
      <c r="E75" s="598">
        <f t="shared" si="3"/>
        <v>1644</v>
      </c>
      <c r="F75" s="604">
        <v>794</v>
      </c>
      <c r="G75" s="605">
        <v>850</v>
      </c>
      <c r="H75" s="600">
        <f t="shared" si="4"/>
        <v>33.875953018751289</v>
      </c>
      <c r="I75" s="606">
        <f t="shared" si="4"/>
        <v>16.361013805893261</v>
      </c>
      <c r="J75" s="607">
        <f t="shared" si="4"/>
        <v>17.514939212858025</v>
      </c>
    </row>
    <row r="76" spans="1:10">
      <c r="A76" s="522"/>
      <c r="B76" s="635">
        <v>5119</v>
      </c>
      <c r="C76" s="636" t="s">
        <v>77</v>
      </c>
      <c r="D76" s="637">
        <v>5876</v>
      </c>
      <c r="E76" s="598">
        <f t="shared" si="3"/>
        <v>1468</v>
      </c>
      <c r="F76" s="604">
        <v>777</v>
      </c>
      <c r="G76" s="605">
        <v>691</v>
      </c>
      <c r="H76" s="600">
        <f t="shared" si="4"/>
        <v>24.982981620149761</v>
      </c>
      <c r="I76" s="606">
        <f t="shared" si="4"/>
        <v>13.223281143635125</v>
      </c>
      <c r="J76" s="607">
        <f t="shared" si="4"/>
        <v>11.759700476514636</v>
      </c>
    </row>
    <row r="77" spans="1:10">
      <c r="A77" s="522"/>
      <c r="B77" s="635">
        <v>5120</v>
      </c>
      <c r="C77" s="636" t="s">
        <v>78</v>
      </c>
      <c r="D77" s="637">
        <v>3245</v>
      </c>
      <c r="E77" s="598">
        <f t="shared" si="3"/>
        <v>824</v>
      </c>
      <c r="F77" s="604">
        <v>554</v>
      </c>
      <c r="G77" s="605">
        <v>270</v>
      </c>
      <c r="H77" s="600">
        <f t="shared" si="4"/>
        <v>25.39291217257319</v>
      </c>
      <c r="I77" s="606">
        <f t="shared" si="4"/>
        <v>17.072419106317412</v>
      </c>
      <c r="J77" s="607">
        <f t="shared" si="4"/>
        <v>8.3204930662557786</v>
      </c>
    </row>
    <row r="78" spans="1:10">
      <c r="A78" s="522"/>
      <c r="B78" s="635">
        <v>5122</v>
      </c>
      <c r="C78" s="636" t="s">
        <v>79</v>
      </c>
      <c r="D78" s="637">
        <v>4635</v>
      </c>
      <c r="E78" s="598">
        <f t="shared" si="3"/>
        <v>1380</v>
      </c>
      <c r="F78" s="604">
        <v>804</v>
      </c>
      <c r="G78" s="605">
        <v>576</v>
      </c>
      <c r="H78" s="600">
        <f t="shared" si="4"/>
        <v>29.773462783171521</v>
      </c>
      <c r="I78" s="606">
        <f t="shared" si="4"/>
        <v>17.346278317152105</v>
      </c>
      <c r="J78" s="607">
        <f t="shared" si="4"/>
        <v>12.427184466019417</v>
      </c>
    </row>
    <row r="79" spans="1:10">
      <c r="A79" s="522"/>
      <c r="B79" s="635">
        <v>5124</v>
      </c>
      <c r="C79" s="636" t="s">
        <v>80</v>
      </c>
      <c r="D79" s="637">
        <v>10637</v>
      </c>
      <c r="E79" s="598">
        <f t="shared" si="3"/>
        <v>2451</v>
      </c>
      <c r="F79" s="604">
        <v>1526</v>
      </c>
      <c r="G79" s="605">
        <v>925</v>
      </c>
      <c r="H79" s="600">
        <f t="shared" si="4"/>
        <v>23.04221114976027</v>
      </c>
      <c r="I79" s="606">
        <f t="shared" si="4"/>
        <v>14.346150230328099</v>
      </c>
      <c r="J79" s="607">
        <f t="shared" si="4"/>
        <v>8.6960609194321705</v>
      </c>
    </row>
    <row r="80" spans="1:10">
      <c r="A80" s="522"/>
      <c r="B80" s="635">
        <v>5154</v>
      </c>
      <c r="C80" s="636" t="s">
        <v>81</v>
      </c>
      <c r="D80" s="637">
        <v>8917</v>
      </c>
      <c r="E80" s="598">
        <f t="shared" si="3"/>
        <v>2878</v>
      </c>
      <c r="F80" s="604">
        <v>1420</v>
      </c>
      <c r="G80" s="605">
        <v>1458</v>
      </c>
      <c r="H80" s="600">
        <f t="shared" si="4"/>
        <v>32.275428955926884</v>
      </c>
      <c r="I80" s="606">
        <f t="shared" si="4"/>
        <v>15.924638331277336</v>
      </c>
      <c r="J80" s="607">
        <f t="shared" si="4"/>
        <v>16.350790624649544</v>
      </c>
    </row>
    <row r="81" spans="1:10">
      <c r="A81" s="522"/>
      <c r="B81" s="635">
        <v>5158</v>
      </c>
      <c r="C81" s="636" t="s">
        <v>82</v>
      </c>
      <c r="D81" s="637">
        <v>13465</v>
      </c>
      <c r="E81" s="598">
        <f t="shared" si="3"/>
        <v>4428</v>
      </c>
      <c r="F81" s="604">
        <v>2569</v>
      </c>
      <c r="G81" s="605">
        <v>1859</v>
      </c>
      <c r="H81" s="600">
        <f t="shared" si="4"/>
        <v>32.885258076494615</v>
      </c>
      <c r="I81" s="606">
        <f t="shared" si="4"/>
        <v>19.079093947270703</v>
      </c>
      <c r="J81" s="607">
        <f t="shared" si="4"/>
        <v>13.806164129223914</v>
      </c>
    </row>
    <row r="82" spans="1:10">
      <c r="A82" s="522"/>
      <c r="B82" s="635">
        <v>5162</v>
      </c>
      <c r="C82" s="636" t="s">
        <v>83</v>
      </c>
      <c r="D82" s="637">
        <v>13089</v>
      </c>
      <c r="E82" s="598">
        <f t="shared" si="3"/>
        <v>4540</v>
      </c>
      <c r="F82" s="604">
        <v>2910</v>
      </c>
      <c r="G82" s="605">
        <v>1630</v>
      </c>
      <c r="H82" s="600">
        <f t="shared" si="4"/>
        <v>34.685613874245547</v>
      </c>
      <c r="I82" s="606">
        <f t="shared" si="4"/>
        <v>22.232408892963559</v>
      </c>
      <c r="J82" s="607">
        <f t="shared" si="4"/>
        <v>12.453204981281992</v>
      </c>
    </row>
    <row r="83" spans="1:10">
      <c r="A83" s="522"/>
      <c r="B83" s="635">
        <v>5166</v>
      </c>
      <c r="C83" s="636" t="s">
        <v>84</v>
      </c>
      <c r="D83" s="637">
        <v>7858</v>
      </c>
      <c r="E83" s="598">
        <f t="shared" si="3"/>
        <v>2654</v>
      </c>
      <c r="F83" s="604">
        <v>1690</v>
      </c>
      <c r="G83" s="605">
        <v>964</v>
      </c>
      <c r="H83" s="600">
        <f t="shared" si="4"/>
        <v>33.774497327564269</v>
      </c>
      <c r="I83" s="606">
        <f t="shared" si="4"/>
        <v>21.506744718757954</v>
      </c>
      <c r="J83" s="607">
        <f t="shared" si="4"/>
        <v>12.267752608806312</v>
      </c>
    </row>
    <row r="84" spans="1:10">
      <c r="A84" s="522"/>
      <c r="B84" s="635">
        <v>5170</v>
      </c>
      <c r="C84" s="636" t="s">
        <v>85</v>
      </c>
      <c r="D84" s="637">
        <v>12281</v>
      </c>
      <c r="E84" s="598">
        <f t="shared" si="3"/>
        <v>3676</v>
      </c>
      <c r="F84" s="604">
        <v>1942</v>
      </c>
      <c r="G84" s="605">
        <v>1734</v>
      </c>
      <c r="H84" s="600">
        <f t="shared" si="4"/>
        <v>29.93241592704177</v>
      </c>
      <c r="I84" s="606">
        <f t="shared" si="4"/>
        <v>15.813044540346878</v>
      </c>
      <c r="J84" s="607">
        <f t="shared" si="4"/>
        <v>14.119371386694894</v>
      </c>
    </row>
    <row r="85" spans="1:10">
      <c r="A85" s="522"/>
      <c r="B85" s="635">
        <v>5314</v>
      </c>
      <c r="C85" s="636" t="s">
        <v>86</v>
      </c>
      <c r="D85" s="637">
        <v>9348</v>
      </c>
      <c r="E85" s="598">
        <f t="shared" si="3"/>
        <v>3494</v>
      </c>
      <c r="F85" s="604">
        <v>2215</v>
      </c>
      <c r="G85" s="605">
        <v>1279</v>
      </c>
      <c r="H85" s="600">
        <f t="shared" si="4"/>
        <v>37.376979032948228</v>
      </c>
      <c r="I85" s="606">
        <f t="shared" si="4"/>
        <v>23.694908001711596</v>
      </c>
      <c r="J85" s="607">
        <f t="shared" si="4"/>
        <v>13.682071031236628</v>
      </c>
    </row>
    <row r="86" spans="1:10">
      <c r="A86" s="522"/>
      <c r="B86" s="635">
        <v>5315</v>
      </c>
      <c r="C86" s="636" t="s">
        <v>87</v>
      </c>
      <c r="D86" s="637">
        <v>30716</v>
      </c>
      <c r="E86" s="598">
        <f t="shared" si="3"/>
        <v>11114</v>
      </c>
      <c r="F86" s="604">
        <v>7822</v>
      </c>
      <c r="G86" s="605">
        <v>3292</v>
      </c>
      <c r="H86" s="600">
        <f t="shared" si="4"/>
        <v>36.183096757390288</v>
      </c>
      <c r="I86" s="606">
        <f t="shared" si="4"/>
        <v>25.465555410860791</v>
      </c>
      <c r="J86" s="607">
        <f t="shared" si="4"/>
        <v>10.717541346529496</v>
      </c>
    </row>
    <row r="87" spans="1:10">
      <c r="A87" s="522"/>
      <c r="B87" s="635">
        <v>5316</v>
      </c>
      <c r="C87" s="636" t="s">
        <v>88</v>
      </c>
      <c r="D87" s="637">
        <v>4726</v>
      </c>
      <c r="E87" s="598">
        <f t="shared" si="3"/>
        <v>1246</v>
      </c>
      <c r="F87" s="604">
        <v>846</v>
      </c>
      <c r="G87" s="605">
        <v>400</v>
      </c>
      <c r="H87" s="600">
        <f t="shared" si="4"/>
        <v>26.364790520524757</v>
      </c>
      <c r="I87" s="606">
        <f t="shared" si="4"/>
        <v>17.900973338975877</v>
      </c>
      <c r="J87" s="607">
        <f t="shared" si="4"/>
        <v>8.4638171815488779</v>
      </c>
    </row>
    <row r="88" spans="1:10" ht="14.25" customHeight="1">
      <c r="A88" s="522"/>
      <c r="B88" s="635">
        <v>5334</v>
      </c>
      <c r="C88" s="636" t="s">
        <v>89</v>
      </c>
      <c r="D88" s="637">
        <v>15073</v>
      </c>
      <c r="E88" s="598">
        <f t="shared" si="3"/>
        <v>5084</v>
      </c>
      <c r="F88" s="604">
        <v>3583</v>
      </c>
      <c r="G88" s="605">
        <v>1501</v>
      </c>
      <c r="H88" s="600">
        <f t="shared" si="4"/>
        <v>33.729184634777418</v>
      </c>
      <c r="I88" s="606">
        <f t="shared" si="4"/>
        <v>23.770981224706428</v>
      </c>
      <c r="J88" s="607">
        <f t="shared" si="4"/>
        <v>9.958203410070988</v>
      </c>
    </row>
    <row r="89" spans="1:10">
      <c r="A89" s="522"/>
      <c r="B89" s="635">
        <v>5358</v>
      </c>
      <c r="C89" s="636" t="s">
        <v>90</v>
      </c>
      <c r="D89" s="637">
        <v>8176</v>
      </c>
      <c r="E89" s="598">
        <f t="shared" si="3"/>
        <v>2648</v>
      </c>
      <c r="F89" s="604">
        <v>1805</v>
      </c>
      <c r="G89" s="605">
        <v>843</v>
      </c>
      <c r="H89" s="600">
        <f t="shared" si="4"/>
        <v>32.387475538160473</v>
      </c>
      <c r="I89" s="606">
        <f t="shared" si="4"/>
        <v>22.076810176125246</v>
      </c>
      <c r="J89" s="607">
        <f t="shared" si="4"/>
        <v>10.310665362035225</v>
      </c>
    </row>
    <row r="90" spans="1:10">
      <c r="A90" s="522"/>
      <c r="B90" s="635">
        <v>5362</v>
      </c>
      <c r="C90" s="636" t="s">
        <v>91</v>
      </c>
      <c r="D90" s="637">
        <v>13983</v>
      </c>
      <c r="E90" s="598">
        <f t="shared" si="3"/>
        <v>4417</v>
      </c>
      <c r="F90" s="604">
        <v>2673</v>
      </c>
      <c r="G90" s="605">
        <v>1744</v>
      </c>
      <c r="H90" s="600">
        <f t="shared" si="4"/>
        <v>31.58835729099621</v>
      </c>
      <c r="I90" s="606">
        <f t="shared" si="4"/>
        <v>19.116069512980047</v>
      </c>
      <c r="J90" s="607">
        <f t="shared" si="4"/>
        <v>12.472287778016163</v>
      </c>
    </row>
    <row r="91" spans="1:10">
      <c r="A91" s="522"/>
      <c r="B91" s="635">
        <v>5366</v>
      </c>
      <c r="C91" s="636" t="s">
        <v>92</v>
      </c>
      <c r="D91" s="637">
        <v>5525</v>
      </c>
      <c r="E91" s="598">
        <f t="shared" si="3"/>
        <v>1538</v>
      </c>
      <c r="F91" s="604">
        <v>1150</v>
      </c>
      <c r="G91" s="605">
        <v>388</v>
      </c>
      <c r="H91" s="600">
        <f t="shared" si="4"/>
        <v>27.837104072398191</v>
      </c>
      <c r="I91" s="606">
        <f t="shared" si="4"/>
        <v>20.81447963800905</v>
      </c>
      <c r="J91" s="607">
        <f t="shared" si="4"/>
        <v>7.0226244343891402</v>
      </c>
    </row>
    <row r="92" spans="1:10">
      <c r="A92" s="522"/>
      <c r="B92" s="635">
        <v>5370</v>
      </c>
      <c r="C92" s="636" t="s">
        <v>93</v>
      </c>
      <c r="D92" s="637">
        <v>7430</v>
      </c>
      <c r="E92" s="598">
        <f t="shared" si="3"/>
        <v>2159</v>
      </c>
      <c r="F92" s="604">
        <v>1555</v>
      </c>
      <c r="G92" s="605">
        <v>604</v>
      </c>
      <c r="H92" s="600">
        <f t="shared" si="4"/>
        <v>29.057873485868104</v>
      </c>
      <c r="I92" s="606">
        <f t="shared" si="4"/>
        <v>20.928667563930013</v>
      </c>
      <c r="J92" s="607">
        <f t="shared" si="4"/>
        <v>8.1292059219380892</v>
      </c>
    </row>
    <row r="93" spans="1:10">
      <c r="A93" s="522"/>
      <c r="B93" s="635">
        <v>5374</v>
      </c>
      <c r="C93" s="636" t="s">
        <v>94</v>
      </c>
      <c r="D93" s="637">
        <v>8268</v>
      </c>
      <c r="E93" s="598">
        <f t="shared" si="3"/>
        <v>2079</v>
      </c>
      <c r="F93" s="604">
        <v>1252</v>
      </c>
      <c r="G93" s="605">
        <v>827</v>
      </c>
      <c r="H93" s="600">
        <f t="shared" si="4"/>
        <v>25.145137880986937</v>
      </c>
      <c r="I93" s="606">
        <f t="shared" si="4"/>
        <v>15.142718916303822</v>
      </c>
      <c r="J93" s="607">
        <f t="shared" si="4"/>
        <v>10.002418964683116</v>
      </c>
    </row>
    <row r="94" spans="1:10">
      <c r="A94" s="522"/>
      <c r="B94" s="635">
        <v>5378</v>
      </c>
      <c r="C94" s="636" t="s">
        <v>95</v>
      </c>
      <c r="D94" s="637">
        <v>7775</v>
      </c>
      <c r="E94" s="598">
        <f t="shared" si="3"/>
        <v>2583</v>
      </c>
      <c r="F94" s="604">
        <v>1587</v>
      </c>
      <c r="G94" s="605">
        <v>996</v>
      </c>
      <c r="H94" s="600">
        <f t="shared" si="4"/>
        <v>33.221864951768488</v>
      </c>
      <c r="I94" s="606">
        <f t="shared" si="4"/>
        <v>20.411575562700964</v>
      </c>
      <c r="J94" s="607">
        <f t="shared" si="4"/>
        <v>12.810289389067524</v>
      </c>
    </row>
    <row r="95" spans="1:10">
      <c r="A95" s="522"/>
      <c r="B95" s="635">
        <v>5382</v>
      </c>
      <c r="C95" s="636" t="s">
        <v>96</v>
      </c>
      <c r="D95" s="637">
        <v>17248</v>
      </c>
      <c r="E95" s="598">
        <f t="shared" si="3"/>
        <v>5328</v>
      </c>
      <c r="F95" s="604">
        <v>3420</v>
      </c>
      <c r="G95" s="605">
        <v>1908</v>
      </c>
      <c r="H95" s="600">
        <f t="shared" si="4"/>
        <v>30.890538033395178</v>
      </c>
      <c r="I95" s="606">
        <f t="shared" si="4"/>
        <v>19.828385899814471</v>
      </c>
      <c r="J95" s="607">
        <f t="shared" si="4"/>
        <v>11.062152133580705</v>
      </c>
    </row>
    <row r="96" spans="1:10">
      <c r="A96" s="522"/>
      <c r="B96" s="635">
        <v>5512</v>
      </c>
      <c r="C96" s="636" t="s">
        <v>97</v>
      </c>
      <c r="D96" s="637">
        <v>3290</v>
      </c>
      <c r="E96" s="598">
        <f t="shared" si="3"/>
        <v>877</v>
      </c>
      <c r="F96" s="604">
        <v>664</v>
      </c>
      <c r="G96" s="605">
        <v>213</v>
      </c>
      <c r="H96" s="600">
        <f t="shared" si="4"/>
        <v>26.656534954407295</v>
      </c>
      <c r="I96" s="606">
        <f t="shared" si="4"/>
        <v>20.182370820668694</v>
      </c>
      <c r="J96" s="607">
        <f t="shared" si="4"/>
        <v>6.4741641337386016</v>
      </c>
    </row>
    <row r="97" spans="1:10">
      <c r="A97" s="522"/>
      <c r="B97" s="635">
        <v>5513</v>
      </c>
      <c r="C97" s="636" t="s">
        <v>98</v>
      </c>
      <c r="D97" s="637">
        <v>8818</v>
      </c>
      <c r="E97" s="598">
        <f t="shared" si="3"/>
        <v>1594</v>
      </c>
      <c r="F97" s="604">
        <v>1292</v>
      </c>
      <c r="G97" s="605">
        <v>302</v>
      </c>
      <c r="H97" s="600">
        <f t="shared" si="4"/>
        <v>18.076661374461327</v>
      </c>
      <c r="I97" s="606">
        <f t="shared" si="4"/>
        <v>14.651848491721479</v>
      </c>
      <c r="J97" s="607">
        <f t="shared" si="4"/>
        <v>3.4248128827398503</v>
      </c>
    </row>
    <row r="98" spans="1:10">
      <c r="A98" s="522"/>
      <c r="B98" s="635">
        <v>5515</v>
      </c>
      <c r="C98" s="636" t="s">
        <v>99</v>
      </c>
      <c r="D98" s="637">
        <v>8322</v>
      </c>
      <c r="E98" s="598">
        <f t="shared" si="3"/>
        <v>3370</v>
      </c>
      <c r="F98" s="604">
        <v>2408</v>
      </c>
      <c r="G98" s="605">
        <v>962</v>
      </c>
      <c r="H98" s="600">
        <f t="shared" si="4"/>
        <v>40.495073299687576</v>
      </c>
      <c r="I98" s="606">
        <f t="shared" si="4"/>
        <v>28.935352078827204</v>
      </c>
      <c r="J98" s="607">
        <f t="shared" si="4"/>
        <v>11.55972122086037</v>
      </c>
    </row>
    <row r="99" spans="1:10">
      <c r="A99" s="522"/>
      <c r="B99" s="635">
        <v>5554</v>
      </c>
      <c r="C99" s="636" t="s">
        <v>100</v>
      </c>
      <c r="D99" s="637">
        <v>11976</v>
      </c>
      <c r="E99" s="598">
        <f t="shared" si="3"/>
        <v>4330</v>
      </c>
      <c r="F99" s="604">
        <v>3097</v>
      </c>
      <c r="G99" s="605">
        <v>1233</v>
      </c>
      <c r="H99" s="600">
        <f t="shared" si="4"/>
        <v>36.155644622578492</v>
      </c>
      <c r="I99" s="606">
        <f t="shared" si="4"/>
        <v>25.860053440213761</v>
      </c>
      <c r="J99" s="607">
        <f t="shared" si="4"/>
        <v>10.295591182364729</v>
      </c>
    </row>
    <row r="100" spans="1:10">
      <c r="A100" s="522"/>
      <c r="B100" s="635">
        <v>5558</v>
      </c>
      <c r="C100" s="636" t="s">
        <v>101</v>
      </c>
      <c r="D100" s="637">
        <v>6738</v>
      </c>
      <c r="E100" s="598">
        <f t="shared" si="3"/>
        <v>2865</v>
      </c>
      <c r="F100" s="604">
        <v>2461</v>
      </c>
      <c r="G100" s="605">
        <v>404</v>
      </c>
      <c r="H100" s="600">
        <f t="shared" si="4"/>
        <v>42.520035618878005</v>
      </c>
      <c r="I100" s="606">
        <f t="shared" si="4"/>
        <v>36.524191154645294</v>
      </c>
      <c r="J100" s="607">
        <f t="shared" si="4"/>
        <v>5.99584446423271</v>
      </c>
    </row>
    <row r="101" spans="1:10">
      <c r="A101" s="522"/>
      <c r="B101" s="635">
        <v>5562</v>
      </c>
      <c r="C101" s="636" t="s">
        <v>102</v>
      </c>
      <c r="D101" s="637">
        <v>17693</v>
      </c>
      <c r="E101" s="598">
        <f t="shared" si="3"/>
        <v>4956</v>
      </c>
      <c r="F101" s="604">
        <v>3463</v>
      </c>
      <c r="G101" s="605">
        <v>1493</v>
      </c>
      <c r="H101" s="600">
        <f t="shared" si="4"/>
        <v>28.011077827389364</v>
      </c>
      <c r="I101" s="606">
        <f t="shared" si="4"/>
        <v>19.57271237212457</v>
      </c>
      <c r="J101" s="607">
        <f t="shared" si="4"/>
        <v>8.438365455264794</v>
      </c>
    </row>
    <row r="102" spans="1:10">
      <c r="A102" s="522"/>
      <c r="B102" s="635">
        <v>5566</v>
      </c>
      <c r="C102" s="636" t="s">
        <v>103</v>
      </c>
      <c r="D102" s="637">
        <v>13802</v>
      </c>
      <c r="E102" s="598">
        <f t="shared" si="3"/>
        <v>5437</v>
      </c>
      <c r="F102" s="604">
        <v>4021</v>
      </c>
      <c r="G102" s="605">
        <v>1416</v>
      </c>
      <c r="H102" s="600">
        <f t="shared" si="4"/>
        <v>39.392841617156932</v>
      </c>
      <c r="I102" s="606">
        <f t="shared" si="4"/>
        <v>29.133458918997245</v>
      </c>
      <c r="J102" s="607">
        <f t="shared" si="4"/>
        <v>10.259382698159687</v>
      </c>
    </row>
    <row r="103" spans="1:10">
      <c r="A103" s="522"/>
      <c r="B103" s="635">
        <v>5570</v>
      </c>
      <c r="C103" s="636" t="s">
        <v>104</v>
      </c>
      <c r="D103" s="637">
        <v>8386</v>
      </c>
      <c r="E103" s="598">
        <f t="shared" si="3"/>
        <v>2973</v>
      </c>
      <c r="F103" s="604">
        <v>2169</v>
      </c>
      <c r="G103" s="605">
        <v>804</v>
      </c>
      <c r="H103" s="600">
        <f t="shared" si="4"/>
        <v>35.451943715716673</v>
      </c>
      <c r="I103" s="606">
        <f t="shared" si="4"/>
        <v>25.864536131647984</v>
      </c>
      <c r="J103" s="607">
        <f t="shared" si="4"/>
        <v>9.5874075840686857</v>
      </c>
    </row>
    <row r="104" spans="1:10">
      <c r="A104" s="522"/>
      <c r="B104" s="635">
        <v>5711</v>
      </c>
      <c r="C104" s="636" t="s">
        <v>105</v>
      </c>
      <c r="D104" s="637">
        <v>10048</v>
      </c>
      <c r="E104" s="598">
        <f t="shared" si="3"/>
        <v>3110</v>
      </c>
      <c r="F104" s="604">
        <v>2364</v>
      </c>
      <c r="G104" s="605">
        <v>746</v>
      </c>
      <c r="H104" s="600">
        <f t="shared" si="4"/>
        <v>30.951433121019107</v>
      </c>
      <c r="I104" s="606">
        <f t="shared" si="4"/>
        <v>23.527070063694268</v>
      </c>
      <c r="J104" s="607">
        <f t="shared" si="4"/>
        <v>7.4243630573248405</v>
      </c>
    </row>
    <row r="105" spans="1:10">
      <c r="A105" s="522"/>
      <c r="B105" s="635">
        <v>5754</v>
      </c>
      <c r="C105" s="636" t="s">
        <v>106</v>
      </c>
      <c r="D105" s="637">
        <v>11297</v>
      </c>
      <c r="E105" s="598">
        <f t="shared" si="3"/>
        <v>3331</v>
      </c>
      <c r="F105" s="604">
        <v>2401</v>
      </c>
      <c r="G105" s="605">
        <v>930</v>
      </c>
      <c r="H105" s="600">
        <f t="shared" si="4"/>
        <v>29.485704169248471</v>
      </c>
      <c r="I105" s="606">
        <f t="shared" si="4"/>
        <v>21.253430114189609</v>
      </c>
      <c r="J105" s="607">
        <f t="shared" si="4"/>
        <v>8.2322740550588644</v>
      </c>
    </row>
    <row r="106" spans="1:10">
      <c r="A106" s="522"/>
      <c r="B106" s="635">
        <v>5758</v>
      </c>
      <c r="C106" s="636" t="s">
        <v>107</v>
      </c>
      <c r="D106" s="637">
        <v>7158</v>
      </c>
      <c r="E106" s="598">
        <f t="shared" si="3"/>
        <v>2243</v>
      </c>
      <c r="F106" s="604">
        <v>1463</v>
      </c>
      <c r="G106" s="605">
        <v>780</v>
      </c>
      <c r="H106" s="600">
        <f t="shared" si="4"/>
        <v>31.335568594579492</v>
      </c>
      <c r="I106" s="606">
        <f t="shared" si="4"/>
        <v>20.438670019558536</v>
      </c>
      <c r="J106" s="607">
        <f t="shared" si="4"/>
        <v>10.896898575020955</v>
      </c>
    </row>
    <row r="107" spans="1:10">
      <c r="A107" s="522"/>
      <c r="B107" s="635">
        <v>5762</v>
      </c>
      <c r="C107" s="636" t="s">
        <v>108</v>
      </c>
      <c r="D107" s="637">
        <v>3853</v>
      </c>
      <c r="E107" s="598">
        <f t="shared" si="3"/>
        <v>1094</v>
      </c>
      <c r="F107" s="604">
        <v>749</v>
      </c>
      <c r="G107" s="605">
        <v>345</v>
      </c>
      <c r="H107" s="600">
        <f t="shared" si="4"/>
        <v>28.393459641837531</v>
      </c>
      <c r="I107" s="606">
        <f t="shared" si="4"/>
        <v>19.439397871788216</v>
      </c>
      <c r="J107" s="607">
        <f t="shared" si="4"/>
        <v>8.9540617700493126</v>
      </c>
    </row>
    <row r="108" spans="1:10">
      <c r="A108" s="522"/>
      <c r="B108" s="635">
        <v>5766</v>
      </c>
      <c r="C108" s="636" t="s">
        <v>109</v>
      </c>
      <c r="D108" s="637">
        <v>10445</v>
      </c>
      <c r="E108" s="598">
        <f t="shared" si="3"/>
        <v>2887</v>
      </c>
      <c r="F108" s="604">
        <v>2176</v>
      </c>
      <c r="G108" s="605">
        <v>711</v>
      </c>
      <c r="H108" s="600">
        <f t="shared" si="4"/>
        <v>27.640019147917663</v>
      </c>
      <c r="I108" s="606">
        <f t="shared" si="4"/>
        <v>20.832934418382003</v>
      </c>
      <c r="J108" s="607">
        <f t="shared" si="4"/>
        <v>6.8070847295356627</v>
      </c>
    </row>
    <row r="109" spans="1:10">
      <c r="A109" s="522"/>
      <c r="B109" s="635">
        <v>5770</v>
      </c>
      <c r="C109" s="636" t="s">
        <v>110</v>
      </c>
      <c r="D109" s="637">
        <v>9254</v>
      </c>
      <c r="E109" s="598">
        <f t="shared" si="3"/>
        <v>2527</v>
      </c>
      <c r="F109" s="604">
        <v>1431</v>
      </c>
      <c r="G109" s="605">
        <v>1096</v>
      </c>
      <c r="H109" s="600">
        <f t="shared" si="4"/>
        <v>27.307110438729197</v>
      </c>
      <c r="I109" s="606">
        <f t="shared" si="4"/>
        <v>15.463583315323104</v>
      </c>
      <c r="J109" s="607">
        <f t="shared" si="4"/>
        <v>11.843527123406094</v>
      </c>
    </row>
    <row r="110" spans="1:10">
      <c r="A110" s="522"/>
      <c r="B110" s="635">
        <v>5774</v>
      </c>
      <c r="C110" s="636" t="s">
        <v>111</v>
      </c>
      <c r="D110" s="637">
        <v>9539</v>
      </c>
      <c r="E110" s="598">
        <f t="shared" si="3"/>
        <v>3290</v>
      </c>
      <c r="F110" s="604">
        <v>2638</v>
      </c>
      <c r="G110" s="605">
        <v>652</v>
      </c>
      <c r="H110" s="600">
        <f t="shared" si="4"/>
        <v>34.489988468392916</v>
      </c>
      <c r="I110" s="606">
        <f t="shared" si="4"/>
        <v>27.654890449732676</v>
      </c>
      <c r="J110" s="607">
        <f t="shared" si="4"/>
        <v>6.8350980186602373</v>
      </c>
    </row>
    <row r="111" spans="1:10">
      <c r="A111" s="522"/>
      <c r="B111" s="635">
        <v>5911</v>
      </c>
      <c r="C111" s="636" t="s">
        <v>112</v>
      </c>
      <c r="D111" s="637">
        <v>9467</v>
      </c>
      <c r="E111" s="598">
        <f t="shared" si="3"/>
        <v>3040</v>
      </c>
      <c r="F111" s="604">
        <v>1592</v>
      </c>
      <c r="G111" s="605">
        <v>1448</v>
      </c>
      <c r="H111" s="600">
        <f t="shared" si="4"/>
        <v>32.111545368120844</v>
      </c>
      <c r="I111" s="606">
        <f t="shared" si="4"/>
        <v>16.816309284884333</v>
      </c>
      <c r="J111" s="607">
        <f t="shared" si="4"/>
        <v>15.295236083236507</v>
      </c>
    </row>
    <row r="112" spans="1:10">
      <c r="A112" s="522"/>
      <c r="B112" s="635">
        <v>5913</v>
      </c>
      <c r="C112" s="636" t="s">
        <v>113</v>
      </c>
      <c r="D112" s="637">
        <v>17647</v>
      </c>
      <c r="E112" s="598">
        <f t="shared" si="3"/>
        <v>5519</v>
      </c>
      <c r="F112" s="604">
        <v>3100</v>
      </c>
      <c r="G112" s="605">
        <v>2419</v>
      </c>
      <c r="H112" s="600">
        <f t="shared" si="4"/>
        <v>31.274437581458606</v>
      </c>
      <c r="I112" s="606">
        <f t="shared" si="4"/>
        <v>17.566725222417407</v>
      </c>
      <c r="J112" s="607">
        <f t="shared" si="4"/>
        <v>13.707712359041198</v>
      </c>
    </row>
    <row r="113" spans="1:10">
      <c r="A113" s="522"/>
      <c r="B113" s="635">
        <v>5914</v>
      </c>
      <c r="C113" s="636" t="s">
        <v>114</v>
      </c>
      <c r="D113" s="637">
        <v>6082</v>
      </c>
      <c r="E113" s="598">
        <f t="shared" si="3"/>
        <v>1309</v>
      </c>
      <c r="F113" s="604">
        <v>923</v>
      </c>
      <c r="G113" s="605">
        <v>386</v>
      </c>
      <c r="H113" s="600">
        <f t="shared" si="4"/>
        <v>21.522525485037818</v>
      </c>
      <c r="I113" s="606">
        <f t="shared" si="4"/>
        <v>15.175928970733311</v>
      </c>
      <c r="J113" s="607">
        <f t="shared" si="4"/>
        <v>6.3465965143045047</v>
      </c>
    </row>
    <row r="114" spans="1:10">
      <c r="A114" s="522"/>
      <c r="B114" s="635">
        <v>5915</v>
      </c>
      <c r="C114" s="636" t="s">
        <v>115</v>
      </c>
      <c r="D114" s="637">
        <v>5085</v>
      </c>
      <c r="E114" s="598">
        <f t="shared" si="3"/>
        <v>1541</v>
      </c>
      <c r="F114" s="604">
        <v>1147</v>
      </c>
      <c r="G114" s="605">
        <v>394</v>
      </c>
      <c r="H114" s="600">
        <f t="shared" si="4"/>
        <v>30.304818092428711</v>
      </c>
      <c r="I114" s="606">
        <f t="shared" si="4"/>
        <v>22.556538839724681</v>
      </c>
      <c r="J114" s="607">
        <f t="shared" si="4"/>
        <v>7.7482792527040312</v>
      </c>
    </row>
    <row r="115" spans="1:10">
      <c r="A115" s="522"/>
      <c r="B115" s="635">
        <v>5916</v>
      </c>
      <c r="C115" s="636" t="s">
        <v>116</v>
      </c>
      <c r="D115" s="637">
        <v>4685</v>
      </c>
      <c r="E115" s="598">
        <f t="shared" si="3"/>
        <v>1127</v>
      </c>
      <c r="F115" s="604">
        <v>859</v>
      </c>
      <c r="G115" s="605">
        <v>268</v>
      </c>
      <c r="H115" s="600">
        <f t="shared" si="4"/>
        <v>24.055496264674492</v>
      </c>
      <c r="I115" s="606">
        <f t="shared" si="4"/>
        <v>18.335112059765208</v>
      </c>
      <c r="J115" s="607">
        <f t="shared" si="4"/>
        <v>5.7203842049092852</v>
      </c>
    </row>
    <row r="116" spans="1:10">
      <c r="A116" s="522"/>
      <c r="B116" s="635">
        <v>5954</v>
      </c>
      <c r="C116" s="636" t="s">
        <v>117</v>
      </c>
      <c r="D116" s="637">
        <v>8782</v>
      </c>
      <c r="E116" s="598">
        <f t="shared" si="3"/>
        <v>2725</v>
      </c>
      <c r="F116" s="604">
        <v>1824</v>
      </c>
      <c r="G116" s="605">
        <v>901</v>
      </c>
      <c r="H116" s="600">
        <f t="shared" si="4"/>
        <v>31.029378273741745</v>
      </c>
      <c r="I116" s="606">
        <f t="shared" si="4"/>
        <v>20.769756319744932</v>
      </c>
      <c r="J116" s="607">
        <f t="shared" si="4"/>
        <v>10.259621953996811</v>
      </c>
    </row>
    <row r="117" spans="1:10">
      <c r="A117" s="522"/>
      <c r="B117" s="635">
        <v>5958</v>
      </c>
      <c r="C117" s="636" t="s">
        <v>118</v>
      </c>
      <c r="D117" s="637">
        <v>7124</v>
      </c>
      <c r="E117" s="598">
        <f t="shared" si="3"/>
        <v>2276</v>
      </c>
      <c r="F117" s="604">
        <v>1636</v>
      </c>
      <c r="G117" s="605">
        <v>640</v>
      </c>
      <c r="H117" s="600">
        <f t="shared" si="4"/>
        <v>31.948343627175745</v>
      </c>
      <c r="I117" s="606">
        <f t="shared" si="4"/>
        <v>22.96462661426165</v>
      </c>
      <c r="J117" s="607">
        <f t="shared" si="4"/>
        <v>8.9837170129140933</v>
      </c>
    </row>
    <row r="118" spans="1:10">
      <c r="A118" s="522"/>
      <c r="B118" s="635">
        <v>5962</v>
      </c>
      <c r="C118" s="636" t="s">
        <v>119</v>
      </c>
      <c r="D118" s="637">
        <v>11642</v>
      </c>
      <c r="E118" s="598">
        <f t="shared" si="3"/>
        <v>3118</v>
      </c>
      <c r="F118" s="604">
        <v>1931</v>
      </c>
      <c r="G118" s="605">
        <v>1187</v>
      </c>
      <c r="H118" s="600">
        <f t="shared" si="4"/>
        <v>26.78233980415736</v>
      </c>
      <c r="I118" s="606">
        <f t="shared" si="4"/>
        <v>16.586497165435492</v>
      </c>
      <c r="J118" s="607">
        <f t="shared" si="4"/>
        <v>10.195842638721869</v>
      </c>
    </row>
    <row r="119" spans="1:10">
      <c r="A119" s="522"/>
      <c r="B119" s="635">
        <v>5966</v>
      </c>
      <c r="C119" s="636" t="s">
        <v>120</v>
      </c>
      <c r="D119" s="637">
        <v>3878</v>
      </c>
      <c r="E119" s="598">
        <f t="shared" si="3"/>
        <v>1120</v>
      </c>
      <c r="F119" s="604">
        <v>999</v>
      </c>
      <c r="G119" s="605">
        <v>121</v>
      </c>
      <c r="H119" s="600">
        <f t="shared" si="4"/>
        <v>28.880866425992778</v>
      </c>
      <c r="I119" s="606">
        <f t="shared" si="4"/>
        <v>25.760701392470345</v>
      </c>
      <c r="J119" s="607">
        <f t="shared" si="4"/>
        <v>3.1201650335224342</v>
      </c>
    </row>
    <row r="120" spans="1:10">
      <c r="A120" s="522"/>
      <c r="B120" s="635">
        <v>5970</v>
      </c>
      <c r="C120" s="636" t="s">
        <v>121</v>
      </c>
      <c r="D120" s="637">
        <v>7842</v>
      </c>
      <c r="E120" s="598">
        <f t="shared" si="3"/>
        <v>2415</v>
      </c>
      <c r="F120" s="604">
        <v>1750</v>
      </c>
      <c r="G120" s="605">
        <v>665</v>
      </c>
      <c r="H120" s="600">
        <f t="shared" si="4"/>
        <v>30.795715378729916</v>
      </c>
      <c r="I120" s="606">
        <f t="shared" si="4"/>
        <v>22.315735781688346</v>
      </c>
      <c r="J120" s="607">
        <f t="shared" si="4"/>
        <v>8.4799795970415719</v>
      </c>
    </row>
    <row r="121" spans="1:10">
      <c r="A121" s="522"/>
      <c r="B121" s="635">
        <v>5974</v>
      </c>
      <c r="C121" s="636" t="s">
        <v>122</v>
      </c>
      <c r="D121" s="637">
        <v>8539</v>
      </c>
      <c r="E121" s="598">
        <f t="shared" si="3"/>
        <v>2795</v>
      </c>
      <c r="F121" s="604">
        <v>1917</v>
      </c>
      <c r="G121" s="605">
        <v>878</v>
      </c>
      <c r="H121" s="600">
        <f t="shared" si="4"/>
        <v>32.732170043330598</v>
      </c>
      <c r="I121" s="606">
        <f t="shared" si="4"/>
        <v>22.449935589647499</v>
      </c>
      <c r="J121" s="607">
        <f t="shared" si="4"/>
        <v>10.282234453683101</v>
      </c>
    </row>
    <row r="122" spans="1:10">
      <c r="A122" s="523"/>
      <c r="B122" s="638">
        <v>5978</v>
      </c>
      <c r="C122" s="639" t="s">
        <v>123</v>
      </c>
      <c r="D122" s="640">
        <v>11001</v>
      </c>
      <c r="E122" s="611">
        <f t="shared" si="3"/>
        <v>3326</v>
      </c>
      <c r="F122" s="612">
        <v>2178</v>
      </c>
      <c r="G122" s="613">
        <v>1148</v>
      </c>
      <c r="H122" s="614">
        <f t="shared" si="4"/>
        <v>30.233615125897646</v>
      </c>
      <c r="I122" s="615">
        <f t="shared" si="4"/>
        <v>19.798200163621487</v>
      </c>
      <c r="J122" s="616">
        <f t="shared" si="4"/>
        <v>10.435414962276157</v>
      </c>
    </row>
    <row r="123" spans="1:10">
      <c r="A123" s="524" t="s">
        <v>421</v>
      </c>
      <c r="B123" s="641">
        <v>6411</v>
      </c>
      <c r="C123" s="642" t="s">
        <v>124</v>
      </c>
      <c r="D123" s="643">
        <v>4603</v>
      </c>
      <c r="E123" s="644">
        <f t="shared" si="3"/>
        <v>1758</v>
      </c>
      <c r="F123" s="645">
        <v>1414</v>
      </c>
      <c r="G123" s="646">
        <v>344</v>
      </c>
      <c r="H123" s="647">
        <f t="shared" si="4"/>
        <v>38.192483163154463</v>
      </c>
      <c r="I123" s="648">
        <f t="shared" si="4"/>
        <v>30.719096241581578</v>
      </c>
      <c r="J123" s="649">
        <f t="shared" si="4"/>
        <v>7.473386921572887</v>
      </c>
    </row>
    <row r="124" spans="1:10">
      <c r="A124" s="524"/>
      <c r="B124" s="659">
        <v>6412</v>
      </c>
      <c r="C124" s="660" t="s">
        <v>125</v>
      </c>
      <c r="D124" s="661">
        <v>23717</v>
      </c>
      <c r="E124" s="662">
        <f t="shared" si="3"/>
        <v>10008</v>
      </c>
      <c r="F124" s="663">
        <v>9086</v>
      </c>
      <c r="G124" s="664">
        <v>922</v>
      </c>
      <c r="H124" s="665">
        <f t="shared" si="4"/>
        <v>42.197579795083698</v>
      </c>
      <c r="I124" s="666">
        <f t="shared" si="4"/>
        <v>38.31007294345828</v>
      </c>
      <c r="J124" s="667">
        <f t="shared" si="4"/>
        <v>3.8875068516254165</v>
      </c>
    </row>
    <row r="125" spans="1:10">
      <c r="A125" s="524"/>
      <c r="B125" s="659">
        <v>6413</v>
      </c>
      <c r="C125" s="660" t="s">
        <v>126</v>
      </c>
      <c r="D125" s="661">
        <v>4577</v>
      </c>
      <c r="E125" s="662">
        <f t="shared" si="3"/>
        <v>1146</v>
      </c>
      <c r="F125" s="663">
        <v>1046</v>
      </c>
      <c r="G125" s="664">
        <v>100</v>
      </c>
      <c r="H125" s="665">
        <f t="shared" si="4"/>
        <v>25.038234651518462</v>
      </c>
      <c r="I125" s="666">
        <f t="shared" si="4"/>
        <v>22.853397421892069</v>
      </c>
      <c r="J125" s="667">
        <f t="shared" si="4"/>
        <v>2.1848372296263929</v>
      </c>
    </row>
    <row r="126" spans="1:10">
      <c r="A126" s="524"/>
      <c r="B126" s="659">
        <v>6414</v>
      </c>
      <c r="C126" s="660" t="s">
        <v>127</v>
      </c>
      <c r="D126" s="661">
        <v>8738</v>
      </c>
      <c r="E126" s="662">
        <f t="shared" si="3"/>
        <v>3222</v>
      </c>
      <c r="F126" s="663">
        <v>2912</v>
      </c>
      <c r="G126" s="664">
        <v>310</v>
      </c>
      <c r="H126" s="665">
        <f t="shared" si="4"/>
        <v>36.8734264133669</v>
      </c>
      <c r="I126" s="666">
        <f t="shared" si="4"/>
        <v>33.325703822384988</v>
      </c>
      <c r="J126" s="667">
        <f t="shared" si="4"/>
        <v>3.5477225909819179</v>
      </c>
    </row>
    <row r="127" spans="1:10">
      <c r="A127" s="524"/>
      <c r="B127" s="659">
        <v>6431</v>
      </c>
      <c r="C127" s="660" t="s">
        <v>128</v>
      </c>
      <c r="D127" s="661">
        <v>7862</v>
      </c>
      <c r="E127" s="662">
        <f t="shared" si="3"/>
        <v>2319</v>
      </c>
      <c r="F127" s="663">
        <v>1714</v>
      </c>
      <c r="G127" s="664">
        <v>605</v>
      </c>
      <c r="H127" s="665">
        <f t="shared" si="4"/>
        <v>29.496311371152377</v>
      </c>
      <c r="I127" s="666">
        <f t="shared" si="4"/>
        <v>21.801068430424827</v>
      </c>
      <c r="J127" s="667">
        <f t="shared" si="4"/>
        <v>7.6952429407275504</v>
      </c>
    </row>
    <row r="128" spans="1:10">
      <c r="A128" s="524"/>
      <c r="B128" s="659">
        <v>6432</v>
      </c>
      <c r="C128" s="660" t="s">
        <v>129</v>
      </c>
      <c r="D128" s="661">
        <v>8477</v>
      </c>
      <c r="E128" s="662">
        <f t="shared" si="3"/>
        <v>2570</v>
      </c>
      <c r="F128" s="663">
        <v>1993</v>
      </c>
      <c r="G128" s="664">
        <v>577</v>
      </c>
      <c r="H128" s="665">
        <f t="shared" si="4"/>
        <v>30.317329243836262</v>
      </c>
      <c r="I128" s="666">
        <f t="shared" si="4"/>
        <v>23.51067594667925</v>
      </c>
      <c r="J128" s="667">
        <f t="shared" si="4"/>
        <v>6.8066532971570135</v>
      </c>
    </row>
    <row r="129" spans="1:10">
      <c r="A129" s="524"/>
      <c r="B129" s="659">
        <v>6433</v>
      </c>
      <c r="C129" s="660" t="s">
        <v>130</v>
      </c>
      <c r="D129" s="661">
        <v>8704</v>
      </c>
      <c r="E129" s="662">
        <f t="shared" si="3"/>
        <v>1958</v>
      </c>
      <c r="F129" s="663">
        <v>1546</v>
      </c>
      <c r="G129" s="664">
        <v>412</v>
      </c>
      <c r="H129" s="665">
        <f t="shared" si="4"/>
        <v>22.495404411764707</v>
      </c>
      <c r="I129" s="666">
        <f t="shared" si="4"/>
        <v>17.761948529411764</v>
      </c>
      <c r="J129" s="667">
        <f t="shared" si="4"/>
        <v>4.7334558823529411</v>
      </c>
    </row>
    <row r="130" spans="1:10">
      <c r="A130" s="524"/>
      <c r="B130" s="659">
        <v>6434</v>
      </c>
      <c r="C130" s="660" t="s">
        <v>131</v>
      </c>
      <c r="D130" s="661">
        <v>6008</v>
      </c>
      <c r="E130" s="662">
        <f t="shared" si="3"/>
        <v>2344</v>
      </c>
      <c r="F130" s="663">
        <v>1940</v>
      </c>
      <c r="G130" s="664">
        <v>404</v>
      </c>
      <c r="H130" s="665">
        <f t="shared" si="4"/>
        <v>39.014647137150469</v>
      </c>
      <c r="I130" s="666">
        <f t="shared" si="4"/>
        <v>32.290279627163784</v>
      </c>
      <c r="J130" s="667">
        <f t="shared" si="4"/>
        <v>6.724367509986684</v>
      </c>
    </row>
    <row r="131" spans="1:10">
      <c r="A131" s="524"/>
      <c r="B131" s="659">
        <v>6435</v>
      </c>
      <c r="C131" s="660" t="s">
        <v>132</v>
      </c>
      <c r="D131" s="661">
        <v>12604</v>
      </c>
      <c r="E131" s="662">
        <f t="shared" si="3"/>
        <v>3595</v>
      </c>
      <c r="F131" s="663">
        <v>2778</v>
      </c>
      <c r="G131" s="664">
        <v>817</v>
      </c>
      <c r="H131" s="665">
        <f t="shared" si="4"/>
        <v>28.522691209139957</v>
      </c>
      <c r="I131" s="666">
        <f t="shared" si="4"/>
        <v>22.040622024754047</v>
      </c>
      <c r="J131" s="667">
        <f t="shared" si="4"/>
        <v>6.4820691843859093</v>
      </c>
    </row>
    <row r="132" spans="1:10">
      <c r="A132" s="524"/>
      <c r="B132" s="659">
        <v>6436</v>
      </c>
      <c r="C132" s="660" t="s">
        <v>133</v>
      </c>
      <c r="D132" s="661">
        <v>6937</v>
      </c>
      <c r="E132" s="662">
        <f t="shared" si="3"/>
        <v>2340</v>
      </c>
      <c r="F132" s="663">
        <v>1918</v>
      </c>
      <c r="G132" s="664">
        <v>422</v>
      </c>
      <c r="H132" s="665">
        <f t="shared" si="4"/>
        <v>33.732160876459567</v>
      </c>
      <c r="I132" s="666">
        <f t="shared" si="4"/>
        <v>27.648839556004038</v>
      </c>
      <c r="J132" s="667">
        <f t="shared" si="4"/>
        <v>6.0833213204555285</v>
      </c>
    </row>
    <row r="133" spans="1:10">
      <c r="A133" s="524"/>
      <c r="B133" s="659">
        <v>6437</v>
      </c>
      <c r="C133" s="660" t="s">
        <v>134</v>
      </c>
      <c r="D133" s="661">
        <v>2580</v>
      </c>
      <c r="E133" s="662">
        <f t="shared" si="3"/>
        <v>740</v>
      </c>
      <c r="F133" s="663">
        <v>663</v>
      </c>
      <c r="G133" s="664">
        <v>77</v>
      </c>
      <c r="H133" s="665">
        <f t="shared" si="4"/>
        <v>28.68217054263566</v>
      </c>
      <c r="I133" s="666">
        <f t="shared" si="4"/>
        <v>25.697674418604652</v>
      </c>
      <c r="J133" s="667">
        <f t="shared" si="4"/>
        <v>2.9844961240310077</v>
      </c>
    </row>
    <row r="134" spans="1:10">
      <c r="A134" s="524"/>
      <c r="B134" s="659">
        <v>6438</v>
      </c>
      <c r="C134" s="660" t="s">
        <v>135</v>
      </c>
      <c r="D134" s="661">
        <v>10695</v>
      </c>
      <c r="E134" s="662">
        <f t="shared" si="3"/>
        <v>3070</v>
      </c>
      <c r="F134" s="663">
        <v>2408</v>
      </c>
      <c r="G134" s="664">
        <v>662</v>
      </c>
      <c r="H134" s="665">
        <f t="shared" si="4"/>
        <v>28.705002337540908</v>
      </c>
      <c r="I134" s="666">
        <f t="shared" si="4"/>
        <v>22.515194015895279</v>
      </c>
      <c r="J134" s="667">
        <f t="shared" si="4"/>
        <v>6.1898083216456286</v>
      </c>
    </row>
    <row r="135" spans="1:10">
      <c r="A135" s="524"/>
      <c r="B135" s="659">
        <v>6439</v>
      </c>
      <c r="C135" s="660" t="s">
        <v>136</v>
      </c>
      <c r="D135" s="661">
        <v>4762</v>
      </c>
      <c r="E135" s="662">
        <f t="shared" si="3"/>
        <v>1723</v>
      </c>
      <c r="F135" s="663">
        <v>1403</v>
      </c>
      <c r="G135" s="664">
        <v>320</v>
      </c>
      <c r="H135" s="665">
        <f t="shared" si="4"/>
        <v>36.182276354472911</v>
      </c>
      <c r="I135" s="666">
        <f t="shared" si="4"/>
        <v>29.462410751784965</v>
      </c>
      <c r="J135" s="667">
        <f t="shared" si="4"/>
        <v>6.7198656026879462</v>
      </c>
    </row>
    <row r="136" spans="1:10" ht="13.5" customHeight="1">
      <c r="A136" s="524"/>
      <c r="B136" s="659">
        <v>6440</v>
      </c>
      <c r="C136" s="660" t="s">
        <v>137</v>
      </c>
      <c r="D136" s="661">
        <v>8878</v>
      </c>
      <c r="E136" s="662">
        <f t="shared" ref="E136:E199" si="5">SUM(F136:G136)</f>
        <v>2983</v>
      </c>
      <c r="F136" s="663">
        <v>2542</v>
      </c>
      <c r="G136" s="664">
        <v>441</v>
      </c>
      <c r="H136" s="665">
        <f t="shared" ref="H136:J199" si="6">IF(E136="x","x",IF(E136="-","-",E136*100/$D136))</f>
        <v>33.599909889614779</v>
      </c>
      <c r="I136" s="666">
        <f t="shared" si="6"/>
        <v>28.632574904257716</v>
      </c>
      <c r="J136" s="667">
        <f t="shared" si="6"/>
        <v>4.9673349853570627</v>
      </c>
    </row>
    <row r="137" spans="1:10">
      <c r="A137" s="524"/>
      <c r="B137" s="659">
        <v>6531</v>
      </c>
      <c r="C137" s="660" t="s">
        <v>138</v>
      </c>
      <c r="D137" s="661">
        <v>7862</v>
      </c>
      <c r="E137" s="662">
        <f t="shared" si="5"/>
        <v>2696</v>
      </c>
      <c r="F137" s="663">
        <v>2215</v>
      </c>
      <c r="G137" s="664">
        <v>481</v>
      </c>
      <c r="H137" s="665">
        <f t="shared" si="6"/>
        <v>34.291528873060287</v>
      </c>
      <c r="I137" s="666">
        <f t="shared" si="6"/>
        <v>28.173492749936404</v>
      </c>
      <c r="J137" s="667">
        <f t="shared" si="6"/>
        <v>6.1180361231238871</v>
      </c>
    </row>
    <row r="138" spans="1:10">
      <c r="A138" s="524"/>
      <c r="B138" s="659">
        <v>6532</v>
      </c>
      <c r="C138" s="660" t="s">
        <v>139</v>
      </c>
      <c r="D138" s="661">
        <v>7231</v>
      </c>
      <c r="E138" s="662">
        <f t="shared" si="5"/>
        <v>2039</v>
      </c>
      <c r="F138" s="663">
        <v>1733</v>
      </c>
      <c r="G138" s="664">
        <v>306</v>
      </c>
      <c r="H138" s="665">
        <f t="shared" si="6"/>
        <v>28.198036232886185</v>
      </c>
      <c r="I138" s="666">
        <f t="shared" si="6"/>
        <v>23.966256396072467</v>
      </c>
      <c r="J138" s="667">
        <f t="shared" si="6"/>
        <v>4.2317798368137183</v>
      </c>
    </row>
    <row r="139" spans="1:10">
      <c r="A139" s="524"/>
      <c r="B139" s="659">
        <v>6533</v>
      </c>
      <c r="C139" s="660" t="s">
        <v>140</v>
      </c>
      <c r="D139" s="661">
        <v>4753</v>
      </c>
      <c r="E139" s="662">
        <f t="shared" si="5"/>
        <v>1539</v>
      </c>
      <c r="F139" s="663">
        <v>1489</v>
      </c>
      <c r="G139" s="664">
        <v>50</v>
      </c>
      <c r="H139" s="665">
        <f t="shared" si="6"/>
        <v>32.379549758047546</v>
      </c>
      <c r="I139" s="666">
        <f t="shared" si="6"/>
        <v>31.32758257942352</v>
      </c>
      <c r="J139" s="667">
        <f t="shared" si="6"/>
        <v>1.051967178624027</v>
      </c>
    </row>
    <row r="140" spans="1:10">
      <c r="A140" s="524"/>
      <c r="B140" s="659">
        <v>6534</v>
      </c>
      <c r="C140" s="660" t="s">
        <v>141</v>
      </c>
      <c r="D140" s="661">
        <v>6435</v>
      </c>
      <c r="E140" s="662">
        <f t="shared" si="5"/>
        <v>2318</v>
      </c>
      <c r="F140" s="663">
        <v>1905</v>
      </c>
      <c r="G140" s="664">
        <v>413</v>
      </c>
      <c r="H140" s="665">
        <f t="shared" si="6"/>
        <v>36.021756021756019</v>
      </c>
      <c r="I140" s="666">
        <f t="shared" si="6"/>
        <v>29.603729603729604</v>
      </c>
      <c r="J140" s="667">
        <f t="shared" si="6"/>
        <v>6.4180264180264182</v>
      </c>
    </row>
    <row r="141" spans="1:10">
      <c r="A141" s="524"/>
      <c r="B141" s="659">
        <v>6535</v>
      </c>
      <c r="C141" s="660" t="s">
        <v>142</v>
      </c>
      <c r="D141" s="661">
        <v>2635</v>
      </c>
      <c r="E141" s="662">
        <f t="shared" si="5"/>
        <v>863</v>
      </c>
      <c r="F141" s="663">
        <v>687</v>
      </c>
      <c r="G141" s="664">
        <v>176</v>
      </c>
      <c r="H141" s="665">
        <f t="shared" si="6"/>
        <v>32.751423149905122</v>
      </c>
      <c r="I141" s="666">
        <f t="shared" si="6"/>
        <v>26.072106261859581</v>
      </c>
      <c r="J141" s="667">
        <f t="shared" si="6"/>
        <v>6.6793168880455411</v>
      </c>
    </row>
    <row r="142" spans="1:10">
      <c r="A142" s="524"/>
      <c r="B142" s="659">
        <v>6611</v>
      </c>
      <c r="C142" s="660" t="s">
        <v>143</v>
      </c>
      <c r="D142" s="661">
        <v>6011</v>
      </c>
      <c r="E142" s="662">
        <f t="shared" si="5"/>
        <v>1880</v>
      </c>
      <c r="F142" s="663">
        <v>1563</v>
      </c>
      <c r="G142" s="664">
        <v>317</v>
      </c>
      <c r="H142" s="665">
        <f t="shared" si="6"/>
        <v>31.275994010979872</v>
      </c>
      <c r="I142" s="666">
        <f t="shared" si="6"/>
        <v>26.002329063383797</v>
      </c>
      <c r="J142" s="667">
        <f t="shared" si="6"/>
        <v>5.2736649475960737</v>
      </c>
    </row>
    <row r="143" spans="1:10">
      <c r="A143" s="524"/>
      <c r="B143" s="659">
        <v>6631</v>
      </c>
      <c r="C143" s="660" t="s">
        <v>144</v>
      </c>
      <c r="D143" s="661">
        <v>6490</v>
      </c>
      <c r="E143" s="662">
        <f t="shared" si="5"/>
        <v>2142</v>
      </c>
      <c r="F143" s="663">
        <v>1655</v>
      </c>
      <c r="G143" s="664">
        <v>487</v>
      </c>
      <c r="H143" s="665">
        <f t="shared" si="6"/>
        <v>33.004622496147917</v>
      </c>
      <c r="I143" s="666">
        <f t="shared" si="6"/>
        <v>25.500770416024654</v>
      </c>
      <c r="J143" s="667">
        <f t="shared" si="6"/>
        <v>7.5038520801232664</v>
      </c>
    </row>
    <row r="144" spans="1:10">
      <c r="A144" s="524"/>
      <c r="B144" s="659">
        <v>6632</v>
      </c>
      <c r="C144" s="660" t="s">
        <v>145</v>
      </c>
      <c r="D144" s="661">
        <v>3263</v>
      </c>
      <c r="E144" s="662">
        <f t="shared" si="5"/>
        <v>1130</v>
      </c>
      <c r="F144" s="663">
        <v>996</v>
      </c>
      <c r="G144" s="664">
        <v>134</v>
      </c>
      <c r="H144" s="665">
        <f t="shared" si="6"/>
        <v>34.630707937480842</v>
      </c>
      <c r="I144" s="666">
        <f t="shared" si="6"/>
        <v>30.524057615691081</v>
      </c>
      <c r="J144" s="667">
        <f t="shared" si="6"/>
        <v>4.1066503217897639</v>
      </c>
    </row>
    <row r="145" spans="1:10">
      <c r="A145" s="524"/>
      <c r="B145" s="659">
        <v>6633</v>
      </c>
      <c r="C145" s="660" t="s">
        <v>146</v>
      </c>
      <c r="D145" s="661">
        <v>6363</v>
      </c>
      <c r="E145" s="662">
        <f t="shared" si="5"/>
        <v>2080</v>
      </c>
      <c r="F145" s="663">
        <v>1647</v>
      </c>
      <c r="G145" s="664">
        <v>433</v>
      </c>
      <c r="H145" s="665">
        <f t="shared" si="6"/>
        <v>32.688983184032686</v>
      </c>
      <c r="I145" s="666">
        <f t="shared" si="6"/>
        <v>25.884016973125885</v>
      </c>
      <c r="J145" s="667">
        <f t="shared" si="6"/>
        <v>6.8049662109068052</v>
      </c>
    </row>
    <row r="146" spans="1:10">
      <c r="A146" s="524"/>
      <c r="B146" s="659">
        <v>6634</v>
      </c>
      <c r="C146" s="660" t="s">
        <v>147</v>
      </c>
      <c r="D146" s="661">
        <v>4717</v>
      </c>
      <c r="E146" s="662">
        <f t="shared" si="5"/>
        <v>1706</v>
      </c>
      <c r="F146" s="663">
        <v>1421</v>
      </c>
      <c r="G146" s="664">
        <v>285</v>
      </c>
      <c r="H146" s="665">
        <f t="shared" si="6"/>
        <v>36.16705533177867</v>
      </c>
      <c r="I146" s="666">
        <f t="shared" si="6"/>
        <v>30.125079499682002</v>
      </c>
      <c r="J146" s="667">
        <f t="shared" si="6"/>
        <v>6.0419758320966714</v>
      </c>
    </row>
    <row r="147" spans="1:10">
      <c r="A147" s="524"/>
      <c r="B147" s="659">
        <v>6635</v>
      </c>
      <c r="C147" s="660" t="s">
        <v>148</v>
      </c>
      <c r="D147" s="661">
        <v>4153</v>
      </c>
      <c r="E147" s="662">
        <f t="shared" si="5"/>
        <v>1346</v>
      </c>
      <c r="F147" s="663">
        <v>1121</v>
      </c>
      <c r="G147" s="664">
        <v>225</v>
      </c>
      <c r="H147" s="665">
        <f t="shared" si="6"/>
        <v>32.41030580303395</v>
      </c>
      <c r="I147" s="666">
        <f t="shared" si="6"/>
        <v>26.992535516494101</v>
      </c>
      <c r="J147" s="667">
        <f t="shared" si="6"/>
        <v>5.4177702865398505</v>
      </c>
    </row>
    <row r="148" spans="1:10">
      <c r="A148" s="524"/>
      <c r="B148" s="650">
        <v>6636</v>
      </c>
      <c r="C148" s="651" t="s">
        <v>149</v>
      </c>
      <c r="D148" s="652">
        <v>2437</v>
      </c>
      <c r="E148" s="653">
        <f t="shared" si="5"/>
        <v>862</v>
      </c>
      <c r="F148" s="654">
        <v>756</v>
      </c>
      <c r="G148" s="655">
        <v>106</v>
      </c>
      <c r="H148" s="656">
        <f t="shared" si="6"/>
        <v>35.371358227328685</v>
      </c>
      <c r="I148" s="657">
        <f t="shared" si="6"/>
        <v>31.021748050882231</v>
      </c>
      <c r="J148" s="658">
        <f t="shared" si="6"/>
        <v>4.3496101764464505</v>
      </c>
    </row>
    <row r="149" spans="1:10">
      <c r="A149" s="521" t="s">
        <v>422</v>
      </c>
      <c r="B149" s="626">
        <v>7111</v>
      </c>
      <c r="C149" s="627" t="s">
        <v>150</v>
      </c>
      <c r="D149" s="628">
        <v>3122</v>
      </c>
      <c r="E149" s="629">
        <f t="shared" si="5"/>
        <v>805</v>
      </c>
      <c r="F149" s="630">
        <v>732</v>
      </c>
      <c r="G149" s="631">
        <v>73</v>
      </c>
      <c r="H149" s="632">
        <f t="shared" si="6"/>
        <v>25.784753363228699</v>
      </c>
      <c r="I149" s="633">
        <f t="shared" si="6"/>
        <v>23.44650864830237</v>
      </c>
      <c r="J149" s="634">
        <f t="shared" si="6"/>
        <v>2.3382447149263292</v>
      </c>
    </row>
    <row r="150" spans="1:10">
      <c r="A150" s="522"/>
      <c r="B150" s="635">
        <v>7131</v>
      </c>
      <c r="C150" s="636" t="s">
        <v>151</v>
      </c>
      <c r="D150" s="637">
        <v>3544</v>
      </c>
      <c r="E150" s="598">
        <f t="shared" si="5"/>
        <v>1146</v>
      </c>
      <c r="F150" s="604">
        <v>1013</v>
      </c>
      <c r="G150" s="605">
        <v>133</v>
      </c>
      <c r="H150" s="600">
        <f t="shared" si="6"/>
        <v>32.336343115124151</v>
      </c>
      <c r="I150" s="606">
        <f t="shared" si="6"/>
        <v>28.583521444695261</v>
      </c>
      <c r="J150" s="607">
        <f t="shared" si="6"/>
        <v>3.7528216704288937</v>
      </c>
    </row>
    <row r="151" spans="1:10">
      <c r="A151" s="522"/>
      <c r="B151" s="635">
        <v>7132</v>
      </c>
      <c r="C151" s="636" t="s">
        <v>152</v>
      </c>
      <c r="D151" s="637">
        <v>3810</v>
      </c>
      <c r="E151" s="598">
        <f t="shared" si="5"/>
        <v>1008</v>
      </c>
      <c r="F151" s="604">
        <v>895</v>
      </c>
      <c r="G151" s="605">
        <v>113</v>
      </c>
      <c r="H151" s="600">
        <f t="shared" si="6"/>
        <v>26.456692913385826</v>
      </c>
      <c r="I151" s="606">
        <f t="shared" si="6"/>
        <v>23.490813648293962</v>
      </c>
      <c r="J151" s="607">
        <f t="shared" si="6"/>
        <v>2.9658792650918637</v>
      </c>
    </row>
    <row r="152" spans="1:10">
      <c r="A152" s="522"/>
      <c r="B152" s="635">
        <v>7133</v>
      </c>
      <c r="C152" s="636" t="s">
        <v>153</v>
      </c>
      <c r="D152" s="637">
        <v>4472</v>
      </c>
      <c r="E152" s="598">
        <f t="shared" si="5"/>
        <v>1418</v>
      </c>
      <c r="F152" s="604">
        <v>1392</v>
      </c>
      <c r="G152" s="605">
        <v>26</v>
      </c>
      <c r="H152" s="600">
        <f t="shared" si="6"/>
        <v>31.70840787119857</v>
      </c>
      <c r="I152" s="606">
        <f t="shared" si="6"/>
        <v>31.127012522361358</v>
      </c>
      <c r="J152" s="607">
        <f t="shared" si="6"/>
        <v>0.58139534883720934</v>
      </c>
    </row>
    <row r="153" spans="1:10">
      <c r="A153" s="522"/>
      <c r="B153" s="635">
        <v>7134</v>
      </c>
      <c r="C153" s="636" t="s">
        <v>154</v>
      </c>
      <c r="D153" s="637">
        <v>2249</v>
      </c>
      <c r="E153" s="598">
        <f t="shared" si="5"/>
        <v>511</v>
      </c>
      <c r="F153" s="604">
        <v>507</v>
      </c>
      <c r="G153" s="605">
        <v>4</v>
      </c>
      <c r="H153" s="600">
        <f t="shared" si="6"/>
        <v>22.72120942641174</v>
      </c>
      <c r="I153" s="606">
        <f t="shared" si="6"/>
        <v>22.543352601156069</v>
      </c>
      <c r="J153" s="607">
        <f t="shared" si="6"/>
        <v>0.17785682525566918</v>
      </c>
    </row>
    <row r="154" spans="1:10">
      <c r="A154" s="522"/>
      <c r="B154" s="635">
        <v>7135</v>
      </c>
      <c r="C154" s="636" t="s">
        <v>155</v>
      </c>
      <c r="D154" s="637">
        <v>1563</v>
      </c>
      <c r="E154" s="598">
        <f t="shared" si="5"/>
        <v>508</v>
      </c>
      <c r="F154" s="604">
        <v>497</v>
      </c>
      <c r="G154" s="605">
        <v>11</v>
      </c>
      <c r="H154" s="600">
        <f t="shared" si="6"/>
        <v>32.501599488163791</v>
      </c>
      <c r="I154" s="606">
        <f t="shared" si="6"/>
        <v>31.797824696097248</v>
      </c>
      <c r="J154" s="607">
        <f t="shared" si="6"/>
        <v>0.7037747920665387</v>
      </c>
    </row>
    <row r="155" spans="1:10">
      <c r="A155" s="522"/>
      <c r="B155" s="635">
        <v>7137</v>
      </c>
      <c r="C155" s="636" t="s">
        <v>156</v>
      </c>
      <c r="D155" s="637">
        <v>6105</v>
      </c>
      <c r="E155" s="598">
        <f t="shared" si="5"/>
        <v>2118</v>
      </c>
      <c r="F155" s="604">
        <v>1989</v>
      </c>
      <c r="G155" s="605">
        <v>129</v>
      </c>
      <c r="H155" s="600">
        <f t="shared" si="6"/>
        <v>34.692874692874696</v>
      </c>
      <c r="I155" s="606">
        <f t="shared" si="6"/>
        <v>32.579852579852577</v>
      </c>
      <c r="J155" s="607">
        <f t="shared" si="6"/>
        <v>2.113022113022113</v>
      </c>
    </row>
    <row r="156" spans="1:10">
      <c r="A156" s="522"/>
      <c r="B156" s="635">
        <v>7138</v>
      </c>
      <c r="C156" s="636" t="s">
        <v>157</v>
      </c>
      <c r="D156" s="637">
        <v>5632</v>
      </c>
      <c r="E156" s="598">
        <f t="shared" si="5"/>
        <v>1601</v>
      </c>
      <c r="F156" s="604">
        <v>1477</v>
      </c>
      <c r="G156" s="605">
        <v>124</v>
      </c>
      <c r="H156" s="600">
        <f t="shared" si="6"/>
        <v>28.42684659090909</v>
      </c>
      <c r="I156" s="606">
        <f t="shared" si="6"/>
        <v>26.225142045454547</v>
      </c>
      <c r="J156" s="607">
        <f t="shared" si="6"/>
        <v>2.2017045454545454</v>
      </c>
    </row>
    <row r="157" spans="1:10">
      <c r="A157" s="522"/>
      <c r="B157" s="635">
        <v>7140</v>
      </c>
      <c r="C157" s="636" t="s">
        <v>158</v>
      </c>
      <c r="D157" s="637">
        <v>2953</v>
      </c>
      <c r="E157" s="598">
        <f t="shared" si="5"/>
        <v>886</v>
      </c>
      <c r="F157" s="604">
        <v>864</v>
      </c>
      <c r="G157" s="605">
        <v>22</v>
      </c>
      <c r="H157" s="600">
        <f t="shared" si="6"/>
        <v>30.003386386725364</v>
      </c>
      <c r="I157" s="606">
        <f t="shared" si="6"/>
        <v>29.258381307145275</v>
      </c>
      <c r="J157" s="607">
        <f t="shared" si="6"/>
        <v>0.74500507958008799</v>
      </c>
    </row>
    <row r="158" spans="1:10">
      <c r="A158" s="522"/>
      <c r="B158" s="635">
        <v>7141</v>
      </c>
      <c r="C158" s="636" t="s">
        <v>159</v>
      </c>
      <c r="D158" s="637">
        <v>3230</v>
      </c>
      <c r="E158" s="598">
        <f t="shared" si="5"/>
        <v>1105</v>
      </c>
      <c r="F158" s="604">
        <v>1036</v>
      </c>
      <c r="G158" s="605">
        <v>69</v>
      </c>
      <c r="H158" s="600">
        <f t="shared" si="6"/>
        <v>34.210526315789473</v>
      </c>
      <c r="I158" s="606">
        <f t="shared" si="6"/>
        <v>32.074303405572756</v>
      </c>
      <c r="J158" s="607">
        <f t="shared" si="6"/>
        <v>2.1362229102167181</v>
      </c>
    </row>
    <row r="159" spans="1:10">
      <c r="A159" s="522"/>
      <c r="B159" s="635">
        <v>7143</v>
      </c>
      <c r="C159" s="636" t="s">
        <v>160</v>
      </c>
      <c r="D159" s="637">
        <v>5938</v>
      </c>
      <c r="E159" s="598">
        <f t="shared" si="5"/>
        <v>1938</v>
      </c>
      <c r="F159" s="604">
        <v>1897</v>
      </c>
      <c r="G159" s="605">
        <v>41</v>
      </c>
      <c r="H159" s="600">
        <f t="shared" si="6"/>
        <v>32.637251599865273</v>
      </c>
      <c r="I159" s="606">
        <f t="shared" si="6"/>
        <v>31.946783428763894</v>
      </c>
      <c r="J159" s="607">
        <f t="shared" si="6"/>
        <v>0.69046817110138092</v>
      </c>
    </row>
    <row r="160" spans="1:10">
      <c r="A160" s="522"/>
      <c r="B160" s="635">
        <v>7211</v>
      </c>
      <c r="C160" s="636" t="s">
        <v>161</v>
      </c>
      <c r="D160" s="637">
        <v>2743</v>
      </c>
      <c r="E160" s="598">
        <f t="shared" si="5"/>
        <v>960</v>
      </c>
      <c r="F160" s="604">
        <v>771</v>
      </c>
      <c r="G160" s="605">
        <v>189</v>
      </c>
      <c r="H160" s="600">
        <f t="shared" si="6"/>
        <v>34.998177178271966</v>
      </c>
      <c r="I160" s="606">
        <f t="shared" si="6"/>
        <v>28.107911046299673</v>
      </c>
      <c r="J160" s="607">
        <f t="shared" si="6"/>
        <v>6.8902661319722931</v>
      </c>
    </row>
    <row r="161" spans="1:10">
      <c r="A161" s="522"/>
      <c r="B161" s="635">
        <v>7231</v>
      </c>
      <c r="C161" s="636" t="s">
        <v>162</v>
      </c>
      <c r="D161" s="637">
        <v>3205</v>
      </c>
      <c r="E161" s="598">
        <f t="shared" si="5"/>
        <v>1001</v>
      </c>
      <c r="F161" s="604">
        <v>969</v>
      </c>
      <c r="G161" s="605">
        <v>32</v>
      </c>
      <c r="H161" s="600">
        <f t="shared" si="6"/>
        <v>31.232449297971918</v>
      </c>
      <c r="I161" s="606">
        <f t="shared" si="6"/>
        <v>30.234009360374415</v>
      </c>
      <c r="J161" s="607">
        <f t="shared" si="6"/>
        <v>0.99843993759750393</v>
      </c>
    </row>
    <row r="162" spans="1:10">
      <c r="A162" s="522"/>
      <c r="B162" s="635">
        <v>7232</v>
      </c>
      <c r="C162" s="636" t="s">
        <v>163</v>
      </c>
      <c r="D162" s="637">
        <v>2853</v>
      </c>
      <c r="E162" s="598">
        <f t="shared" si="5"/>
        <v>767</v>
      </c>
      <c r="F162" s="604">
        <v>737</v>
      </c>
      <c r="G162" s="605">
        <v>30</v>
      </c>
      <c r="H162" s="600">
        <f t="shared" si="6"/>
        <v>26.88398177357168</v>
      </c>
      <c r="I162" s="606">
        <f t="shared" si="6"/>
        <v>25.832457062740975</v>
      </c>
      <c r="J162" s="607">
        <f t="shared" si="6"/>
        <v>1.0515247108307044</v>
      </c>
    </row>
    <row r="163" spans="1:10">
      <c r="A163" s="522"/>
      <c r="B163" s="635">
        <v>7233</v>
      </c>
      <c r="C163" s="636" t="s">
        <v>164</v>
      </c>
      <c r="D163" s="637">
        <v>1551</v>
      </c>
      <c r="E163" s="598">
        <f t="shared" si="5"/>
        <v>440</v>
      </c>
      <c r="F163" s="604">
        <v>415</v>
      </c>
      <c r="G163" s="605">
        <v>25</v>
      </c>
      <c r="H163" s="600">
        <f t="shared" si="6"/>
        <v>28.368794326241133</v>
      </c>
      <c r="I163" s="606">
        <f t="shared" si="6"/>
        <v>26.75693101225016</v>
      </c>
      <c r="J163" s="607">
        <f t="shared" si="6"/>
        <v>1.6118633139909735</v>
      </c>
    </row>
    <row r="164" spans="1:10">
      <c r="A164" s="522"/>
      <c r="B164" s="635">
        <v>7235</v>
      </c>
      <c r="C164" s="636" t="s">
        <v>165</v>
      </c>
      <c r="D164" s="637">
        <v>3950</v>
      </c>
      <c r="E164" s="598">
        <f t="shared" si="5"/>
        <v>1538</v>
      </c>
      <c r="F164" s="604">
        <v>1408</v>
      </c>
      <c r="G164" s="605">
        <v>130</v>
      </c>
      <c r="H164" s="600">
        <f t="shared" si="6"/>
        <v>38.936708860759495</v>
      </c>
      <c r="I164" s="606">
        <f t="shared" si="6"/>
        <v>35.645569620253163</v>
      </c>
      <c r="J164" s="607">
        <f t="shared" si="6"/>
        <v>3.2911392405063293</v>
      </c>
    </row>
    <row r="165" spans="1:10">
      <c r="A165" s="522"/>
      <c r="B165" s="635">
        <v>7311</v>
      </c>
      <c r="C165" s="636" t="s">
        <v>166</v>
      </c>
      <c r="D165" s="637">
        <v>1434</v>
      </c>
      <c r="E165" s="598">
        <f t="shared" si="5"/>
        <v>225</v>
      </c>
      <c r="F165" s="604">
        <v>186</v>
      </c>
      <c r="G165" s="605">
        <v>39</v>
      </c>
      <c r="H165" s="600">
        <f t="shared" si="6"/>
        <v>15.690376569037657</v>
      </c>
      <c r="I165" s="606">
        <f t="shared" si="6"/>
        <v>12.97071129707113</v>
      </c>
      <c r="J165" s="607">
        <f t="shared" si="6"/>
        <v>2.7196652719665271</v>
      </c>
    </row>
    <row r="166" spans="1:10">
      <c r="A166" s="522"/>
      <c r="B166" s="635">
        <v>7312</v>
      </c>
      <c r="C166" s="636" t="s">
        <v>167</v>
      </c>
      <c r="D166" s="637">
        <v>2959</v>
      </c>
      <c r="E166" s="598">
        <f t="shared" si="5"/>
        <v>825</v>
      </c>
      <c r="F166" s="604">
        <v>752</v>
      </c>
      <c r="G166" s="605">
        <v>73</v>
      </c>
      <c r="H166" s="600">
        <f t="shared" si="6"/>
        <v>27.881040892193308</v>
      </c>
      <c r="I166" s="606">
        <f t="shared" si="6"/>
        <v>25.413991213247719</v>
      </c>
      <c r="J166" s="607">
        <f t="shared" si="6"/>
        <v>2.4670496789455898</v>
      </c>
    </row>
    <row r="167" spans="1:10">
      <c r="A167" s="522"/>
      <c r="B167" s="635">
        <v>7313</v>
      </c>
      <c r="C167" s="636" t="s">
        <v>410</v>
      </c>
      <c r="D167" s="637">
        <v>1244</v>
      </c>
      <c r="E167" s="598">
        <f t="shared" si="5"/>
        <v>494</v>
      </c>
      <c r="F167" s="604">
        <v>461</v>
      </c>
      <c r="G167" s="605">
        <v>33</v>
      </c>
      <c r="H167" s="600">
        <f t="shared" si="6"/>
        <v>39.710610932475888</v>
      </c>
      <c r="I167" s="606">
        <f t="shared" si="6"/>
        <v>37.057877813504824</v>
      </c>
      <c r="J167" s="607">
        <f t="shared" si="6"/>
        <v>2.652733118971061</v>
      </c>
    </row>
    <row r="168" spans="1:10">
      <c r="A168" s="522"/>
      <c r="B168" s="635">
        <v>7314</v>
      </c>
      <c r="C168" s="636" t="s">
        <v>411</v>
      </c>
      <c r="D168" s="637">
        <v>5646</v>
      </c>
      <c r="E168" s="598">
        <f t="shared" si="5"/>
        <v>1167</v>
      </c>
      <c r="F168" s="604">
        <v>914</v>
      </c>
      <c r="G168" s="605">
        <v>253</v>
      </c>
      <c r="H168" s="600">
        <f t="shared" si="6"/>
        <v>20.669500531349627</v>
      </c>
      <c r="I168" s="606">
        <f t="shared" si="6"/>
        <v>16.188452001416934</v>
      </c>
      <c r="J168" s="607">
        <f t="shared" si="6"/>
        <v>4.4810485299326954</v>
      </c>
    </row>
    <row r="169" spans="1:10">
      <c r="A169" s="522"/>
      <c r="B169" s="635">
        <v>7315</v>
      </c>
      <c r="C169" s="636" t="s">
        <v>168</v>
      </c>
      <c r="D169" s="637">
        <v>6129</v>
      </c>
      <c r="E169" s="598">
        <f t="shared" si="5"/>
        <v>2083</v>
      </c>
      <c r="F169" s="604">
        <v>1750</v>
      </c>
      <c r="G169" s="605">
        <v>333</v>
      </c>
      <c r="H169" s="600">
        <f t="shared" si="6"/>
        <v>33.985968347201826</v>
      </c>
      <c r="I169" s="606">
        <f t="shared" si="6"/>
        <v>28.552781856746613</v>
      </c>
      <c r="J169" s="607">
        <f t="shared" si="6"/>
        <v>5.4331864904552125</v>
      </c>
    </row>
    <row r="170" spans="1:10">
      <c r="A170" s="522"/>
      <c r="B170" s="635">
        <v>7316</v>
      </c>
      <c r="C170" s="636" t="s">
        <v>169</v>
      </c>
      <c r="D170" s="637">
        <v>1549</v>
      </c>
      <c r="E170" s="598">
        <f t="shared" si="5"/>
        <v>501</v>
      </c>
      <c r="F170" s="604">
        <v>457</v>
      </c>
      <c r="G170" s="605">
        <v>44</v>
      </c>
      <c r="H170" s="600">
        <f t="shared" si="6"/>
        <v>32.343447385409945</v>
      </c>
      <c r="I170" s="606">
        <f t="shared" si="6"/>
        <v>29.502905100064559</v>
      </c>
      <c r="J170" s="607">
        <f t="shared" si="6"/>
        <v>2.8405422853453843</v>
      </c>
    </row>
    <row r="171" spans="1:10">
      <c r="A171" s="522"/>
      <c r="B171" s="635">
        <v>7317</v>
      </c>
      <c r="C171" s="636" t="s">
        <v>170</v>
      </c>
      <c r="D171" s="637">
        <v>1061</v>
      </c>
      <c r="E171" s="598">
        <f t="shared" si="5"/>
        <v>308</v>
      </c>
      <c r="F171" s="604">
        <v>293</v>
      </c>
      <c r="G171" s="605">
        <v>15</v>
      </c>
      <c r="H171" s="600">
        <f t="shared" si="6"/>
        <v>29.029217719132895</v>
      </c>
      <c r="I171" s="606">
        <f t="shared" si="6"/>
        <v>27.615457115928368</v>
      </c>
      <c r="J171" s="607">
        <f t="shared" si="6"/>
        <v>1.413760603204524</v>
      </c>
    </row>
    <row r="172" spans="1:10">
      <c r="A172" s="522"/>
      <c r="B172" s="635">
        <v>7318</v>
      </c>
      <c r="C172" s="636" t="s">
        <v>171</v>
      </c>
      <c r="D172" s="637">
        <v>1384</v>
      </c>
      <c r="E172" s="598">
        <f t="shared" si="5"/>
        <v>466</v>
      </c>
      <c r="F172" s="604">
        <v>391</v>
      </c>
      <c r="G172" s="605">
        <v>75</v>
      </c>
      <c r="H172" s="600">
        <f t="shared" si="6"/>
        <v>33.670520231213871</v>
      </c>
      <c r="I172" s="606">
        <f t="shared" si="6"/>
        <v>28.251445086705203</v>
      </c>
      <c r="J172" s="607">
        <f t="shared" si="6"/>
        <v>5.4190751445086702</v>
      </c>
    </row>
    <row r="173" spans="1:10">
      <c r="A173" s="522"/>
      <c r="B173" s="635">
        <v>7319</v>
      </c>
      <c r="C173" s="636" t="s">
        <v>172</v>
      </c>
      <c r="D173" s="637">
        <v>2507</v>
      </c>
      <c r="E173" s="598">
        <f t="shared" si="5"/>
        <v>554</v>
      </c>
      <c r="F173" s="604">
        <v>346</v>
      </c>
      <c r="G173" s="605">
        <v>208</v>
      </c>
      <c r="H173" s="600">
        <f t="shared" si="6"/>
        <v>22.098125249301955</v>
      </c>
      <c r="I173" s="606">
        <f t="shared" si="6"/>
        <v>13.801356202632629</v>
      </c>
      <c r="J173" s="607">
        <f t="shared" si="6"/>
        <v>8.2967690466693256</v>
      </c>
    </row>
    <row r="174" spans="1:10">
      <c r="A174" s="522"/>
      <c r="B174" s="635">
        <v>7320</v>
      </c>
      <c r="C174" s="636" t="s">
        <v>173</v>
      </c>
      <c r="D174" s="637">
        <v>899</v>
      </c>
      <c r="E174" s="598">
        <f t="shared" si="5"/>
        <v>299</v>
      </c>
      <c r="F174" s="604">
        <v>282</v>
      </c>
      <c r="G174" s="605">
        <v>17</v>
      </c>
      <c r="H174" s="600">
        <f t="shared" si="6"/>
        <v>33.25917686318131</v>
      </c>
      <c r="I174" s="606">
        <f t="shared" si="6"/>
        <v>31.368186874304783</v>
      </c>
      <c r="J174" s="607">
        <f t="shared" si="6"/>
        <v>1.8909899888765296</v>
      </c>
    </row>
    <row r="175" spans="1:10">
      <c r="A175" s="522"/>
      <c r="B175" s="635">
        <v>7331</v>
      </c>
      <c r="C175" s="636" t="s">
        <v>174</v>
      </c>
      <c r="D175" s="637">
        <v>4003</v>
      </c>
      <c r="E175" s="598">
        <f t="shared" si="5"/>
        <v>1355</v>
      </c>
      <c r="F175" s="604">
        <v>1225</v>
      </c>
      <c r="G175" s="605">
        <v>130</v>
      </c>
      <c r="H175" s="600">
        <f t="shared" si="6"/>
        <v>33.849612790407193</v>
      </c>
      <c r="I175" s="606">
        <f t="shared" si="6"/>
        <v>30.60204846365226</v>
      </c>
      <c r="J175" s="607">
        <f t="shared" si="6"/>
        <v>3.2475643267549339</v>
      </c>
    </row>
    <row r="176" spans="1:10">
      <c r="A176" s="522"/>
      <c r="B176" s="635">
        <v>7332</v>
      </c>
      <c r="C176" s="636" t="s">
        <v>175</v>
      </c>
      <c r="D176" s="637">
        <v>3556</v>
      </c>
      <c r="E176" s="598">
        <f t="shared" si="5"/>
        <v>1247</v>
      </c>
      <c r="F176" s="604">
        <v>1136</v>
      </c>
      <c r="G176" s="605">
        <v>111</v>
      </c>
      <c r="H176" s="600">
        <f t="shared" si="6"/>
        <v>35.067491563554555</v>
      </c>
      <c r="I176" s="606">
        <f t="shared" si="6"/>
        <v>31.946006749156357</v>
      </c>
      <c r="J176" s="607">
        <f t="shared" si="6"/>
        <v>3.1214848143982001</v>
      </c>
    </row>
    <row r="177" spans="1:10">
      <c r="A177" s="522"/>
      <c r="B177" s="635">
        <v>7333</v>
      </c>
      <c r="C177" s="636" t="s">
        <v>176</v>
      </c>
      <c r="D177" s="637">
        <v>2009</v>
      </c>
      <c r="E177" s="598">
        <f t="shared" si="5"/>
        <v>691</v>
      </c>
      <c r="F177" s="604">
        <v>665</v>
      </c>
      <c r="G177" s="605">
        <v>26</v>
      </c>
      <c r="H177" s="600">
        <f t="shared" si="6"/>
        <v>34.39522150323544</v>
      </c>
      <c r="I177" s="606">
        <f t="shared" si="6"/>
        <v>33.10104529616725</v>
      </c>
      <c r="J177" s="607">
        <f t="shared" si="6"/>
        <v>1.294176207068193</v>
      </c>
    </row>
    <row r="178" spans="1:10">
      <c r="A178" s="522"/>
      <c r="B178" s="635">
        <v>7334</v>
      </c>
      <c r="C178" s="636" t="s">
        <v>177</v>
      </c>
      <c r="D178" s="637">
        <v>3875</v>
      </c>
      <c r="E178" s="598">
        <f t="shared" si="5"/>
        <v>1270</v>
      </c>
      <c r="F178" s="604">
        <v>1147</v>
      </c>
      <c r="G178" s="605">
        <v>123</v>
      </c>
      <c r="H178" s="600">
        <f t="shared" si="6"/>
        <v>32.774193548387096</v>
      </c>
      <c r="I178" s="606">
        <f t="shared" si="6"/>
        <v>29.6</v>
      </c>
      <c r="J178" s="607">
        <f t="shared" si="6"/>
        <v>3.1741935483870969</v>
      </c>
    </row>
    <row r="179" spans="1:10">
      <c r="A179" s="522"/>
      <c r="B179" s="635">
        <v>7335</v>
      </c>
      <c r="C179" s="636" t="s">
        <v>178</v>
      </c>
      <c r="D179" s="637">
        <v>3875</v>
      </c>
      <c r="E179" s="598">
        <f t="shared" si="5"/>
        <v>1020</v>
      </c>
      <c r="F179" s="604">
        <v>934</v>
      </c>
      <c r="G179" s="605">
        <v>86</v>
      </c>
      <c r="H179" s="600">
        <f t="shared" si="6"/>
        <v>26.322580645161292</v>
      </c>
      <c r="I179" s="606">
        <f t="shared" si="6"/>
        <v>24.103225806451611</v>
      </c>
      <c r="J179" s="607">
        <f t="shared" si="6"/>
        <v>2.2193548387096773</v>
      </c>
    </row>
    <row r="180" spans="1:10">
      <c r="A180" s="522"/>
      <c r="B180" s="635">
        <v>7336</v>
      </c>
      <c r="C180" s="636" t="s">
        <v>179</v>
      </c>
      <c r="D180" s="637">
        <v>2053</v>
      </c>
      <c r="E180" s="598">
        <f t="shared" si="5"/>
        <v>538</v>
      </c>
      <c r="F180" s="604">
        <v>517</v>
      </c>
      <c r="G180" s="605">
        <v>21</v>
      </c>
      <c r="H180" s="600">
        <f t="shared" si="6"/>
        <v>26.205552849488555</v>
      </c>
      <c r="I180" s="606">
        <f t="shared" si="6"/>
        <v>25.182659522649782</v>
      </c>
      <c r="J180" s="607">
        <f t="shared" si="6"/>
        <v>1.0228933268387725</v>
      </c>
    </row>
    <row r="181" spans="1:10">
      <c r="A181" s="522"/>
      <c r="B181" s="635">
        <v>7337</v>
      </c>
      <c r="C181" s="636" t="s">
        <v>180</v>
      </c>
      <c r="D181" s="637">
        <v>2919</v>
      </c>
      <c r="E181" s="598">
        <f t="shared" si="5"/>
        <v>1046</v>
      </c>
      <c r="F181" s="604">
        <v>943</v>
      </c>
      <c r="G181" s="605">
        <v>103</v>
      </c>
      <c r="H181" s="600">
        <f t="shared" si="6"/>
        <v>35.834189791024322</v>
      </c>
      <c r="I181" s="606">
        <f t="shared" si="6"/>
        <v>32.305584104145254</v>
      </c>
      <c r="J181" s="607">
        <f t="shared" si="6"/>
        <v>3.5286056868790681</v>
      </c>
    </row>
    <row r="182" spans="1:10">
      <c r="A182" s="522"/>
      <c r="B182" s="635">
        <v>7338</v>
      </c>
      <c r="C182" s="636" t="s">
        <v>181</v>
      </c>
      <c r="D182" s="637">
        <v>4598</v>
      </c>
      <c r="E182" s="598">
        <f t="shared" si="5"/>
        <v>1515</v>
      </c>
      <c r="F182" s="604">
        <v>1296</v>
      </c>
      <c r="G182" s="605">
        <v>219</v>
      </c>
      <c r="H182" s="600">
        <f t="shared" si="6"/>
        <v>32.949108307959982</v>
      </c>
      <c r="I182" s="606">
        <f t="shared" si="6"/>
        <v>28.186167899086559</v>
      </c>
      <c r="J182" s="607">
        <f t="shared" si="6"/>
        <v>4.7629404088734235</v>
      </c>
    </row>
    <row r="183" spans="1:10">
      <c r="A183" s="522"/>
      <c r="B183" s="635">
        <v>7339</v>
      </c>
      <c r="C183" s="636" t="s">
        <v>182</v>
      </c>
      <c r="D183" s="637">
        <v>5912</v>
      </c>
      <c r="E183" s="598">
        <f t="shared" si="5"/>
        <v>2388</v>
      </c>
      <c r="F183" s="604">
        <v>2140</v>
      </c>
      <c r="G183" s="605">
        <v>248</v>
      </c>
      <c r="H183" s="600">
        <f t="shared" si="6"/>
        <v>40.392422192151557</v>
      </c>
      <c r="I183" s="606">
        <f t="shared" si="6"/>
        <v>36.197564276048716</v>
      </c>
      <c r="J183" s="607">
        <f t="shared" si="6"/>
        <v>4.1948579161028414</v>
      </c>
    </row>
    <row r="184" spans="1:10">
      <c r="A184" s="523"/>
      <c r="B184" s="638">
        <v>7340</v>
      </c>
      <c r="C184" s="639" t="s">
        <v>183</v>
      </c>
      <c r="D184" s="640">
        <v>2366</v>
      </c>
      <c r="E184" s="611">
        <f t="shared" si="5"/>
        <v>1000</v>
      </c>
      <c r="F184" s="612">
        <v>985</v>
      </c>
      <c r="G184" s="613">
        <v>15</v>
      </c>
      <c r="H184" s="614">
        <f t="shared" si="6"/>
        <v>42.265426880811496</v>
      </c>
      <c r="I184" s="615">
        <f t="shared" si="6"/>
        <v>41.631445477599321</v>
      </c>
      <c r="J184" s="616">
        <f t="shared" si="6"/>
        <v>0.63398140321217245</v>
      </c>
    </row>
    <row r="185" spans="1:10">
      <c r="A185" s="524" t="s">
        <v>423</v>
      </c>
      <c r="B185" s="641">
        <v>8111</v>
      </c>
      <c r="C185" s="642" t="s">
        <v>184</v>
      </c>
      <c r="D185" s="643">
        <v>17549</v>
      </c>
      <c r="E185" s="644">
        <f t="shared" si="5"/>
        <v>7034</v>
      </c>
      <c r="F185" s="645">
        <v>6489</v>
      </c>
      <c r="G185" s="646">
        <v>545</v>
      </c>
      <c r="H185" s="647">
        <f t="shared" si="6"/>
        <v>40.082055957604425</v>
      </c>
      <c r="I185" s="648">
        <f t="shared" si="6"/>
        <v>36.976465895492623</v>
      </c>
      <c r="J185" s="649">
        <f t="shared" si="6"/>
        <v>3.1055900621118013</v>
      </c>
    </row>
    <row r="186" spans="1:10">
      <c r="A186" s="524"/>
      <c r="B186" s="659">
        <v>8115</v>
      </c>
      <c r="C186" s="660" t="s">
        <v>185</v>
      </c>
      <c r="D186" s="661">
        <v>12662</v>
      </c>
      <c r="E186" s="662">
        <f t="shared" si="5"/>
        <v>3734</v>
      </c>
      <c r="F186" s="663">
        <v>2980</v>
      </c>
      <c r="G186" s="664">
        <v>754</v>
      </c>
      <c r="H186" s="665">
        <f t="shared" si="6"/>
        <v>29.489812036013269</v>
      </c>
      <c r="I186" s="666">
        <f t="shared" si="6"/>
        <v>23.534986574000946</v>
      </c>
      <c r="J186" s="667">
        <f t="shared" si="6"/>
        <v>5.9548254620123204</v>
      </c>
    </row>
    <row r="187" spans="1:10">
      <c r="A187" s="524"/>
      <c r="B187" s="659">
        <v>8116</v>
      </c>
      <c r="C187" s="660" t="s">
        <v>186</v>
      </c>
      <c r="D187" s="661">
        <v>15927</v>
      </c>
      <c r="E187" s="662">
        <f t="shared" si="5"/>
        <v>4534</v>
      </c>
      <c r="F187" s="663">
        <v>3530</v>
      </c>
      <c r="G187" s="664">
        <v>1004</v>
      </c>
      <c r="H187" s="665">
        <f t="shared" si="6"/>
        <v>28.467382432347584</v>
      </c>
      <c r="I187" s="666">
        <f t="shared" si="6"/>
        <v>22.163621523199598</v>
      </c>
      <c r="J187" s="667">
        <f t="shared" si="6"/>
        <v>6.3037609091479876</v>
      </c>
    </row>
    <row r="188" spans="1:10">
      <c r="A188" s="524"/>
      <c r="B188" s="659">
        <v>8117</v>
      </c>
      <c r="C188" s="660" t="s">
        <v>187</v>
      </c>
      <c r="D188" s="661">
        <v>7556</v>
      </c>
      <c r="E188" s="662">
        <f t="shared" si="5"/>
        <v>1830</v>
      </c>
      <c r="F188" s="663">
        <v>1414</v>
      </c>
      <c r="G188" s="664">
        <v>416</v>
      </c>
      <c r="H188" s="665">
        <f t="shared" si="6"/>
        <v>24.219163578613024</v>
      </c>
      <c r="I188" s="666">
        <f t="shared" si="6"/>
        <v>18.713605082053999</v>
      </c>
      <c r="J188" s="667">
        <f t="shared" si="6"/>
        <v>5.5055584965590256</v>
      </c>
    </row>
    <row r="189" spans="1:10">
      <c r="A189" s="524"/>
      <c r="B189" s="659">
        <v>8118</v>
      </c>
      <c r="C189" s="660" t="s">
        <v>188</v>
      </c>
      <c r="D189" s="661">
        <v>17032</v>
      </c>
      <c r="E189" s="662">
        <f t="shared" si="5"/>
        <v>5067</v>
      </c>
      <c r="F189" s="663">
        <v>4327</v>
      </c>
      <c r="G189" s="664">
        <v>740</v>
      </c>
      <c r="H189" s="665">
        <f t="shared" si="6"/>
        <v>29.749882573978393</v>
      </c>
      <c r="I189" s="666">
        <f t="shared" si="6"/>
        <v>25.40511977454204</v>
      </c>
      <c r="J189" s="667">
        <f t="shared" si="6"/>
        <v>4.3447627994363547</v>
      </c>
    </row>
    <row r="190" spans="1:10">
      <c r="A190" s="524"/>
      <c r="B190" s="659">
        <v>8119</v>
      </c>
      <c r="C190" s="660" t="s">
        <v>189</v>
      </c>
      <c r="D190" s="661">
        <v>12839</v>
      </c>
      <c r="E190" s="662">
        <f t="shared" si="5"/>
        <v>3509</v>
      </c>
      <c r="F190" s="663">
        <v>2708</v>
      </c>
      <c r="G190" s="664">
        <v>801</v>
      </c>
      <c r="H190" s="665">
        <f t="shared" si="6"/>
        <v>27.330789002258744</v>
      </c>
      <c r="I190" s="666">
        <f t="shared" si="6"/>
        <v>21.091985357115039</v>
      </c>
      <c r="J190" s="667">
        <f t="shared" si="6"/>
        <v>6.2388036451437028</v>
      </c>
    </row>
    <row r="191" spans="1:10">
      <c r="A191" s="524"/>
      <c r="B191" s="659">
        <v>8121</v>
      </c>
      <c r="C191" s="660" t="s">
        <v>190</v>
      </c>
      <c r="D191" s="661">
        <v>3909</v>
      </c>
      <c r="E191" s="662">
        <f t="shared" si="5"/>
        <v>964</v>
      </c>
      <c r="F191" s="663">
        <v>891</v>
      </c>
      <c r="G191" s="664">
        <v>73</v>
      </c>
      <c r="H191" s="665">
        <f t="shared" si="6"/>
        <v>24.661038628805322</v>
      </c>
      <c r="I191" s="666">
        <f t="shared" si="6"/>
        <v>22.79355333844973</v>
      </c>
      <c r="J191" s="667">
        <f t="shared" si="6"/>
        <v>1.8674852903555896</v>
      </c>
    </row>
    <row r="192" spans="1:10">
      <c r="A192" s="524"/>
      <c r="B192" s="659">
        <v>8125</v>
      </c>
      <c r="C192" s="660" t="s">
        <v>191</v>
      </c>
      <c r="D192" s="661">
        <v>11326</v>
      </c>
      <c r="E192" s="662">
        <f t="shared" si="5"/>
        <v>2955</v>
      </c>
      <c r="F192" s="663">
        <v>2594</v>
      </c>
      <c r="G192" s="664">
        <v>361</v>
      </c>
      <c r="H192" s="665">
        <f t="shared" si="6"/>
        <v>26.090411442698215</v>
      </c>
      <c r="I192" s="666">
        <f t="shared" si="6"/>
        <v>22.903054917888046</v>
      </c>
      <c r="J192" s="667">
        <f t="shared" si="6"/>
        <v>3.1873565248101712</v>
      </c>
    </row>
    <row r="193" spans="1:10">
      <c r="A193" s="524"/>
      <c r="B193" s="659">
        <v>8126</v>
      </c>
      <c r="C193" s="660" t="s">
        <v>192</v>
      </c>
      <c r="D193" s="661">
        <v>3573</v>
      </c>
      <c r="E193" s="662">
        <f t="shared" si="5"/>
        <v>893</v>
      </c>
      <c r="F193" s="663">
        <v>583</v>
      </c>
      <c r="G193" s="664">
        <v>310</v>
      </c>
      <c r="H193" s="665">
        <f t="shared" si="6"/>
        <v>24.993003078645398</v>
      </c>
      <c r="I193" s="666">
        <f t="shared" si="6"/>
        <v>16.316820598936467</v>
      </c>
      <c r="J193" s="667">
        <f t="shared" si="6"/>
        <v>8.6761824797089275</v>
      </c>
    </row>
    <row r="194" spans="1:10">
      <c r="A194" s="524"/>
      <c r="B194" s="659">
        <v>8127</v>
      </c>
      <c r="C194" s="660" t="s">
        <v>193</v>
      </c>
      <c r="D194" s="661">
        <v>6360</v>
      </c>
      <c r="E194" s="662">
        <f t="shared" si="5"/>
        <v>1422</v>
      </c>
      <c r="F194" s="663">
        <v>1332</v>
      </c>
      <c r="G194" s="664">
        <v>90</v>
      </c>
      <c r="H194" s="665">
        <f t="shared" si="6"/>
        <v>22.358490566037737</v>
      </c>
      <c r="I194" s="666">
        <f t="shared" si="6"/>
        <v>20.943396226415093</v>
      </c>
      <c r="J194" s="667">
        <f t="shared" si="6"/>
        <v>1.4150943396226414</v>
      </c>
    </row>
    <row r="195" spans="1:10">
      <c r="A195" s="524"/>
      <c r="B195" s="659">
        <v>8128</v>
      </c>
      <c r="C195" s="660" t="s">
        <v>194</v>
      </c>
      <c r="D195" s="661">
        <v>3726</v>
      </c>
      <c r="E195" s="662">
        <f t="shared" si="5"/>
        <v>1194</v>
      </c>
      <c r="F195" s="663">
        <v>971</v>
      </c>
      <c r="G195" s="664">
        <v>223</v>
      </c>
      <c r="H195" s="665">
        <f t="shared" si="6"/>
        <v>32.045088566827694</v>
      </c>
      <c r="I195" s="666">
        <f t="shared" si="6"/>
        <v>26.060118089103597</v>
      </c>
      <c r="J195" s="667">
        <f t="shared" si="6"/>
        <v>5.9849704777241008</v>
      </c>
    </row>
    <row r="196" spans="1:10">
      <c r="A196" s="524"/>
      <c r="B196" s="659">
        <v>8135</v>
      </c>
      <c r="C196" s="660" t="s">
        <v>195</v>
      </c>
      <c r="D196" s="661">
        <v>3903</v>
      </c>
      <c r="E196" s="662">
        <f t="shared" si="5"/>
        <v>998</v>
      </c>
      <c r="F196" s="663">
        <v>790</v>
      </c>
      <c r="G196" s="664">
        <v>208</v>
      </c>
      <c r="H196" s="665">
        <f t="shared" si="6"/>
        <v>25.570074301819112</v>
      </c>
      <c r="I196" s="666">
        <f t="shared" si="6"/>
        <v>20.24084037919549</v>
      </c>
      <c r="J196" s="667">
        <f t="shared" si="6"/>
        <v>5.3292339226236232</v>
      </c>
    </row>
    <row r="197" spans="1:10">
      <c r="A197" s="524"/>
      <c r="B197" s="659">
        <v>8136</v>
      </c>
      <c r="C197" s="660" t="s">
        <v>196</v>
      </c>
      <c r="D197" s="661">
        <v>9517</v>
      </c>
      <c r="E197" s="662">
        <f t="shared" si="5"/>
        <v>2561</v>
      </c>
      <c r="F197" s="663">
        <v>2217</v>
      </c>
      <c r="G197" s="664">
        <v>344</v>
      </c>
      <c r="H197" s="665">
        <f t="shared" si="6"/>
        <v>26.909740464432069</v>
      </c>
      <c r="I197" s="666">
        <f t="shared" si="6"/>
        <v>23.295156036566144</v>
      </c>
      <c r="J197" s="667">
        <f t="shared" si="6"/>
        <v>3.6145844278659243</v>
      </c>
    </row>
    <row r="198" spans="1:10">
      <c r="A198" s="524"/>
      <c r="B198" s="659">
        <v>8211</v>
      </c>
      <c r="C198" s="660" t="s">
        <v>197</v>
      </c>
      <c r="D198" s="661">
        <v>1473</v>
      </c>
      <c r="E198" s="662">
        <f t="shared" si="5"/>
        <v>514</v>
      </c>
      <c r="F198" s="663">
        <v>356</v>
      </c>
      <c r="G198" s="664">
        <v>158</v>
      </c>
      <c r="H198" s="665">
        <f t="shared" si="6"/>
        <v>34.894772572980315</v>
      </c>
      <c r="I198" s="666">
        <f t="shared" si="6"/>
        <v>24.1683638832315</v>
      </c>
      <c r="J198" s="667">
        <f t="shared" si="6"/>
        <v>10.726408689748812</v>
      </c>
    </row>
    <row r="199" spans="1:10">
      <c r="A199" s="524"/>
      <c r="B199" s="659">
        <v>8212</v>
      </c>
      <c r="C199" s="660" t="s">
        <v>198</v>
      </c>
      <c r="D199" s="661">
        <v>7679</v>
      </c>
      <c r="E199" s="662">
        <f t="shared" si="5"/>
        <v>3204</v>
      </c>
      <c r="F199" s="663">
        <v>2657</v>
      </c>
      <c r="G199" s="664">
        <v>547</v>
      </c>
      <c r="H199" s="665">
        <f t="shared" si="6"/>
        <v>41.724182836306809</v>
      </c>
      <c r="I199" s="666">
        <f t="shared" si="6"/>
        <v>34.600859486912356</v>
      </c>
      <c r="J199" s="667">
        <f t="shared" si="6"/>
        <v>7.1233233493944521</v>
      </c>
    </row>
    <row r="200" spans="1:10">
      <c r="A200" s="524"/>
      <c r="B200" s="659">
        <v>8215</v>
      </c>
      <c r="C200" s="660" t="s">
        <v>199</v>
      </c>
      <c r="D200" s="661">
        <v>12956</v>
      </c>
      <c r="E200" s="662">
        <f t="shared" ref="E200:E263" si="7">SUM(F200:G200)</f>
        <v>4453</v>
      </c>
      <c r="F200" s="663">
        <v>3542</v>
      </c>
      <c r="G200" s="664">
        <v>911</v>
      </c>
      <c r="H200" s="665">
        <f t="shared" ref="H200:J263" si="8">IF(E200="x","x",IF(E200="-","-",E200*100/$D200))</f>
        <v>34.370175980240816</v>
      </c>
      <c r="I200" s="666">
        <f t="shared" si="8"/>
        <v>27.338684779252855</v>
      </c>
      <c r="J200" s="667">
        <f t="shared" si="8"/>
        <v>7.0314912009879595</v>
      </c>
    </row>
    <row r="201" spans="1:10">
      <c r="A201" s="524"/>
      <c r="B201" s="659">
        <v>8216</v>
      </c>
      <c r="C201" s="660" t="s">
        <v>200</v>
      </c>
      <c r="D201" s="661">
        <v>6528</v>
      </c>
      <c r="E201" s="662">
        <f t="shared" si="7"/>
        <v>2239</v>
      </c>
      <c r="F201" s="663">
        <v>1906</v>
      </c>
      <c r="G201" s="664">
        <v>333</v>
      </c>
      <c r="H201" s="665">
        <f t="shared" si="8"/>
        <v>34.298406862745097</v>
      </c>
      <c r="I201" s="666">
        <f t="shared" si="8"/>
        <v>29.197303921568629</v>
      </c>
      <c r="J201" s="667">
        <f t="shared" si="8"/>
        <v>5.101102941176471</v>
      </c>
    </row>
    <row r="202" spans="1:10">
      <c r="A202" s="524"/>
      <c r="B202" s="659">
        <v>8221</v>
      </c>
      <c r="C202" s="660" t="s">
        <v>201</v>
      </c>
      <c r="D202" s="661">
        <v>4133</v>
      </c>
      <c r="E202" s="662">
        <f t="shared" si="7"/>
        <v>2098</v>
      </c>
      <c r="F202" s="663">
        <v>1673</v>
      </c>
      <c r="G202" s="664">
        <v>425</v>
      </c>
      <c r="H202" s="665">
        <f t="shared" si="8"/>
        <v>50.762158238567629</v>
      </c>
      <c r="I202" s="666">
        <f t="shared" si="8"/>
        <v>40.479070892813937</v>
      </c>
      <c r="J202" s="667">
        <f t="shared" si="8"/>
        <v>10.283087345753691</v>
      </c>
    </row>
    <row r="203" spans="1:10">
      <c r="A203" s="524"/>
      <c r="B203" s="659">
        <v>8222</v>
      </c>
      <c r="C203" s="660" t="s">
        <v>202</v>
      </c>
      <c r="D203" s="661">
        <v>8951</v>
      </c>
      <c r="E203" s="662">
        <f t="shared" si="7"/>
        <v>2649</v>
      </c>
      <c r="F203" s="663">
        <v>1879</v>
      </c>
      <c r="G203" s="664">
        <v>770</v>
      </c>
      <c r="H203" s="665">
        <f t="shared" si="8"/>
        <v>29.594458719696124</v>
      </c>
      <c r="I203" s="666">
        <f t="shared" si="8"/>
        <v>20.992067925371465</v>
      </c>
      <c r="J203" s="667">
        <f t="shared" si="8"/>
        <v>8.6023907943246556</v>
      </c>
    </row>
    <row r="204" spans="1:10">
      <c r="A204" s="524"/>
      <c r="B204" s="659">
        <v>8225</v>
      </c>
      <c r="C204" s="660" t="s">
        <v>203</v>
      </c>
      <c r="D204" s="661">
        <v>4055</v>
      </c>
      <c r="E204" s="662">
        <f t="shared" si="7"/>
        <v>1139</v>
      </c>
      <c r="F204" s="663">
        <v>961</v>
      </c>
      <c r="G204" s="664">
        <v>178</v>
      </c>
      <c r="H204" s="665">
        <f t="shared" si="8"/>
        <v>28.088779284833539</v>
      </c>
      <c r="I204" s="666">
        <f t="shared" si="8"/>
        <v>23.699136868064119</v>
      </c>
      <c r="J204" s="667">
        <f t="shared" si="8"/>
        <v>4.3896424167694201</v>
      </c>
    </row>
    <row r="205" spans="1:10">
      <c r="A205" s="524"/>
      <c r="B205" s="659">
        <v>8226</v>
      </c>
      <c r="C205" s="660" t="s">
        <v>204</v>
      </c>
      <c r="D205" s="661">
        <v>15585</v>
      </c>
      <c r="E205" s="662">
        <f t="shared" si="7"/>
        <v>5656</v>
      </c>
      <c r="F205" s="663">
        <v>4474</v>
      </c>
      <c r="G205" s="664">
        <v>1182</v>
      </c>
      <c r="H205" s="665">
        <f t="shared" si="8"/>
        <v>36.291305742701319</v>
      </c>
      <c r="I205" s="666">
        <f t="shared" si="8"/>
        <v>28.707090150786012</v>
      </c>
      <c r="J205" s="667">
        <f t="shared" si="8"/>
        <v>7.5842155919153029</v>
      </c>
    </row>
    <row r="206" spans="1:10">
      <c r="A206" s="524"/>
      <c r="B206" s="659">
        <v>8231</v>
      </c>
      <c r="C206" s="660" t="s">
        <v>205</v>
      </c>
      <c r="D206" s="661">
        <v>4349</v>
      </c>
      <c r="E206" s="662">
        <f t="shared" si="7"/>
        <v>925</v>
      </c>
      <c r="F206" s="663">
        <v>764</v>
      </c>
      <c r="G206" s="664">
        <v>161</v>
      </c>
      <c r="H206" s="665">
        <f t="shared" si="8"/>
        <v>21.269257300528857</v>
      </c>
      <c r="I206" s="666">
        <f t="shared" si="8"/>
        <v>17.567256840653023</v>
      </c>
      <c r="J206" s="667">
        <f t="shared" si="8"/>
        <v>3.7020004598758334</v>
      </c>
    </row>
    <row r="207" spans="1:10">
      <c r="A207" s="524"/>
      <c r="B207" s="659">
        <v>8235</v>
      </c>
      <c r="C207" s="660" t="s">
        <v>206</v>
      </c>
      <c r="D207" s="661">
        <v>4997</v>
      </c>
      <c r="E207" s="662">
        <f t="shared" si="7"/>
        <v>1383</v>
      </c>
      <c r="F207" s="663">
        <v>1140</v>
      </c>
      <c r="G207" s="664">
        <v>243</v>
      </c>
      <c r="H207" s="665">
        <f t="shared" si="8"/>
        <v>27.676605963578147</v>
      </c>
      <c r="I207" s="666">
        <f t="shared" si="8"/>
        <v>22.813688212927758</v>
      </c>
      <c r="J207" s="667">
        <f t="shared" si="8"/>
        <v>4.8629177506503902</v>
      </c>
    </row>
    <row r="208" spans="1:10">
      <c r="A208" s="524"/>
      <c r="B208" s="659">
        <v>8236</v>
      </c>
      <c r="C208" s="660" t="s">
        <v>207</v>
      </c>
      <c r="D208" s="661">
        <v>6158</v>
      </c>
      <c r="E208" s="662">
        <f t="shared" si="7"/>
        <v>1652</v>
      </c>
      <c r="F208" s="663">
        <v>1392</v>
      </c>
      <c r="G208" s="664">
        <v>260</v>
      </c>
      <c r="H208" s="665">
        <f t="shared" si="8"/>
        <v>26.8268918480026</v>
      </c>
      <c r="I208" s="666">
        <f t="shared" si="8"/>
        <v>22.604741799285481</v>
      </c>
      <c r="J208" s="667">
        <f t="shared" si="8"/>
        <v>4.2221500487171157</v>
      </c>
    </row>
    <row r="209" spans="1:10">
      <c r="A209" s="524"/>
      <c r="B209" s="659">
        <v>8237</v>
      </c>
      <c r="C209" s="660" t="s">
        <v>208</v>
      </c>
      <c r="D209" s="661">
        <v>3558</v>
      </c>
      <c r="E209" s="662">
        <f t="shared" si="7"/>
        <v>888</v>
      </c>
      <c r="F209" s="663">
        <v>611</v>
      </c>
      <c r="G209" s="664">
        <v>277</v>
      </c>
      <c r="H209" s="665">
        <f t="shared" si="8"/>
        <v>24.957841483979763</v>
      </c>
      <c r="I209" s="666">
        <f t="shared" si="8"/>
        <v>17.1725688589095</v>
      </c>
      <c r="J209" s="667">
        <f t="shared" si="8"/>
        <v>7.785272625070264</v>
      </c>
    </row>
    <row r="210" spans="1:10">
      <c r="A210" s="524"/>
      <c r="B210" s="659">
        <v>8311</v>
      </c>
      <c r="C210" s="660" t="s">
        <v>209</v>
      </c>
      <c r="D210" s="661">
        <v>6984</v>
      </c>
      <c r="E210" s="662">
        <f t="shared" si="7"/>
        <v>3241</v>
      </c>
      <c r="F210" s="663">
        <v>2944</v>
      </c>
      <c r="G210" s="664">
        <v>297</v>
      </c>
      <c r="H210" s="665">
        <f t="shared" si="8"/>
        <v>46.406071019473082</v>
      </c>
      <c r="I210" s="666">
        <f t="shared" si="8"/>
        <v>42.153493699885452</v>
      </c>
      <c r="J210" s="667">
        <f t="shared" si="8"/>
        <v>4.2525773195876289</v>
      </c>
    </row>
    <row r="211" spans="1:10">
      <c r="A211" s="524"/>
      <c r="B211" s="659">
        <v>8315</v>
      </c>
      <c r="C211" s="660" t="s">
        <v>210</v>
      </c>
      <c r="D211" s="661">
        <v>7985</v>
      </c>
      <c r="E211" s="662">
        <f t="shared" si="7"/>
        <v>2801</v>
      </c>
      <c r="F211" s="663">
        <v>2341</v>
      </c>
      <c r="G211" s="664">
        <v>460</v>
      </c>
      <c r="H211" s="665">
        <f t="shared" si="8"/>
        <v>35.078271759549153</v>
      </c>
      <c r="I211" s="666">
        <f t="shared" si="8"/>
        <v>29.317470256731372</v>
      </c>
      <c r="J211" s="667">
        <f t="shared" si="8"/>
        <v>5.7608015028177837</v>
      </c>
    </row>
    <row r="212" spans="1:10">
      <c r="A212" s="524"/>
      <c r="B212" s="659">
        <v>8316</v>
      </c>
      <c r="C212" s="660" t="s">
        <v>211</v>
      </c>
      <c r="D212" s="661">
        <v>5249</v>
      </c>
      <c r="E212" s="662">
        <f t="shared" si="7"/>
        <v>1774</v>
      </c>
      <c r="F212" s="663">
        <v>1661</v>
      </c>
      <c r="G212" s="664">
        <v>113</v>
      </c>
      <c r="H212" s="665">
        <f t="shared" si="8"/>
        <v>33.796913697847209</v>
      </c>
      <c r="I212" s="666">
        <f t="shared" si="8"/>
        <v>31.644122690036198</v>
      </c>
      <c r="J212" s="667">
        <f t="shared" si="8"/>
        <v>2.1527910078110115</v>
      </c>
    </row>
    <row r="213" spans="1:10">
      <c r="A213" s="524"/>
      <c r="B213" s="659">
        <v>8317</v>
      </c>
      <c r="C213" s="660" t="s">
        <v>212</v>
      </c>
      <c r="D213" s="661">
        <v>13133</v>
      </c>
      <c r="E213" s="662">
        <f t="shared" si="7"/>
        <v>4477</v>
      </c>
      <c r="F213" s="663">
        <v>4058</v>
      </c>
      <c r="G213" s="664">
        <v>419</v>
      </c>
      <c r="H213" s="665">
        <f t="shared" si="8"/>
        <v>34.089697708063653</v>
      </c>
      <c r="I213" s="666">
        <f t="shared" si="8"/>
        <v>30.899261402573668</v>
      </c>
      <c r="J213" s="667">
        <f t="shared" si="8"/>
        <v>3.1904363054899871</v>
      </c>
    </row>
    <row r="214" spans="1:10">
      <c r="A214" s="524"/>
      <c r="B214" s="659">
        <v>8325</v>
      </c>
      <c r="C214" s="660" t="s">
        <v>213</v>
      </c>
      <c r="D214" s="661">
        <v>4520</v>
      </c>
      <c r="E214" s="662">
        <f t="shared" si="7"/>
        <v>1233</v>
      </c>
      <c r="F214" s="663">
        <v>1099</v>
      </c>
      <c r="G214" s="664">
        <v>134</v>
      </c>
      <c r="H214" s="665">
        <f t="shared" si="8"/>
        <v>27.278761061946902</v>
      </c>
      <c r="I214" s="666">
        <f t="shared" si="8"/>
        <v>24.314159292035399</v>
      </c>
      <c r="J214" s="667">
        <f t="shared" si="8"/>
        <v>2.9646017699115044</v>
      </c>
    </row>
    <row r="215" spans="1:10">
      <c r="A215" s="524"/>
      <c r="B215" s="659">
        <v>8326</v>
      </c>
      <c r="C215" s="660" t="s">
        <v>214</v>
      </c>
      <c r="D215" s="661">
        <v>6543</v>
      </c>
      <c r="E215" s="662">
        <f t="shared" si="7"/>
        <v>1955</v>
      </c>
      <c r="F215" s="663">
        <v>1613</v>
      </c>
      <c r="G215" s="664">
        <v>342</v>
      </c>
      <c r="H215" s="665">
        <f t="shared" si="8"/>
        <v>29.879260278159865</v>
      </c>
      <c r="I215" s="666">
        <f t="shared" si="8"/>
        <v>24.6523001681186</v>
      </c>
      <c r="J215" s="667">
        <f t="shared" si="8"/>
        <v>5.226960110041265</v>
      </c>
    </row>
    <row r="216" spans="1:10">
      <c r="A216" s="524"/>
      <c r="B216" s="659">
        <v>8327</v>
      </c>
      <c r="C216" s="660" t="s">
        <v>215</v>
      </c>
      <c r="D216" s="661">
        <v>4842</v>
      </c>
      <c r="E216" s="662">
        <f t="shared" si="7"/>
        <v>1220</v>
      </c>
      <c r="F216" s="663">
        <v>1094</v>
      </c>
      <c r="G216" s="664">
        <v>126</v>
      </c>
      <c r="H216" s="665">
        <f t="shared" si="8"/>
        <v>25.19619991738951</v>
      </c>
      <c r="I216" s="666">
        <f t="shared" si="8"/>
        <v>22.593969434118133</v>
      </c>
      <c r="J216" s="667">
        <f t="shared" si="8"/>
        <v>2.6022304832713754</v>
      </c>
    </row>
    <row r="217" spans="1:10">
      <c r="A217" s="524"/>
      <c r="B217" s="659">
        <v>8335</v>
      </c>
      <c r="C217" s="660" t="s">
        <v>216</v>
      </c>
      <c r="D217" s="661">
        <v>8108</v>
      </c>
      <c r="E217" s="662">
        <f t="shared" si="7"/>
        <v>2603</v>
      </c>
      <c r="F217" s="663">
        <v>2172</v>
      </c>
      <c r="G217" s="664">
        <v>431</v>
      </c>
      <c r="H217" s="665">
        <f t="shared" si="8"/>
        <v>32.104094721262953</v>
      </c>
      <c r="I217" s="666">
        <f t="shared" si="8"/>
        <v>26.788357178095708</v>
      </c>
      <c r="J217" s="667">
        <f t="shared" si="8"/>
        <v>5.3157375431672422</v>
      </c>
    </row>
    <row r="218" spans="1:10">
      <c r="A218" s="524"/>
      <c r="B218" s="659">
        <v>8336</v>
      </c>
      <c r="C218" s="660" t="s">
        <v>217</v>
      </c>
      <c r="D218" s="661">
        <v>6351</v>
      </c>
      <c r="E218" s="662">
        <f t="shared" si="7"/>
        <v>1920</v>
      </c>
      <c r="F218" s="663">
        <v>1377</v>
      </c>
      <c r="G218" s="664">
        <v>543</v>
      </c>
      <c r="H218" s="665">
        <f t="shared" si="8"/>
        <v>30.231459612659425</v>
      </c>
      <c r="I218" s="666">
        <f t="shared" si="8"/>
        <v>21.68162494095418</v>
      </c>
      <c r="J218" s="667">
        <f t="shared" si="8"/>
        <v>8.5498346717052431</v>
      </c>
    </row>
    <row r="219" spans="1:10">
      <c r="A219" s="524"/>
      <c r="B219" s="659">
        <v>8337</v>
      </c>
      <c r="C219" s="660" t="s">
        <v>218</v>
      </c>
      <c r="D219" s="661">
        <v>4159</v>
      </c>
      <c r="E219" s="662">
        <f t="shared" si="7"/>
        <v>1163</v>
      </c>
      <c r="F219" s="663">
        <v>1060</v>
      </c>
      <c r="G219" s="664">
        <v>103</v>
      </c>
      <c r="H219" s="665">
        <f t="shared" si="8"/>
        <v>27.963452753065642</v>
      </c>
      <c r="I219" s="666">
        <f t="shared" si="8"/>
        <v>25.48689588843472</v>
      </c>
      <c r="J219" s="667">
        <f t="shared" si="8"/>
        <v>2.4765568646309211</v>
      </c>
    </row>
    <row r="220" spans="1:10">
      <c r="A220" s="524"/>
      <c r="B220" s="659">
        <v>8415</v>
      </c>
      <c r="C220" s="660" t="s">
        <v>219</v>
      </c>
      <c r="D220" s="661">
        <v>8791</v>
      </c>
      <c r="E220" s="662">
        <f t="shared" si="7"/>
        <v>2688</v>
      </c>
      <c r="F220" s="663">
        <v>1897</v>
      </c>
      <c r="G220" s="664">
        <v>791</v>
      </c>
      <c r="H220" s="665">
        <f t="shared" si="8"/>
        <v>30.576726197247183</v>
      </c>
      <c r="I220" s="666">
        <f t="shared" si="8"/>
        <v>21.578887498578091</v>
      </c>
      <c r="J220" s="667">
        <f t="shared" si="8"/>
        <v>8.9978386986690939</v>
      </c>
    </row>
    <row r="221" spans="1:10">
      <c r="A221" s="524"/>
      <c r="B221" s="659">
        <v>8416</v>
      </c>
      <c r="C221" s="660" t="s">
        <v>220</v>
      </c>
      <c r="D221" s="661">
        <v>6817</v>
      </c>
      <c r="E221" s="662">
        <f t="shared" si="7"/>
        <v>2571</v>
      </c>
      <c r="F221" s="663">
        <v>2080</v>
      </c>
      <c r="G221" s="664">
        <v>491</v>
      </c>
      <c r="H221" s="665">
        <f t="shared" si="8"/>
        <v>37.714537186445654</v>
      </c>
      <c r="I221" s="666">
        <f t="shared" si="8"/>
        <v>30.511955405603636</v>
      </c>
      <c r="J221" s="667">
        <f t="shared" si="8"/>
        <v>7.2025817808420127</v>
      </c>
    </row>
    <row r="222" spans="1:10">
      <c r="A222" s="524"/>
      <c r="B222" s="659">
        <v>8417</v>
      </c>
      <c r="C222" s="660" t="s">
        <v>221</v>
      </c>
      <c r="D222" s="661">
        <v>5669</v>
      </c>
      <c r="E222" s="662">
        <f t="shared" si="7"/>
        <v>1577</v>
      </c>
      <c r="F222" s="663">
        <v>1323</v>
      </c>
      <c r="G222" s="664">
        <v>254</v>
      </c>
      <c r="H222" s="665">
        <f t="shared" si="8"/>
        <v>27.817957311695185</v>
      </c>
      <c r="I222" s="666">
        <f t="shared" si="8"/>
        <v>23.337449285588288</v>
      </c>
      <c r="J222" s="667">
        <f t="shared" si="8"/>
        <v>4.4805080261068975</v>
      </c>
    </row>
    <row r="223" spans="1:10">
      <c r="A223" s="524"/>
      <c r="B223" s="659">
        <v>8421</v>
      </c>
      <c r="C223" s="660" t="s">
        <v>222</v>
      </c>
      <c r="D223" s="661">
        <v>3658</v>
      </c>
      <c r="E223" s="662">
        <f t="shared" si="7"/>
        <v>1382</v>
      </c>
      <c r="F223" s="663">
        <v>1174</v>
      </c>
      <c r="G223" s="664">
        <v>208</v>
      </c>
      <c r="H223" s="665">
        <f t="shared" si="8"/>
        <v>37.780207763805358</v>
      </c>
      <c r="I223" s="666">
        <f t="shared" si="8"/>
        <v>32.094040459267362</v>
      </c>
      <c r="J223" s="667">
        <f t="shared" si="8"/>
        <v>5.6861673045379986</v>
      </c>
    </row>
    <row r="224" spans="1:10">
      <c r="A224" s="524"/>
      <c r="B224" s="659">
        <v>8425</v>
      </c>
      <c r="C224" s="660" t="s">
        <v>223</v>
      </c>
      <c r="D224" s="661">
        <v>6711</v>
      </c>
      <c r="E224" s="662">
        <f t="shared" si="7"/>
        <v>1617</v>
      </c>
      <c r="F224" s="663">
        <v>1367</v>
      </c>
      <c r="G224" s="664">
        <v>250</v>
      </c>
      <c r="H224" s="665">
        <f t="shared" si="8"/>
        <v>24.094769780956639</v>
      </c>
      <c r="I224" s="666">
        <f t="shared" si="8"/>
        <v>20.369542542095068</v>
      </c>
      <c r="J224" s="667">
        <f t="shared" si="8"/>
        <v>3.7252272388615704</v>
      </c>
    </row>
    <row r="225" spans="1:10">
      <c r="A225" s="524"/>
      <c r="B225" s="659">
        <v>8426</v>
      </c>
      <c r="C225" s="660" t="s">
        <v>224</v>
      </c>
      <c r="D225" s="661">
        <v>6623</v>
      </c>
      <c r="E225" s="662">
        <f t="shared" si="7"/>
        <v>1690</v>
      </c>
      <c r="F225" s="663">
        <v>1291</v>
      </c>
      <c r="G225" s="664">
        <v>399</v>
      </c>
      <c r="H225" s="665">
        <f t="shared" si="8"/>
        <v>25.517137248980823</v>
      </c>
      <c r="I225" s="666">
        <f t="shared" si="8"/>
        <v>19.492677034576477</v>
      </c>
      <c r="J225" s="667">
        <f t="shared" si="8"/>
        <v>6.0244602144043489</v>
      </c>
    </row>
    <row r="226" spans="1:10">
      <c r="A226" s="524"/>
      <c r="B226" s="659">
        <v>8435</v>
      </c>
      <c r="C226" s="660" t="s">
        <v>225</v>
      </c>
      <c r="D226" s="661">
        <v>6380</v>
      </c>
      <c r="E226" s="662">
        <f t="shared" si="7"/>
        <v>1906</v>
      </c>
      <c r="F226" s="663">
        <v>1772</v>
      </c>
      <c r="G226" s="664">
        <v>134</v>
      </c>
      <c r="H226" s="665">
        <f t="shared" si="8"/>
        <v>29.87460815047022</v>
      </c>
      <c r="I226" s="666">
        <f t="shared" si="8"/>
        <v>27.774294670846395</v>
      </c>
      <c r="J226" s="667">
        <f t="shared" si="8"/>
        <v>2.1003134796238245</v>
      </c>
    </row>
    <row r="227" spans="1:10">
      <c r="A227" s="524"/>
      <c r="B227" s="659">
        <v>8436</v>
      </c>
      <c r="C227" s="660" t="s">
        <v>226</v>
      </c>
      <c r="D227" s="661">
        <v>8864</v>
      </c>
      <c r="E227" s="662">
        <f t="shared" si="7"/>
        <v>2345</v>
      </c>
      <c r="F227" s="663">
        <v>1989</v>
      </c>
      <c r="G227" s="664">
        <v>356</v>
      </c>
      <c r="H227" s="665">
        <f t="shared" si="8"/>
        <v>26.455324909747294</v>
      </c>
      <c r="I227" s="666">
        <f t="shared" si="8"/>
        <v>22.439079422382672</v>
      </c>
      <c r="J227" s="667">
        <f t="shared" si="8"/>
        <v>4.0162454873646212</v>
      </c>
    </row>
    <row r="228" spans="1:10">
      <c r="A228" s="524"/>
      <c r="B228" s="650">
        <v>8437</v>
      </c>
      <c r="C228" s="651" t="s">
        <v>227</v>
      </c>
      <c r="D228" s="668">
        <v>3913</v>
      </c>
      <c r="E228" s="669">
        <f t="shared" si="7"/>
        <v>1107</v>
      </c>
      <c r="F228" s="670">
        <v>928</v>
      </c>
      <c r="G228" s="671">
        <v>179</v>
      </c>
      <c r="H228" s="672">
        <f t="shared" si="8"/>
        <v>28.290314336825965</v>
      </c>
      <c r="I228" s="673">
        <f t="shared" si="8"/>
        <v>23.715819064656273</v>
      </c>
      <c r="J228" s="674">
        <f t="shared" si="8"/>
        <v>4.574495272169691</v>
      </c>
    </row>
    <row r="229" spans="1:10">
      <c r="A229" s="521" t="s">
        <v>424</v>
      </c>
      <c r="B229" s="626">
        <v>9161</v>
      </c>
      <c r="C229" s="627" t="s">
        <v>228</v>
      </c>
      <c r="D229" s="675">
        <v>4648</v>
      </c>
      <c r="E229" s="676">
        <f t="shared" si="7"/>
        <v>1274</v>
      </c>
      <c r="F229" s="677">
        <v>1107</v>
      </c>
      <c r="G229" s="678">
        <v>167</v>
      </c>
      <c r="H229" s="679">
        <f t="shared" si="8"/>
        <v>27.409638554216869</v>
      </c>
      <c r="I229" s="680">
        <f t="shared" si="8"/>
        <v>23.816695352839933</v>
      </c>
      <c r="J229" s="681">
        <f t="shared" si="8"/>
        <v>3.5929432013769365</v>
      </c>
    </row>
    <row r="230" spans="1:10">
      <c r="A230" s="522"/>
      <c r="B230" s="635">
        <v>9162</v>
      </c>
      <c r="C230" s="636" t="s">
        <v>229</v>
      </c>
      <c r="D230" s="637">
        <v>48515</v>
      </c>
      <c r="E230" s="598">
        <f t="shared" si="7"/>
        <v>18865</v>
      </c>
      <c r="F230" s="604">
        <v>17539</v>
      </c>
      <c r="G230" s="605">
        <v>1326</v>
      </c>
      <c r="H230" s="600">
        <f t="shared" si="8"/>
        <v>38.884880964650108</v>
      </c>
      <c r="I230" s="606">
        <f t="shared" si="8"/>
        <v>36.151705658043902</v>
      </c>
      <c r="J230" s="607">
        <f t="shared" si="8"/>
        <v>2.7331753066062041</v>
      </c>
    </row>
    <row r="231" spans="1:10">
      <c r="A231" s="522"/>
      <c r="B231" s="635">
        <v>9163</v>
      </c>
      <c r="C231" s="636" t="s">
        <v>230</v>
      </c>
      <c r="D231" s="637">
        <v>1971</v>
      </c>
      <c r="E231" s="598">
        <f t="shared" si="7"/>
        <v>442</v>
      </c>
      <c r="F231" s="604">
        <v>334</v>
      </c>
      <c r="G231" s="605">
        <v>108</v>
      </c>
      <c r="H231" s="600">
        <f t="shared" si="8"/>
        <v>22.425164890918314</v>
      </c>
      <c r="I231" s="606">
        <f t="shared" si="8"/>
        <v>16.945712836123796</v>
      </c>
      <c r="J231" s="607">
        <f t="shared" si="8"/>
        <v>5.4794520547945202</v>
      </c>
    </row>
    <row r="232" spans="1:10">
      <c r="A232" s="522"/>
      <c r="B232" s="635">
        <v>9171</v>
      </c>
      <c r="C232" s="636" t="s">
        <v>231</v>
      </c>
      <c r="D232" s="637">
        <v>3395</v>
      </c>
      <c r="E232" s="598">
        <f t="shared" si="7"/>
        <v>786</v>
      </c>
      <c r="F232" s="604">
        <v>752</v>
      </c>
      <c r="G232" s="605">
        <v>34</v>
      </c>
      <c r="H232" s="600">
        <f t="shared" si="8"/>
        <v>23.151693667157584</v>
      </c>
      <c r="I232" s="606">
        <f t="shared" si="8"/>
        <v>22.150220913107511</v>
      </c>
      <c r="J232" s="607">
        <f t="shared" si="8"/>
        <v>1.0014727540500736</v>
      </c>
    </row>
    <row r="233" spans="1:10">
      <c r="A233" s="522"/>
      <c r="B233" s="635">
        <v>9172</v>
      </c>
      <c r="C233" s="636" t="s">
        <v>232</v>
      </c>
      <c r="D233" s="637">
        <v>2879</v>
      </c>
      <c r="E233" s="598">
        <f t="shared" si="7"/>
        <v>490</v>
      </c>
      <c r="F233" s="604">
        <v>464</v>
      </c>
      <c r="G233" s="605">
        <v>26</v>
      </c>
      <c r="H233" s="600">
        <f t="shared" si="8"/>
        <v>17.019798541160124</v>
      </c>
      <c r="I233" s="606">
        <f t="shared" si="8"/>
        <v>16.116707189996525</v>
      </c>
      <c r="J233" s="607">
        <f t="shared" si="8"/>
        <v>0.90309135116359851</v>
      </c>
    </row>
    <row r="234" spans="1:10">
      <c r="A234" s="522"/>
      <c r="B234" s="635">
        <v>9173</v>
      </c>
      <c r="C234" s="636" t="s">
        <v>233</v>
      </c>
      <c r="D234" s="637">
        <v>3873</v>
      </c>
      <c r="E234" s="598">
        <f t="shared" si="7"/>
        <v>937</v>
      </c>
      <c r="F234" s="604">
        <v>806</v>
      </c>
      <c r="G234" s="605">
        <v>131</v>
      </c>
      <c r="H234" s="600">
        <f t="shared" si="8"/>
        <v>24.193131939065324</v>
      </c>
      <c r="I234" s="606">
        <f t="shared" si="8"/>
        <v>20.810741027627163</v>
      </c>
      <c r="J234" s="607">
        <f t="shared" si="8"/>
        <v>3.3823909114381618</v>
      </c>
    </row>
    <row r="235" spans="1:10">
      <c r="A235" s="522"/>
      <c r="B235" s="635">
        <v>9174</v>
      </c>
      <c r="C235" s="636" t="s">
        <v>234</v>
      </c>
      <c r="D235" s="637">
        <v>4834</v>
      </c>
      <c r="E235" s="598">
        <f t="shared" si="7"/>
        <v>1362</v>
      </c>
      <c r="F235" s="604">
        <v>1275</v>
      </c>
      <c r="G235" s="605">
        <v>87</v>
      </c>
      <c r="H235" s="600">
        <f t="shared" si="8"/>
        <v>28.17542407943732</v>
      </c>
      <c r="I235" s="606">
        <f t="shared" si="8"/>
        <v>26.375672321059163</v>
      </c>
      <c r="J235" s="607">
        <f t="shared" si="8"/>
        <v>1.7997517583781548</v>
      </c>
    </row>
    <row r="236" spans="1:10">
      <c r="A236" s="522"/>
      <c r="B236" s="635">
        <v>9175</v>
      </c>
      <c r="C236" s="636" t="s">
        <v>235</v>
      </c>
      <c r="D236" s="637">
        <v>4506</v>
      </c>
      <c r="E236" s="598">
        <f t="shared" si="7"/>
        <v>1464</v>
      </c>
      <c r="F236" s="604">
        <v>1312</v>
      </c>
      <c r="G236" s="605">
        <v>152</v>
      </c>
      <c r="H236" s="600">
        <f t="shared" si="8"/>
        <v>32.490013315579226</v>
      </c>
      <c r="I236" s="606">
        <f t="shared" si="8"/>
        <v>29.116733244562806</v>
      </c>
      <c r="J236" s="607">
        <f t="shared" si="8"/>
        <v>3.3732800710164224</v>
      </c>
    </row>
    <row r="237" spans="1:10">
      <c r="A237" s="522"/>
      <c r="B237" s="635">
        <v>9176</v>
      </c>
      <c r="C237" s="636" t="s">
        <v>236</v>
      </c>
      <c r="D237" s="637">
        <v>4512</v>
      </c>
      <c r="E237" s="598">
        <f t="shared" si="7"/>
        <v>1336</v>
      </c>
      <c r="F237" s="604">
        <v>1061</v>
      </c>
      <c r="G237" s="605">
        <v>275</v>
      </c>
      <c r="H237" s="600">
        <f t="shared" si="8"/>
        <v>29.609929078014183</v>
      </c>
      <c r="I237" s="606">
        <f t="shared" si="8"/>
        <v>23.515070921985817</v>
      </c>
      <c r="J237" s="607">
        <f t="shared" si="8"/>
        <v>6.0948581560283692</v>
      </c>
    </row>
    <row r="238" spans="1:10">
      <c r="A238" s="522"/>
      <c r="B238" s="635">
        <v>9177</v>
      </c>
      <c r="C238" s="636" t="s">
        <v>237</v>
      </c>
      <c r="D238" s="637">
        <v>4351</v>
      </c>
      <c r="E238" s="598">
        <f t="shared" si="7"/>
        <v>1147</v>
      </c>
      <c r="F238" s="604">
        <v>1086</v>
      </c>
      <c r="G238" s="605">
        <v>61</v>
      </c>
      <c r="H238" s="600">
        <f t="shared" si="8"/>
        <v>26.361755918179728</v>
      </c>
      <c r="I238" s="606">
        <f t="shared" si="8"/>
        <v>24.95977936106642</v>
      </c>
      <c r="J238" s="607">
        <f t="shared" si="8"/>
        <v>1.4019765571133074</v>
      </c>
    </row>
    <row r="239" spans="1:10">
      <c r="A239" s="522"/>
      <c r="B239" s="635">
        <v>9178</v>
      </c>
      <c r="C239" s="636" t="s">
        <v>238</v>
      </c>
      <c r="D239" s="637">
        <v>5697</v>
      </c>
      <c r="E239" s="598">
        <f t="shared" si="7"/>
        <v>1558</v>
      </c>
      <c r="F239" s="604">
        <v>1210</v>
      </c>
      <c r="G239" s="605">
        <v>348</v>
      </c>
      <c r="H239" s="600">
        <f t="shared" si="8"/>
        <v>27.347726873793224</v>
      </c>
      <c r="I239" s="606">
        <f t="shared" si="8"/>
        <v>21.239248727400387</v>
      </c>
      <c r="J239" s="607">
        <f t="shared" si="8"/>
        <v>6.1084781463928381</v>
      </c>
    </row>
    <row r="240" spans="1:10">
      <c r="A240" s="522"/>
      <c r="B240" s="635">
        <v>9179</v>
      </c>
      <c r="C240" s="636" t="s">
        <v>239</v>
      </c>
      <c r="D240" s="637">
        <v>6540</v>
      </c>
      <c r="E240" s="598">
        <f t="shared" si="7"/>
        <v>1933</v>
      </c>
      <c r="F240" s="604">
        <v>1805</v>
      </c>
      <c r="G240" s="605">
        <v>128</v>
      </c>
      <c r="H240" s="600">
        <f t="shared" si="8"/>
        <v>29.556574923547402</v>
      </c>
      <c r="I240" s="606">
        <f t="shared" si="8"/>
        <v>27.599388379204893</v>
      </c>
      <c r="J240" s="607">
        <f t="shared" si="8"/>
        <v>1.9571865443425076</v>
      </c>
    </row>
    <row r="241" spans="1:10">
      <c r="A241" s="522"/>
      <c r="B241" s="635">
        <v>9180</v>
      </c>
      <c r="C241" s="636" t="s">
        <v>240</v>
      </c>
      <c r="D241" s="637">
        <v>2462</v>
      </c>
      <c r="E241" s="598">
        <f t="shared" si="7"/>
        <v>670</v>
      </c>
      <c r="F241" s="604">
        <v>519</v>
      </c>
      <c r="G241" s="605">
        <v>151</v>
      </c>
      <c r="H241" s="600">
        <f t="shared" si="8"/>
        <v>27.213647441104794</v>
      </c>
      <c r="I241" s="606">
        <f t="shared" si="8"/>
        <v>21.080422420796101</v>
      </c>
      <c r="J241" s="607">
        <f t="shared" si="8"/>
        <v>6.133225020308692</v>
      </c>
    </row>
    <row r="242" spans="1:10">
      <c r="A242" s="522"/>
      <c r="B242" s="635">
        <v>9181</v>
      </c>
      <c r="C242" s="636" t="s">
        <v>241</v>
      </c>
      <c r="D242" s="637">
        <v>3529</v>
      </c>
      <c r="E242" s="598">
        <f t="shared" si="7"/>
        <v>973</v>
      </c>
      <c r="F242" s="604">
        <v>909</v>
      </c>
      <c r="G242" s="605">
        <v>64</v>
      </c>
      <c r="H242" s="600">
        <f t="shared" si="8"/>
        <v>27.57155001416832</v>
      </c>
      <c r="I242" s="606">
        <f t="shared" si="8"/>
        <v>25.758005100595071</v>
      </c>
      <c r="J242" s="607">
        <f t="shared" si="8"/>
        <v>1.8135449135732502</v>
      </c>
    </row>
    <row r="243" spans="1:10">
      <c r="A243" s="522"/>
      <c r="B243" s="635">
        <v>9182</v>
      </c>
      <c r="C243" s="636" t="s">
        <v>242</v>
      </c>
      <c r="D243" s="637">
        <v>2895</v>
      </c>
      <c r="E243" s="598">
        <f t="shared" si="7"/>
        <v>662</v>
      </c>
      <c r="F243" s="604">
        <v>563</v>
      </c>
      <c r="G243" s="605">
        <v>99</v>
      </c>
      <c r="H243" s="600">
        <f t="shared" si="8"/>
        <v>22.867012089810018</v>
      </c>
      <c r="I243" s="606">
        <f t="shared" si="8"/>
        <v>19.447322970639032</v>
      </c>
      <c r="J243" s="607">
        <f t="shared" si="8"/>
        <v>3.4196891191709846</v>
      </c>
    </row>
    <row r="244" spans="1:10">
      <c r="A244" s="522"/>
      <c r="B244" s="635">
        <v>9183</v>
      </c>
      <c r="C244" s="636" t="s">
        <v>243</v>
      </c>
      <c r="D244" s="637">
        <v>3772</v>
      </c>
      <c r="E244" s="598">
        <f t="shared" si="7"/>
        <v>917</v>
      </c>
      <c r="F244" s="604">
        <v>896</v>
      </c>
      <c r="G244" s="605">
        <v>21</v>
      </c>
      <c r="H244" s="600">
        <f t="shared" si="8"/>
        <v>24.310710498409332</v>
      </c>
      <c r="I244" s="606">
        <f t="shared" si="8"/>
        <v>23.753976670201485</v>
      </c>
      <c r="J244" s="607">
        <f t="shared" si="8"/>
        <v>0.55673382820784734</v>
      </c>
    </row>
    <row r="245" spans="1:10">
      <c r="A245" s="522"/>
      <c r="B245" s="635">
        <v>9184</v>
      </c>
      <c r="C245" s="636" t="s">
        <v>244</v>
      </c>
      <c r="D245" s="637">
        <v>9908</v>
      </c>
      <c r="E245" s="598">
        <f t="shared" si="7"/>
        <v>4215</v>
      </c>
      <c r="F245" s="604">
        <v>3452</v>
      </c>
      <c r="G245" s="605">
        <v>763</v>
      </c>
      <c r="H245" s="600">
        <f t="shared" si="8"/>
        <v>42.541380702462654</v>
      </c>
      <c r="I245" s="606">
        <f t="shared" si="8"/>
        <v>34.840532902704886</v>
      </c>
      <c r="J245" s="607">
        <f t="shared" si="8"/>
        <v>7.7008477997577716</v>
      </c>
    </row>
    <row r="246" spans="1:10">
      <c r="A246" s="522"/>
      <c r="B246" s="635">
        <v>9185</v>
      </c>
      <c r="C246" s="636" t="s">
        <v>245</v>
      </c>
      <c r="D246" s="637">
        <v>3195</v>
      </c>
      <c r="E246" s="598">
        <f t="shared" si="7"/>
        <v>778</v>
      </c>
      <c r="F246" s="604">
        <v>703</v>
      </c>
      <c r="G246" s="605">
        <v>75</v>
      </c>
      <c r="H246" s="600">
        <f t="shared" si="8"/>
        <v>24.350547730829422</v>
      </c>
      <c r="I246" s="606">
        <f t="shared" si="8"/>
        <v>22.003129890453835</v>
      </c>
      <c r="J246" s="607">
        <f t="shared" si="8"/>
        <v>2.347417840375587</v>
      </c>
    </row>
    <row r="247" spans="1:10">
      <c r="A247" s="522"/>
      <c r="B247" s="635">
        <v>9186</v>
      </c>
      <c r="C247" s="636" t="s">
        <v>246</v>
      </c>
      <c r="D247" s="637">
        <v>4209</v>
      </c>
      <c r="E247" s="598">
        <f t="shared" si="7"/>
        <v>1231</v>
      </c>
      <c r="F247" s="604">
        <v>1060</v>
      </c>
      <c r="G247" s="605">
        <v>171</v>
      </c>
      <c r="H247" s="600">
        <f t="shared" si="8"/>
        <v>29.246851983844145</v>
      </c>
      <c r="I247" s="606">
        <f t="shared" si="8"/>
        <v>25.184129246851985</v>
      </c>
      <c r="J247" s="607">
        <f t="shared" si="8"/>
        <v>4.0627227369921597</v>
      </c>
    </row>
    <row r="248" spans="1:10">
      <c r="A248" s="522"/>
      <c r="B248" s="635">
        <v>9187</v>
      </c>
      <c r="C248" s="636" t="s">
        <v>247</v>
      </c>
      <c r="D248" s="637">
        <v>7874</v>
      </c>
      <c r="E248" s="598">
        <f t="shared" si="7"/>
        <v>1899</v>
      </c>
      <c r="F248" s="604">
        <v>1670</v>
      </c>
      <c r="G248" s="605">
        <v>229</v>
      </c>
      <c r="H248" s="600">
        <f t="shared" si="8"/>
        <v>24.117348234696468</v>
      </c>
      <c r="I248" s="606">
        <f t="shared" si="8"/>
        <v>21.209042418084834</v>
      </c>
      <c r="J248" s="607">
        <f t="shared" si="8"/>
        <v>2.9083058166116333</v>
      </c>
    </row>
    <row r="249" spans="1:10">
      <c r="A249" s="522"/>
      <c r="B249" s="635">
        <v>9188</v>
      </c>
      <c r="C249" s="636" t="s">
        <v>248</v>
      </c>
      <c r="D249" s="637">
        <v>3538</v>
      </c>
      <c r="E249" s="598">
        <f t="shared" si="7"/>
        <v>1263</v>
      </c>
      <c r="F249" s="604">
        <v>1062</v>
      </c>
      <c r="G249" s="605">
        <v>201</v>
      </c>
      <c r="H249" s="600">
        <f t="shared" si="8"/>
        <v>35.698134539287736</v>
      </c>
      <c r="I249" s="606">
        <f t="shared" si="8"/>
        <v>30.016958733747881</v>
      </c>
      <c r="J249" s="607">
        <f t="shared" si="8"/>
        <v>5.6811758055398531</v>
      </c>
    </row>
    <row r="250" spans="1:10">
      <c r="A250" s="522"/>
      <c r="B250" s="635">
        <v>9189</v>
      </c>
      <c r="C250" s="636" t="s">
        <v>249</v>
      </c>
      <c r="D250" s="637">
        <v>5194</v>
      </c>
      <c r="E250" s="598">
        <f t="shared" si="7"/>
        <v>1077</v>
      </c>
      <c r="F250" s="604">
        <v>1058</v>
      </c>
      <c r="G250" s="605">
        <v>19</v>
      </c>
      <c r="H250" s="600">
        <f t="shared" si="8"/>
        <v>20.735463996919524</v>
      </c>
      <c r="I250" s="606">
        <f t="shared" si="8"/>
        <v>20.369657296881016</v>
      </c>
      <c r="J250" s="607">
        <f t="shared" si="8"/>
        <v>0.36580670003850596</v>
      </c>
    </row>
    <row r="251" spans="1:10">
      <c r="A251" s="522"/>
      <c r="B251" s="635">
        <v>9190</v>
      </c>
      <c r="C251" s="636" t="s">
        <v>250</v>
      </c>
      <c r="D251" s="637">
        <v>4135</v>
      </c>
      <c r="E251" s="598">
        <f t="shared" si="7"/>
        <v>1080</v>
      </c>
      <c r="F251" s="604">
        <v>1026</v>
      </c>
      <c r="G251" s="605">
        <v>54</v>
      </c>
      <c r="H251" s="600">
        <f t="shared" si="8"/>
        <v>26.118500604594921</v>
      </c>
      <c r="I251" s="606">
        <f t="shared" si="8"/>
        <v>24.812575574365177</v>
      </c>
      <c r="J251" s="607">
        <f t="shared" si="8"/>
        <v>1.305925030229746</v>
      </c>
    </row>
    <row r="252" spans="1:10" ht="12" customHeight="1">
      <c r="A252" s="522"/>
      <c r="B252" s="635">
        <v>9261</v>
      </c>
      <c r="C252" s="636" t="s">
        <v>251</v>
      </c>
      <c r="D252" s="637">
        <v>2151</v>
      </c>
      <c r="E252" s="598">
        <f t="shared" si="7"/>
        <v>528</v>
      </c>
      <c r="F252" s="604">
        <v>420</v>
      </c>
      <c r="G252" s="605">
        <v>108</v>
      </c>
      <c r="H252" s="600">
        <f t="shared" si="8"/>
        <v>24.546722454672246</v>
      </c>
      <c r="I252" s="606">
        <f t="shared" si="8"/>
        <v>19.525801952580196</v>
      </c>
      <c r="J252" s="607">
        <f t="shared" si="8"/>
        <v>5.02092050209205</v>
      </c>
    </row>
    <row r="253" spans="1:10">
      <c r="A253" s="522"/>
      <c r="B253" s="635">
        <v>9262</v>
      </c>
      <c r="C253" s="636" t="s">
        <v>252</v>
      </c>
      <c r="D253" s="637">
        <v>1338</v>
      </c>
      <c r="E253" s="598">
        <f t="shared" si="7"/>
        <v>386</v>
      </c>
      <c r="F253" s="604">
        <v>386</v>
      </c>
      <c r="G253" s="605">
        <v>0</v>
      </c>
      <c r="H253" s="600">
        <f t="shared" si="8"/>
        <v>28.849028400597906</v>
      </c>
      <c r="I253" s="606">
        <f t="shared" si="8"/>
        <v>28.849028400597906</v>
      </c>
      <c r="J253" s="607">
        <f t="shared" si="8"/>
        <v>0</v>
      </c>
    </row>
    <row r="254" spans="1:10">
      <c r="A254" s="522"/>
      <c r="B254" s="635">
        <v>9263</v>
      </c>
      <c r="C254" s="636" t="s">
        <v>253</v>
      </c>
      <c r="D254" s="637">
        <v>1296</v>
      </c>
      <c r="E254" s="598">
        <f t="shared" si="7"/>
        <v>266</v>
      </c>
      <c r="F254" s="604">
        <v>204</v>
      </c>
      <c r="G254" s="605">
        <v>62</v>
      </c>
      <c r="H254" s="600">
        <f t="shared" si="8"/>
        <v>20.52469135802469</v>
      </c>
      <c r="I254" s="606">
        <f t="shared" si="8"/>
        <v>15.74074074074074</v>
      </c>
      <c r="J254" s="607">
        <f t="shared" si="8"/>
        <v>4.783950617283951</v>
      </c>
    </row>
    <row r="255" spans="1:10">
      <c r="A255" s="522"/>
      <c r="B255" s="635">
        <v>9271</v>
      </c>
      <c r="C255" s="636" t="s">
        <v>254</v>
      </c>
      <c r="D255" s="637">
        <v>3356</v>
      </c>
      <c r="E255" s="598">
        <f t="shared" si="7"/>
        <v>765</v>
      </c>
      <c r="F255" s="604">
        <v>709</v>
      </c>
      <c r="G255" s="605">
        <v>56</v>
      </c>
      <c r="H255" s="600">
        <f t="shared" si="8"/>
        <v>22.794994040524433</v>
      </c>
      <c r="I255" s="606">
        <f t="shared" si="8"/>
        <v>21.126340882002385</v>
      </c>
      <c r="J255" s="607">
        <f t="shared" si="8"/>
        <v>1.6686531585220501</v>
      </c>
    </row>
    <row r="256" spans="1:10">
      <c r="A256" s="522"/>
      <c r="B256" s="635">
        <v>9272</v>
      </c>
      <c r="C256" s="636" t="s">
        <v>255</v>
      </c>
      <c r="D256" s="637">
        <v>2045</v>
      </c>
      <c r="E256" s="598">
        <f t="shared" si="7"/>
        <v>506</v>
      </c>
      <c r="F256" s="604">
        <v>481</v>
      </c>
      <c r="G256" s="605">
        <v>25</v>
      </c>
      <c r="H256" s="600">
        <f t="shared" si="8"/>
        <v>24.743276283618581</v>
      </c>
      <c r="I256" s="606">
        <f t="shared" si="8"/>
        <v>23.52078239608802</v>
      </c>
      <c r="J256" s="607">
        <f t="shared" si="8"/>
        <v>1.2224938875305624</v>
      </c>
    </row>
    <row r="257" spans="1:10">
      <c r="A257" s="522"/>
      <c r="B257" s="635">
        <v>9273</v>
      </c>
      <c r="C257" s="636" t="s">
        <v>256</v>
      </c>
      <c r="D257" s="637">
        <v>3808</v>
      </c>
      <c r="E257" s="598">
        <f t="shared" si="7"/>
        <v>866</v>
      </c>
      <c r="F257" s="604">
        <v>796</v>
      </c>
      <c r="G257" s="605">
        <v>70</v>
      </c>
      <c r="H257" s="600">
        <f t="shared" si="8"/>
        <v>22.741596638655462</v>
      </c>
      <c r="I257" s="606">
        <f t="shared" si="8"/>
        <v>20.903361344537814</v>
      </c>
      <c r="J257" s="607">
        <f t="shared" si="8"/>
        <v>1.838235294117647</v>
      </c>
    </row>
    <row r="258" spans="1:10">
      <c r="A258" s="522"/>
      <c r="B258" s="635">
        <v>9274</v>
      </c>
      <c r="C258" s="636" t="s">
        <v>257</v>
      </c>
      <c r="D258" s="637">
        <v>5179</v>
      </c>
      <c r="E258" s="598">
        <f t="shared" si="7"/>
        <v>1410</v>
      </c>
      <c r="F258" s="604">
        <v>1329</v>
      </c>
      <c r="G258" s="605">
        <v>81</v>
      </c>
      <c r="H258" s="600">
        <f t="shared" si="8"/>
        <v>27.225333075883377</v>
      </c>
      <c r="I258" s="606">
        <f t="shared" si="8"/>
        <v>25.661324580034755</v>
      </c>
      <c r="J258" s="607">
        <f t="shared" si="8"/>
        <v>1.5640084958486193</v>
      </c>
    </row>
    <row r="259" spans="1:10">
      <c r="A259" s="522"/>
      <c r="B259" s="635">
        <v>9275</v>
      </c>
      <c r="C259" s="636" t="s">
        <v>258</v>
      </c>
      <c r="D259" s="637">
        <v>5372</v>
      </c>
      <c r="E259" s="598">
        <f t="shared" si="7"/>
        <v>1466</v>
      </c>
      <c r="F259" s="604">
        <v>1423</v>
      </c>
      <c r="G259" s="605">
        <v>43</v>
      </c>
      <c r="H259" s="600">
        <f t="shared" si="8"/>
        <v>27.289650037230082</v>
      </c>
      <c r="I259" s="606">
        <f t="shared" si="8"/>
        <v>26.489203276247206</v>
      </c>
      <c r="J259" s="607">
        <f t="shared" si="8"/>
        <v>0.80044676098287415</v>
      </c>
    </row>
    <row r="260" spans="1:10">
      <c r="A260" s="522"/>
      <c r="B260" s="635">
        <v>9276</v>
      </c>
      <c r="C260" s="636" t="s">
        <v>259</v>
      </c>
      <c r="D260" s="637">
        <v>2141</v>
      </c>
      <c r="E260" s="598">
        <f t="shared" si="7"/>
        <v>487</v>
      </c>
      <c r="F260" s="604">
        <v>467</v>
      </c>
      <c r="G260" s="605">
        <v>20</v>
      </c>
      <c r="H260" s="600">
        <f t="shared" si="8"/>
        <v>22.746380196170016</v>
      </c>
      <c r="I260" s="606">
        <f t="shared" si="8"/>
        <v>21.812237272302664</v>
      </c>
      <c r="J260" s="607">
        <f t="shared" si="8"/>
        <v>0.93414292386735176</v>
      </c>
    </row>
    <row r="261" spans="1:10">
      <c r="A261" s="522"/>
      <c r="B261" s="635">
        <v>9277</v>
      </c>
      <c r="C261" s="636" t="s">
        <v>260</v>
      </c>
      <c r="D261" s="637">
        <v>3479</v>
      </c>
      <c r="E261" s="598">
        <f t="shared" si="7"/>
        <v>865</v>
      </c>
      <c r="F261" s="604">
        <v>841</v>
      </c>
      <c r="G261" s="605">
        <v>24</v>
      </c>
      <c r="H261" s="600">
        <f t="shared" si="8"/>
        <v>24.863466513365911</v>
      </c>
      <c r="I261" s="606">
        <f t="shared" si="8"/>
        <v>24.173613107214717</v>
      </c>
      <c r="J261" s="607">
        <f t="shared" si="8"/>
        <v>0.68985340615119284</v>
      </c>
    </row>
    <row r="262" spans="1:10">
      <c r="A262" s="522"/>
      <c r="B262" s="635">
        <v>9278</v>
      </c>
      <c r="C262" s="636" t="s">
        <v>261</v>
      </c>
      <c r="D262" s="637">
        <v>3334</v>
      </c>
      <c r="E262" s="598">
        <f t="shared" si="7"/>
        <v>940</v>
      </c>
      <c r="F262" s="604">
        <v>933</v>
      </c>
      <c r="G262" s="605">
        <v>7</v>
      </c>
      <c r="H262" s="600">
        <f t="shared" si="8"/>
        <v>28.194361127774446</v>
      </c>
      <c r="I262" s="606">
        <f t="shared" si="8"/>
        <v>27.984403119376125</v>
      </c>
      <c r="J262" s="607">
        <f t="shared" si="8"/>
        <v>0.20995800839832032</v>
      </c>
    </row>
    <row r="263" spans="1:10">
      <c r="A263" s="522"/>
      <c r="B263" s="635">
        <v>9279</v>
      </c>
      <c r="C263" s="636" t="s">
        <v>262</v>
      </c>
      <c r="D263" s="637">
        <v>3031</v>
      </c>
      <c r="E263" s="598">
        <f t="shared" si="7"/>
        <v>699</v>
      </c>
      <c r="F263" s="604">
        <v>682</v>
      </c>
      <c r="G263" s="605">
        <v>17</v>
      </c>
      <c r="H263" s="600">
        <f t="shared" si="8"/>
        <v>23.061695809963709</v>
      </c>
      <c r="I263" s="606">
        <f t="shared" si="8"/>
        <v>22.500824810293633</v>
      </c>
      <c r="J263" s="607">
        <f t="shared" si="8"/>
        <v>0.56087099967007592</v>
      </c>
    </row>
    <row r="264" spans="1:10">
      <c r="A264" s="522"/>
      <c r="B264" s="635">
        <v>9361</v>
      </c>
      <c r="C264" s="636" t="s">
        <v>263</v>
      </c>
      <c r="D264" s="637">
        <v>1121</v>
      </c>
      <c r="E264" s="598">
        <f t="shared" ref="E264:E327" si="9">SUM(F264:G264)</f>
        <v>301</v>
      </c>
      <c r="F264" s="604">
        <v>271</v>
      </c>
      <c r="G264" s="605">
        <v>30</v>
      </c>
      <c r="H264" s="600">
        <f t="shared" ref="H264:J327" si="10">IF(E264="x","x",IF(E264="-","-",E264*100/$D264))</f>
        <v>26.851025869759145</v>
      </c>
      <c r="I264" s="606">
        <f t="shared" si="10"/>
        <v>24.174843889384476</v>
      </c>
      <c r="J264" s="607">
        <f t="shared" si="10"/>
        <v>2.6761819803746656</v>
      </c>
    </row>
    <row r="265" spans="1:10">
      <c r="A265" s="522"/>
      <c r="B265" s="635">
        <v>9362</v>
      </c>
      <c r="C265" s="636" t="s">
        <v>264</v>
      </c>
      <c r="D265" s="637">
        <v>4250</v>
      </c>
      <c r="E265" s="598">
        <f t="shared" si="9"/>
        <v>1343</v>
      </c>
      <c r="F265" s="604">
        <v>1248</v>
      </c>
      <c r="G265" s="605">
        <v>95</v>
      </c>
      <c r="H265" s="600">
        <f t="shared" si="10"/>
        <v>31.6</v>
      </c>
      <c r="I265" s="606">
        <f t="shared" si="10"/>
        <v>29.36470588235294</v>
      </c>
      <c r="J265" s="607">
        <f t="shared" si="10"/>
        <v>2.2352941176470589</v>
      </c>
    </row>
    <row r="266" spans="1:10">
      <c r="A266" s="522"/>
      <c r="B266" s="635">
        <v>9363</v>
      </c>
      <c r="C266" s="636" t="s">
        <v>265</v>
      </c>
      <c r="D266" s="637">
        <v>1100</v>
      </c>
      <c r="E266" s="598">
        <f t="shared" si="9"/>
        <v>275</v>
      </c>
      <c r="F266" s="604">
        <v>260</v>
      </c>
      <c r="G266" s="605">
        <v>15</v>
      </c>
      <c r="H266" s="600">
        <f t="shared" si="10"/>
        <v>25</v>
      </c>
      <c r="I266" s="606">
        <f t="shared" si="10"/>
        <v>23.636363636363637</v>
      </c>
      <c r="J266" s="607">
        <f t="shared" si="10"/>
        <v>1.3636363636363635</v>
      </c>
    </row>
    <row r="267" spans="1:10">
      <c r="A267" s="522"/>
      <c r="B267" s="635">
        <v>9371</v>
      </c>
      <c r="C267" s="636" t="s">
        <v>266</v>
      </c>
      <c r="D267" s="637">
        <v>3268</v>
      </c>
      <c r="E267" s="598">
        <f t="shared" si="9"/>
        <v>884</v>
      </c>
      <c r="F267" s="604">
        <v>837</v>
      </c>
      <c r="G267" s="605">
        <v>47</v>
      </c>
      <c r="H267" s="600">
        <f t="shared" si="10"/>
        <v>27.050183598531213</v>
      </c>
      <c r="I267" s="606">
        <f t="shared" si="10"/>
        <v>25.611995104039167</v>
      </c>
      <c r="J267" s="607">
        <f t="shared" si="10"/>
        <v>1.438188494492044</v>
      </c>
    </row>
    <row r="268" spans="1:10">
      <c r="A268" s="522"/>
      <c r="B268" s="635">
        <v>9372</v>
      </c>
      <c r="C268" s="636" t="s">
        <v>267</v>
      </c>
      <c r="D268" s="637">
        <v>3729</v>
      </c>
      <c r="E268" s="598">
        <f t="shared" si="9"/>
        <v>982</v>
      </c>
      <c r="F268" s="604">
        <v>929</v>
      </c>
      <c r="G268" s="605">
        <v>53</v>
      </c>
      <c r="H268" s="600">
        <f t="shared" si="10"/>
        <v>26.334137838562619</v>
      </c>
      <c r="I268" s="606">
        <f t="shared" si="10"/>
        <v>24.912845266827567</v>
      </c>
      <c r="J268" s="607">
        <f t="shared" si="10"/>
        <v>1.4212925717350495</v>
      </c>
    </row>
    <row r="269" spans="1:10">
      <c r="A269" s="522"/>
      <c r="B269" s="635">
        <v>9373</v>
      </c>
      <c r="C269" s="636" t="s">
        <v>268</v>
      </c>
      <c r="D269" s="637">
        <v>4329</v>
      </c>
      <c r="E269" s="598">
        <f t="shared" si="9"/>
        <v>1202</v>
      </c>
      <c r="F269" s="604">
        <v>1189</v>
      </c>
      <c r="G269" s="605">
        <v>13</v>
      </c>
      <c r="H269" s="600">
        <f t="shared" si="10"/>
        <v>27.766227766227765</v>
      </c>
      <c r="I269" s="606">
        <f t="shared" si="10"/>
        <v>27.465927465927464</v>
      </c>
      <c r="J269" s="607">
        <f t="shared" si="10"/>
        <v>0.3003003003003003</v>
      </c>
    </row>
    <row r="270" spans="1:10">
      <c r="A270" s="522"/>
      <c r="B270" s="635">
        <v>9374</v>
      </c>
      <c r="C270" s="636" t="s">
        <v>269</v>
      </c>
      <c r="D270" s="637">
        <v>3228</v>
      </c>
      <c r="E270" s="598">
        <f t="shared" si="9"/>
        <v>937</v>
      </c>
      <c r="F270" s="604">
        <v>931</v>
      </c>
      <c r="G270" s="605">
        <v>6</v>
      </c>
      <c r="H270" s="600">
        <f t="shared" si="10"/>
        <v>29.027261462205701</v>
      </c>
      <c r="I270" s="606">
        <f t="shared" si="10"/>
        <v>28.841387856257743</v>
      </c>
      <c r="J270" s="607">
        <f t="shared" si="10"/>
        <v>0.18587360594795538</v>
      </c>
    </row>
    <row r="271" spans="1:10">
      <c r="A271" s="522"/>
      <c r="B271" s="635">
        <v>9375</v>
      </c>
      <c r="C271" s="636" t="s">
        <v>270</v>
      </c>
      <c r="D271" s="637">
        <v>5829</v>
      </c>
      <c r="E271" s="598">
        <f t="shared" si="9"/>
        <v>1561</v>
      </c>
      <c r="F271" s="604">
        <v>1526</v>
      </c>
      <c r="G271" s="605">
        <v>35</v>
      </c>
      <c r="H271" s="600">
        <f t="shared" si="10"/>
        <v>26.779893635271915</v>
      </c>
      <c r="I271" s="606">
        <f t="shared" si="10"/>
        <v>26.179447589638016</v>
      </c>
      <c r="J271" s="607">
        <f t="shared" si="10"/>
        <v>0.60044604563389947</v>
      </c>
    </row>
    <row r="272" spans="1:10">
      <c r="A272" s="522"/>
      <c r="B272" s="635">
        <v>9376</v>
      </c>
      <c r="C272" s="636" t="s">
        <v>271</v>
      </c>
      <c r="D272" s="637">
        <v>4394</v>
      </c>
      <c r="E272" s="598">
        <f t="shared" si="9"/>
        <v>1265</v>
      </c>
      <c r="F272" s="604">
        <v>1212</v>
      </c>
      <c r="G272" s="605">
        <v>53</v>
      </c>
      <c r="H272" s="600">
        <f t="shared" si="10"/>
        <v>28.789258079198909</v>
      </c>
      <c r="I272" s="606">
        <f t="shared" si="10"/>
        <v>27.583067819754209</v>
      </c>
      <c r="J272" s="607">
        <f t="shared" si="10"/>
        <v>1.2061902594446974</v>
      </c>
    </row>
    <row r="273" spans="1:10">
      <c r="A273" s="522"/>
      <c r="B273" s="635">
        <v>9377</v>
      </c>
      <c r="C273" s="636" t="s">
        <v>272</v>
      </c>
      <c r="D273" s="637">
        <v>1975</v>
      </c>
      <c r="E273" s="598">
        <f t="shared" si="9"/>
        <v>727</v>
      </c>
      <c r="F273" s="604">
        <v>717</v>
      </c>
      <c r="G273" s="605">
        <v>10</v>
      </c>
      <c r="H273" s="600">
        <f t="shared" si="10"/>
        <v>36.810126582278478</v>
      </c>
      <c r="I273" s="606">
        <f t="shared" si="10"/>
        <v>36.303797468354432</v>
      </c>
      <c r="J273" s="607">
        <f t="shared" si="10"/>
        <v>0.50632911392405067</v>
      </c>
    </row>
    <row r="274" spans="1:10">
      <c r="A274" s="522"/>
      <c r="B274" s="635">
        <v>9461</v>
      </c>
      <c r="C274" s="636" t="s">
        <v>273</v>
      </c>
      <c r="D274" s="637">
        <v>2236</v>
      </c>
      <c r="E274" s="598">
        <f t="shared" si="9"/>
        <v>712</v>
      </c>
      <c r="F274" s="604">
        <v>656</v>
      </c>
      <c r="G274" s="605">
        <v>56</v>
      </c>
      <c r="H274" s="600">
        <f t="shared" si="10"/>
        <v>31.842576028622542</v>
      </c>
      <c r="I274" s="606">
        <f t="shared" si="10"/>
        <v>29.338103756708406</v>
      </c>
      <c r="J274" s="607">
        <f t="shared" si="10"/>
        <v>2.5044722719141324</v>
      </c>
    </row>
    <row r="275" spans="1:10">
      <c r="A275" s="522"/>
      <c r="B275" s="635">
        <v>9462</v>
      </c>
      <c r="C275" s="636" t="s">
        <v>274</v>
      </c>
      <c r="D275" s="637">
        <v>1755</v>
      </c>
      <c r="E275" s="598">
        <f t="shared" si="9"/>
        <v>580</v>
      </c>
      <c r="F275" s="604">
        <v>530</v>
      </c>
      <c r="G275" s="605">
        <v>50</v>
      </c>
      <c r="H275" s="600">
        <f t="shared" si="10"/>
        <v>33.048433048433047</v>
      </c>
      <c r="I275" s="606">
        <f t="shared" si="10"/>
        <v>30.1994301994302</v>
      </c>
      <c r="J275" s="607">
        <f t="shared" si="10"/>
        <v>2.8490028490028489</v>
      </c>
    </row>
    <row r="276" spans="1:10">
      <c r="A276" s="522"/>
      <c r="B276" s="635">
        <v>9463</v>
      </c>
      <c r="C276" s="636" t="s">
        <v>275</v>
      </c>
      <c r="D276" s="637">
        <v>1099</v>
      </c>
      <c r="E276" s="598">
        <f t="shared" si="9"/>
        <v>447</v>
      </c>
      <c r="F276" s="604">
        <v>412</v>
      </c>
      <c r="G276" s="605">
        <v>35</v>
      </c>
      <c r="H276" s="600">
        <f t="shared" si="10"/>
        <v>40.673339399454051</v>
      </c>
      <c r="I276" s="606">
        <f t="shared" si="10"/>
        <v>37.488626023657872</v>
      </c>
      <c r="J276" s="607">
        <f t="shared" si="10"/>
        <v>3.1847133757961785</v>
      </c>
    </row>
    <row r="277" spans="1:10">
      <c r="A277" s="522"/>
      <c r="B277" s="635">
        <v>9464</v>
      </c>
      <c r="C277" s="636" t="s">
        <v>276</v>
      </c>
      <c r="D277" s="637">
        <v>1296</v>
      </c>
      <c r="E277" s="598">
        <f t="shared" si="9"/>
        <v>431</v>
      </c>
      <c r="F277" s="604">
        <v>398</v>
      </c>
      <c r="G277" s="605">
        <v>33</v>
      </c>
      <c r="H277" s="600">
        <f t="shared" si="10"/>
        <v>33.256172839506171</v>
      </c>
      <c r="I277" s="606">
        <f t="shared" si="10"/>
        <v>30.709876543209877</v>
      </c>
      <c r="J277" s="607">
        <f t="shared" si="10"/>
        <v>2.5462962962962963</v>
      </c>
    </row>
    <row r="278" spans="1:10">
      <c r="A278" s="522"/>
      <c r="B278" s="635">
        <v>9471</v>
      </c>
      <c r="C278" s="636" t="s">
        <v>277</v>
      </c>
      <c r="D278" s="637">
        <v>4388</v>
      </c>
      <c r="E278" s="598">
        <f t="shared" si="9"/>
        <v>1786</v>
      </c>
      <c r="F278" s="604">
        <v>1748</v>
      </c>
      <c r="G278" s="605">
        <v>38</v>
      </c>
      <c r="H278" s="600">
        <f t="shared" si="10"/>
        <v>40.701914311759346</v>
      </c>
      <c r="I278" s="606">
        <f t="shared" si="10"/>
        <v>39.835916134913397</v>
      </c>
      <c r="J278" s="607">
        <f t="shared" si="10"/>
        <v>0.86599817684594349</v>
      </c>
    </row>
    <row r="279" spans="1:10">
      <c r="A279" s="522"/>
      <c r="B279" s="635">
        <v>9472</v>
      </c>
      <c r="C279" s="636" t="s">
        <v>278</v>
      </c>
      <c r="D279" s="637">
        <v>2832</v>
      </c>
      <c r="E279" s="598">
        <f t="shared" si="9"/>
        <v>1116</v>
      </c>
      <c r="F279" s="604">
        <v>1091</v>
      </c>
      <c r="G279" s="605">
        <v>25</v>
      </c>
      <c r="H279" s="600">
        <f t="shared" si="10"/>
        <v>39.406779661016948</v>
      </c>
      <c r="I279" s="606">
        <f t="shared" si="10"/>
        <v>38.524011299435031</v>
      </c>
      <c r="J279" s="607">
        <f t="shared" si="10"/>
        <v>0.88276836158192096</v>
      </c>
    </row>
    <row r="280" spans="1:10">
      <c r="A280" s="522"/>
      <c r="B280" s="635">
        <v>9473</v>
      </c>
      <c r="C280" s="636" t="s">
        <v>279</v>
      </c>
      <c r="D280" s="637">
        <v>2350</v>
      </c>
      <c r="E280" s="598">
        <f t="shared" si="9"/>
        <v>1120</v>
      </c>
      <c r="F280" s="604">
        <v>1098</v>
      </c>
      <c r="G280" s="605">
        <v>22</v>
      </c>
      <c r="H280" s="600">
        <f t="shared" si="10"/>
        <v>47.659574468085104</v>
      </c>
      <c r="I280" s="606">
        <f t="shared" si="10"/>
        <v>46.723404255319146</v>
      </c>
      <c r="J280" s="607">
        <f t="shared" si="10"/>
        <v>0.93617021276595747</v>
      </c>
    </row>
    <row r="281" spans="1:10">
      <c r="A281" s="522"/>
      <c r="B281" s="635">
        <v>9474</v>
      </c>
      <c r="C281" s="636" t="s">
        <v>280</v>
      </c>
      <c r="D281" s="637">
        <v>3446</v>
      </c>
      <c r="E281" s="598">
        <f t="shared" si="9"/>
        <v>1361</v>
      </c>
      <c r="F281" s="604">
        <v>1238</v>
      </c>
      <c r="G281" s="605">
        <v>123</v>
      </c>
      <c r="H281" s="600">
        <f t="shared" si="10"/>
        <v>39.495066744051073</v>
      </c>
      <c r="I281" s="606">
        <f t="shared" si="10"/>
        <v>35.925710969239695</v>
      </c>
      <c r="J281" s="607">
        <f t="shared" si="10"/>
        <v>3.5693557748113753</v>
      </c>
    </row>
    <row r="282" spans="1:10">
      <c r="A282" s="522"/>
      <c r="B282" s="635">
        <v>9475</v>
      </c>
      <c r="C282" s="636" t="s">
        <v>281</v>
      </c>
      <c r="D282" s="637">
        <v>2294</v>
      </c>
      <c r="E282" s="598">
        <f t="shared" si="9"/>
        <v>922</v>
      </c>
      <c r="F282" s="604">
        <v>893</v>
      </c>
      <c r="G282" s="605">
        <v>29</v>
      </c>
      <c r="H282" s="600">
        <f t="shared" si="10"/>
        <v>40.191804707933741</v>
      </c>
      <c r="I282" s="606">
        <f t="shared" si="10"/>
        <v>38.927637314734092</v>
      </c>
      <c r="J282" s="607">
        <f t="shared" si="10"/>
        <v>1.2641673931996513</v>
      </c>
    </row>
    <row r="283" spans="1:10">
      <c r="A283" s="522"/>
      <c r="B283" s="635">
        <v>9476</v>
      </c>
      <c r="C283" s="636" t="s">
        <v>282</v>
      </c>
      <c r="D283" s="637">
        <v>1435</v>
      </c>
      <c r="E283" s="598">
        <f t="shared" si="9"/>
        <v>606</v>
      </c>
      <c r="F283" s="604">
        <v>582</v>
      </c>
      <c r="G283" s="605">
        <v>24</v>
      </c>
      <c r="H283" s="600">
        <f t="shared" si="10"/>
        <v>42.229965156794428</v>
      </c>
      <c r="I283" s="606">
        <f t="shared" si="10"/>
        <v>40.557491289198609</v>
      </c>
      <c r="J283" s="607">
        <f t="shared" si="10"/>
        <v>1.6724738675958188</v>
      </c>
    </row>
    <row r="284" spans="1:10">
      <c r="A284" s="522"/>
      <c r="B284" s="635">
        <v>9477</v>
      </c>
      <c r="C284" s="636" t="s">
        <v>283</v>
      </c>
      <c r="D284" s="637">
        <v>1694</v>
      </c>
      <c r="E284" s="598">
        <f t="shared" si="9"/>
        <v>658</v>
      </c>
      <c r="F284" s="604">
        <v>631</v>
      </c>
      <c r="G284" s="605">
        <v>27</v>
      </c>
      <c r="H284" s="600">
        <f t="shared" si="10"/>
        <v>38.84297520661157</v>
      </c>
      <c r="I284" s="606">
        <f t="shared" si="10"/>
        <v>37.249114521841797</v>
      </c>
      <c r="J284" s="607">
        <f t="shared" si="10"/>
        <v>1.5938606847697756</v>
      </c>
    </row>
    <row r="285" spans="1:10">
      <c r="A285" s="522"/>
      <c r="B285" s="635">
        <v>9478</v>
      </c>
      <c r="C285" s="636" t="s">
        <v>284</v>
      </c>
      <c r="D285" s="637">
        <v>1727</v>
      </c>
      <c r="E285" s="598">
        <f t="shared" si="9"/>
        <v>699</v>
      </c>
      <c r="F285" s="604">
        <v>677</v>
      </c>
      <c r="G285" s="605">
        <v>22</v>
      </c>
      <c r="H285" s="600">
        <f t="shared" si="10"/>
        <v>40.47481181239143</v>
      </c>
      <c r="I285" s="606">
        <f t="shared" si="10"/>
        <v>39.200926462072957</v>
      </c>
      <c r="J285" s="607">
        <f t="shared" si="10"/>
        <v>1.2738853503184713</v>
      </c>
    </row>
    <row r="286" spans="1:10">
      <c r="A286" s="522"/>
      <c r="B286" s="635">
        <v>9479</v>
      </c>
      <c r="C286" s="636" t="s">
        <v>285</v>
      </c>
      <c r="D286" s="637">
        <v>1734</v>
      </c>
      <c r="E286" s="598">
        <f t="shared" si="9"/>
        <v>693</v>
      </c>
      <c r="F286" s="604">
        <v>630</v>
      </c>
      <c r="G286" s="605">
        <v>63</v>
      </c>
      <c r="H286" s="600">
        <f t="shared" si="10"/>
        <v>39.965397923875436</v>
      </c>
      <c r="I286" s="606">
        <f t="shared" si="10"/>
        <v>36.332179930795846</v>
      </c>
      <c r="J286" s="607">
        <f t="shared" si="10"/>
        <v>3.6332179930795849</v>
      </c>
    </row>
    <row r="287" spans="1:10">
      <c r="A287" s="522"/>
      <c r="B287" s="635">
        <v>9561</v>
      </c>
      <c r="C287" s="636" t="s">
        <v>286</v>
      </c>
      <c r="D287" s="637">
        <v>1402</v>
      </c>
      <c r="E287" s="598">
        <f t="shared" si="9"/>
        <v>380</v>
      </c>
      <c r="F287" s="604">
        <v>333</v>
      </c>
      <c r="G287" s="605">
        <v>47</v>
      </c>
      <c r="H287" s="600">
        <f t="shared" si="10"/>
        <v>27.104136947218258</v>
      </c>
      <c r="I287" s="606">
        <f t="shared" si="10"/>
        <v>23.751783166904421</v>
      </c>
      <c r="J287" s="607">
        <f t="shared" si="10"/>
        <v>3.3523537803138375</v>
      </c>
    </row>
    <row r="288" spans="1:10">
      <c r="A288" s="522"/>
      <c r="B288" s="635">
        <v>9562</v>
      </c>
      <c r="C288" s="636" t="s">
        <v>287</v>
      </c>
      <c r="D288" s="637">
        <v>3322</v>
      </c>
      <c r="E288" s="598">
        <f t="shared" si="9"/>
        <v>1248</v>
      </c>
      <c r="F288" s="604">
        <v>1137</v>
      </c>
      <c r="G288" s="605">
        <v>111</v>
      </c>
      <c r="H288" s="600">
        <f t="shared" si="10"/>
        <v>37.567730282962074</v>
      </c>
      <c r="I288" s="606">
        <f t="shared" si="10"/>
        <v>34.226369656833235</v>
      </c>
      <c r="J288" s="607">
        <f t="shared" si="10"/>
        <v>3.341360626128838</v>
      </c>
    </row>
    <row r="289" spans="1:10">
      <c r="A289" s="522"/>
      <c r="B289" s="635">
        <v>9563</v>
      </c>
      <c r="C289" s="636" t="s">
        <v>288</v>
      </c>
      <c r="D289" s="637">
        <v>3974</v>
      </c>
      <c r="E289" s="598">
        <f t="shared" si="9"/>
        <v>1197</v>
      </c>
      <c r="F289" s="604">
        <v>1049</v>
      </c>
      <c r="G289" s="605">
        <v>148</v>
      </c>
      <c r="H289" s="600">
        <f t="shared" si="10"/>
        <v>30.120785103170608</v>
      </c>
      <c r="I289" s="606">
        <f t="shared" si="10"/>
        <v>26.396577755410167</v>
      </c>
      <c r="J289" s="607">
        <f t="shared" si="10"/>
        <v>3.7242073477604429</v>
      </c>
    </row>
    <row r="290" spans="1:10">
      <c r="A290" s="522"/>
      <c r="B290" s="635">
        <v>9564</v>
      </c>
      <c r="C290" s="636" t="s">
        <v>289</v>
      </c>
      <c r="D290" s="637">
        <v>15193</v>
      </c>
      <c r="E290" s="598">
        <f t="shared" si="9"/>
        <v>4745</v>
      </c>
      <c r="F290" s="604">
        <v>4174</v>
      </c>
      <c r="G290" s="605">
        <v>571</v>
      </c>
      <c r="H290" s="600">
        <f t="shared" si="10"/>
        <v>31.231488185348514</v>
      </c>
      <c r="I290" s="606">
        <f t="shared" si="10"/>
        <v>27.473178437438293</v>
      </c>
      <c r="J290" s="607">
        <f t="shared" si="10"/>
        <v>3.7583097479102219</v>
      </c>
    </row>
    <row r="291" spans="1:10">
      <c r="A291" s="522"/>
      <c r="B291" s="635">
        <v>9565</v>
      </c>
      <c r="C291" s="636" t="s">
        <v>290</v>
      </c>
      <c r="D291" s="637">
        <v>1168</v>
      </c>
      <c r="E291" s="598">
        <f t="shared" si="9"/>
        <v>338</v>
      </c>
      <c r="F291" s="604">
        <v>237</v>
      </c>
      <c r="G291" s="605">
        <v>101</v>
      </c>
      <c r="H291" s="600">
        <f t="shared" si="10"/>
        <v>28.938356164383563</v>
      </c>
      <c r="I291" s="606">
        <f t="shared" si="10"/>
        <v>20.291095890410958</v>
      </c>
      <c r="J291" s="607">
        <f t="shared" si="10"/>
        <v>8.6472602739726021</v>
      </c>
    </row>
    <row r="292" spans="1:10">
      <c r="A292" s="522"/>
      <c r="B292" s="635">
        <v>9571</v>
      </c>
      <c r="C292" s="636" t="s">
        <v>291</v>
      </c>
      <c r="D292" s="637">
        <v>5764</v>
      </c>
      <c r="E292" s="598">
        <f t="shared" si="9"/>
        <v>2322</v>
      </c>
      <c r="F292" s="604">
        <v>2275</v>
      </c>
      <c r="G292" s="605">
        <v>47</v>
      </c>
      <c r="H292" s="600">
        <f t="shared" si="10"/>
        <v>40.284524635669676</v>
      </c>
      <c r="I292" s="606">
        <f t="shared" si="10"/>
        <v>39.46911866759195</v>
      </c>
      <c r="J292" s="607">
        <f t="shared" si="10"/>
        <v>0.81540596807772381</v>
      </c>
    </row>
    <row r="293" spans="1:10">
      <c r="A293" s="522"/>
      <c r="B293" s="635">
        <v>9572</v>
      </c>
      <c r="C293" s="636" t="s">
        <v>292</v>
      </c>
      <c r="D293" s="637">
        <v>4231</v>
      </c>
      <c r="E293" s="598">
        <f t="shared" si="9"/>
        <v>1862</v>
      </c>
      <c r="F293" s="604">
        <v>1783</v>
      </c>
      <c r="G293" s="605">
        <v>79</v>
      </c>
      <c r="H293" s="600">
        <f t="shared" si="10"/>
        <v>44.008508626802175</v>
      </c>
      <c r="I293" s="606">
        <f t="shared" si="10"/>
        <v>42.141337745213896</v>
      </c>
      <c r="J293" s="607">
        <f t="shared" si="10"/>
        <v>1.867170881588277</v>
      </c>
    </row>
    <row r="294" spans="1:10">
      <c r="A294" s="522"/>
      <c r="B294" s="635">
        <v>9573</v>
      </c>
      <c r="C294" s="636" t="s">
        <v>293</v>
      </c>
      <c r="D294" s="637">
        <v>3395</v>
      </c>
      <c r="E294" s="598">
        <f t="shared" si="9"/>
        <v>1245</v>
      </c>
      <c r="F294" s="604">
        <v>1091</v>
      </c>
      <c r="G294" s="605">
        <v>154</v>
      </c>
      <c r="H294" s="600">
        <f t="shared" si="10"/>
        <v>36.671575846833576</v>
      </c>
      <c r="I294" s="606">
        <f t="shared" si="10"/>
        <v>32.135493372606774</v>
      </c>
      <c r="J294" s="607">
        <f t="shared" si="10"/>
        <v>4.536082474226804</v>
      </c>
    </row>
    <row r="295" spans="1:10">
      <c r="A295" s="522"/>
      <c r="B295" s="635">
        <v>9574</v>
      </c>
      <c r="C295" s="636" t="s">
        <v>294</v>
      </c>
      <c r="D295" s="637">
        <v>4785</v>
      </c>
      <c r="E295" s="598">
        <f t="shared" si="9"/>
        <v>1899</v>
      </c>
      <c r="F295" s="604">
        <v>1858</v>
      </c>
      <c r="G295" s="605">
        <v>41</v>
      </c>
      <c r="H295" s="600">
        <f t="shared" si="10"/>
        <v>39.686520376175551</v>
      </c>
      <c r="I295" s="606">
        <f t="shared" si="10"/>
        <v>38.829676071055381</v>
      </c>
      <c r="J295" s="607">
        <f t="shared" si="10"/>
        <v>0.85684430512016718</v>
      </c>
    </row>
    <row r="296" spans="1:10">
      <c r="A296" s="522"/>
      <c r="B296" s="635">
        <v>9575</v>
      </c>
      <c r="C296" s="636" t="s">
        <v>295</v>
      </c>
      <c r="D296" s="637">
        <v>3040</v>
      </c>
      <c r="E296" s="598">
        <f t="shared" si="9"/>
        <v>1247</v>
      </c>
      <c r="F296" s="604">
        <v>1238</v>
      </c>
      <c r="G296" s="605">
        <v>9</v>
      </c>
      <c r="H296" s="600">
        <f t="shared" si="10"/>
        <v>41.01973684210526</v>
      </c>
      <c r="I296" s="606">
        <f t="shared" si="10"/>
        <v>40.723684210526315</v>
      </c>
      <c r="J296" s="607">
        <f t="shared" si="10"/>
        <v>0.29605263157894735</v>
      </c>
    </row>
    <row r="297" spans="1:10">
      <c r="A297" s="522"/>
      <c r="B297" s="635">
        <v>9576</v>
      </c>
      <c r="C297" s="636" t="s">
        <v>296</v>
      </c>
      <c r="D297" s="637">
        <v>3780</v>
      </c>
      <c r="E297" s="598">
        <f t="shared" si="9"/>
        <v>1336</v>
      </c>
      <c r="F297" s="604">
        <v>1288</v>
      </c>
      <c r="G297" s="605">
        <v>48</v>
      </c>
      <c r="H297" s="600">
        <f t="shared" si="10"/>
        <v>35.343915343915342</v>
      </c>
      <c r="I297" s="606">
        <f t="shared" si="10"/>
        <v>34.074074074074076</v>
      </c>
      <c r="J297" s="607">
        <f t="shared" si="10"/>
        <v>1.2698412698412698</v>
      </c>
    </row>
    <row r="298" spans="1:10">
      <c r="A298" s="522"/>
      <c r="B298" s="635">
        <v>9577</v>
      </c>
      <c r="C298" s="636" t="s">
        <v>297</v>
      </c>
      <c r="D298" s="637">
        <v>2862</v>
      </c>
      <c r="E298" s="598">
        <f t="shared" si="9"/>
        <v>988</v>
      </c>
      <c r="F298" s="604">
        <v>946</v>
      </c>
      <c r="G298" s="605">
        <v>42</v>
      </c>
      <c r="H298" s="600">
        <f t="shared" si="10"/>
        <v>34.521313766596784</v>
      </c>
      <c r="I298" s="606">
        <f t="shared" si="10"/>
        <v>33.053808525506639</v>
      </c>
      <c r="J298" s="607">
        <f t="shared" si="10"/>
        <v>1.4675052410901468</v>
      </c>
    </row>
    <row r="299" spans="1:10">
      <c r="A299" s="522"/>
      <c r="B299" s="635">
        <v>9661</v>
      </c>
      <c r="C299" s="636" t="s">
        <v>298</v>
      </c>
      <c r="D299" s="637">
        <v>2031</v>
      </c>
      <c r="E299" s="598">
        <f t="shared" si="9"/>
        <v>643</v>
      </c>
      <c r="F299" s="604">
        <v>632</v>
      </c>
      <c r="G299" s="605">
        <v>11</v>
      </c>
      <c r="H299" s="600">
        <f t="shared" si="10"/>
        <v>31.659281142294436</v>
      </c>
      <c r="I299" s="606">
        <f t="shared" si="10"/>
        <v>31.117676021664206</v>
      </c>
      <c r="J299" s="607">
        <f t="shared" si="10"/>
        <v>0.54160512063023136</v>
      </c>
    </row>
    <row r="300" spans="1:10">
      <c r="A300" s="522"/>
      <c r="B300" s="635">
        <v>9662</v>
      </c>
      <c r="C300" s="636" t="s">
        <v>299</v>
      </c>
      <c r="D300" s="637">
        <v>1624</v>
      </c>
      <c r="E300" s="598">
        <f t="shared" si="9"/>
        <v>430</v>
      </c>
      <c r="F300" s="604">
        <v>416</v>
      </c>
      <c r="G300" s="605">
        <v>14</v>
      </c>
      <c r="H300" s="600">
        <f t="shared" si="10"/>
        <v>26.47783251231527</v>
      </c>
      <c r="I300" s="606">
        <f t="shared" si="10"/>
        <v>25.615763546798028</v>
      </c>
      <c r="J300" s="607">
        <f t="shared" si="10"/>
        <v>0.86206896551724133</v>
      </c>
    </row>
    <row r="301" spans="1:10">
      <c r="A301" s="522"/>
      <c r="B301" s="635">
        <v>9663</v>
      </c>
      <c r="C301" s="636" t="s">
        <v>300</v>
      </c>
      <c r="D301" s="637">
        <v>3360</v>
      </c>
      <c r="E301" s="598">
        <f t="shared" si="9"/>
        <v>1299</v>
      </c>
      <c r="F301" s="604">
        <v>1142</v>
      </c>
      <c r="G301" s="605">
        <v>157</v>
      </c>
      <c r="H301" s="600">
        <f t="shared" si="10"/>
        <v>38.660714285714285</v>
      </c>
      <c r="I301" s="606">
        <f t="shared" si="10"/>
        <v>33.988095238095241</v>
      </c>
      <c r="J301" s="607">
        <f t="shared" si="10"/>
        <v>4.6726190476190474</v>
      </c>
    </row>
    <row r="302" spans="1:10">
      <c r="A302" s="522"/>
      <c r="B302" s="635">
        <v>9671</v>
      </c>
      <c r="C302" s="636" t="s">
        <v>301</v>
      </c>
      <c r="D302" s="637">
        <v>5082</v>
      </c>
      <c r="E302" s="598">
        <f t="shared" si="9"/>
        <v>1905</v>
      </c>
      <c r="F302" s="604">
        <v>1885</v>
      </c>
      <c r="G302" s="605">
        <v>20</v>
      </c>
      <c r="H302" s="600">
        <f t="shared" si="10"/>
        <v>37.485242030696575</v>
      </c>
      <c r="I302" s="606">
        <f t="shared" si="10"/>
        <v>37.091696182605276</v>
      </c>
      <c r="J302" s="607">
        <f t="shared" si="10"/>
        <v>0.39354584809130266</v>
      </c>
    </row>
    <row r="303" spans="1:10">
      <c r="A303" s="522"/>
      <c r="B303" s="635">
        <v>9672</v>
      </c>
      <c r="C303" s="636" t="s">
        <v>302</v>
      </c>
      <c r="D303" s="637">
        <v>2894</v>
      </c>
      <c r="E303" s="598">
        <f t="shared" si="9"/>
        <v>1094</v>
      </c>
      <c r="F303" s="604">
        <v>1026</v>
      </c>
      <c r="G303" s="605">
        <v>68</v>
      </c>
      <c r="H303" s="600">
        <f t="shared" si="10"/>
        <v>37.802349689011749</v>
      </c>
      <c r="I303" s="606">
        <f t="shared" si="10"/>
        <v>35.452660677263303</v>
      </c>
      <c r="J303" s="607">
        <f t="shared" si="10"/>
        <v>2.349689011748445</v>
      </c>
    </row>
    <row r="304" spans="1:10">
      <c r="A304" s="522"/>
      <c r="B304" s="635">
        <v>9673</v>
      </c>
      <c r="C304" s="636" t="s">
        <v>303</v>
      </c>
      <c r="D304" s="637">
        <v>2303</v>
      </c>
      <c r="E304" s="598">
        <f t="shared" si="9"/>
        <v>1007</v>
      </c>
      <c r="F304" s="604">
        <v>1001</v>
      </c>
      <c r="G304" s="605">
        <v>6</v>
      </c>
      <c r="H304" s="600">
        <f t="shared" si="10"/>
        <v>43.725575336517586</v>
      </c>
      <c r="I304" s="606">
        <f t="shared" si="10"/>
        <v>43.465045592705167</v>
      </c>
      <c r="J304" s="607">
        <f t="shared" si="10"/>
        <v>0.26052974381241856</v>
      </c>
    </row>
    <row r="305" spans="1:10">
      <c r="A305" s="522"/>
      <c r="B305" s="635">
        <v>9674</v>
      </c>
      <c r="C305" s="636" t="s">
        <v>304</v>
      </c>
      <c r="D305" s="637">
        <v>2420</v>
      </c>
      <c r="E305" s="598">
        <f t="shared" si="9"/>
        <v>1005</v>
      </c>
      <c r="F305" s="604">
        <v>999</v>
      </c>
      <c r="G305" s="605">
        <v>6</v>
      </c>
      <c r="H305" s="600">
        <f t="shared" si="10"/>
        <v>41.528925619834709</v>
      </c>
      <c r="I305" s="606">
        <f t="shared" si="10"/>
        <v>41.280991735537192</v>
      </c>
      <c r="J305" s="607">
        <f t="shared" si="10"/>
        <v>0.24793388429752067</v>
      </c>
    </row>
    <row r="306" spans="1:10">
      <c r="A306" s="522"/>
      <c r="B306" s="635">
        <v>9675</v>
      </c>
      <c r="C306" s="636" t="s">
        <v>305</v>
      </c>
      <c r="D306" s="637">
        <v>2826</v>
      </c>
      <c r="E306" s="598">
        <f t="shared" si="9"/>
        <v>1136</v>
      </c>
      <c r="F306" s="604">
        <v>1097</v>
      </c>
      <c r="G306" s="605">
        <v>39</v>
      </c>
      <c r="H306" s="600">
        <f t="shared" si="10"/>
        <v>40.198159943382876</v>
      </c>
      <c r="I306" s="606">
        <f t="shared" si="10"/>
        <v>38.818117480537865</v>
      </c>
      <c r="J306" s="607">
        <f t="shared" si="10"/>
        <v>1.3800424628450105</v>
      </c>
    </row>
    <row r="307" spans="1:10">
      <c r="A307" s="522"/>
      <c r="B307" s="635">
        <v>9676</v>
      </c>
      <c r="C307" s="636" t="s">
        <v>306</v>
      </c>
      <c r="D307" s="637">
        <v>3653</v>
      </c>
      <c r="E307" s="598">
        <f t="shared" si="9"/>
        <v>1306</v>
      </c>
      <c r="F307" s="604">
        <v>1260</v>
      </c>
      <c r="G307" s="605">
        <v>46</v>
      </c>
      <c r="H307" s="600">
        <f t="shared" si="10"/>
        <v>35.751437174924718</v>
      </c>
      <c r="I307" s="606">
        <f t="shared" si="10"/>
        <v>34.492198193265807</v>
      </c>
      <c r="J307" s="607">
        <f t="shared" si="10"/>
        <v>1.2592389816589105</v>
      </c>
    </row>
    <row r="308" spans="1:10">
      <c r="A308" s="522"/>
      <c r="B308" s="635">
        <v>9677</v>
      </c>
      <c r="C308" s="636" t="s">
        <v>307</v>
      </c>
      <c r="D308" s="637">
        <v>3413</v>
      </c>
      <c r="E308" s="598">
        <f t="shared" si="9"/>
        <v>1423</v>
      </c>
      <c r="F308" s="604">
        <v>1423</v>
      </c>
      <c r="G308" s="682">
        <v>0</v>
      </c>
      <c r="H308" s="600">
        <f t="shared" si="10"/>
        <v>41.693524758277178</v>
      </c>
      <c r="I308" s="606">
        <f t="shared" si="10"/>
        <v>41.693524758277178</v>
      </c>
      <c r="J308" s="683">
        <f t="shared" si="10"/>
        <v>0</v>
      </c>
    </row>
    <row r="309" spans="1:10">
      <c r="A309" s="522"/>
      <c r="B309" s="635">
        <v>9678</v>
      </c>
      <c r="C309" s="636" t="s">
        <v>308</v>
      </c>
      <c r="D309" s="637">
        <v>3330</v>
      </c>
      <c r="E309" s="598">
        <f t="shared" si="9"/>
        <v>1422</v>
      </c>
      <c r="F309" s="604">
        <v>1347</v>
      </c>
      <c r="G309" s="605">
        <v>75</v>
      </c>
      <c r="H309" s="600">
        <f t="shared" si="10"/>
        <v>42.702702702702702</v>
      </c>
      <c r="I309" s="606">
        <f t="shared" si="10"/>
        <v>40.450450450450454</v>
      </c>
      <c r="J309" s="607">
        <f t="shared" si="10"/>
        <v>2.2522522522522523</v>
      </c>
    </row>
    <row r="310" spans="1:10">
      <c r="A310" s="522"/>
      <c r="B310" s="635">
        <v>9679</v>
      </c>
      <c r="C310" s="636" t="s">
        <v>309</v>
      </c>
      <c r="D310" s="637">
        <v>4852</v>
      </c>
      <c r="E310" s="598">
        <f t="shared" si="9"/>
        <v>2276</v>
      </c>
      <c r="F310" s="604">
        <v>2213</v>
      </c>
      <c r="G310" s="605">
        <v>63</v>
      </c>
      <c r="H310" s="600">
        <f t="shared" si="10"/>
        <v>46.908491343775765</v>
      </c>
      <c r="I310" s="606">
        <f t="shared" si="10"/>
        <v>45.610057708161584</v>
      </c>
      <c r="J310" s="607">
        <f t="shared" si="10"/>
        <v>1.2984336356141797</v>
      </c>
    </row>
    <row r="311" spans="1:10">
      <c r="A311" s="522"/>
      <c r="B311" s="635">
        <v>9761</v>
      </c>
      <c r="C311" s="636" t="s">
        <v>310</v>
      </c>
      <c r="D311" s="637">
        <v>8566</v>
      </c>
      <c r="E311" s="598">
        <f t="shared" si="9"/>
        <v>2304</v>
      </c>
      <c r="F311" s="604">
        <v>1903</v>
      </c>
      <c r="G311" s="605">
        <v>401</v>
      </c>
      <c r="H311" s="600">
        <f t="shared" si="10"/>
        <v>26.897034788699511</v>
      </c>
      <c r="I311" s="606">
        <f t="shared" si="10"/>
        <v>22.215736633201026</v>
      </c>
      <c r="J311" s="607">
        <f t="shared" si="10"/>
        <v>4.6812981554984825</v>
      </c>
    </row>
    <row r="312" spans="1:10">
      <c r="A312" s="522"/>
      <c r="B312" s="635">
        <v>9762</v>
      </c>
      <c r="C312" s="636" t="s">
        <v>311</v>
      </c>
      <c r="D312" s="637">
        <v>1393</v>
      </c>
      <c r="E312" s="598">
        <f t="shared" si="9"/>
        <v>271</v>
      </c>
      <c r="F312" s="604">
        <v>258</v>
      </c>
      <c r="G312" s="605">
        <v>13</v>
      </c>
      <c r="H312" s="600">
        <f t="shared" si="10"/>
        <v>19.454414931801868</v>
      </c>
      <c r="I312" s="606">
        <f t="shared" si="10"/>
        <v>18.521177315147163</v>
      </c>
      <c r="J312" s="607">
        <f t="shared" si="10"/>
        <v>0.93323761665470206</v>
      </c>
    </row>
    <row r="313" spans="1:10">
      <c r="A313" s="522"/>
      <c r="B313" s="635">
        <v>9763</v>
      </c>
      <c r="C313" s="636" t="s">
        <v>312</v>
      </c>
      <c r="D313" s="637">
        <v>2045</v>
      </c>
      <c r="E313" s="598">
        <f t="shared" si="9"/>
        <v>570</v>
      </c>
      <c r="F313" s="604">
        <v>471</v>
      </c>
      <c r="G313" s="605">
        <v>99</v>
      </c>
      <c r="H313" s="600">
        <f t="shared" si="10"/>
        <v>27.872860635696821</v>
      </c>
      <c r="I313" s="606">
        <f t="shared" si="10"/>
        <v>23.031784841075794</v>
      </c>
      <c r="J313" s="607">
        <f t="shared" si="10"/>
        <v>4.8410757946210268</v>
      </c>
    </row>
    <row r="314" spans="1:10">
      <c r="A314" s="522"/>
      <c r="B314" s="635">
        <v>9764</v>
      </c>
      <c r="C314" s="636" t="s">
        <v>313</v>
      </c>
      <c r="D314" s="637">
        <v>1515</v>
      </c>
      <c r="E314" s="598">
        <f t="shared" si="9"/>
        <v>260</v>
      </c>
      <c r="F314" s="604">
        <v>246</v>
      </c>
      <c r="G314" s="605">
        <v>14</v>
      </c>
      <c r="H314" s="600">
        <f t="shared" si="10"/>
        <v>17.161716171617162</v>
      </c>
      <c r="I314" s="606">
        <f t="shared" si="10"/>
        <v>16.237623762376238</v>
      </c>
      <c r="J314" s="607">
        <f t="shared" si="10"/>
        <v>0.92409240924092406</v>
      </c>
    </row>
    <row r="315" spans="1:10">
      <c r="A315" s="522"/>
      <c r="B315" s="635">
        <v>9771</v>
      </c>
      <c r="C315" s="636" t="s">
        <v>314</v>
      </c>
      <c r="D315" s="637">
        <v>4202</v>
      </c>
      <c r="E315" s="598">
        <f t="shared" si="9"/>
        <v>1090</v>
      </c>
      <c r="F315" s="604">
        <v>989</v>
      </c>
      <c r="G315" s="605">
        <v>101</v>
      </c>
      <c r="H315" s="600">
        <f t="shared" si="10"/>
        <v>25.940028557829606</v>
      </c>
      <c r="I315" s="606">
        <f t="shared" si="10"/>
        <v>23.53641123274631</v>
      </c>
      <c r="J315" s="607">
        <f t="shared" si="10"/>
        <v>2.4036173250832937</v>
      </c>
    </row>
    <row r="316" spans="1:10">
      <c r="A316" s="522"/>
      <c r="B316" s="635">
        <v>9772</v>
      </c>
      <c r="C316" s="636" t="s">
        <v>315</v>
      </c>
      <c r="D316" s="637">
        <v>8102</v>
      </c>
      <c r="E316" s="598">
        <f t="shared" si="9"/>
        <v>2243</v>
      </c>
      <c r="F316" s="604">
        <v>2022</v>
      </c>
      <c r="G316" s="605">
        <v>221</v>
      </c>
      <c r="H316" s="600">
        <f t="shared" si="10"/>
        <v>27.684522340162921</v>
      </c>
      <c r="I316" s="606">
        <f t="shared" si="10"/>
        <v>24.956800789928412</v>
      </c>
      <c r="J316" s="607">
        <f t="shared" si="10"/>
        <v>2.7277215502345098</v>
      </c>
    </row>
    <row r="317" spans="1:10">
      <c r="A317" s="522"/>
      <c r="B317" s="635">
        <v>9773</v>
      </c>
      <c r="C317" s="636" t="s">
        <v>316</v>
      </c>
      <c r="D317" s="637">
        <v>3136</v>
      </c>
      <c r="E317" s="598">
        <f t="shared" si="9"/>
        <v>909</v>
      </c>
      <c r="F317" s="604">
        <v>872</v>
      </c>
      <c r="G317" s="605">
        <v>37</v>
      </c>
      <c r="H317" s="600">
        <f t="shared" si="10"/>
        <v>28.985969387755102</v>
      </c>
      <c r="I317" s="606">
        <f t="shared" si="10"/>
        <v>27.806122448979593</v>
      </c>
      <c r="J317" s="607">
        <f t="shared" si="10"/>
        <v>1.1798469387755102</v>
      </c>
    </row>
    <row r="318" spans="1:10">
      <c r="A318" s="522"/>
      <c r="B318" s="635">
        <v>9774</v>
      </c>
      <c r="C318" s="636" t="s">
        <v>317</v>
      </c>
      <c r="D318" s="637">
        <v>3974</v>
      </c>
      <c r="E318" s="598">
        <f t="shared" si="9"/>
        <v>1059</v>
      </c>
      <c r="F318" s="604">
        <v>995</v>
      </c>
      <c r="G318" s="605">
        <v>64</v>
      </c>
      <c r="H318" s="600">
        <f t="shared" si="10"/>
        <v>26.648213387015602</v>
      </c>
      <c r="I318" s="606">
        <f t="shared" si="10"/>
        <v>25.037745344740816</v>
      </c>
      <c r="J318" s="607">
        <f t="shared" si="10"/>
        <v>1.6104680422747861</v>
      </c>
    </row>
    <row r="319" spans="1:10">
      <c r="A319" s="522"/>
      <c r="B319" s="635">
        <v>9775</v>
      </c>
      <c r="C319" s="636" t="s">
        <v>318</v>
      </c>
      <c r="D319" s="637">
        <v>5824</v>
      </c>
      <c r="E319" s="598">
        <f t="shared" si="9"/>
        <v>1535</v>
      </c>
      <c r="F319" s="604">
        <v>1317</v>
      </c>
      <c r="G319" s="605">
        <v>218</v>
      </c>
      <c r="H319" s="600">
        <f t="shared" si="10"/>
        <v>26.356456043956044</v>
      </c>
      <c r="I319" s="606">
        <f t="shared" si="10"/>
        <v>22.613324175824175</v>
      </c>
      <c r="J319" s="607">
        <f t="shared" si="10"/>
        <v>3.7431318681318682</v>
      </c>
    </row>
    <row r="320" spans="1:10">
      <c r="A320" s="522"/>
      <c r="B320" s="635">
        <v>9776</v>
      </c>
      <c r="C320" s="636" t="s">
        <v>319</v>
      </c>
      <c r="D320" s="637">
        <v>2321</v>
      </c>
      <c r="E320" s="598">
        <f t="shared" si="9"/>
        <v>618</v>
      </c>
      <c r="F320" s="604">
        <v>552</v>
      </c>
      <c r="G320" s="605">
        <v>66</v>
      </c>
      <c r="H320" s="600">
        <f t="shared" si="10"/>
        <v>26.626454114605774</v>
      </c>
      <c r="I320" s="606">
        <f t="shared" si="10"/>
        <v>23.782852218871177</v>
      </c>
      <c r="J320" s="607">
        <f t="shared" si="10"/>
        <v>2.8436018957345972</v>
      </c>
    </row>
    <row r="321" spans="1:10">
      <c r="A321" s="522"/>
      <c r="B321" s="635">
        <v>9777</v>
      </c>
      <c r="C321" s="636" t="s">
        <v>320</v>
      </c>
      <c r="D321" s="637">
        <v>4648</v>
      </c>
      <c r="E321" s="598">
        <f t="shared" si="9"/>
        <v>953</v>
      </c>
      <c r="F321" s="604">
        <v>927</v>
      </c>
      <c r="G321" s="605">
        <v>26</v>
      </c>
      <c r="H321" s="600">
        <f t="shared" si="10"/>
        <v>20.503442340791739</v>
      </c>
      <c r="I321" s="606">
        <f t="shared" si="10"/>
        <v>19.944061962134253</v>
      </c>
      <c r="J321" s="607">
        <f t="shared" si="10"/>
        <v>0.55938037865748713</v>
      </c>
    </row>
    <row r="322" spans="1:10">
      <c r="A322" s="522"/>
      <c r="B322" s="635">
        <v>9778</v>
      </c>
      <c r="C322" s="636" t="s">
        <v>321</v>
      </c>
      <c r="D322" s="637">
        <v>4823</v>
      </c>
      <c r="E322" s="598">
        <f t="shared" si="9"/>
        <v>1169</v>
      </c>
      <c r="F322" s="604">
        <v>1127</v>
      </c>
      <c r="G322" s="605">
        <v>42</v>
      </c>
      <c r="H322" s="600">
        <f t="shared" si="10"/>
        <v>24.238026124818578</v>
      </c>
      <c r="I322" s="606">
        <f t="shared" si="10"/>
        <v>23.367198838896954</v>
      </c>
      <c r="J322" s="607">
        <f t="shared" si="10"/>
        <v>0.8708272859216255</v>
      </c>
    </row>
    <row r="323" spans="1:10">
      <c r="A323" s="522"/>
      <c r="B323" s="635">
        <v>9779</v>
      </c>
      <c r="C323" s="636" t="s">
        <v>322</v>
      </c>
      <c r="D323" s="637">
        <v>4233</v>
      </c>
      <c r="E323" s="598">
        <f t="shared" si="9"/>
        <v>1380</v>
      </c>
      <c r="F323" s="604">
        <v>1355</v>
      </c>
      <c r="G323" s="605">
        <v>25</v>
      </c>
      <c r="H323" s="600">
        <f t="shared" si="10"/>
        <v>32.600992204110561</v>
      </c>
      <c r="I323" s="606">
        <f t="shared" si="10"/>
        <v>32.010394519253488</v>
      </c>
      <c r="J323" s="607">
        <f t="shared" si="10"/>
        <v>0.59059768485707531</v>
      </c>
    </row>
    <row r="324" spans="1:10">
      <c r="A324" s="522"/>
      <c r="B324" s="684">
        <v>9780</v>
      </c>
      <c r="C324" s="685" t="s">
        <v>323</v>
      </c>
      <c r="D324" s="686">
        <v>4817</v>
      </c>
      <c r="E324" s="687">
        <f t="shared" si="9"/>
        <v>1112</v>
      </c>
      <c r="F324" s="688">
        <v>1046</v>
      </c>
      <c r="G324" s="689">
        <v>66</v>
      </c>
      <c r="H324" s="690">
        <f t="shared" si="10"/>
        <v>23.084907618849908</v>
      </c>
      <c r="I324" s="691">
        <f t="shared" si="10"/>
        <v>21.714760224205936</v>
      </c>
      <c r="J324" s="692">
        <f t="shared" si="10"/>
        <v>1.3701473946439693</v>
      </c>
    </row>
    <row r="325" spans="1:10">
      <c r="A325" s="524" t="s">
        <v>425</v>
      </c>
      <c r="B325" s="641">
        <v>10041</v>
      </c>
      <c r="C325" s="642" t="s">
        <v>324</v>
      </c>
      <c r="D325" s="643">
        <v>8657</v>
      </c>
      <c r="E325" s="644">
        <f t="shared" si="9"/>
        <v>2727</v>
      </c>
      <c r="F325" s="645">
        <v>2264</v>
      </c>
      <c r="G325" s="646">
        <v>463</v>
      </c>
      <c r="H325" s="647">
        <f t="shared" si="10"/>
        <v>31.500519810557929</v>
      </c>
      <c r="I325" s="648">
        <f t="shared" si="10"/>
        <v>26.152246736744832</v>
      </c>
      <c r="J325" s="649">
        <f t="shared" si="10"/>
        <v>5.3482730738130995</v>
      </c>
    </row>
    <row r="326" spans="1:10">
      <c r="A326" s="524"/>
      <c r="B326" s="659">
        <v>10042</v>
      </c>
      <c r="C326" s="660" t="s">
        <v>325</v>
      </c>
      <c r="D326" s="661">
        <v>2524</v>
      </c>
      <c r="E326" s="662">
        <f t="shared" si="9"/>
        <v>977</v>
      </c>
      <c r="F326" s="663">
        <v>845</v>
      </c>
      <c r="G326" s="664">
        <v>132</v>
      </c>
      <c r="H326" s="665">
        <f t="shared" si="10"/>
        <v>38.70839936608558</v>
      </c>
      <c r="I326" s="666">
        <f t="shared" si="10"/>
        <v>33.478605388272584</v>
      </c>
      <c r="J326" s="667">
        <f t="shared" si="10"/>
        <v>5.2297939778129949</v>
      </c>
    </row>
    <row r="327" spans="1:10">
      <c r="A327" s="524"/>
      <c r="B327" s="659">
        <v>10043</v>
      </c>
      <c r="C327" s="660" t="s">
        <v>326</v>
      </c>
      <c r="D327" s="661">
        <v>3383</v>
      </c>
      <c r="E327" s="662">
        <f t="shared" si="9"/>
        <v>892</v>
      </c>
      <c r="F327" s="663">
        <v>824</v>
      </c>
      <c r="G327" s="664">
        <v>68</v>
      </c>
      <c r="H327" s="665">
        <f t="shared" si="10"/>
        <v>26.367129766479454</v>
      </c>
      <c r="I327" s="666">
        <f t="shared" si="10"/>
        <v>24.357079515223173</v>
      </c>
      <c r="J327" s="667">
        <f t="shared" si="10"/>
        <v>2.0100502512562812</v>
      </c>
    </row>
    <row r="328" spans="1:10">
      <c r="A328" s="524"/>
      <c r="B328" s="659">
        <v>10044</v>
      </c>
      <c r="C328" s="660" t="s">
        <v>327</v>
      </c>
      <c r="D328" s="661">
        <v>4980</v>
      </c>
      <c r="E328" s="662">
        <f t="shared" ref="E328:E391" si="11">SUM(F328:G328)</f>
        <v>1700</v>
      </c>
      <c r="F328" s="663">
        <v>1506</v>
      </c>
      <c r="G328" s="664">
        <v>194</v>
      </c>
      <c r="H328" s="665">
        <f t="shared" ref="H328:J391" si="12">IF(E328="x","x",IF(E328="-","-",E328*100/$D328))</f>
        <v>34.136546184738954</v>
      </c>
      <c r="I328" s="666">
        <f t="shared" si="12"/>
        <v>30.240963855421686</v>
      </c>
      <c r="J328" s="667">
        <f t="shared" si="12"/>
        <v>3.8955823293172691</v>
      </c>
    </row>
    <row r="329" spans="1:10">
      <c r="A329" s="524"/>
      <c r="B329" s="659">
        <v>10045</v>
      </c>
      <c r="C329" s="660" t="s">
        <v>328</v>
      </c>
      <c r="D329" s="661">
        <v>3479</v>
      </c>
      <c r="E329" s="662">
        <f t="shared" si="11"/>
        <v>1253</v>
      </c>
      <c r="F329" s="663">
        <v>1147</v>
      </c>
      <c r="G329" s="664">
        <v>106</v>
      </c>
      <c r="H329" s="665">
        <f t="shared" si="12"/>
        <v>36.016096579476859</v>
      </c>
      <c r="I329" s="666">
        <f t="shared" si="12"/>
        <v>32.969244035642426</v>
      </c>
      <c r="J329" s="667">
        <f t="shared" si="12"/>
        <v>3.0468525438344352</v>
      </c>
    </row>
    <row r="330" spans="1:10">
      <c r="A330" s="524"/>
      <c r="B330" s="650">
        <v>10046</v>
      </c>
      <c r="C330" s="651" t="s">
        <v>329</v>
      </c>
      <c r="D330" s="652">
        <v>2005</v>
      </c>
      <c r="E330" s="653">
        <f t="shared" si="11"/>
        <v>814</v>
      </c>
      <c r="F330" s="654">
        <v>793</v>
      </c>
      <c r="G330" s="655">
        <v>21</v>
      </c>
      <c r="H330" s="656">
        <f t="shared" si="12"/>
        <v>40.598503740648376</v>
      </c>
      <c r="I330" s="657">
        <f t="shared" si="12"/>
        <v>39.551122194513717</v>
      </c>
      <c r="J330" s="658">
        <f t="shared" si="12"/>
        <v>1.0473815461346634</v>
      </c>
    </row>
    <row r="331" spans="1:10" ht="14.75" customHeight="1">
      <c r="A331" s="229" t="s">
        <v>426</v>
      </c>
      <c r="B331" s="693">
        <v>11000</v>
      </c>
      <c r="C331" s="694" t="s">
        <v>330</v>
      </c>
      <c r="D331" s="695">
        <v>111818</v>
      </c>
      <c r="E331" s="696">
        <f t="shared" si="11"/>
        <v>53231</v>
      </c>
      <c r="F331" s="697">
        <v>49825</v>
      </c>
      <c r="G331" s="698">
        <v>3406</v>
      </c>
      <c r="H331" s="699">
        <f t="shared" si="12"/>
        <v>47.605036756157325</v>
      </c>
      <c r="I331" s="700">
        <f t="shared" si="12"/>
        <v>44.559015543114704</v>
      </c>
      <c r="J331" s="701">
        <f t="shared" si="12"/>
        <v>3.0460212130426227</v>
      </c>
    </row>
    <row r="332" spans="1:10">
      <c r="A332" s="530" t="s">
        <v>427</v>
      </c>
      <c r="B332" s="702">
        <v>12051</v>
      </c>
      <c r="C332" s="703" t="s">
        <v>331</v>
      </c>
      <c r="D332" s="704">
        <v>1719</v>
      </c>
      <c r="E332" s="705">
        <f t="shared" si="11"/>
        <v>1053</v>
      </c>
      <c r="F332" s="706">
        <v>1030</v>
      </c>
      <c r="G332" s="707">
        <v>23</v>
      </c>
      <c r="H332" s="708">
        <f t="shared" si="12"/>
        <v>61.2565445026178</v>
      </c>
      <c r="I332" s="709">
        <f t="shared" si="12"/>
        <v>59.918557300756255</v>
      </c>
      <c r="J332" s="710">
        <f t="shared" si="12"/>
        <v>1.3379872018615475</v>
      </c>
    </row>
    <row r="333" spans="1:10">
      <c r="A333" s="524"/>
      <c r="B333" s="659">
        <v>12052</v>
      </c>
      <c r="C333" s="660" t="s">
        <v>332</v>
      </c>
      <c r="D333" s="661">
        <v>2315</v>
      </c>
      <c r="E333" s="662">
        <f t="shared" si="11"/>
        <v>1393</v>
      </c>
      <c r="F333" s="663">
        <v>1260</v>
      </c>
      <c r="G333" s="664">
        <v>133</v>
      </c>
      <c r="H333" s="665">
        <f t="shared" si="12"/>
        <v>60.172786177105834</v>
      </c>
      <c r="I333" s="666">
        <f t="shared" si="12"/>
        <v>54.427645788336932</v>
      </c>
      <c r="J333" s="667">
        <f t="shared" si="12"/>
        <v>5.7451403887688981</v>
      </c>
    </row>
    <row r="334" spans="1:10">
      <c r="A334" s="524"/>
      <c r="B334" s="659">
        <v>12053</v>
      </c>
      <c r="C334" s="660" t="s">
        <v>333</v>
      </c>
      <c r="D334" s="661">
        <v>1202</v>
      </c>
      <c r="E334" s="662">
        <f t="shared" si="11"/>
        <v>733</v>
      </c>
      <c r="F334" s="663">
        <v>711</v>
      </c>
      <c r="G334" s="664">
        <v>22</v>
      </c>
      <c r="H334" s="665">
        <f t="shared" si="12"/>
        <v>60.981697171381029</v>
      </c>
      <c r="I334" s="666">
        <f t="shared" si="12"/>
        <v>59.151414309484196</v>
      </c>
      <c r="J334" s="667">
        <f t="shared" si="12"/>
        <v>1.8302828618968385</v>
      </c>
    </row>
    <row r="335" spans="1:10">
      <c r="A335" s="524"/>
      <c r="B335" s="659">
        <v>12054</v>
      </c>
      <c r="C335" s="660" t="s">
        <v>334</v>
      </c>
      <c r="D335" s="661">
        <v>5331</v>
      </c>
      <c r="E335" s="662">
        <f t="shared" si="11"/>
        <v>3171</v>
      </c>
      <c r="F335" s="663">
        <v>2922</v>
      </c>
      <c r="G335" s="664">
        <v>249</v>
      </c>
      <c r="H335" s="665">
        <f t="shared" si="12"/>
        <v>59.48227349465391</v>
      </c>
      <c r="I335" s="666">
        <f t="shared" si="12"/>
        <v>54.811480022509848</v>
      </c>
      <c r="J335" s="667">
        <f t="shared" si="12"/>
        <v>4.6707934721440632</v>
      </c>
    </row>
    <row r="336" spans="1:10">
      <c r="A336" s="524"/>
      <c r="B336" s="659">
        <v>12060</v>
      </c>
      <c r="C336" s="660" t="s">
        <v>335</v>
      </c>
      <c r="D336" s="661">
        <v>4588</v>
      </c>
      <c r="E336" s="662">
        <f t="shared" si="11"/>
        <v>2612</v>
      </c>
      <c r="F336" s="663">
        <v>2441</v>
      </c>
      <c r="G336" s="664">
        <v>171</v>
      </c>
      <c r="H336" s="665">
        <f t="shared" si="12"/>
        <v>56.931124673060154</v>
      </c>
      <c r="I336" s="666">
        <f t="shared" si="12"/>
        <v>53.204010462074976</v>
      </c>
      <c r="J336" s="667">
        <f t="shared" si="12"/>
        <v>3.7271142109851789</v>
      </c>
    </row>
    <row r="337" spans="1:10">
      <c r="A337" s="524"/>
      <c r="B337" s="659">
        <v>12061</v>
      </c>
      <c r="C337" s="660" t="s">
        <v>336</v>
      </c>
      <c r="D337" s="661">
        <v>4646</v>
      </c>
      <c r="E337" s="662">
        <f t="shared" si="11"/>
        <v>2506</v>
      </c>
      <c r="F337" s="663">
        <v>2281</v>
      </c>
      <c r="G337" s="664">
        <v>225</v>
      </c>
      <c r="H337" s="665">
        <f t="shared" si="12"/>
        <v>53.938872148084371</v>
      </c>
      <c r="I337" s="666">
        <f t="shared" si="12"/>
        <v>49.095996556177354</v>
      </c>
      <c r="J337" s="667">
        <f t="shared" si="12"/>
        <v>4.842875591907017</v>
      </c>
    </row>
    <row r="338" spans="1:10">
      <c r="A338" s="524"/>
      <c r="B338" s="659">
        <v>12062</v>
      </c>
      <c r="C338" s="660" t="s">
        <v>337</v>
      </c>
      <c r="D338" s="661">
        <v>2082</v>
      </c>
      <c r="E338" s="662">
        <f t="shared" si="11"/>
        <v>1248</v>
      </c>
      <c r="F338" s="663">
        <v>1211</v>
      </c>
      <c r="G338" s="664">
        <v>37</v>
      </c>
      <c r="H338" s="665">
        <f t="shared" si="12"/>
        <v>59.942363112391931</v>
      </c>
      <c r="I338" s="666">
        <f t="shared" si="12"/>
        <v>58.165225744476466</v>
      </c>
      <c r="J338" s="667">
        <f t="shared" si="12"/>
        <v>1.7771373679154658</v>
      </c>
    </row>
    <row r="339" spans="1:10">
      <c r="A339" s="524"/>
      <c r="B339" s="659">
        <v>12063</v>
      </c>
      <c r="C339" s="660" t="s">
        <v>338</v>
      </c>
      <c r="D339" s="661">
        <v>4118</v>
      </c>
      <c r="E339" s="662">
        <f t="shared" si="11"/>
        <v>2339</v>
      </c>
      <c r="F339" s="663">
        <v>2046</v>
      </c>
      <c r="G339" s="664">
        <v>293</v>
      </c>
      <c r="H339" s="665">
        <f t="shared" si="12"/>
        <v>56.799417192812044</v>
      </c>
      <c r="I339" s="666">
        <f t="shared" si="12"/>
        <v>49.684312773190868</v>
      </c>
      <c r="J339" s="667">
        <f t="shared" si="12"/>
        <v>7.1151044196211757</v>
      </c>
    </row>
    <row r="340" spans="1:10">
      <c r="A340" s="524"/>
      <c r="B340" s="659">
        <v>12064</v>
      </c>
      <c r="C340" s="660" t="s">
        <v>339</v>
      </c>
      <c r="D340" s="661">
        <v>4401</v>
      </c>
      <c r="E340" s="662">
        <f t="shared" si="11"/>
        <v>2642</v>
      </c>
      <c r="F340" s="663">
        <v>2535</v>
      </c>
      <c r="G340" s="664">
        <v>107</v>
      </c>
      <c r="H340" s="665">
        <f t="shared" si="12"/>
        <v>60.031810952056354</v>
      </c>
      <c r="I340" s="666">
        <f t="shared" si="12"/>
        <v>57.600545330606678</v>
      </c>
      <c r="J340" s="667">
        <f t="shared" si="12"/>
        <v>2.4312656214496706</v>
      </c>
    </row>
    <row r="341" spans="1:10">
      <c r="A341" s="524"/>
      <c r="B341" s="659">
        <v>12065</v>
      </c>
      <c r="C341" s="660" t="s">
        <v>340</v>
      </c>
      <c r="D341" s="661">
        <v>5108</v>
      </c>
      <c r="E341" s="662">
        <f t="shared" si="11"/>
        <v>2911</v>
      </c>
      <c r="F341" s="663">
        <v>2556</v>
      </c>
      <c r="G341" s="664">
        <v>355</v>
      </c>
      <c r="H341" s="665">
        <f t="shared" si="12"/>
        <v>56.989036805011743</v>
      </c>
      <c r="I341" s="666">
        <f t="shared" si="12"/>
        <v>50.039154267815192</v>
      </c>
      <c r="J341" s="667">
        <f t="shared" si="12"/>
        <v>6.9498825371965545</v>
      </c>
    </row>
    <row r="342" spans="1:10">
      <c r="A342" s="524"/>
      <c r="B342" s="659">
        <v>12066</v>
      </c>
      <c r="C342" s="660" t="s">
        <v>341</v>
      </c>
      <c r="D342" s="661">
        <v>2272</v>
      </c>
      <c r="E342" s="662">
        <f t="shared" si="11"/>
        <v>1352</v>
      </c>
      <c r="F342" s="663">
        <v>1308</v>
      </c>
      <c r="G342" s="664">
        <v>44</v>
      </c>
      <c r="H342" s="665">
        <f t="shared" si="12"/>
        <v>59.507042253521128</v>
      </c>
      <c r="I342" s="666">
        <f t="shared" si="12"/>
        <v>57.570422535211264</v>
      </c>
      <c r="J342" s="667">
        <f t="shared" si="12"/>
        <v>1.9366197183098592</v>
      </c>
    </row>
    <row r="343" spans="1:10">
      <c r="A343" s="524"/>
      <c r="B343" s="659">
        <v>12067</v>
      </c>
      <c r="C343" s="660" t="s">
        <v>342</v>
      </c>
      <c r="D343" s="661">
        <v>4112</v>
      </c>
      <c r="E343" s="662">
        <f t="shared" si="11"/>
        <v>2421</v>
      </c>
      <c r="F343" s="663">
        <v>2284</v>
      </c>
      <c r="G343" s="664">
        <v>137</v>
      </c>
      <c r="H343" s="665">
        <f t="shared" si="12"/>
        <v>58.876459143968873</v>
      </c>
      <c r="I343" s="666">
        <f t="shared" si="12"/>
        <v>55.54474708171206</v>
      </c>
      <c r="J343" s="667">
        <f t="shared" si="12"/>
        <v>3.3317120622568095</v>
      </c>
    </row>
    <row r="344" spans="1:10">
      <c r="A344" s="524"/>
      <c r="B344" s="659">
        <v>12068</v>
      </c>
      <c r="C344" s="660" t="s">
        <v>343</v>
      </c>
      <c r="D344" s="661">
        <v>2100</v>
      </c>
      <c r="E344" s="662">
        <f t="shared" si="11"/>
        <v>1171</v>
      </c>
      <c r="F344" s="663">
        <v>1126</v>
      </c>
      <c r="G344" s="664">
        <v>45</v>
      </c>
      <c r="H344" s="665">
        <f t="shared" si="12"/>
        <v>55.761904761904759</v>
      </c>
      <c r="I344" s="666">
        <f t="shared" si="12"/>
        <v>53.61904761904762</v>
      </c>
      <c r="J344" s="667">
        <f t="shared" si="12"/>
        <v>2.1428571428571428</v>
      </c>
    </row>
    <row r="345" spans="1:10">
      <c r="A345" s="524"/>
      <c r="B345" s="659">
        <v>12069</v>
      </c>
      <c r="C345" s="660" t="s">
        <v>344</v>
      </c>
      <c r="D345" s="661">
        <v>4874</v>
      </c>
      <c r="E345" s="662">
        <f t="shared" si="11"/>
        <v>2931</v>
      </c>
      <c r="F345" s="663">
        <v>2754</v>
      </c>
      <c r="G345" s="664">
        <v>177</v>
      </c>
      <c r="H345" s="665">
        <f t="shared" si="12"/>
        <v>60.135412392285595</v>
      </c>
      <c r="I345" s="666">
        <f t="shared" si="12"/>
        <v>56.503898235535495</v>
      </c>
      <c r="J345" s="667">
        <f t="shared" si="12"/>
        <v>3.6315141567501028</v>
      </c>
    </row>
    <row r="346" spans="1:10">
      <c r="A346" s="524"/>
      <c r="B346" s="659">
        <v>12070</v>
      </c>
      <c r="C346" s="660" t="s">
        <v>345</v>
      </c>
      <c r="D346" s="661">
        <v>1551</v>
      </c>
      <c r="E346" s="662">
        <f t="shared" si="11"/>
        <v>842</v>
      </c>
      <c r="F346" s="663">
        <v>824</v>
      </c>
      <c r="G346" s="664">
        <v>18</v>
      </c>
      <c r="H346" s="665">
        <f t="shared" si="12"/>
        <v>54.287556415215988</v>
      </c>
      <c r="I346" s="666">
        <f t="shared" si="12"/>
        <v>53.127014829142489</v>
      </c>
      <c r="J346" s="667">
        <f t="shared" si="12"/>
        <v>1.1605415860735009</v>
      </c>
    </row>
    <row r="347" spans="1:10">
      <c r="A347" s="524"/>
      <c r="B347" s="659">
        <v>12071</v>
      </c>
      <c r="C347" s="660" t="s">
        <v>346</v>
      </c>
      <c r="D347" s="661">
        <v>2215</v>
      </c>
      <c r="E347" s="662">
        <f t="shared" si="11"/>
        <v>1322</v>
      </c>
      <c r="F347" s="663">
        <v>1257</v>
      </c>
      <c r="G347" s="664">
        <v>65</v>
      </c>
      <c r="H347" s="665">
        <f t="shared" si="12"/>
        <v>59.683972911963885</v>
      </c>
      <c r="I347" s="666">
        <f t="shared" si="12"/>
        <v>56.74943566591422</v>
      </c>
      <c r="J347" s="667">
        <f t="shared" si="12"/>
        <v>2.9345372460496613</v>
      </c>
    </row>
    <row r="348" spans="1:10">
      <c r="A348" s="524"/>
      <c r="B348" s="659">
        <v>12072</v>
      </c>
      <c r="C348" s="660" t="s">
        <v>347</v>
      </c>
      <c r="D348" s="661">
        <v>4497</v>
      </c>
      <c r="E348" s="662">
        <f t="shared" si="11"/>
        <v>2292</v>
      </c>
      <c r="F348" s="663">
        <v>2002</v>
      </c>
      <c r="G348" s="664">
        <v>290</v>
      </c>
      <c r="H348" s="665">
        <f t="shared" si="12"/>
        <v>50.96731154102735</v>
      </c>
      <c r="I348" s="666">
        <f t="shared" si="12"/>
        <v>44.518567934178343</v>
      </c>
      <c r="J348" s="667">
        <f t="shared" si="12"/>
        <v>6.4487436068490105</v>
      </c>
    </row>
    <row r="349" spans="1:10">
      <c r="A349" s="531"/>
      <c r="B349" s="711">
        <v>12073</v>
      </c>
      <c r="C349" s="712" t="s">
        <v>348</v>
      </c>
      <c r="D349" s="668">
        <v>2349</v>
      </c>
      <c r="E349" s="669">
        <f t="shared" si="11"/>
        <v>1339</v>
      </c>
      <c r="F349" s="670">
        <v>1268</v>
      </c>
      <c r="G349" s="671">
        <v>71</v>
      </c>
      <c r="H349" s="672">
        <f t="shared" si="12"/>
        <v>57.002979991485738</v>
      </c>
      <c r="I349" s="673">
        <f t="shared" si="12"/>
        <v>53.980417198808006</v>
      </c>
      <c r="J349" s="674">
        <f t="shared" si="12"/>
        <v>3.0225627926777352</v>
      </c>
    </row>
    <row r="350" spans="1:10">
      <c r="A350" s="532" t="s">
        <v>428</v>
      </c>
      <c r="B350" s="713">
        <v>13003</v>
      </c>
      <c r="C350" s="714" t="s">
        <v>349</v>
      </c>
      <c r="D350" s="675">
        <v>5080</v>
      </c>
      <c r="E350" s="676">
        <f t="shared" si="11"/>
        <v>3216</v>
      </c>
      <c r="F350" s="677">
        <v>2970</v>
      </c>
      <c r="G350" s="678">
        <v>246</v>
      </c>
      <c r="H350" s="679">
        <f t="shared" si="12"/>
        <v>63.30708661417323</v>
      </c>
      <c r="I350" s="680">
        <f t="shared" si="12"/>
        <v>58.464566929133859</v>
      </c>
      <c r="J350" s="681">
        <f t="shared" si="12"/>
        <v>4.8425196850393704</v>
      </c>
    </row>
    <row r="351" spans="1:10">
      <c r="A351" s="532"/>
      <c r="B351" s="635">
        <v>13004</v>
      </c>
      <c r="C351" s="636" t="s">
        <v>350</v>
      </c>
      <c r="D351" s="637">
        <v>2438</v>
      </c>
      <c r="E351" s="598">
        <f t="shared" si="11"/>
        <v>1403</v>
      </c>
      <c r="F351" s="604">
        <v>1226</v>
      </c>
      <c r="G351" s="605">
        <v>177</v>
      </c>
      <c r="H351" s="600">
        <f t="shared" si="12"/>
        <v>57.547169811320757</v>
      </c>
      <c r="I351" s="606">
        <f t="shared" si="12"/>
        <v>50.287120590648072</v>
      </c>
      <c r="J351" s="607">
        <f t="shared" si="12"/>
        <v>7.2600492206726823</v>
      </c>
    </row>
    <row r="352" spans="1:10">
      <c r="A352" s="532"/>
      <c r="B352" s="635">
        <v>13071</v>
      </c>
      <c r="C352" s="636" t="s">
        <v>351</v>
      </c>
      <c r="D352" s="637">
        <v>5448</v>
      </c>
      <c r="E352" s="598">
        <f t="shared" si="11"/>
        <v>3234</v>
      </c>
      <c r="F352" s="604">
        <v>2920</v>
      </c>
      <c r="G352" s="605">
        <v>314</v>
      </c>
      <c r="H352" s="600">
        <f t="shared" si="12"/>
        <v>59.36123348017621</v>
      </c>
      <c r="I352" s="606">
        <f t="shared" si="12"/>
        <v>53.597650513950072</v>
      </c>
      <c r="J352" s="607">
        <f t="shared" si="12"/>
        <v>5.7635829662261377</v>
      </c>
    </row>
    <row r="353" spans="1:10">
      <c r="A353" s="532"/>
      <c r="B353" s="635">
        <v>13072</v>
      </c>
      <c r="C353" s="636" t="s">
        <v>352</v>
      </c>
      <c r="D353" s="637">
        <v>5203</v>
      </c>
      <c r="E353" s="598">
        <f t="shared" si="11"/>
        <v>3041</v>
      </c>
      <c r="F353" s="604">
        <v>2818</v>
      </c>
      <c r="G353" s="605">
        <v>223</v>
      </c>
      <c r="H353" s="600">
        <f t="shared" si="12"/>
        <v>58.447049778973671</v>
      </c>
      <c r="I353" s="606">
        <f t="shared" si="12"/>
        <v>54.161060926388622</v>
      </c>
      <c r="J353" s="607">
        <f t="shared" si="12"/>
        <v>4.2859888525850467</v>
      </c>
    </row>
    <row r="354" spans="1:10">
      <c r="A354" s="532"/>
      <c r="B354" s="635">
        <v>13073</v>
      </c>
      <c r="C354" s="636" t="s">
        <v>353</v>
      </c>
      <c r="D354" s="637">
        <v>4535</v>
      </c>
      <c r="E354" s="598">
        <f t="shared" si="11"/>
        <v>2694</v>
      </c>
      <c r="F354" s="604">
        <v>2363</v>
      </c>
      <c r="G354" s="605">
        <v>331</v>
      </c>
      <c r="H354" s="600">
        <f t="shared" si="12"/>
        <v>59.404630650496138</v>
      </c>
      <c r="I354" s="606">
        <f t="shared" si="12"/>
        <v>52.105843439911794</v>
      </c>
      <c r="J354" s="607">
        <f t="shared" si="12"/>
        <v>7.2987872105843437</v>
      </c>
    </row>
    <row r="355" spans="1:10">
      <c r="A355" s="532"/>
      <c r="B355" s="635">
        <v>13074</v>
      </c>
      <c r="C355" s="636" t="s">
        <v>354</v>
      </c>
      <c r="D355" s="637">
        <v>3697</v>
      </c>
      <c r="E355" s="598">
        <f t="shared" si="11"/>
        <v>2249</v>
      </c>
      <c r="F355" s="604">
        <v>1942</v>
      </c>
      <c r="G355" s="605">
        <v>307</v>
      </c>
      <c r="H355" s="600">
        <f t="shared" si="12"/>
        <v>60.833107925344876</v>
      </c>
      <c r="I355" s="606">
        <f t="shared" si="12"/>
        <v>52.529077630511225</v>
      </c>
      <c r="J355" s="607">
        <f t="shared" si="12"/>
        <v>8.3040302948336482</v>
      </c>
    </row>
    <row r="356" spans="1:10">
      <c r="A356" s="532"/>
      <c r="B356" s="635">
        <v>13075</v>
      </c>
      <c r="C356" s="636" t="s">
        <v>355</v>
      </c>
      <c r="D356" s="637">
        <v>4934</v>
      </c>
      <c r="E356" s="598">
        <f t="shared" si="11"/>
        <v>2902</v>
      </c>
      <c r="F356" s="604">
        <v>2612</v>
      </c>
      <c r="G356" s="605">
        <v>290</v>
      </c>
      <c r="H356" s="600">
        <f t="shared" si="12"/>
        <v>58.816376165383055</v>
      </c>
      <c r="I356" s="606">
        <f t="shared" si="12"/>
        <v>52.938792055127685</v>
      </c>
      <c r="J356" s="607">
        <f t="shared" si="12"/>
        <v>5.8775841102553708</v>
      </c>
    </row>
    <row r="357" spans="1:10">
      <c r="A357" s="533"/>
      <c r="B357" s="638">
        <v>13076</v>
      </c>
      <c r="C357" s="639" t="s">
        <v>356</v>
      </c>
      <c r="D357" s="640">
        <v>4940</v>
      </c>
      <c r="E357" s="611">
        <f t="shared" si="11"/>
        <v>2742</v>
      </c>
      <c r="F357" s="612">
        <v>2517</v>
      </c>
      <c r="G357" s="613">
        <v>225</v>
      </c>
      <c r="H357" s="614">
        <f t="shared" si="12"/>
        <v>55.506072874493924</v>
      </c>
      <c r="I357" s="615">
        <f t="shared" si="12"/>
        <v>50.951417004048587</v>
      </c>
      <c r="J357" s="616">
        <f t="shared" si="12"/>
        <v>4.5546558704453437</v>
      </c>
    </row>
    <row r="358" spans="1:10">
      <c r="A358" s="524" t="s">
        <v>429</v>
      </c>
      <c r="B358" s="641">
        <v>14511</v>
      </c>
      <c r="C358" s="642" t="s">
        <v>357</v>
      </c>
      <c r="D358" s="643">
        <v>6183</v>
      </c>
      <c r="E358" s="644">
        <f t="shared" si="11"/>
        <v>3071</v>
      </c>
      <c r="F358" s="645">
        <v>2746</v>
      </c>
      <c r="G358" s="646">
        <v>325</v>
      </c>
      <c r="H358" s="647">
        <f t="shared" si="12"/>
        <v>49.66844573831473</v>
      </c>
      <c r="I358" s="648">
        <f t="shared" si="12"/>
        <v>44.41209768720686</v>
      </c>
      <c r="J358" s="649">
        <f t="shared" si="12"/>
        <v>5.2563480511078762</v>
      </c>
    </row>
    <row r="359" spans="1:10">
      <c r="A359" s="524"/>
      <c r="B359" s="659">
        <v>14521</v>
      </c>
      <c r="C359" s="660" t="s">
        <v>358</v>
      </c>
      <c r="D359" s="661">
        <v>6944</v>
      </c>
      <c r="E359" s="662">
        <f t="shared" si="11"/>
        <v>3471</v>
      </c>
      <c r="F359" s="663">
        <v>3266</v>
      </c>
      <c r="G359" s="664">
        <v>205</v>
      </c>
      <c r="H359" s="665">
        <f t="shared" si="12"/>
        <v>49.985599078341011</v>
      </c>
      <c r="I359" s="666">
        <f t="shared" si="12"/>
        <v>47.033410138248847</v>
      </c>
      <c r="J359" s="667">
        <f t="shared" si="12"/>
        <v>2.9521889400921659</v>
      </c>
    </row>
    <row r="360" spans="1:10">
      <c r="A360" s="524"/>
      <c r="B360" s="659">
        <v>14522</v>
      </c>
      <c r="C360" s="660" t="s">
        <v>359</v>
      </c>
      <c r="D360" s="661">
        <v>6619</v>
      </c>
      <c r="E360" s="662">
        <f t="shared" si="11"/>
        <v>3743</v>
      </c>
      <c r="F360" s="663">
        <v>3582</v>
      </c>
      <c r="G360" s="664">
        <v>161</v>
      </c>
      <c r="H360" s="665">
        <f t="shared" si="12"/>
        <v>56.549327693004983</v>
      </c>
      <c r="I360" s="666">
        <f t="shared" si="12"/>
        <v>54.116936093065419</v>
      </c>
      <c r="J360" s="667">
        <f t="shared" si="12"/>
        <v>2.4323915999395678</v>
      </c>
    </row>
    <row r="361" spans="1:10">
      <c r="A361" s="524"/>
      <c r="B361" s="659">
        <v>14523</v>
      </c>
      <c r="C361" s="660" t="s">
        <v>360</v>
      </c>
      <c r="D361" s="661">
        <v>4547</v>
      </c>
      <c r="E361" s="662">
        <f t="shared" si="11"/>
        <v>2311</v>
      </c>
      <c r="F361" s="663">
        <v>2256</v>
      </c>
      <c r="G361" s="664">
        <v>55</v>
      </c>
      <c r="H361" s="665">
        <f t="shared" si="12"/>
        <v>50.824719595337584</v>
      </c>
      <c r="I361" s="666">
        <f t="shared" si="12"/>
        <v>49.615130855509129</v>
      </c>
      <c r="J361" s="667">
        <f t="shared" si="12"/>
        <v>1.2095887398284584</v>
      </c>
    </row>
    <row r="362" spans="1:10">
      <c r="A362" s="524"/>
      <c r="B362" s="659">
        <v>14524</v>
      </c>
      <c r="C362" s="660" t="s">
        <v>361</v>
      </c>
      <c r="D362" s="661">
        <v>6801</v>
      </c>
      <c r="E362" s="662">
        <f t="shared" si="11"/>
        <v>3444</v>
      </c>
      <c r="F362" s="663">
        <v>3277</v>
      </c>
      <c r="G362" s="664">
        <v>167</v>
      </c>
      <c r="H362" s="665">
        <f t="shared" si="12"/>
        <v>50.639611821790915</v>
      </c>
      <c r="I362" s="666">
        <f t="shared" si="12"/>
        <v>48.184090574915452</v>
      </c>
      <c r="J362" s="667">
        <f t="shared" si="12"/>
        <v>2.4555212468754597</v>
      </c>
    </row>
    <row r="363" spans="1:10">
      <c r="A363" s="524"/>
      <c r="B363" s="659">
        <v>14612</v>
      </c>
      <c r="C363" s="660" t="s">
        <v>362</v>
      </c>
      <c r="D363" s="661">
        <v>15381</v>
      </c>
      <c r="E363" s="662">
        <f t="shared" si="11"/>
        <v>8662</v>
      </c>
      <c r="F363" s="663">
        <v>7334</v>
      </c>
      <c r="G363" s="664">
        <v>1328</v>
      </c>
      <c r="H363" s="665">
        <f t="shared" si="12"/>
        <v>56.316234315064037</v>
      </c>
      <c r="I363" s="666">
        <f t="shared" si="12"/>
        <v>47.682205318249785</v>
      </c>
      <c r="J363" s="667">
        <f t="shared" si="12"/>
        <v>8.6340289968142514</v>
      </c>
    </row>
    <row r="364" spans="1:10">
      <c r="A364" s="524"/>
      <c r="B364" s="659">
        <v>14625</v>
      </c>
      <c r="C364" s="660" t="s">
        <v>363</v>
      </c>
      <c r="D364" s="661">
        <v>6758</v>
      </c>
      <c r="E364" s="662">
        <f t="shared" si="11"/>
        <v>3930</v>
      </c>
      <c r="F364" s="663">
        <v>3645</v>
      </c>
      <c r="G364" s="664">
        <v>285</v>
      </c>
      <c r="H364" s="665">
        <f t="shared" si="12"/>
        <v>58.153299792838119</v>
      </c>
      <c r="I364" s="666">
        <f t="shared" si="12"/>
        <v>53.936075762059779</v>
      </c>
      <c r="J364" s="667">
        <f t="shared" si="12"/>
        <v>4.2172240307783371</v>
      </c>
    </row>
    <row r="365" spans="1:10">
      <c r="A365" s="524"/>
      <c r="B365" s="659">
        <v>14626</v>
      </c>
      <c r="C365" s="660" t="s">
        <v>364</v>
      </c>
      <c r="D365" s="661">
        <v>5279</v>
      </c>
      <c r="E365" s="662">
        <f t="shared" si="11"/>
        <v>2807</v>
      </c>
      <c r="F365" s="663">
        <v>2706</v>
      </c>
      <c r="G365" s="664">
        <v>101</v>
      </c>
      <c r="H365" s="665">
        <f t="shared" si="12"/>
        <v>53.172949422239057</v>
      </c>
      <c r="I365" s="666">
        <f t="shared" si="12"/>
        <v>51.259708278082968</v>
      </c>
      <c r="J365" s="667">
        <f t="shared" si="12"/>
        <v>1.9132411441560901</v>
      </c>
    </row>
    <row r="366" spans="1:10">
      <c r="A366" s="524"/>
      <c r="B366" s="659">
        <v>14627</v>
      </c>
      <c r="C366" s="660" t="s">
        <v>365</v>
      </c>
      <c r="D366" s="661">
        <v>5174</v>
      </c>
      <c r="E366" s="662">
        <f t="shared" si="11"/>
        <v>2939</v>
      </c>
      <c r="F366" s="663">
        <v>2723</v>
      </c>
      <c r="G366" s="664">
        <v>216</v>
      </c>
      <c r="H366" s="665">
        <f t="shared" si="12"/>
        <v>56.803247004252029</v>
      </c>
      <c r="I366" s="666">
        <f t="shared" si="12"/>
        <v>52.628527251642829</v>
      </c>
      <c r="J366" s="667">
        <f t="shared" si="12"/>
        <v>4.1747197526091995</v>
      </c>
    </row>
    <row r="367" spans="1:10">
      <c r="A367" s="524"/>
      <c r="B367" s="659">
        <v>14628</v>
      </c>
      <c r="C367" s="660" t="s">
        <v>366</v>
      </c>
      <c r="D367" s="661">
        <v>5423</v>
      </c>
      <c r="E367" s="662">
        <f t="shared" si="11"/>
        <v>3028</v>
      </c>
      <c r="F367" s="663">
        <v>2644</v>
      </c>
      <c r="G367" s="664">
        <v>384</v>
      </c>
      <c r="H367" s="665">
        <f t="shared" si="12"/>
        <v>55.836252996496405</v>
      </c>
      <c r="I367" s="666">
        <f t="shared" si="12"/>
        <v>48.755301493638207</v>
      </c>
      <c r="J367" s="667">
        <f t="shared" si="12"/>
        <v>7.0809515028581966</v>
      </c>
    </row>
    <row r="368" spans="1:10">
      <c r="A368" s="524"/>
      <c r="B368" s="659">
        <v>14713</v>
      </c>
      <c r="C368" s="660" t="s">
        <v>367</v>
      </c>
      <c r="D368" s="661">
        <v>17762</v>
      </c>
      <c r="E368" s="662">
        <f t="shared" si="11"/>
        <v>9647</v>
      </c>
      <c r="F368" s="663">
        <v>7764</v>
      </c>
      <c r="G368" s="664">
        <v>1883</v>
      </c>
      <c r="H368" s="665">
        <f t="shared" si="12"/>
        <v>54.31257741245355</v>
      </c>
      <c r="I368" s="666">
        <f t="shared" si="12"/>
        <v>43.711293773223737</v>
      </c>
      <c r="J368" s="667">
        <f t="shared" si="12"/>
        <v>10.601283639229816</v>
      </c>
    </row>
    <row r="369" spans="1:10">
      <c r="A369" s="524"/>
      <c r="B369" s="659">
        <v>14729</v>
      </c>
      <c r="C369" s="660" t="s">
        <v>368</v>
      </c>
      <c r="D369" s="661">
        <v>5965</v>
      </c>
      <c r="E369" s="662">
        <f t="shared" si="11"/>
        <v>3586</v>
      </c>
      <c r="F369" s="663">
        <v>3494</v>
      </c>
      <c r="G369" s="664">
        <v>92</v>
      </c>
      <c r="H369" s="665">
        <f t="shared" si="12"/>
        <v>60.117351215423305</v>
      </c>
      <c r="I369" s="666">
        <f t="shared" si="12"/>
        <v>58.575020955574182</v>
      </c>
      <c r="J369" s="667">
        <f t="shared" si="12"/>
        <v>1.5423302598491198</v>
      </c>
    </row>
    <row r="370" spans="1:10">
      <c r="A370" s="524"/>
      <c r="B370" s="650">
        <v>14730</v>
      </c>
      <c r="C370" s="651" t="s">
        <v>369</v>
      </c>
      <c r="D370" s="652">
        <v>4589</v>
      </c>
      <c r="E370" s="653">
        <f t="shared" si="11"/>
        <v>2649</v>
      </c>
      <c r="F370" s="654">
        <v>2530</v>
      </c>
      <c r="G370" s="655">
        <v>119</v>
      </c>
      <c r="H370" s="656">
        <f t="shared" si="12"/>
        <v>57.724994552190019</v>
      </c>
      <c r="I370" s="657">
        <f t="shared" si="12"/>
        <v>55.131837001525383</v>
      </c>
      <c r="J370" s="658">
        <f t="shared" si="12"/>
        <v>2.5931575506646327</v>
      </c>
    </row>
    <row r="371" spans="1:10">
      <c r="A371" s="521" t="s">
        <v>430</v>
      </c>
      <c r="B371" s="626">
        <v>15001</v>
      </c>
      <c r="C371" s="627" t="s">
        <v>370</v>
      </c>
      <c r="D371" s="628">
        <v>1626</v>
      </c>
      <c r="E371" s="629">
        <f t="shared" si="11"/>
        <v>915</v>
      </c>
      <c r="F371" s="630">
        <v>897</v>
      </c>
      <c r="G371" s="631">
        <v>18</v>
      </c>
      <c r="H371" s="632">
        <f t="shared" si="12"/>
        <v>56.273062730627309</v>
      </c>
      <c r="I371" s="633">
        <f t="shared" si="12"/>
        <v>55.166051660516608</v>
      </c>
      <c r="J371" s="634">
        <f t="shared" si="12"/>
        <v>1.1070110701107012</v>
      </c>
    </row>
    <row r="372" spans="1:10">
      <c r="A372" s="522"/>
      <c r="B372" s="635">
        <v>15002</v>
      </c>
      <c r="C372" s="636" t="s">
        <v>371</v>
      </c>
      <c r="D372" s="637">
        <v>6138</v>
      </c>
      <c r="E372" s="598">
        <f t="shared" si="11"/>
        <v>3255</v>
      </c>
      <c r="F372" s="604">
        <v>3109</v>
      </c>
      <c r="G372" s="605">
        <v>146</v>
      </c>
      <c r="H372" s="600">
        <f t="shared" si="12"/>
        <v>53.030303030303031</v>
      </c>
      <c r="I372" s="606">
        <f t="shared" si="12"/>
        <v>50.651678071032912</v>
      </c>
      <c r="J372" s="607">
        <f t="shared" si="12"/>
        <v>2.3786249592701205</v>
      </c>
    </row>
    <row r="373" spans="1:10">
      <c r="A373" s="522"/>
      <c r="B373" s="635">
        <v>15003</v>
      </c>
      <c r="C373" s="636" t="s">
        <v>372</v>
      </c>
      <c r="D373" s="637">
        <v>6077</v>
      </c>
      <c r="E373" s="598">
        <f t="shared" si="11"/>
        <v>3473</v>
      </c>
      <c r="F373" s="604">
        <v>3226</v>
      </c>
      <c r="G373" s="605">
        <v>247</v>
      </c>
      <c r="H373" s="600">
        <f t="shared" si="12"/>
        <v>57.149909494816519</v>
      </c>
      <c r="I373" s="606">
        <f t="shared" si="12"/>
        <v>53.085403982228073</v>
      </c>
      <c r="J373" s="607">
        <f t="shared" si="12"/>
        <v>4.0645055125884486</v>
      </c>
    </row>
    <row r="374" spans="1:10">
      <c r="A374" s="522"/>
      <c r="B374" s="635">
        <v>15081</v>
      </c>
      <c r="C374" s="636" t="s">
        <v>373</v>
      </c>
      <c r="D374" s="637">
        <v>1802</v>
      </c>
      <c r="E374" s="598">
        <f t="shared" si="11"/>
        <v>1034</v>
      </c>
      <c r="F374" s="604">
        <v>1015</v>
      </c>
      <c r="G374" s="605">
        <v>19</v>
      </c>
      <c r="H374" s="600">
        <f t="shared" si="12"/>
        <v>57.380688124306324</v>
      </c>
      <c r="I374" s="606">
        <f t="shared" si="12"/>
        <v>56.326304106548278</v>
      </c>
      <c r="J374" s="607">
        <f t="shared" si="12"/>
        <v>1.0543840177580466</v>
      </c>
    </row>
    <row r="375" spans="1:10">
      <c r="A375" s="522"/>
      <c r="B375" s="635">
        <v>15082</v>
      </c>
      <c r="C375" s="636" t="s">
        <v>374</v>
      </c>
      <c r="D375" s="637">
        <v>3289</v>
      </c>
      <c r="E375" s="598">
        <f t="shared" si="11"/>
        <v>1958</v>
      </c>
      <c r="F375" s="604">
        <v>1940</v>
      </c>
      <c r="G375" s="605">
        <v>18</v>
      </c>
      <c r="H375" s="600">
        <f t="shared" si="12"/>
        <v>59.531772575250834</v>
      </c>
      <c r="I375" s="606">
        <f t="shared" si="12"/>
        <v>58.984493767102464</v>
      </c>
      <c r="J375" s="607">
        <f t="shared" si="12"/>
        <v>0.54727880814837337</v>
      </c>
    </row>
    <row r="376" spans="1:10">
      <c r="A376" s="522"/>
      <c r="B376" s="635">
        <v>15083</v>
      </c>
      <c r="C376" s="636" t="s">
        <v>375</v>
      </c>
      <c r="D376" s="637">
        <v>3900</v>
      </c>
      <c r="E376" s="598">
        <f t="shared" si="11"/>
        <v>2469</v>
      </c>
      <c r="F376" s="604">
        <v>2447</v>
      </c>
      <c r="G376" s="605">
        <v>22</v>
      </c>
      <c r="H376" s="600">
        <f t="shared" si="12"/>
        <v>63.307692307692307</v>
      </c>
      <c r="I376" s="606">
        <f t="shared" si="12"/>
        <v>62.743589743589745</v>
      </c>
      <c r="J376" s="607">
        <f t="shared" si="12"/>
        <v>0.5641025641025641</v>
      </c>
    </row>
    <row r="377" spans="1:10">
      <c r="A377" s="522"/>
      <c r="B377" s="635">
        <v>15084</v>
      </c>
      <c r="C377" s="636" t="s">
        <v>376</v>
      </c>
      <c r="D377" s="715">
        <v>3833</v>
      </c>
      <c r="E377" s="598">
        <f t="shared" si="11"/>
        <v>2245</v>
      </c>
      <c r="F377" s="604">
        <v>2244</v>
      </c>
      <c r="G377" s="253">
        <v>1</v>
      </c>
      <c r="H377" s="600">
        <f t="shared" si="12"/>
        <v>58.570310461779286</v>
      </c>
      <c r="I377" s="606">
        <f t="shared" si="12"/>
        <v>58.544221236629269</v>
      </c>
      <c r="J377" s="683">
        <f t="shared" si="12"/>
        <v>2.6089225150013044E-2</v>
      </c>
    </row>
    <row r="378" spans="1:10">
      <c r="A378" s="522"/>
      <c r="B378" s="635">
        <v>15085</v>
      </c>
      <c r="C378" s="636" t="s">
        <v>377</v>
      </c>
      <c r="D378" s="715">
        <v>4244</v>
      </c>
      <c r="E378" s="598">
        <f t="shared" si="11"/>
        <v>2567</v>
      </c>
      <c r="F378" s="604">
        <v>2567</v>
      </c>
      <c r="G378" s="253">
        <v>0</v>
      </c>
      <c r="H378" s="600">
        <f t="shared" si="12"/>
        <v>60.485391140433556</v>
      </c>
      <c r="I378" s="606">
        <f t="shared" si="12"/>
        <v>60.485391140433556</v>
      </c>
      <c r="J378" s="683">
        <f t="shared" si="12"/>
        <v>0</v>
      </c>
    </row>
    <row r="379" spans="1:10">
      <c r="A379" s="522"/>
      <c r="B379" s="635">
        <v>15086</v>
      </c>
      <c r="C379" s="636" t="s">
        <v>378</v>
      </c>
      <c r="D379" s="637">
        <v>1976</v>
      </c>
      <c r="E379" s="598">
        <f t="shared" si="11"/>
        <v>1193</v>
      </c>
      <c r="F379" s="604">
        <v>1168</v>
      </c>
      <c r="G379" s="605">
        <v>25</v>
      </c>
      <c r="H379" s="600">
        <f t="shared" si="12"/>
        <v>60.374493927125506</v>
      </c>
      <c r="I379" s="606">
        <f t="shared" si="12"/>
        <v>59.109311740890689</v>
      </c>
      <c r="J379" s="607">
        <f t="shared" si="12"/>
        <v>1.2651821862348178</v>
      </c>
    </row>
    <row r="380" spans="1:10">
      <c r="A380" s="522"/>
      <c r="B380" s="635">
        <v>15087</v>
      </c>
      <c r="C380" s="636" t="s">
        <v>379</v>
      </c>
      <c r="D380" s="637">
        <v>2533</v>
      </c>
      <c r="E380" s="598">
        <f t="shared" si="11"/>
        <v>1512</v>
      </c>
      <c r="F380" s="604">
        <v>1483</v>
      </c>
      <c r="G380" s="605">
        <v>29</v>
      </c>
      <c r="H380" s="600">
        <f t="shared" si="12"/>
        <v>59.692064745361229</v>
      </c>
      <c r="I380" s="606">
        <f t="shared" si="12"/>
        <v>58.54717726016581</v>
      </c>
      <c r="J380" s="607">
        <f t="shared" si="12"/>
        <v>1.1448874851954205</v>
      </c>
    </row>
    <row r="381" spans="1:10">
      <c r="A381" s="522"/>
      <c r="B381" s="635">
        <v>15088</v>
      </c>
      <c r="C381" s="636" t="s">
        <v>380</v>
      </c>
      <c r="D381" s="637">
        <v>4204</v>
      </c>
      <c r="E381" s="598">
        <f t="shared" si="11"/>
        <v>2532</v>
      </c>
      <c r="F381" s="604">
        <v>2498</v>
      </c>
      <c r="G381" s="605">
        <v>34</v>
      </c>
      <c r="H381" s="600">
        <f t="shared" si="12"/>
        <v>60.228353948620359</v>
      </c>
      <c r="I381" s="606">
        <f t="shared" si="12"/>
        <v>59.419600380589912</v>
      </c>
      <c r="J381" s="607">
        <f t="shared" si="12"/>
        <v>0.80875356803044718</v>
      </c>
    </row>
    <row r="382" spans="1:10">
      <c r="A382" s="522"/>
      <c r="B382" s="635">
        <v>15089</v>
      </c>
      <c r="C382" s="636" t="s">
        <v>381</v>
      </c>
      <c r="D382" s="637">
        <v>3961</v>
      </c>
      <c r="E382" s="598">
        <f t="shared" si="11"/>
        <v>2464</v>
      </c>
      <c r="F382" s="604">
        <v>2464</v>
      </c>
      <c r="G382" s="605">
        <v>0</v>
      </c>
      <c r="H382" s="600">
        <f t="shared" si="12"/>
        <v>62.206513506690229</v>
      </c>
      <c r="I382" s="606">
        <f t="shared" si="12"/>
        <v>62.206513506690229</v>
      </c>
      <c r="J382" s="607">
        <f t="shared" si="12"/>
        <v>0</v>
      </c>
    </row>
    <row r="383" spans="1:10">
      <c r="A383" s="522"/>
      <c r="B383" s="635">
        <v>15090</v>
      </c>
      <c r="C383" s="636" t="s">
        <v>382</v>
      </c>
      <c r="D383" s="637">
        <v>2396</v>
      </c>
      <c r="E383" s="598">
        <f t="shared" si="11"/>
        <v>1393</v>
      </c>
      <c r="F383" s="604">
        <v>1381</v>
      </c>
      <c r="G383" s="605">
        <v>12</v>
      </c>
      <c r="H383" s="600">
        <f t="shared" si="12"/>
        <v>58.138564273789648</v>
      </c>
      <c r="I383" s="606">
        <f t="shared" si="12"/>
        <v>57.637729549248746</v>
      </c>
      <c r="J383" s="607">
        <f t="shared" si="12"/>
        <v>0.5008347245409015</v>
      </c>
    </row>
    <row r="384" spans="1:10">
      <c r="A384" s="523"/>
      <c r="B384" s="638">
        <v>15091</v>
      </c>
      <c r="C384" s="639" t="s">
        <v>383</v>
      </c>
      <c r="D384" s="640">
        <v>2594</v>
      </c>
      <c r="E384" s="611">
        <f t="shared" si="11"/>
        <v>1641</v>
      </c>
      <c r="F384" s="612">
        <v>1636</v>
      </c>
      <c r="G384" s="613">
        <v>5</v>
      </c>
      <c r="H384" s="614">
        <f t="shared" si="12"/>
        <v>63.261372397841171</v>
      </c>
      <c r="I384" s="615">
        <f t="shared" si="12"/>
        <v>63.068619892058599</v>
      </c>
      <c r="J384" s="616">
        <f t="shared" si="12"/>
        <v>0.19275250578257516</v>
      </c>
    </row>
    <row r="385" spans="1:10">
      <c r="A385" s="524" t="s">
        <v>431</v>
      </c>
      <c r="B385" s="641">
        <v>16051</v>
      </c>
      <c r="C385" s="642" t="s">
        <v>384</v>
      </c>
      <c r="D385" s="643">
        <v>5341</v>
      </c>
      <c r="E385" s="644">
        <f t="shared" si="11"/>
        <v>2866</v>
      </c>
      <c r="F385" s="645">
        <v>2602</v>
      </c>
      <c r="G385" s="646">
        <v>264</v>
      </c>
      <c r="H385" s="647">
        <f t="shared" si="12"/>
        <v>53.660363227859953</v>
      </c>
      <c r="I385" s="648">
        <f t="shared" si="12"/>
        <v>48.717468638831683</v>
      </c>
      <c r="J385" s="649">
        <f t="shared" si="12"/>
        <v>4.9428945890282723</v>
      </c>
    </row>
    <row r="386" spans="1:10">
      <c r="A386" s="524"/>
      <c r="B386" s="659">
        <v>16052</v>
      </c>
      <c r="C386" s="660" t="s">
        <v>385</v>
      </c>
      <c r="D386" s="661">
        <v>2103</v>
      </c>
      <c r="E386" s="662">
        <f t="shared" si="11"/>
        <v>1105</v>
      </c>
      <c r="F386" s="663">
        <v>1087</v>
      </c>
      <c r="G386" s="664">
        <v>18</v>
      </c>
      <c r="H386" s="665">
        <f t="shared" si="12"/>
        <v>52.543984783642415</v>
      </c>
      <c r="I386" s="666">
        <f t="shared" si="12"/>
        <v>51.688064669519733</v>
      </c>
      <c r="J386" s="667">
        <f t="shared" si="12"/>
        <v>0.85592011412268187</v>
      </c>
    </row>
    <row r="387" spans="1:10">
      <c r="A387" s="524"/>
      <c r="B387" s="659">
        <v>16053</v>
      </c>
      <c r="C387" s="660" t="s">
        <v>386</v>
      </c>
      <c r="D387" s="661">
        <v>2768</v>
      </c>
      <c r="E387" s="662">
        <f t="shared" si="11"/>
        <v>1711</v>
      </c>
      <c r="F387" s="663">
        <v>1592</v>
      </c>
      <c r="G387" s="664">
        <v>119</v>
      </c>
      <c r="H387" s="665">
        <f t="shared" si="12"/>
        <v>61.813583815028899</v>
      </c>
      <c r="I387" s="666">
        <f t="shared" si="12"/>
        <v>57.51445086705202</v>
      </c>
      <c r="J387" s="667">
        <f t="shared" si="12"/>
        <v>4.2991329479768785</v>
      </c>
    </row>
    <row r="388" spans="1:10">
      <c r="A388" s="524"/>
      <c r="B388" s="659">
        <v>16054</v>
      </c>
      <c r="C388" s="660" t="s">
        <v>387</v>
      </c>
      <c r="D388" s="661">
        <v>708</v>
      </c>
      <c r="E388" s="662">
        <f t="shared" si="11"/>
        <v>364</v>
      </c>
      <c r="F388" s="663">
        <v>358</v>
      </c>
      <c r="G388" s="664">
        <v>6</v>
      </c>
      <c r="H388" s="665">
        <f t="shared" si="12"/>
        <v>51.412429378531073</v>
      </c>
      <c r="I388" s="666">
        <f t="shared" si="12"/>
        <v>50.564971751412429</v>
      </c>
      <c r="J388" s="667">
        <f t="shared" si="12"/>
        <v>0.84745762711864403</v>
      </c>
    </row>
    <row r="389" spans="1:10">
      <c r="A389" s="524"/>
      <c r="B389" s="659">
        <v>16055</v>
      </c>
      <c r="C389" s="660" t="s">
        <v>388</v>
      </c>
      <c r="D389" s="661">
        <v>1572</v>
      </c>
      <c r="E389" s="662">
        <f t="shared" si="11"/>
        <v>927</v>
      </c>
      <c r="F389" s="663">
        <v>864</v>
      </c>
      <c r="G389" s="664">
        <v>63</v>
      </c>
      <c r="H389" s="665">
        <f t="shared" si="12"/>
        <v>58.969465648854964</v>
      </c>
      <c r="I389" s="666">
        <f t="shared" si="12"/>
        <v>54.961832061068705</v>
      </c>
      <c r="J389" s="667">
        <f t="shared" si="12"/>
        <v>4.0076335877862599</v>
      </c>
    </row>
    <row r="390" spans="1:10">
      <c r="A390" s="524"/>
      <c r="B390" s="659">
        <v>16061</v>
      </c>
      <c r="C390" s="660" t="s">
        <v>390</v>
      </c>
      <c r="D390" s="661">
        <v>2558</v>
      </c>
      <c r="E390" s="662">
        <f t="shared" si="11"/>
        <v>1470</v>
      </c>
      <c r="F390" s="663">
        <v>1380</v>
      </c>
      <c r="G390" s="664">
        <v>90</v>
      </c>
      <c r="H390" s="665">
        <f t="shared" si="12"/>
        <v>57.466770914777172</v>
      </c>
      <c r="I390" s="666">
        <f t="shared" si="12"/>
        <v>53.948397185301019</v>
      </c>
      <c r="J390" s="667">
        <f t="shared" si="12"/>
        <v>3.5183737294761532</v>
      </c>
    </row>
    <row r="391" spans="1:10">
      <c r="A391" s="524"/>
      <c r="B391" s="659">
        <v>16062</v>
      </c>
      <c r="C391" s="660" t="s">
        <v>391</v>
      </c>
      <c r="D391" s="716">
        <v>1668</v>
      </c>
      <c r="E391" s="662">
        <f t="shared" si="11"/>
        <v>965</v>
      </c>
      <c r="F391" s="663">
        <v>960</v>
      </c>
      <c r="G391" s="255">
        <v>5</v>
      </c>
      <c r="H391" s="665">
        <f t="shared" si="12"/>
        <v>57.853717026378895</v>
      </c>
      <c r="I391" s="666">
        <f t="shared" si="12"/>
        <v>57.553956834532372</v>
      </c>
      <c r="J391" s="717">
        <f t="shared" si="12"/>
        <v>0.29976019184652281</v>
      </c>
    </row>
    <row r="392" spans="1:10">
      <c r="A392" s="524"/>
      <c r="B392" s="659">
        <v>16063</v>
      </c>
      <c r="C392" s="660" t="s">
        <v>392</v>
      </c>
      <c r="D392" s="661">
        <v>3444</v>
      </c>
      <c r="E392" s="662">
        <f t="shared" ref="E392:E407" si="13">SUM(F392:G392)</f>
        <v>1786</v>
      </c>
      <c r="F392" s="663">
        <v>1754</v>
      </c>
      <c r="G392" s="664">
        <v>32</v>
      </c>
      <c r="H392" s="665">
        <f t="shared" ref="H392:J407" si="14">IF(E392="x","x",IF(E392="-","-",E392*100/$D392))</f>
        <v>51.858304297328687</v>
      </c>
      <c r="I392" s="666">
        <f t="shared" si="14"/>
        <v>50.929152148664343</v>
      </c>
      <c r="J392" s="667">
        <f t="shared" si="14"/>
        <v>0.92915214866434381</v>
      </c>
    </row>
    <row r="393" spans="1:10">
      <c r="A393" s="524"/>
      <c r="B393" s="659">
        <v>16064</v>
      </c>
      <c r="C393" s="660" t="s">
        <v>393</v>
      </c>
      <c r="D393" s="661">
        <v>2384</v>
      </c>
      <c r="E393" s="662">
        <f t="shared" si="13"/>
        <v>1310</v>
      </c>
      <c r="F393" s="663">
        <v>1298</v>
      </c>
      <c r="G393" s="664">
        <v>12</v>
      </c>
      <c r="H393" s="665">
        <f t="shared" si="14"/>
        <v>54.949664429530202</v>
      </c>
      <c r="I393" s="666">
        <f t="shared" si="14"/>
        <v>54.446308724832214</v>
      </c>
      <c r="J393" s="667">
        <f t="shared" si="14"/>
        <v>0.50335570469798663</v>
      </c>
    </row>
    <row r="394" spans="1:10">
      <c r="A394" s="524"/>
      <c r="B394" s="659">
        <v>16065</v>
      </c>
      <c r="C394" s="660" t="s">
        <v>394</v>
      </c>
      <c r="D394" s="661">
        <v>1569</v>
      </c>
      <c r="E394" s="662">
        <f t="shared" si="13"/>
        <v>843</v>
      </c>
      <c r="F394" s="663">
        <v>840</v>
      </c>
      <c r="G394" s="664">
        <v>3</v>
      </c>
      <c r="H394" s="665">
        <f t="shared" si="14"/>
        <v>53.728489483747609</v>
      </c>
      <c r="I394" s="666">
        <f t="shared" si="14"/>
        <v>53.537284894837477</v>
      </c>
      <c r="J394" s="667">
        <f t="shared" si="14"/>
        <v>0.19120458891013384</v>
      </c>
    </row>
    <row r="395" spans="1:10">
      <c r="A395" s="524"/>
      <c r="B395" s="659">
        <v>16066</v>
      </c>
      <c r="C395" s="660" t="s">
        <v>395</v>
      </c>
      <c r="D395" s="661">
        <v>2610</v>
      </c>
      <c r="E395" s="662">
        <f t="shared" si="13"/>
        <v>1422</v>
      </c>
      <c r="F395" s="663">
        <v>1395</v>
      </c>
      <c r="G395" s="664">
        <v>27</v>
      </c>
      <c r="H395" s="665">
        <f t="shared" si="14"/>
        <v>54.482758620689658</v>
      </c>
      <c r="I395" s="666">
        <f t="shared" si="14"/>
        <v>53.448275862068968</v>
      </c>
      <c r="J395" s="667">
        <f t="shared" si="14"/>
        <v>1.0344827586206897</v>
      </c>
    </row>
    <row r="396" spans="1:10">
      <c r="A396" s="524"/>
      <c r="B396" s="659">
        <v>16067</v>
      </c>
      <c r="C396" s="660" t="s">
        <v>396</v>
      </c>
      <c r="D396" s="661">
        <v>2970</v>
      </c>
      <c r="E396" s="662">
        <f t="shared" si="13"/>
        <v>1608</v>
      </c>
      <c r="F396" s="663">
        <v>1560</v>
      </c>
      <c r="G396" s="664">
        <v>48</v>
      </c>
      <c r="H396" s="665">
        <f t="shared" si="14"/>
        <v>54.141414141414138</v>
      </c>
      <c r="I396" s="666">
        <f t="shared" si="14"/>
        <v>52.525252525252526</v>
      </c>
      <c r="J396" s="667">
        <f t="shared" si="14"/>
        <v>1.6161616161616161</v>
      </c>
    </row>
    <row r="397" spans="1:10">
      <c r="A397" s="524"/>
      <c r="B397" s="659">
        <v>16068</v>
      </c>
      <c r="C397" s="660" t="s">
        <v>397</v>
      </c>
      <c r="D397" s="661">
        <v>1505</v>
      </c>
      <c r="E397" s="662">
        <f t="shared" si="13"/>
        <v>866</v>
      </c>
      <c r="F397" s="663">
        <v>856</v>
      </c>
      <c r="G397" s="664">
        <v>10</v>
      </c>
      <c r="H397" s="665">
        <f t="shared" si="14"/>
        <v>57.541528239202655</v>
      </c>
      <c r="I397" s="666">
        <f t="shared" si="14"/>
        <v>56.877076411960132</v>
      </c>
      <c r="J397" s="667">
        <f t="shared" si="14"/>
        <v>0.66445182724252494</v>
      </c>
    </row>
    <row r="398" spans="1:10">
      <c r="A398" s="524"/>
      <c r="B398" s="659">
        <v>16069</v>
      </c>
      <c r="C398" s="660" t="s">
        <v>398</v>
      </c>
      <c r="D398" s="661">
        <v>1320</v>
      </c>
      <c r="E398" s="662">
        <f t="shared" si="13"/>
        <v>788</v>
      </c>
      <c r="F398" s="663">
        <v>785</v>
      </c>
      <c r="G398" s="664">
        <v>3</v>
      </c>
      <c r="H398" s="665">
        <f t="shared" si="14"/>
        <v>59.696969696969695</v>
      </c>
      <c r="I398" s="666">
        <f t="shared" si="14"/>
        <v>59.469696969696969</v>
      </c>
      <c r="J398" s="667">
        <f t="shared" si="14"/>
        <v>0.22727272727272727</v>
      </c>
    </row>
    <row r="399" spans="1:10">
      <c r="A399" s="524"/>
      <c r="B399" s="659">
        <v>16070</v>
      </c>
      <c r="C399" s="660" t="s">
        <v>399</v>
      </c>
      <c r="D399" s="661">
        <v>2294</v>
      </c>
      <c r="E399" s="662">
        <f t="shared" si="13"/>
        <v>1286</v>
      </c>
      <c r="F399" s="663">
        <v>1258</v>
      </c>
      <c r="G399" s="664">
        <v>28</v>
      </c>
      <c r="H399" s="665">
        <f t="shared" si="14"/>
        <v>56.059285091543153</v>
      </c>
      <c r="I399" s="666">
        <f t="shared" si="14"/>
        <v>54.838709677419352</v>
      </c>
      <c r="J399" s="667">
        <f t="shared" si="14"/>
        <v>1.2205754141238012</v>
      </c>
    </row>
    <row r="400" spans="1:10">
      <c r="A400" s="524"/>
      <c r="B400" s="659">
        <v>16071</v>
      </c>
      <c r="C400" s="660" t="s">
        <v>400</v>
      </c>
      <c r="D400" s="661">
        <v>1970</v>
      </c>
      <c r="E400" s="662">
        <f t="shared" si="13"/>
        <v>1133</v>
      </c>
      <c r="F400" s="663">
        <v>1105</v>
      </c>
      <c r="G400" s="664">
        <v>28</v>
      </c>
      <c r="H400" s="665">
        <f t="shared" si="14"/>
        <v>57.512690355329951</v>
      </c>
      <c r="I400" s="666">
        <f t="shared" si="14"/>
        <v>56.091370558375637</v>
      </c>
      <c r="J400" s="667">
        <f t="shared" si="14"/>
        <v>1.4213197969543148</v>
      </c>
    </row>
    <row r="401" spans="1:10">
      <c r="A401" s="524"/>
      <c r="B401" s="659">
        <v>16072</v>
      </c>
      <c r="C401" s="660" t="s">
        <v>401</v>
      </c>
      <c r="D401" s="661">
        <v>1138</v>
      </c>
      <c r="E401" s="662">
        <f t="shared" si="13"/>
        <v>623</v>
      </c>
      <c r="F401" s="663">
        <v>623</v>
      </c>
      <c r="G401" s="255">
        <v>0</v>
      </c>
      <c r="H401" s="665">
        <f t="shared" si="14"/>
        <v>54.745166959578206</v>
      </c>
      <c r="I401" s="666">
        <f t="shared" si="14"/>
        <v>54.745166959578206</v>
      </c>
      <c r="J401" s="717">
        <f t="shared" si="14"/>
        <v>0</v>
      </c>
    </row>
    <row r="402" spans="1:10">
      <c r="A402" s="524"/>
      <c r="B402" s="659">
        <v>16073</v>
      </c>
      <c r="C402" s="660" t="s">
        <v>402</v>
      </c>
      <c r="D402" s="661">
        <v>1982</v>
      </c>
      <c r="E402" s="662">
        <f>SUM(F402:G402)</f>
        <v>1149</v>
      </c>
      <c r="F402" s="663">
        <v>1145</v>
      </c>
      <c r="G402" s="664">
        <v>4</v>
      </c>
      <c r="H402" s="665">
        <f t="shared" si="14"/>
        <v>57.971745711402626</v>
      </c>
      <c r="I402" s="666">
        <f t="shared" si="14"/>
        <v>57.769929364278504</v>
      </c>
      <c r="J402" s="667">
        <f t="shared" si="14"/>
        <v>0.20181634712411706</v>
      </c>
    </row>
    <row r="403" spans="1:10">
      <c r="A403" s="524"/>
      <c r="B403" s="659">
        <v>16074</v>
      </c>
      <c r="C403" s="660" t="s">
        <v>403</v>
      </c>
      <c r="D403" s="661">
        <v>1704</v>
      </c>
      <c r="E403" s="662">
        <f t="shared" si="13"/>
        <v>962</v>
      </c>
      <c r="F403" s="663">
        <v>933</v>
      </c>
      <c r="G403" s="664">
        <v>29</v>
      </c>
      <c r="H403" s="665">
        <f t="shared" si="14"/>
        <v>56.455399061032864</v>
      </c>
      <c r="I403" s="666">
        <f t="shared" si="14"/>
        <v>54.75352112676056</v>
      </c>
      <c r="J403" s="667">
        <f t="shared" si="14"/>
        <v>1.7018779342723005</v>
      </c>
    </row>
    <row r="404" spans="1:10">
      <c r="A404" s="524"/>
      <c r="B404" s="659">
        <v>16075</v>
      </c>
      <c r="C404" s="660" t="s">
        <v>404</v>
      </c>
      <c r="D404" s="661">
        <v>1686</v>
      </c>
      <c r="E404" s="662">
        <f t="shared" si="13"/>
        <v>962</v>
      </c>
      <c r="F404" s="663">
        <v>959</v>
      </c>
      <c r="G404" s="664">
        <v>3</v>
      </c>
      <c r="H404" s="665">
        <f t="shared" si="14"/>
        <v>57.058125741399763</v>
      </c>
      <c r="I404" s="666">
        <f t="shared" si="14"/>
        <v>56.880189798339266</v>
      </c>
      <c r="J404" s="667">
        <f t="shared" si="14"/>
        <v>0.17793594306049823</v>
      </c>
    </row>
    <row r="405" spans="1:10">
      <c r="A405" s="524"/>
      <c r="B405" s="659">
        <v>16076</v>
      </c>
      <c r="C405" s="660" t="s">
        <v>405</v>
      </c>
      <c r="D405" s="661">
        <v>1930</v>
      </c>
      <c r="E405" s="662">
        <f t="shared" si="13"/>
        <v>1110</v>
      </c>
      <c r="F405" s="663">
        <v>1109</v>
      </c>
      <c r="G405" s="664">
        <v>1</v>
      </c>
      <c r="H405" s="665">
        <f t="shared" si="14"/>
        <v>57.512953367875646</v>
      </c>
      <c r="I405" s="666">
        <f t="shared" si="14"/>
        <v>57.461139896373055</v>
      </c>
      <c r="J405" s="667">
        <f t="shared" si="14"/>
        <v>5.181347150259067E-2</v>
      </c>
    </row>
    <row r="406" spans="1:10">
      <c r="A406" s="524"/>
      <c r="B406" s="650">
        <v>16077</v>
      </c>
      <c r="C406" s="651" t="s">
        <v>406</v>
      </c>
      <c r="D406" s="652">
        <v>1705</v>
      </c>
      <c r="E406" s="653">
        <f t="shared" si="13"/>
        <v>951</v>
      </c>
      <c r="F406" s="654">
        <v>933</v>
      </c>
      <c r="G406" s="655">
        <v>18</v>
      </c>
      <c r="H406" s="656">
        <f t="shared" si="14"/>
        <v>55.777126099706742</v>
      </c>
      <c r="I406" s="657">
        <f t="shared" si="14"/>
        <v>54.721407624633429</v>
      </c>
      <c r="J406" s="658">
        <f t="shared" si="14"/>
        <v>1.0557184750733137</v>
      </c>
    </row>
    <row r="407" spans="1:10" ht="15" customHeight="1">
      <c r="A407" s="718" t="s">
        <v>407</v>
      </c>
      <c r="B407" s="719"/>
      <c r="C407" s="719"/>
      <c r="D407" s="720">
        <f>SUM(D7:D406)</f>
        <v>2354778</v>
      </c>
      <c r="E407" s="721">
        <f t="shared" si="13"/>
        <v>856584</v>
      </c>
      <c r="F407" s="722">
        <v>721551</v>
      </c>
      <c r="G407" s="722">
        <v>135033</v>
      </c>
      <c r="H407" s="723">
        <f t="shared" si="14"/>
        <v>36.37642274558366</v>
      </c>
      <c r="I407" s="724">
        <f t="shared" si="14"/>
        <v>30.641996825178424</v>
      </c>
      <c r="J407" s="725">
        <f t="shared" si="14"/>
        <v>5.7344259204052355</v>
      </c>
    </row>
    <row r="408" spans="1:10">
      <c r="A408" s="529" t="s">
        <v>440</v>
      </c>
      <c r="B408" s="529"/>
      <c r="C408" s="529"/>
      <c r="D408" s="529"/>
      <c r="E408" s="529"/>
      <c r="F408" s="529"/>
      <c r="G408" s="529"/>
      <c r="H408" s="529"/>
      <c r="I408" s="529"/>
      <c r="J408" s="529"/>
    </row>
    <row r="409" spans="1:10">
      <c r="A409" s="529" t="s">
        <v>409</v>
      </c>
      <c r="B409" s="529"/>
      <c r="C409" s="529"/>
      <c r="D409" s="529"/>
      <c r="E409" s="529"/>
      <c r="F409" s="529"/>
      <c r="G409" s="529"/>
      <c r="H409" s="529"/>
      <c r="I409" s="529"/>
      <c r="J409" s="529"/>
    </row>
    <row r="410" spans="1:10" ht="32.25" customHeight="1">
      <c r="A410" s="520" t="s">
        <v>469</v>
      </c>
      <c r="B410" s="520"/>
      <c r="C410" s="520"/>
      <c r="D410" s="520"/>
      <c r="E410" s="520"/>
      <c r="F410" s="520"/>
      <c r="G410" s="520"/>
      <c r="H410" s="520"/>
      <c r="I410" s="520"/>
      <c r="J410" s="520"/>
    </row>
    <row r="411" spans="1:10">
      <c r="A411" s="581"/>
      <c r="D411" s="125"/>
      <c r="E411" s="581"/>
      <c r="F411" s="125"/>
      <c r="I411" s="581"/>
    </row>
    <row r="412" spans="1:10">
      <c r="A412" s="581"/>
      <c r="D412" s="125"/>
      <c r="E412" s="581"/>
      <c r="F412" s="125"/>
      <c r="I412" s="581"/>
    </row>
    <row r="413" spans="1:10">
      <c r="A413" s="581"/>
      <c r="D413" s="125"/>
      <c r="E413" s="581"/>
      <c r="F413" s="125"/>
      <c r="I413" s="581"/>
    </row>
    <row r="414" spans="1:10">
      <c r="A414" s="581"/>
      <c r="D414" s="125"/>
      <c r="E414" s="581"/>
      <c r="F414" s="125"/>
      <c r="I414" s="581"/>
    </row>
    <row r="415" spans="1:10">
      <c r="A415" s="581"/>
      <c r="D415" s="125"/>
      <c r="E415" s="581"/>
      <c r="F415" s="125"/>
      <c r="I415" s="581"/>
    </row>
    <row r="416" spans="1:10">
      <c r="A416" s="581"/>
      <c r="D416" s="125"/>
      <c r="E416" s="581"/>
      <c r="F416" s="125"/>
      <c r="I416" s="581"/>
    </row>
    <row r="417" spans="1:9">
      <c r="A417" s="581"/>
      <c r="D417" s="125"/>
      <c r="E417" s="581"/>
      <c r="F417" s="125"/>
      <c r="I417" s="581"/>
    </row>
    <row r="418" spans="1:9">
      <c r="A418" s="581"/>
      <c r="D418" s="125"/>
      <c r="E418" s="581"/>
      <c r="F418" s="125"/>
      <c r="I418" s="581"/>
    </row>
    <row r="419" spans="1:9">
      <c r="A419" s="581"/>
      <c r="D419" s="125"/>
      <c r="E419" s="581"/>
      <c r="F419" s="125"/>
      <c r="I419" s="581"/>
    </row>
  </sheetData>
  <mergeCells count="25">
    <mergeCell ref="A371:A384"/>
    <mergeCell ref="A385:A406"/>
    <mergeCell ref="A407:C407"/>
    <mergeCell ref="A408:J408"/>
    <mergeCell ref="A409:J409"/>
    <mergeCell ref="A410:J410"/>
    <mergeCell ref="A185:A228"/>
    <mergeCell ref="A229:A324"/>
    <mergeCell ref="A325:A330"/>
    <mergeCell ref="A332:A349"/>
    <mergeCell ref="A350:A357"/>
    <mergeCell ref="A358:A370"/>
    <mergeCell ref="A7:A21"/>
    <mergeCell ref="A23:A67"/>
    <mergeCell ref="A68:A69"/>
    <mergeCell ref="A70:A122"/>
    <mergeCell ref="A123:A148"/>
    <mergeCell ref="A149:A184"/>
    <mergeCell ref="A1:J1"/>
    <mergeCell ref="A3:A6"/>
    <mergeCell ref="B3:C6"/>
    <mergeCell ref="E3:J3"/>
    <mergeCell ref="D4:J4"/>
    <mergeCell ref="D6:G6"/>
    <mergeCell ref="H6:J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1F7AA-52D9-43B0-B5C3-7C7DE1CEA174}">
  <dimension ref="A1:AB420"/>
  <sheetViews>
    <sheetView workbookViewId="0">
      <selection sqref="A1:XFD1048576"/>
    </sheetView>
  </sheetViews>
  <sheetFormatPr baseColWidth="10" defaultColWidth="9.26953125" defaultRowHeight="14.5"/>
  <cols>
    <col min="1" max="1" width="15.453125" style="125" customWidth="1"/>
    <col min="2" max="2" width="9.26953125" style="2"/>
    <col min="3" max="3" width="37.7265625" style="2" customWidth="1"/>
    <col min="4" max="4" width="16" style="2" customWidth="1"/>
    <col min="5" max="5" width="21.7265625" style="125" customWidth="1"/>
    <col min="6" max="6" width="21.7265625" style="2" customWidth="1"/>
    <col min="7" max="8" width="21.7265625" style="125" customWidth="1"/>
    <col min="9" max="9" width="21" style="125" customWidth="1"/>
    <col min="10" max="10" width="21.7265625" style="2" customWidth="1"/>
    <col min="11" max="16384" width="9.26953125" style="2"/>
  </cols>
  <sheetData>
    <row r="1" spans="1:28" ht="41.25" customHeight="1">
      <c r="A1" s="535" t="s">
        <v>463</v>
      </c>
      <c r="B1" s="535"/>
      <c r="C1" s="535"/>
      <c r="D1" s="535"/>
      <c r="E1" s="535"/>
      <c r="F1" s="535"/>
      <c r="G1" s="535"/>
      <c r="H1" s="535"/>
      <c r="I1" s="535"/>
      <c r="J1" s="535"/>
      <c r="K1" s="124"/>
      <c r="L1" s="124"/>
      <c r="M1" s="124"/>
      <c r="N1" s="124"/>
      <c r="O1" s="124"/>
      <c r="P1" s="124"/>
      <c r="Q1" s="124"/>
      <c r="R1" s="124"/>
      <c r="S1" s="124"/>
      <c r="T1" s="124"/>
      <c r="U1" s="124"/>
      <c r="V1" s="124"/>
      <c r="W1" s="124"/>
      <c r="X1" s="124"/>
      <c r="Y1" s="124"/>
      <c r="Z1" s="124"/>
      <c r="AA1" s="124"/>
      <c r="AB1" s="124"/>
    </row>
    <row r="2" spans="1:28">
      <c r="A2" s="1"/>
      <c r="G2" s="2"/>
      <c r="H2" s="2"/>
      <c r="I2" s="2"/>
    </row>
    <row r="3" spans="1:28" ht="15" customHeight="1">
      <c r="A3" s="536" t="s">
        <v>415</v>
      </c>
      <c r="B3" s="537" t="s">
        <v>413</v>
      </c>
      <c r="C3" s="538"/>
      <c r="D3" s="126">
        <v>44561</v>
      </c>
      <c r="E3" s="543">
        <v>44621</v>
      </c>
      <c r="F3" s="543"/>
      <c r="G3" s="543"/>
      <c r="H3" s="543"/>
      <c r="I3" s="543"/>
      <c r="J3" s="544"/>
    </row>
    <row r="4" spans="1:28">
      <c r="A4" s="536"/>
      <c r="B4" s="539"/>
      <c r="C4" s="540"/>
      <c r="D4" s="545" t="s">
        <v>459</v>
      </c>
      <c r="E4" s="546"/>
      <c r="F4" s="546"/>
      <c r="G4" s="546"/>
      <c r="H4" s="546"/>
      <c r="I4" s="546"/>
      <c r="J4" s="547"/>
    </row>
    <row r="5" spans="1:28" ht="29.25" customHeight="1">
      <c r="A5" s="536"/>
      <c r="B5" s="539"/>
      <c r="C5" s="540"/>
      <c r="D5" s="127" t="s">
        <v>0</v>
      </c>
      <c r="E5" s="128" t="s">
        <v>1</v>
      </c>
      <c r="F5" s="129" t="s">
        <v>439</v>
      </c>
      <c r="G5" s="128" t="s">
        <v>3</v>
      </c>
      <c r="H5" s="128" t="s">
        <v>1</v>
      </c>
      <c r="I5" s="129" t="s">
        <v>439</v>
      </c>
      <c r="J5" s="128" t="s">
        <v>3</v>
      </c>
    </row>
    <row r="6" spans="1:28">
      <c r="A6" s="536"/>
      <c r="B6" s="541"/>
      <c r="C6" s="542"/>
      <c r="D6" s="548" t="s">
        <v>4</v>
      </c>
      <c r="E6" s="549"/>
      <c r="F6" s="549"/>
      <c r="G6" s="550"/>
      <c r="H6" s="549" t="s">
        <v>5</v>
      </c>
      <c r="I6" s="549"/>
      <c r="J6" s="550"/>
    </row>
    <row r="7" spans="1:28">
      <c r="A7" s="522" t="s">
        <v>416</v>
      </c>
      <c r="B7" s="10">
        <v>1001</v>
      </c>
      <c r="C7" s="387" t="s">
        <v>7</v>
      </c>
      <c r="D7" s="388">
        <v>2709</v>
      </c>
      <c r="E7" s="389">
        <f>SUM(F7:G7)</f>
        <v>991</v>
      </c>
      <c r="F7" s="389">
        <v>723</v>
      </c>
      <c r="G7" s="390">
        <v>268</v>
      </c>
      <c r="H7" s="391">
        <f>E7*100/D7</f>
        <v>36.581764488741236</v>
      </c>
      <c r="I7" s="392">
        <f>F7*100/D7</f>
        <v>26.688815060908084</v>
      </c>
      <c r="J7" s="393">
        <f>G7*100/D7</f>
        <v>9.8929494278331482</v>
      </c>
    </row>
    <row r="8" spans="1:28">
      <c r="A8" s="522"/>
      <c r="B8" s="12">
        <v>1002</v>
      </c>
      <c r="C8" s="394" t="s">
        <v>8</v>
      </c>
      <c r="D8" s="395">
        <v>6683</v>
      </c>
      <c r="E8" s="389">
        <f t="shared" ref="E8:E71" si="0">SUM(F8:G8)</f>
        <v>2417</v>
      </c>
      <c r="F8" s="396">
        <v>2052</v>
      </c>
      <c r="G8" s="397">
        <v>365</v>
      </c>
      <c r="H8" s="391">
        <f t="shared" ref="H8:H71" si="1">E8*100/D8</f>
        <v>36.166392338770017</v>
      </c>
      <c r="I8" s="392">
        <f t="shared" ref="I8:I71" si="2">F8*100/D8</f>
        <v>30.704773305401766</v>
      </c>
      <c r="J8" s="393">
        <f t="shared" ref="J8:J71" si="3">G8*100/D8</f>
        <v>5.4616190333682475</v>
      </c>
    </row>
    <row r="9" spans="1:28">
      <c r="A9" s="522"/>
      <c r="B9" s="12">
        <v>1003</v>
      </c>
      <c r="C9" s="394" t="s">
        <v>9</v>
      </c>
      <c r="D9" s="395">
        <v>5371</v>
      </c>
      <c r="E9" s="389">
        <f t="shared" si="0"/>
        <v>2099</v>
      </c>
      <c r="F9" s="396">
        <v>1366</v>
      </c>
      <c r="G9" s="397">
        <v>733</v>
      </c>
      <c r="H9" s="391">
        <f t="shared" si="1"/>
        <v>39.080245764289707</v>
      </c>
      <c r="I9" s="392">
        <f t="shared" si="2"/>
        <v>25.432880283001303</v>
      </c>
      <c r="J9" s="393">
        <f t="shared" si="3"/>
        <v>13.6473654812884</v>
      </c>
    </row>
    <row r="10" spans="1:28">
      <c r="A10" s="522"/>
      <c r="B10" s="12">
        <v>1004</v>
      </c>
      <c r="C10" s="394" t="s">
        <v>10</v>
      </c>
      <c r="D10" s="395">
        <v>2135</v>
      </c>
      <c r="E10" s="389">
        <f t="shared" si="0"/>
        <v>659</v>
      </c>
      <c r="F10" s="396">
        <v>429</v>
      </c>
      <c r="G10" s="397">
        <v>230</v>
      </c>
      <c r="H10" s="391">
        <f t="shared" si="1"/>
        <v>30.866510538641688</v>
      </c>
      <c r="I10" s="392">
        <f t="shared" si="2"/>
        <v>20.093676814988289</v>
      </c>
      <c r="J10" s="393">
        <f t="shared" si="3"/>
        <v>10.772833723653395</v>
      </c>
    </row>
    <row r="11" spans="1:28">
      <c r="A11" s="522"/>
      <c r="B11" s="12">
        <v>1051</v>
      </c>
      <c r="C11" s="394" t="s">
        <v>11</v>
      </c>
      <c r="D11" s="395">
        <v>3241</v>
      </c>
      <c r="E11" s="389">
        <f t="shared" si="0"/>
        <v>842</v>
      </c>
      <c r="F11" s="396">
        <v>708</v>
      </c>
      <c r="G11" s="397">
        <v>134</v>
      </c>
      <c r="H11" s="391">
        <f t="shared" si="1"/>
        <v>25.979635914841097</v>
      </c>
      <c r="I11" s="392">
        <f t="shared" si="2"/>
        <v>21.845109534094416</v>
      </c>
      <c r="J11" s="393">
        <f t="shared" si="3"/>
        <v>4.1345263807466832</v>
      </c>
    </row>
    <row r="12" spans="1:28">
      <c r="A12" s="522"/>
      <c r="B12" s="12">
        <v>1053</v>
      </c>
      <c r="C12" s="394" t="s">
        <v>12</v>
      </c>
      <c r="D12" s="395">
        <v>5541</v>
      </c>
      <c r="E12" s="389">
        <f t="shared" si="0"/>
        <v>1975</v>
      </c>
      <c r="F12" s="396">
        <v>1564</v>
      </c>
      <c r="G12" s="397">
        <v>411</v>
      </c>
      <c r="H12" s="391">
        <f t="shared" si="1"/>
        <v>35.643385670456595</v>
      </c>
      <c r="I12" s="392">
        <f t="shared" si="2"/>
        <v>28.225951994224868</v>
      </c>
      <c r="J12" s="393">
        <f t="shared" si="3"/>
        <v>7.4174336762317274</v>
      </c>
    </row>
    <row r="13" spans="1:28">
      <c r="A13" s="522"/>
      <c r="B13" s="12">
        <v>1054</v>
      </c>
      <c r="C13" s="394" t="s">
        <v>13</v>
      </c>
      <c r="D13" s="395">
        <v>4161</v>
      </c>
      <c r="E13" s="389">
        <f t="shared" si="0"/>
        <v>1424</v>
      </c>
      <c r="F13" s="396">
        <v>1263</v>
      </c>
      <c r="G13" s="397">
        <v>161</v>
      </c>
      <c r="H13" s="391">
        <f t="shared" si="1"/>
        <v>34.222542658014902</v>
      </c>
      <c r="I13" s="392">
        <f t="shared" si="2"/>
        <v>30.353280461427541</v>
      </c>
      <c r="J13" s="393">
        <f t="shared" si="3"/>
        <v>3.8692621965873588</v>
      </c>
    </row>
    <row r="14" spans="1:28">
      <c r="A14" s="522"/>
      <c r="B14" s="12">
        <v>1055</v>
      </c>
      <c r="C14" s="394" t="s">
        <v>14</v>
      </c>
      <c r="D14" s="395">
        <v>4354</v>
      </c>
      <c r="E14" s="389">
        <f t="shared" si="0"/>
        <v>1618</v>
      </c>
      <c r="F14" s="396">
        <v>1244</v>
      </c>
      <c r="G14" s="397">
        <v>374</v>
      </c>
      <c r="H14" s="391">
        <f t="shared" si="1"/>
        <v>37.161231051906292</v>
      </c>
      <c r="I14" s="392">
        <f t="shared" si="2"/>
        <v>28.571428571428573</v>
      </c>
      <c r="J14" s="393">
        <f t="shared" si="3"/>
        <v>8.5898024804777222</v>
      </c>
    </row>
    <row r="15" spans="1:28">
      <c r="A15" s="522"/>
      <c r="B15" s="12">
        <v>1056</v>
      </c>
      <c r="C15" s="394" t="s">
        <v>15</v>
      </c>
      <c r="D15" s="395">
        <v>8827</v>
      </c>
      <c r="E15" s="389">
        <f t="shared" si="0"/>
        <v>2879</v>
      </c>
      <c r="F15" s="396">
        <v>1944</v>
      </c>
      <c r="G15" s="397">
        <v>935</v>
      </c>
      <c r="H15" s="391">
        <f t="shared" si="1"/>
        <v>32.615837770476944</v>
      </c>
      <c r="I15" s="392">
        <f t="shared" si="2"/>
        <v>22.023337487255013</v>
      </c>
      <c r="J15" s="393">
        <f t="shared" si="3"/>
        <v>10.592500283221932</v>
      </c>
    </row>
    <row r="16" spans="1:28">
      <c r="A16" s="522"/>
      <c r="B16" s="12">
        <v>1057</v>
      </c>
      <c r="C16" s="394" t="s">
        <v>16</v>
      </c>
      <c r="D16" s="395">
        <v>3191</v>
      </c>
      <c r="E16" s="389">
        <f t="shared" si="0"/>
        <v>1192</v>
      </c>
      <c r="F16" s="396">
        <v>820</v>
      </c>
      <c r="G16" s="397">
        <v>372</v>
      </c>
      <c r="H16" s="391">
        <f t="shared" si="1"/>
        <v>37.355061109370105</v>
      </c>
      <c r="I16" s="392">
        <f t="shared" si="2"/>
        <v>25.697273581949233</v>
      </c>
      <c r="J16" s="393">
        <f t="shared" si="3"/>
        <v>11.65778752742087</v>
      </c>
    </row>
    <row r="17" spans="1:10">
      <c r="A17" s="522"/>
      <c r="B17" s="12">
        <v>1058</v>
      </c>
      <c r="C17" s="394" t="s">
        <v>17</v>
      </c>
      <c r="D17" s="395">
        <v>7285</v>
      </c>
      <c r="E17" s="389">
        <f t="shared" si="0"/>
        <v>2817</v>
      </c>
      <c r="F17" s="396">
        <v>2251</v>
      </c>
      <c r="G17" s="397">
        <v>566</v>
      </c>
      <c r="H17" s="391">
        <f t="shared" si="1"/>
        <v>38.668496911461908</v>
      </c>
      <c r="I17" s="392">
        <f t="shared" si="2"/>
        <v>30.899107755662321</v>
      </c>
      <c r="J17" s="393">
        <f t="shared" si="3"/>
        <v>7.7693891557995878</v>
      </c>
    </row>
    <row r="18" spans="1:10">
      <c r="A18" s="522"/>
      <c r="B18" s="12">
        <v>1059</v>
      </c>
      <c r="C18" s="394" t="s">
        <v>18</v>
      </c>
      <c r="D18" s="395">
        <v>5553</v>
      </c>
      <c r="E18" s="389">
        <f t="shared" si="0"/>
        <v>2294</v>
      </c>
      <c r="F18" s="396">
        <v>2145</v>
      </c>
      <c r="G18" s="397">
        <v>149</v>
      </c>
      <c r="H18" s="391">
        <f t="shared" si="1"/>
        <v>41.31100306140825</v>
      </c>
      <c r="I18" s="392">
        <f t="shared" si="2"/>
        <v>38.627768773635871</v>
      </c>
      <c r="J18" s="393">
        <f t="shared" si="3"/>
        <v>2.6832342877723754</v>
      </c>
    </row>
    <row r="19" spans="1:10">
      <c r="A19" s="522"/>
      <c r="B19" s="12">
        <v>1060</v>
      </c>
      <c r="C19" s="394" t="s">
        <v>19</v>
      </c>
      <c r="D19" s="395">
        <v>7693</v>
      </c>
      <c r="E19" s="389">
        <f t="shared" si="0"/>
        <v>2648</v>
      </c>
      <c r="F19" s="396">
        <v>2201</v>
      </c>
      <c r="G19" s="397">
        <v>447</v>
      </c>
      <c r="H19" s="391">
        <f t="shared" si="1"/>
        <v>34.420902118809309</v>
      </c>
      <c r="I19" s="392">
        <f t="shared" si="2"/>
        <v>28.610425061744444</v>
      </c>
      <c r="J19" s="393">
        <f t="shared" si="3"/>
        <v>5.8104770570648645</v>
      </c>
    </row>
    <row r="20" spans="1:10">
      <c r="A20" s="522"/>
      <c r="B20" s="12">
        <v>1061</v>
      </c>
      <c r="C20" s="394" t="s">
        <v>20</v>
      </c>
      <c r="D20" s="395">
        <v>3260</v>
      </c>
      <c r="E20" s="389">
        <f t="shared" si="0"/>
        <v>1255</v>
      </c>
      <c r="F20" s="396">
        <v>942</v>
      </c>
      <c r="G20" s="397">
        <v>313</v>
      </c>
      <c r="H20" s="391">
        <f t="shared" si="1"/>
        <v>38.49693251533742</v>
      </c>
      <c r="I20" s="392">
        <f t="shared" si="2"/>
        <v>28.895705521472394</v>
      </c>
      <c r="J20" s="393">
        <f t="shared" si="3"/>
        <v>9.6012269938650299</v>
      </c>
    </row>
    <row r="21" spans="1:10">
      <c r="A21" s="523"/>
      <c r="B21" s="398">
        <v>1062</v>
      </c>
      <c r="C21" s="399" t="s">
        <v>21</v>
      </c>
      <c r="D21" s="400">
        <v>6534</v>
      </c>
      <c r="E21" s="401">
        <f t="shared" si="0"/>
        <v>2728</v>
      </c>
      <c r="F21" s="402">
        <v>1951</v>
      </c>
      <c r="G21" s="403">
        <v>777</v>
      </c>
      <c r="H21" s="404">
        <f t="shared" si="1"/>
        <v>41.750841750841751</v>
      </c>
      <c r="I21" s="405">
        <f t="shared" si="2"/>
        <v>29.859198041016224</v>
      </c>
      <c r="J21" s="406">
        <f t="shared" si="3"/>
        <v>11.891643709825528</v>
      </c>
    </row>
    <row r="22" spans="1:10" ht="14.9" customHeight="1">
      <c r="A22" s="152" t="s">
        <v>417</v>
      </c>
      <c r="B22" s="37">
        <v>2000</v>
      </c>
      <c r="C22" s="407" t="s">
        <v>22</v>
      </c>
      <c r="D22" s="408">
        <v>59192</v>
      </c>
      <c r="E22" s="409">
        <f t="shared" si="0"/>
        <v>29143</v>
      </c>
      <c r="F22" s="410">
        <v>27438</v>
      </c>
      <c r="G22" s="411">
        <v>1705</v>
      </c>
      <c r="H22" s="412">
        <f t="shared" si="1"/>
        <v>49.234693877551024</v>
      </c>
      <c r="I22" s="413">
        <f t="shared" si="2"/>
        <v>46.354237059062037</v>
      </c>
      <c r="J22" s="414">
        <f t="shared" si="3"/>
        <v>2.8804568184889852</v>
      </c>
    </row>
    <row r="23" spans="1:10">
      <c r="A23" s="521" t="s">
        <v>418</v>
      </c>
      <c r="B23" s="34">
        <v>3101</v>
      </c>
      <c r="C23" s="415" t="s">
        <v>23</v>
      </c>
      <c r="D23" s="416">
        <v>6789</v>
      </c>
      <c r="E23" s="417">
        <f t="shared" si="0"/>
        <v>2611</v>
      </c>
      <c r="F23" s="418">
        <v>1838</v>
      </c>
      <c r="G23" s="419">
        <v>773</v>
      </c>
      <c r="H23" s="420">
        <f t="shared" si="1"/>
        <v>38.459272352334658</v>
      </c>
      <c r="I23" s="421">
        <f t="shared" si="2"/>
        <v>27.073206657828841</v>
      </c>
      <c r="J23" s="422">
        <f t="shared" si="3"/>
        <v>11.386065694505819</v>
      </c>
    </row>
    <row r="24" spans="1:10">
      <c r="A24" s="522"/>
      <c r="B24" s="23">
        <v>3102</v>
      </c>
      <c r="C24" s="423" t="s">
        <v>24</v>
      </c>
      <c r="D24" s="424">
        <v>3383</v>
      </c>
      <c r="E24" s="389">
        <f t="shared" si="0"/>
        <v>600</v>
      </c>
      <c r="F24" s="396">
        <v>477</v>
      </c>
      <c r="G24" s="397">
        <v>123</v>
      </c>
      <c r="H24" s="391">
        <f t="shared" si="1"/>
        <v>17.735737511084835</v>
      </c>
      <c r="I24" s="392">
        <f t="shared" si="2"/>
        <v>14.099911321312444</v>
      </c>
      <c r="J24" s="393">
        <f t="shared" si="3"/>
        <v>3.6358261897723914</v>
      </c>
    </row>
    <row r="25" spans="1:10">
      <c r="A25" s="522"/>
      <c r="B25" s="23">
        <v>3103</v>
      </c>
      <c r="C25" s="423" t="s">
        <v>25</v>
      </c>
      <c r="D25" s="424">
        <v>3831</v>
      </c>
      <c r="E25" s="389">
        <f t="shared" si="0"/>
        <v>1467</v>
      </c>
      <c r="F25" s="396">
        <v>1314</v>
      </c>
      <c r="G25" s="397">
        <v>153</v>
      </c>
      <c r="H25" s="391">
        <f t="shared" si="1"/>
        <v>38.292873923257638</v>
      </c>
      <c r="I25" s="392">
        <f t="shared" si="2"/>
        <v>34.299138606108066</v>
      </c>
      <c r="J25" s="393">
        <f t="shared" si="3"/>
        <v>3.9937353171495693</v>
      </c>
    </row>
    <row r="26" spans="1:10">
      <c r="A26" s="522"/>
      <c r="B26" s="23">
        <v>3151</v>
      </c>
      <c r="C26" s="423" t="s">
        <v>26</v>
      </c>
      <c r="D26" s="424">
        <v>5666</v>
      </c>
      <c r="E26" s="389">
        <f t="shared" si="0"/>
        <v>1829</v>
      </c>
      <c r="F26" s="396">
        <v>1540</v>
      </c>
      <c r="G26" s="397">
        <v>289</v>
      </c>
      <c r="H26" s="391">
        <f t="shared" si="1"/>
        <v>32.280268266854925</v>
      </c>
      <c r="I26" s="392">
        <f t="shared" si="2"/>
        <v>27.179668196258383</v>
      </c>
      <c r="J26" s="393">
        <f t="shared" si="3"/>
        <v>5.1006000705965411</v>
      </c>
    </row>
    <row r="27" spans="1:10">
      <c r="A27" s="522"/>
      <c r="B27" s="23">
        <v>3153</v>
      </c>
      <c r="C27" s="423" t="s">
        <v>28</v>
      </c>
      <c r="D27" s="424">
        <v>2843</v>
      </c>
      <c r="E27" s="389">
        <f t="shared" si="0"/>
        <v>1052</v>
      </c>
      <c r="F27" s="396">
        <v>783</v>
      </c>
      <c r="G27" s="397">
        <v>269</v>
      </c>
      <c r="H27" s="391">
        <f t="shared" si="1"/>
        <v>37.003165670066828</v>
      </c>
      <c r="I27" s="392">
        <f t="shared" si="2"/>
        <v>27.541329581428069</v>
      </c>
      <c r="J27" s="393">
        <f t="shared" si="3"/>
        <v>9.461836088638762</v>
      </c>
    </row>
    <row r="28" spans="1:10">
      <c r="A28" s="522"/>
      <c r="B28" s="23">
        <v>3154</v>
      </c>
      <c r="C28" s="423" t="s">
        <v>29</v>
      </c>
      <c r="D28" s="424">
        <v>2655</v>
      </c>
      <c r="E28" s="389">
        <f t="shared" si="0"/>
        <v>925</v>
      </c>
      <c r="F28" s="396">
        <v>789</v>
      </c>
      <c r="G28" s="397">
        <v>136</v>
      </c>
      <c r="H28" s="391">
        <f t="shared" si="1"/>
        <v>34.839924670433142</v>
      </c>
      <c r="I28" s="392">
        <f t="shared" si="2"/>
        <v>29.717514124293785</v>
      </c>
      <c r="J28" s="393">
        <f t="shared" si="3"/>
        <v>5.1224105461393599</v>
      </c>
    </row>
    <row r="29" spans="1:10">
      <c r="A29" s="522"/>
      <c r="B29" s="23">
        <v>3155</v>
      </c>
      <c r="C29" s="423" t="s">
        <v>30</v>
      </c>
      <c r="D29" s="424">
        <v>3311</v>
      </c>
      <c r="E29" s="389">
        <f t="shared" si="0"/>
        <v>1075</v>
      </c>
      <c r="F29" s="396">
        <v>869</v>
      </c>
      <c r="G29" s="397">
        <v>206</v>
      </c>
      <c r="H29" s="391">
        <f t="shared" si="1"/>
        <v>32.467532467532465</v>
      </c>
      <c r="I29" s="392">
        <f t="shared" si="2"/>
        <v>26.245847176079735</v>
      </c>
      <c r="J29" s="393">
        <f t="shared" si="3"/>
        <v>6.221685291452733</v>
      </c>
    </row>
    <row r="30" spans="1:10">
      <c r="A30" s="522"/>
      <c r="B30" s="23">
        <v>3157</v>
      </c>
      <c r="C30" s="423" t="s">
        <v>32</v>
      </c>
      <c r="D30" s="424">
        <v>4303</v>
      </c>
      <c r="E30" s="389">
        <f t="shared" si="0"/>
        <v>1334</v>
      </c>
      <c r="F30" s="396">
        <v>1087</v>
      </c>
      <c r="G30" s="397">
        <v>247</v>
      </c>
      <c r="H30" s="391">
        <f t="shared" si="1"/>
        <v>31.00162677201952</v>
      </c>
      <c r="I30" s="392">
        <f t="shared" si="2"/>
        <v>25.261445503137345</v>
      </c>
      <c r="J30" s="393">
        <f t="shared" si="3"/>
        <v>5.7401812688821749</v>
      </c>
    </row>
    <row r="31" spans="1:10">
      <c r="A31" s="522"/>
      <c r="B31" s="23">
        <v>3158</v>
      </c>
      <c r="C31" s="423" t="s">
        <v>33</v>
      </c>
      <c r="D31" s="424">
        <v>3209</v>
      </c>
      <c r="E31" s="389">
        <f t="shared" si="0"/>
        <v>1066</v>
      </c>
      <c r="F31" s="396">
        <v>854</v>
      </c>
      <c r="G31" s="397">
        <v>212</v>
      </c>
      <c r="H31" s="391">
        <f t="shared" si="1"/>
        <v>33.219071361794953</v>
      </c>
      <c r="I31" s="392">
        <f t="shared" si="2"/>
        <v>26.612651916484886</v>
      </c>
      <c r="J31" s="393">
        <f t="shared" si="3"/>
        <v>6.6064194453100651</v>
      </c>
    </row>
    <row r="32" spans="1:10">
      <c r="A32" s="522"/>
      <c r="B32" s="23">
        <v>3159</v>
      </c>
      <c r="C32" s="423" t="s">
        <v>27</v>
      </c>
      <c r="D32" s="424">
        <v>8210</v>
      </c>
      <c r="E32" s="389">
        <f t="shared" si="0"/>
        <v>3070</v>
      </c>
      <c r="F32" s="396">
        <v>2440</v>
      </c>
      <c r="G32" s="397">
        <v>630</v>
      </c>
      <c r="H32" s="391">
        <f t="shared" si="1"/>
        <v>37.393422655298416</v>
      </c>
      <c r="I32" s="392">
        <f t="shared" si="2"/>
        <v>29.719853836784409</v>
      </c>
      <c r="J32" s="393">
        <f t="shared" si="3"/>
        <v>7.6735688185140072</v>
      </c>
    </row>
    <row r="33" spans="1:10">
      <c r="A33" s="522"/>
      <c r="B33" s="23">
        <v>3241</v>
      </c>
      <c r="C33" s="423" t="s">
        <v>34</v>
      </c>
      <c r="D33" s="424">
        <v>33404</v>
      </c>
      <c r="E33" s="389">
        <f t="shared" si="0"/>
        <v>11690</v>
      </c>
      <c r="F33" s="396">
        <v>9775</v>
      </c>
      <c r="G33" s="397">
        <v>1915</v>
      </c>
      <c r="H33" s="391">
        <f t="shared" si="1"/>
        <v>34.995808885163456</v>
      </c>
      <c r="I33" s="392">
        <f t="shared" si="2"/>
        <v>29.262962519458746</v>
      </c>
      <c r="J33" s="393">
        <f t="shared" si="3"/>
        <v>5.732846365704706</v>
      </c>
    </row>
    <row r="34" spans="1:10">
      <c r="A34" s="522"/>
      <c r="B34" s="23">
        <v>3251</v>
      </c>
      <c r="C34" s="423" t="s">
        <v>35</v>
      </c>
      <c r="D34" s="424">
        <v>6202</v>
      </c>
      <c r="E34" s="389">
        <f t="shared" si="0"/>
        <v>2097</v>
      </c>
      <c r="F34" s="396">
        <v>1629</v>
      </c>
      <c r="G34" s="397">
        <v>468</v>
      </c>
      <c r="H34" s="391">
        <f t="shared" si="1"/>
        <v>33.811673653660108</v>
      </c>
      <c r="I34" s="392">
        <f t="shared" si="2"/>
        <v>26.265720735246695</v>
      </c>
      <c r="J34" s="393">
        <f t="shared" si="3"/>
        <v>7.5459529184134153</v>
      </c>
    </row>
    <row r="35" spans="1:10">
      <c r="A35" s="522"/>
      <c r="B35" s="23">
        <v>3252</v>
      </c>
      <c r="C35" s="423" t="s">
        <v>36</v>
      </c>
      <c r="D35" s="424">
        <v>4078</v>
      </c>
      <c r="E35" s="389">
        <f t="shared" si="0"/>
        <v>1296</v>
      </c>
      <c r="F35" s="396">
        <v>965</v>
      </c>
      <c r="G35" s="397">
        <v>331</v>
      </c>
      <c r="H35" s="391">
        <f t="shared" si="1"/>
        <v>31.780284453163315</v>
      </c>
      <c r="I35" s="392">
        <f t="shared" si="2"/>
        <v>23.663560568906327</v>
      </c>
      <c r="J35" s="393">
        <f t="shared" si="3"/>
        <v>8.116723884256988</v>
      </c>
    </row>
    <row r="36" spans="1:10">
      <c r="A36" s="522"/>
      <c r="B36" s="23">
        <v>3254</v>
      </c>
      <c r="C36" s="423" t="s">
        <v>37</v>
      </c>
      <c r="D36" s="424">
        <v>7267</v>
      </c>
      <c r="E36" s="389">
        <f t="shared" si="0"/>
        <v>2481</v>
      </c>
      <c r="F36" s="396">
        <v>1991</v>
      </c>
      <c r="G36" s="397">
        <v>490</v>
      </c>
      <c r="H36" s="391">
        <f t="shared" si="1"/>
        <v>34.140635750653637</v>
      </c>
      <c r="I36" s="392">
        <f t="shared" si="2"/>
        <v>27.3978257878079</v>
      </c>
      <c r="J36" s="393">
        <f t="shared" si="3"/>
        <v>6.7428099628457412</v>
      </c>
    </row>
    <row r="37" spans="1:10">
      <c r="A37" s="522"/>
      <c r="B37" s="23">
        <v>3255</v>
      </c>
      <c r="C37" s="423" t="s">
        <v>38</v>
      </c>
      <c r="D37" s="424">
        <v>1721</v>
      </c>
      <c r="E37" s="389">
        <f t="shared" si="0"/>
        <v>561</v>
      </c>
      <c r="F37" s="396">
        <v>400</v>
      </c>
      <c r="G37" s="397">
        <v>161</v>
      </c>
      <c r="H37" s="391">
        <f t="shared" si="1"/>
        <v>32.597327135386401</v>
      </c>
      <c r="I37" s="392">
        <f t="shared" si="2"/>
        <v>23.24230098779779</v>
      </c>
      <c r="J37" s="393">
        <f t="shared" si="3"/>
        <v>9.3550261475886121</v>
      </c>
    </row>
    <row r="38" spans="1:10">
      <c r="A38" s="522"/>
      <c r="B38" s="23">
        <v>3256</v>
      </c>
      <c r="C38" s="423" t="s">
        <v>39</v>
      </c>
      <c r="D38" s="424">
        <v>3354</v>
      </c>
      <c r="E38" s="389">
        <f t="shared" si="0"/>
        <v>1074</v>
      </c>
      <c r="F38" s="396">
        <v>816</v>
      </c>
      <c r="G38" s="397">
        <v>258</v>
      </c>
      <c r="H38" s="391">
        <f t="shared" si="1"/>
        <v>32.021466905187836</v>
      </c>
      <c r="I38" s="392">
        <f t="shared" si="2"/>
        <v>24.329159212880143</v>
      </c>
      <c r="J38" s="393">
        <f t="shared" si="3"/>
        <v>7.6923076923076925</v>
      </c>
    </row>
    <row r="39" spans="1:10">
      <c r="A39" s="522"/>
      <c r="B39" s="23">
        <v>3257</v>
      </c>
      <c r="C39" s="423" t="s">
        <v>40</v>
      </c>
      <c r="D39" s="424">
        <v>4077</v>
      </c>
      <c r="E39" s="389">
        <f t="shared" si="0"/>
        <v>1337</v>
      </c>
      <c r="F39" s="396">
        <v>1025</v>
      </c>
      <c r="G39" s="397">
        <v>312</v>
      </c>
      <c r="H39" s="391">
        <f t="shared" si="1"/>
        <v>32.79372087319107</v>
      </c>
      <c r="I39" s="392">
        <f t="shared" si="2"/>
        <v>25.14103507480991</v>
      </c>
      <c r="J39" s="393">
        <f t="shared" si="3"/>
        <v>7.6526857983811629</v>
      </c>
    </row>
    <row r="40" spans="1:10">
      <c r="A40" s="522"/>
      <c r="B40" s="23">
        <v>3351</v>
      </c>
      <c r="C40" s="423" t="s">
        <v>41</v>
      </c>
      <c r="D40" s="424">
        <v>5107</v>
      </c>
      <c r="E40" s="389">
        <f t="shared" si="0"/>
        <v>1638</v>
      </c>
      <c r="F40" s="396">
        <v>1310</v>
      </c>
      <c r="G40" s="397">
        <v>328</v>
      </c>
      <c r="H40" s="391">
        <f t="shared" si="1"/>
        <v>32.073624437047194</v>
      </c>
      <c r="I40" s="392">
        <f t="shared" si="2"/>
        <v>25.651067162717837</v>
      </c>
      <c r="J40" s="393">
        <f t="shared" si="3"/>
        <v>6.4225572743293515</v>
      </c>
    </row>
    <row r="41" spans="1:10">
      <c r="A41" s="522"/>
      <c r="B41" s="23">
        <v>3352</v>
      </c>
      <c r="C41" s="423" t="s">
        <v>42</v>
      </c>
      <c r="D41" s="424">
        <v>5212</v>
      </c>
      <c r="E41" s="389">
        <f t="shared" si="0"/>
        <v>1798</v>
      </c>
      <c r="F41" s="396">
        <v>1509</v>
      </c>
      <c r="G41" s="397">
        <v>289</v>
      </c>
      <c r="H41" s="391">
        <f t="shared" si="1"/>
        <v>34.497313891020724</v>
      </c>
      <c r="I41" s="392">
        <f t="shared" si="2"/>
        <v>28.952417498081349</v>
      </c>
      <c r="J41" s="393">
        <f t="shared" si="3"/>
        <v>5.5448963929393704</v>
      </c>
    </row>
    <row r="42" spans="1:10">
      <c r="A42" s="522"/>
      <c r="B42" s="23">
        <v>3353</v>
      </c>
      <c r="C42" s="423" t="s">
        <v>43</v>
      </c>
      <c r="D42" s="424">
        <v>7425</v>
      </c>
      <c r="E42" s="389">
        <f t="shared" si="0"/>
        <v>2655</v>
      </c>
      <c r="F42" s="396">
        <v>2179</v>
      </c>
      <c r="G42" s="397">
        <v>476</v>
      </c>
      <c r="H42" s="391">
        <f t="shared" si="1"/>
        <v>35.757575757575758</v>
      </c>
      <c r="I42" s="392">
        <f t="shared" si="2"/>
        <v>29.346801346801346</v>
      </c>
      <c r="J42" s="393">
        <f t="shared" si="3"/>
        <v>6.4107744107744109</v>
      </c>
    </row>
    <row r="43" spans="1:10">
      <c r="A43" s="522"/>
      <c r="B43" s="23">
        <v>3354</v>
      </c>
      <c r="C43" s="423" t="s">
        <v>44</v>
      </c>
      <c r="D43" s="424">
        <v>1084</v>
      </c>
      <c r="E43" s="389">
        <f t="shared" si="0"/>
        <v>381</v>
      </c>
      <c r="F43" s="396">
        <v>313</v>
      </c>
      <c r="G43" s="397">
        <v>68</v>
      </c>
      <c r="H43" s="391">
        <f t="shared" si="1"/>
        <v>35.147601476014763</v>
      </c>
      <c r="I43" s="392">
        <f t="shared" si="2"/>
        <v>28.874538745387454</v>
      </c>
      <c r="J43" s="393">
        <f t="shared" si="3"/>
        <v>6.2730627306273066</v>
      </c>
    </row>
    <row r="44" spans="1:10">
      <c r="A44" s="522"/>
      <c r="B44" s="23">
        <v>3355</v>
      </c>
      <c r="C44" s="423" t="s">
        <v>45</v>
      </c>
      <c r="D44" s="424">
        <v>5068</v>
      </c>
      <c r="E44" s="389">
        <f t="shared" si="0"/>
        <v>2021</v>
      </c>
      <c r="F44" s="396">
        <v>1371</v>
      </c>
      <c r="G44" s="397">
        <v>650</v>
      </c>
      <c r="H44" s="391">
        <f t="shared" si="1"/>
        <v>39.877663772691399</v>
      </c>
      <c r="I44" s="392">
        <f t="shared" si="2"/>
        <v>27.052091554853988</v>
      </c>
      <c r="J44" s="393">
        <f t="shared" si="3"/>
        <v>12.825572217837411</v>
      </c>
    </row>
    <row r="45" spans="1:10">
      <c r="A45" s="522"/>
      <c r="B45" s="23">
        <v>3356</v>
      </c>
      <c r="C45" s="423" t="s">
        <v>46</v>
      </c>
      <c r="D45" s="424">
        <v>3193</v>
      </c>
      <c r="E45" s="389">
        <f t="shared" si="0"/>
        <v>1086</v>
      </c>
      <c r="F45" s="396">
        <v>934</v>
      </c>
      <c r="G45" s="397">
        <v>152</v>
      </c>
      <c r="H45" s="391">
        <f t="shared" si="1"/>
        <v>34.011901033510803</v>
      </c>
      <c r="I45" s="392">
        <f t="shared" si="2"/>
        <v>29.251487629188851</v>
      </c>
      <c r="J45" s="393">
        <f t="shared" si="3"/>
        <v>4.7604134043219544</v>
      </c>
    </row>
    <row r="46" spans="1:10">
      <c r="A46" s="522"/>
      <c r="B46" s="23">
        <v>3357</v>
      </c>
      <c r="C46" s="423" t="s">
        <v>47</v>
      </c>
      <c r="D46" s="424">
        <v>4573</v>
      </c>
      <c r="E46" s="389">
        <f t="shared" si="0"/>
        <v>1468</v>
      </c>
      <c r="F46" s="396">
        <v>1232</v>
      </c>
      <c r="G46" s="397">
        <v>236</v>
      </c>
      <c r="H46" s="391">
        <f t="shared" si="1"/>
        <v>32.101465121364534</v>
      </c>
      <c r="I46" s="392">
        <f t="shared" si="2"/>
        <v>26.94073912092718</v>
      </c>
      <c r="J46" s="393">
        <f t="shared" si="3"/>
        <v>5.1607260004373501</v>
      </c>
    </row>
    <row r="47" spans="1:10">
      <c r="A47" s="522"/>
      <c r="B47" s="23">
        <v>3358</v>
      </c>
      <c r="C47" s="423" t="s">
        <v>48</v>
      </c>
      <c r="D47" s="424">
        <v>4085</v>
      </c>
      <c r="E47" s="389">
        <f t="shared" si="0"/>
        <v>1205</v>
      </c>
      <c r="F47" s="396">
        <v>983</v>
      </c>
      <c r="G47" s="397">
        <v>222</v>
      </c>
      <c r="H47" s="391">
        <f t="shared" si="1"/>
        <v>29.498164014687884</v>
      </c>
      <c r="I47" s="392">
        <f t="shared" si="2"/>
        <v>24.063647490820074</v>
      </c>
      <c r="J47" s="393">
        <f t="shared" si="3"/>
        <v>5.434516523867809</v>
      </c>
    </row>
    <row r="48" spans="1:10">
      <c r="A48" s="522"/>
      <c r="B48" s="23">
        <v>3359</v>
      </c>
      <c r="C48" s="423" t="s">
        <v>49</v>
      </c>
      <c r="D48" s="424">
        <v>6215</v>
      </c>
      <c r="E48" s="389">
        <f t="shared" si="0"/>
        <v>2034</v>
      </c>
      <c r="F48" s="396">
        <v>1532</v>
      </c>
      <c r="G48" s="397">
        <v>502</v>
      </c>
      <c r="H48" s="391">
        <f t="shared" si="1"/>
        <v>32.727272727272727</v>
      </c>
      <c r="I48" s="392">
        <f t="shared" si="2"/>
        <v>24.650040225261463</v>
      </c>
      <c r="J48" s="393">
        <f t="shared" si="3"/>
        <v>8.0772325020112632</v>
      </c>
    </row>
    <row r="49" spans="1:10">
      <c r="A49" s="522"/>
      <c r="B49" s="23">
        <v>3360</v>
      </c>
      <c r="C49" s="423" t="s">
        <v>50</v>
      </c>
      <c r="D49" s="424">
        <v>2323</v>
      </c>
      <c r="E49" s="389">
        <f t="shared" si="0"/>
        <v>810</v>
      </c>
      <c r="F49" s="396">
        <v>562</v>
      </c>
      <c r="G49" s="397">
        <v>248</v>
      </c>
      <c r="H49" s="391">
        <f t="shared" si="1"/>
        <v>34.868704261730521</v>
      </c>
      <c r="I49" s="392">
        <f t="shared" si="2"/>
        <v>24.192854068015496</v>
      </c>
      <c r="J49" s="393">
        <f t="shared" si="3"/>
        <v>10.675850193715023</v>
      </c>
    </row>
    <row r="50" spans="1:10">
      <c r="A50" s="522"/>
      <c r="B50" s="23">
        <v>3361</v>
      </c>
      <c r="C50" s="423" t="s">
        <v>51</v>
      </c>
      <c r="D50" s="424">
        <v>4090</v>
      </c>
      <c r="E50" s="389">
        <f t="shared" si="0"/>
        <v>1319</v>
      </c>
      <c r="F50" s="396">
        <v>1122</v>
      </c>
      <c r="G50" s="397">
        <v>197</v>
      </c>
      <c r="H50" s="391">
        <f t="shared" si="1"/>
        <v>32.249388753056238</v>
      </c>
      <c r="I50" s="392">
        <f t="shared" si="2"/>
        <v>27.43276283618582</v>
      </c>
      <c r="J50" s="393">
        <f t="shared" si="3"/>
        <v>4.8166259168704153</v>
      </c>
    </row>
    <row r="51" spans="1:10">
      <c r="A51" s="522"/>
      <c r="B51" s="23">
        <v>3401</v>
      </c>
      <c r="C51" s="423" t="s">
        <v>52</v>
      </c>
      <c r="D51" s="424">
        <v>2422</v>
      </c>
      <c r="E51" s="389">
        <f t="shared" si="0"/>
        <v>511</v>
      </c>
      <c r="F51" s="396">
        <v>379</v>
      </c>
      <c r="G51" s="397">
        <v>132</v>
      </c>
      <c r="H51" s="391">
        <f t="shared" si="1"/>
        <v>21.098265895953759</v>
      </c>
      <c r="I51" s="392">
        <f t="shared" si="2"/>
        <v>15.648224607762179</v>
      </c>
      <c r="J51" s="393">
        <f t="shared" si="3"/>
        <v>5.450041288191577</v>
      </c>
    </row>
    <row r="52" spans="1:10">
      <c r="A52" s="522"/>
      <c r="B52" s="23">
        <v>3402</v>
      </c>
      <c r="C52" s="423" t="s">
        <v>53</v>
      </c>
      <c r="D52" s="424">
        <v>1323</v>
      </c>
      <c r="E52" s="389">
        <f t="shared" si="0"/>
        <v>367</v>
      </c>
      <c r="F52" s="396">
        <v>343</v>
      </c>
      <c r="G52" s="397">
        <v>24</v>
      </c>
      <c r="H52" s="391">
        <f t="shared" si="1"/>
        <v>27.739984882842027</v>
      </c>
      <c r="I52" s="392">
        <f t="shared" si="2"/>
        <v>25.925925925925927</v>
      </c>
      <c r="J52" s="393">
        <f t="shared" si="3"/>
        <v>1.8140589569160999</v>
      </c>
    </row>
    <row r="53" spans="1:10">
      <c r="A53" s="522"/>
      <c r="B53" s="23">
        <v>3403</v>
      </c>
      <c r="C53" s="423" t="s">
        <v>54</v>
      </c>
      <c r="D53" s="424">
        <v>4644</v>
      </c>
      <c r="E53" s="389">
        <f t="shared" si="0"/>
        <v>1948</v>
      </c>
      <c r="F53" s="396">
        <v>1556</v>
      </c>
      <c r="G53" s="397">
        <v>392</v>
      </c>
      <c r="H53" s="391">
        <f t="shared" si="1"/>
        <v>41.946597760551249</v>
      </c>
      <c r="I53" s="392">
        <f t="shared" si="2"/>
        <v>33.505598621877695</v>
      </c>
      <c r="J53" s="393">
        <f t="shared" si="3"/>
        <v>8.4409991386735577</v>
      </c>
    </row>
    <row r="54" spans="1:10">
      <c r="A54" s="522"/>
      <c r="B54" s="23">
        <v>3404</v>
      </c>
      <c r="C54" s="423" t="s">
        <v>55</v>
      </c>
      <c r="D54" s="424">
        <v>4595</v>
      </c>
      <c r="E54" s="389">
        <f t="shared" si="0"/>
        <v>1552</v>
      </c>
      <c r="F54" s="396">
        <v>1240</v>
      </c>
      <c r="G54" s="397">
        <v>312</v>
      </c>
      <c r="H54" s="391">
        <f t="shared" si="1"/>
        <v>33.775843307943418</v>
      </c>
      <c r="I54" s="392">
        <f t="shared" si="2"/>
        <v>26.985854189336234</v>
      </c>
      <c r="J54" s="393">
        <f t="shared" si="3"/>
        <v>6.7899891186071821</v>
      </c>
    </row>
    <row r="55" spans="1:10">
      <c r="A55" s="522"/>
      <c r="B55" s="23">
        <v>3405</v>
      </c>
      <c r="C55" s="423" t="s">
        <v>56</v>
      </c>
      <c r="D55" s="424">
        <v>2006</v>
      </c>
      <c r="E55" s="389">
        <f t="shared" si="0"/>
        <v>500</v>
      </c>
      <c r="F55" s="396">
        <v>397</v>
      </c>
      <c r="G55" s="397">
        <v>103</v>
      </c>
      <c r="H55" s="391">
        <f t="shared" si="1"/>
        <v>24.925224327018942</v>
      </c>
      <c r="I55" s="392">
        <f t="shared" si="2"/>
        <v>19.790628115653043</v>
      </c>
      <c r="J55" s="393">
        <f t="shared" si="3"/>
        <v>5.1345962113659027</v>
      </c>
    </row>
    <row r="56" spans="1:10">
      <c r="A56" s="522"/>
      <c r="B56" s="23">
        <v>3451</v>
      </c>
      <c r="C56" s="423" t="s">
        <v>57</v>
      </c>
      <c r="D56" s="424">
        <v>3574</v>
      </c>
      <c r="E56" s="389">
        <f t="shared" si="0"/>
        <v>1360</v>
      </c>
      <c r="F56" s="396">
        <v>853</v>
      </c>
      <c r="G56" s="397">
        <v>507</v>
      </c>
      <c r="H56" s="391">
        <f t="shared" si="1"/>
        <v>38.05260212646894</v>
      </c>
      <c r="I56" s="392">
        <f t="shared" si="2"/>
        <v>23.866815892557359</v>
      </c>
      <c r="J56" s="393">
        <f t="shared" si="3"/>
        <v>14.185786233911584</v>
      </c>
    </row>
    <row r="57" spans="1:10">
      <c r="A57" s="522"/>
      <c r="B57" s="23">
        <v>3452</v>
      </c>
      <c r="C57" s="423" t="s">
        <v>58</v>
      </c>
      <c r="D57" s="424">
        <v>4968</v>
      </c>
      <c r="E57" s="389">
        <f t="shared" si="0"/>
        <v>1215</v>
      </c>
      <c r="F57" s="396">
        <v>1083</v>
      </c>
      <c r="G57" s="397">
        <v>132</v>
      </c>
      <c r="H57" s="391">
        <f t="shared" si="1"/>
        <v>24.456521739130434</v>
      </c>
      <c r="I57" s="392">
        <f t="shared" si="2"/>
        <v>21.79951690821256</v>
      </c>
      <c r="J57" s="393">
        <f t="shared" si="3"/>
        <v>2.6570048309178742</v>
      </c>
    </row>
    <row r="58" spans="1:10">
      <c r="A58" s="522"/>
      <c r="B58" s="23">
        <v>3453</v>
      </c>
      <c r="C58" s="423" t="s">
        <v>59</v>
      </c>
      <c r="D58" s="424">
        <v>6242</v>
      </c>
      <c r="E58" s="389">
        <f t="shared" si="0"/>
        <v>1884</v>
      </c>
      <c r="F58" s="396">
        <v>1335</v>
      </c>
      <c r="G58" s="397">
        <v>549</v>
      </c>
      <c r="H58" s="391">
        <f t="shared" si="1"/>
        <v>30.18263377122717</v>
      </c>
      <c r="I58" s="392">
        <f t="shared" si="2"/>
        <v>21.38737584107658</v>
      </c>
      <c r="J58" s="393">
        <f t="shared" si="3"/>
        <v>8.7952579301505924</v>
      </c>
    </row>
    <row r="59" spans="1:10">
      <c r="A59" s="522"/>
      <c r="B59" s="23">
        <v>3454</v>
      </c>
      <c r="C59" s="423" t="s">
        <v>60</v>
      </c>
      <c r="D59" s="424">
        <v>10244</v>
      </c>
      <c r="E59" s="389">
        <f t="shared" si="0"/>
        <v>3868</v>
      </c>
      <c r="F59" s="396">
        <v>3448</v>
      </c>
      <c r="G59" s="397">
        <v>420</v>
      </c>
      <c r="H59" s="391">
        <f t="shared" si="1"/>
        <v>37.758688012495121</v>
      </c>
      <c r="I59" s="392">
        <f t="shared" si="2"/>
        <v>33.65872705974229</v>
      </c>
      <c r="J59" s="393">
        <f t="shared" si="3"/>
        <v>4.0999609527528307</v>
      </c>
    </row>
    <row r="60" spans="1:10">
      <c r="A60" s="522"/>
      <c r="B60" s="23">
        <v>3455</v>
      </c>
      <c r="C60" s="423" t="s">
        <v>61</v>
      </c>
      <c r="D60" s="424">
        <v>2540</v>
      </c>
      <c r="E60" s="389">
        <f t="shared" si="0"/>
        <v>815</v>
      </c>
      <c r="F60" s="396">
        <v>684</v>
      </c>
      <c r="G60" s="397">
        <v>131</v>
      </c>
      <c r="H60" s="391">
        <f t="shared" si="1"/>
        <v>32.086614173228348</v>
      </c>
      <c r="I60" s="392">
        <f t="shared" si="2"/>
        <v>26.929133858267715</v>
      </c>
      <c r="J60" s="393">
        <f t="shared" si="3"/>
        <v>5.1574803149606296</v>
      </c>
    </row>
    <row r="61" spans="1:10">
      <c r="A61" s="522"/>
      <c r="B61" s="23">
        <v>3456</v>
      </c>
      <c r="C61" s="423" t="s">
        <v>62</v>
      </c>
      <c r="D61" s="424">
        <v>4301</v>
      </c>
      <c r="E61" s="389">
        <f t="shared" si="0"/>
        <v>1513</v>
      </c>
      <c r="F61" s="396">
        <v>1041</v>
      </c>
      <c r="G61" s="397">
        <v>472</v>
      </c>
      <c r="H61" s="391">
        <f t="shared" si="1"/>
        <v>35.177865612648219</v>
      </c>
      <c r="I61" s="392">
        <f t="shared" si="2"/>
        <v>24.203673564287374</v>
      </c>
      <c r="J61" s="393">
        <f t="shared" si="3"/>
        <v>10.974192048360846</v>
      </c>
    </row>
    <row r="62" spans="1:10">
      <c r="A62" s="522"/>
      <c r="B62" s="23">
        <v>3457</v>
      </c>
      <c r="C62" s="423" t="s">
        <v>63</v>
      </c>
      <c r="D62" s="424">
        <v>5064</v>
      </c>
      <c r="E62" s="389">
        <f t="shared" si="0"/>
        <v>1398</v>
      </c>
      <c r="F62" s="396">
        <v>1153</v>
      </c>
      <c r="G62" s="397">
        <v>245</v>
      </c>
      <c r="H62" s="391">
        <f t="shared" si="1"/>
        <v>27.606635071090047</v>
      </c>
      <c r="I62" s="392">
        <f t="shared" si="2"/>
        <v>22.768562401263821</v>
      </c>
      <c r="J62" s="393">
        <f t="shared" si="3"/>
        <v>4.8380726698262242</v>
      </c>
    </row>
    <row r="63" spans="1:10">
      <c r="A63" s="522"/>
      <c r="B63" s="23">
        <v>3458</v>
      </c>
      <c r="C63" s="423" t="s">
        <v>64</v>
      </c>
      <c r="D63" s="424">
        <v>3765</v>
      </c>
      <c r="E63" s="389">
        <f t="shared" si="0"/>
        <v>1316</v>
      </c>
      <c r="F63" s="396">
        <v>940</v>
      </c>
      <c r="G63" s="397">
        <v>376</v>
      </c>
      <c r="H63" s="391">
        <f t="shared" si="1"/>
        <v>34.953519256308098</v>
      </c>
      <c r="I63" s="392">
        <f t="shared" si="2"/>
        <v>24.9667994687915</v>
      </c>
      <c r="J63" s="393">
        <f t="shared" si="3"/>
        <v>9.9867197875166003</v>
      </c>
    </row>
    <row r="64" spans="1:10">
      <c r="A64" s="522"/>
      <c r="B64" s="23">
        <v>3459</v>
      </c>
      <c r="C64" s="423" t="s">
        <v>65</v>
      </c>
      <c r="D64" s="424">
        <v>11263</v>
      </c>
      <c r="E64" s="389">
        <f t="shared" si="0"/>
        <v>3850</v>
      </c>
      <c r="F64" s="396">
        <v>2764</v>
      </c>
      <c r="G64" s="397">
        <v>1086</v>
      </c>
      <c r="H64" s="391">
        <f t="shared" si="1"/>
        <v>34.182722187694218</v>
      </c>
      <c r="I64" s="392">
        <f t="shared" si="2"/>
        <v>24.540530942022553</v>
      </c>
      <c r="J64" s="393">
        <f t="shared" si="3"/>
        <v>9.6421912456716683</v>
      </c>
    </row>
    <row r="65" spans="1:10">
      <c r="A65" s="522"/>
      <c r="B65" s="23">
        <v>3460</v>
      </c>
      <c r="C65" s="423" t="s">
        <v>66</v>
      </c>
      <c r="D65" s="424">
        <v>5117</v>
      </c>
      <c r="E65" s="389">
        <f t="shared" si="0"/>
        <v>1904</v>
      </c>
      <c r="F65" s="396">
        <v>1289</v>
      </c>
      <c r="G65" s="397">
        <v>615</v>
      </c>
      <c r="H65" s="391">
        <f t="shared" si="1"/>
        <v>37.209302325581397</v>
      </c>
      <c r="I65" s="392">
        <f t="shared" si="2"/>
        <v>25.190541332812195</v>
      </c>
      <c r="J65" s="393">
        <f t="shared" si="3"/>
        <v>12.018760992769201</v>
      </c>
    </row>
    <row r="66" spans="1:10">
      <c r="A66" s="522"/>
      <c r="B66" s="23">
        <v>3461</v>
      </c>
      <c r="C66" s="423" t="s">
        <v>67</v>
      </c>
      <c r="D66" s="424">
        <v>2381</v>
      </c>
      <c r="E66" s="389">
        <f t="shared" si="0"/>
        <v>800</v>
      </c>
      <c r="F66" s="396">
        <v>632</v>
      </c>
      <c r="G66" s="397">
        <v>168</v>
      </c>
      <c r="H66" s="391">
        <f t="shared" si="1"/>
        <v>33.599328013439731</v>
      </c>
      <c r="I66" s="392">
        <f t="shared" si="2"/>
        <v>26.543469130617389</v>
      </c>
      <c r="J66" s="393">
        <f t="shared" si="3"/>
        <v>7.0558588828223439</v>
      </c>
    </row>
    <row r="67" spans="1:10">
      <c r="A67" s="523"/>
      <c r="B67" s="49">
        <v>3462</v>
      </c>
      <c r="C67" s="425" t="s">
        <v>68</v>
      </c>
      <c r="D67" s="426">
        <v>1418</v>
      </c>
      <c r="E67" s="401">
        <f t="shared" si="0"/>
        <v>418</v>
      </c>
      <c r="F67" s="402">
        <v>319</v>
      </c>
      <c r="G67" s="403">
        <v>99</v>
      </c>
      <c r="H67" s="404">
        <f t="shared" si="1"/>
        <v>29.478138222849083</v>
      </c>
      <c r="I67" s="405">
        <f t="shared" si="2"/>
        <v>22.496473906911142</v>
      </c>
      <c r="J67" s="406">
        <f t="shared" si="3"/>
        <v>6.981664315937941</v>
      </c>
    </row>
    <row r="68" spans="1:10">
      <c r="A68" s="534" t="s">
        <v>419</v>
      </c>
      <c r="B68" s="43">
        <v>4011</v>
      </c>
      <c r="C68" s="427" t="s">
        <v>69</v>
      </c>
      <c r="D68" s="428">
        <v>16997</v>
      </c>
      <c r="E68" s="429">
        <f t="shared" si="0"/>
        <v>5354</v>
      </c>
      <c r="F68" s="430">
        <v>4577</v>
      </c>
      <c r="G68" s="431">
        <v>777</v>
      </c>
      <c r="H68" s="432">
        <f t="shared" si="1"/>
        <v>31.499676413484732</v>
      </c>
      <c r="I68" s="433">
        <f t="shared" si="2"/>
        <v>26.92828146143437</v>
      </c>
      <c r="J68" s="434">
        <f t="shared" si="3"/>
        <v>4.5713949520503618</v>
      </c>
    </row>
    <row r="69" spans="1:10">
      <c r="A69" s="534"/>
      <c r="B69" s="46">
        <v>4012</v>
      </c>
      <c r="C69" s="435" t="s">
        <v>70</v>
      </c>
      <c r="D69" s="436">
        <v>3486</v>
      </c>
      <c r="E69" s="437">
        <f t="shared" si="0"/>
        <v>837</v>
      </c>
      <c r="F69" s="438">
        <v>770</v>
      </c>
      <c r="G69" s="439">
        <v>67</v>
      </c>
      <c r="H69" s="440">
        <f t="shared" si="1"/>
        <v>24.010327022375215</v>
      </c>
      <c r="I69" s="441">
        <f t="shared" si="2"/>
        <v>22.08835341365462</v>
      </c>
      <c r="J69" s="442">
        <f t="shared" si="3"/>
        <v>1.9219736087205967</v>
      </c>
    </row>
    <row r="70" spans="1:10">
      <c r="A70" s="521" t="s">
        <v>420</v>
      </c>
      <c r="B70" s="34">
        <v>5111</v>
      </c>
      <c r="C70" s="415" t="s">
        <v>71</v>
      </c>
      <c r="D70" s="416">
        <v>17956</v>
      </c>
      <c r="E70" s="417">
        <f t="shared" si="0"/>
        <v>7054</v>
      </c>
      <c r="F70" s="418">
        <v>4071</v>
      </c>
      <c r="G70" s="419">
        <v>2983</v>
      </c>
      <c r="H70" s="420">
        <f t="shared" si="1"/>
        <v>39.284918690131434</v>
      </c>
      <c r="I70" s="421">
        <f t="shared" si="2"/>
        <v>22.672087324571173</v>
      </c>
      <c r="J70" s="422">
        <f t="shared" si="3"/>
        <v>16.612831365560258</v>
      </c>
    </row>
    <row r="71" spans="1:10">
      <c r="A71" s="522"/>
      <c r="B71" s="23">
        <v>5112</v>
      </c>
      <c r="C71" s="423" t="s">
        <v>72</v>
      </c>
      <c r="D71" s="424">
        <v>15238</v>
      </c>
      <c r="E71" s="389">
        <f t="shared" si="0"/>
        <v>2804</v>
      </c>
      <c r="F71" s="396">
        <v>1660</v>
      </c>
      <c r="G71" s="397">
        <v>1144</v>
      </c>
      <c r="H71" s="391">
        <f t="shared" si="1"/>
        <v>18.401365008531304</v>
      </c>
      <c r="I71" s="392">
        <f t="shared" si="2"/>
        <v>10.893818086363039</v>
      </c>
      <c r="J71" s="393">
        <f t="shared" si="3"/>
        <v>7.5075469221682631</v>
      </c>
    </row>
    <row r="72" spans="1:10">
      <c r="A72" s="522"/>
      <c r="B72" s="23">
        <v>5113</v>
      </c>
      <c r="C72" s="423" t="s">
        <v>73</v>
      </c>
      <c r="D72" s="424">
        <v>17301</v>
      </c>
      <c r="E72" s="389">
        <f t="shared" ref="E72:E135" si="4">SUM(F72:G72)</f>
        <v>5464</v>
      </c>
      <c r="F72" s="396">
        <v>2954</v>
      </c>
      <c r="G72" s="397">
        <v>2510</v>
      </c>
      <c r="H72" s="391">
        <f t="shared" ref="H72:H135" si="5">E72*100/D72</f>
        <v>31.581989480376858</v>
      </c>
      <c r="I72" s="392">
        <f t="shared" ref="I72:I135" si="6">F72*100/D72</f>
        <v>17.074157563146638</v>
      </c>
      <c r="J72" s="393">
        <f t="shared" ref="J72:J135" si="7">G72*100/D72</f>
        <v>14.507831917230218</v>
      </c>
    </row>
    <row r="73" spans="1:10">
      <c r="A73" s="522"/>
      <c r="B73" s="23">
        <v>5114</v>
      </c>
      <c r="C73" s="423" t="s">
        <v>74</v>
      </c>
      <c r="D73" s="424">
        <v>6357</v>
      </c>
      <c r="E73" s="389">
        <f t="shared" si="4"/>
        <v>1685</v>
      </c>
      <c r="F73" s="396">
        <v>917</v>
      </c>
      <c r="G73" s="397">
        <v>768</v>
      </c>
      <c r="H73" s="391">
        <f t="shared" si="5"/>
        <v>26.506213622778041</v>
      </c>
      <c r="I73" s="392">
        <f t="shared" si="6"/>
        <v>14.425043259399088</v>
      </c>
      <c r="J73" s="393">
        <f t="shared" si="7"/>
        <v>12.081170363378952</v>
      </c>
    </row>
    <row r="74" spans="1:10">
      <c r="A74" s="522"/>
      <c r="B74" s="23">
        <v>5116</v>
      </c>
      <c r="C74" s="423" t="s">
        <v>75</v>
      </c>
      <c r="D74" s="424">
        <v>7617</v>
      </c>
      <c r="E74" s="389">
        <f t="shared" si="4"/>
        <v>1833</v>
      </c>
      <c r="F74" s="396">
        <v>1583</v>
      </c>
      <c r="G74" s="397">
        <v>250</v>
      </c>
      <c r="H74" s="391">
        <f t="shared" si="5"/>
        <v>24.064592359196535</v>
      </c>
      <c r="I74" s="392">
        <f t="shared" si="6"/>
        <v>20.782460286201918</v>
      </c>
      <c r="J74" s="393">
        <f t="shared" si="7"/>
        <v>3.2821320729946173</v>
      </c>
    </row>
    <row r="75" spans="1:10">
      <c r="A75" s="522"/>
      <c r="B75" s="23">
        <v>5117</v>
      </c>
      <c r="C75" s="423" t="s">
        <v>76</v>
      </c>
      <c r="D75" s="424">
        <v>4873</v>
      </c>
      <c r="E75" s="389">
        <f t="shared" si="4"/>
        <v>1585</v>
      </c>
      <c r="F75" s="396">
        <v>772</v>
      </c>
      <c r="G75" s="397">
        <v>813</v>
      </c>
      <c r="H75" s="391">
        <f t="shared" si="5"/>
        <v>32.526164580340655</v>
      </c>
      <c r="I75" s="392">
        <f t="shared" si="6"/>
        <v>15.842396880771599</v>
      </c>
      <c r="J75" s="393">
        <f t="shared" si="7"/>
        <v>16.683767699569053</v>
      </c>
    </row>
    <row r="76" spans="1:10">
      <c r="A76" s="522"/>
      <c r="B76" s="23">
        <v>5119</v>
      </c>
      <c r="C76" s="423" t="s">
        <v>77</v>
      </c>
      <c r="D76" s="424">
        <v>5924</v>
      </c>
      <c r="E76" s="389">
        <f t="shared" si="4"/>
        <v>1432</v>
      </c>
      <c r="F76" s="396">
        <v>743</v>
      </c>
      <c r="G76" s="397">
        <v>689</v>
      </c>
      <c r="H76" s="391">
        <f t="shared" si="5"/>
        <v>24.172856178257934</v>
      </c>
      <c r="I76" s="392">
        <f t="shared" si="6"/>
        <v>12.542201215395004</v>
      </c>
      <c r="J76" s="393">
        <f t="shared" si="7"/>
        <v>11.630654962862931</v>
      </c>
    </row>
    <row r="77" spans="1:10">
      <c r="A77" s="522"/>
      <c r="B77" s="23">
        <v>5120</v>
      </c>
      <c r="C77" s="423" t="s">
        <v>78</v>
      </c>
      <c r="D77" s="424">
        <v>3244</v>
      </c>
      <c r="E77" s="389">
        <f t="shared" si="4"/>
        <v>821</v>
      </c>
      <c r="F77" s="396">
        <v>539</v>
      </c>
      <c r="G77" s="397">
        <v>282</v>
      </c>
      <c r="H77" s="391">
        <f t="shared" si="5"/>
        <v>25.30826140567201</v>
      </c>
      <c r="I77" s="392">
        <f t="shared" si="6"/>
        <v>16.615289765721332</v>
      </c>
      <c r="J77" s="393">
        <f t="shared" si="7"/>
        <v>8.6929716399506773</v>
      </c>
    </row>
    <row r="78" spans="1:10">
      <c r="A78" s="522"/>
      <c r="B78" s="23">
        <v>5122</v>
      </c>
      <c r="C78" s="423" t="s">
        <v>79</v>
      </c>
      <c r="D78" s="424">
        <v>4676</v>
      </c>
      <c r="E78" s="389">
        <f t="shared" si="4"/>
        <v>1341</v>
      </c>
      <c r="F78" s="396">
        <v>791</v>
      </c>
      <c r="G78" s="397">
        <v>550</v>
      </c>
      <c r="H78" s="391">
        <f t="shared" si="5"/>
        <v>28.678357570573141</v>
      </c>
      <c r="I78" s="392">
        <f t="shared" si="6"/>
        <v>16.91616766467066</v>
      </c>
      <c r="J78" s="393">
        <f t="shared" si="7"/>
        <v>11.762189905902481</v>
      </c>
    </row>
    <row r="79" spans="1:10">
      <c r="A79" s="522"/>
      <c r="B79" s="23">
        <v>5124</v>
      </c>
      <c r="C79" s="423" t="s">
        <v>80</v>
      </c>
      <c r="D79" s="424">
        <v>10612</v>
      </c>
      <c r="E79" s="389">
        <f t="shared" si="4"/>
        <v>2350</v>
      </c>
      <c r="F79" s="396">
        <v>1489</v>
      </c>
      <c r="G79" s="397">
        <v>861</v>
      </c>
      <c r="H79" s="391">
        <f t="shared" si="5"/>
        <v>22.144741801733886</v>
      </c>
      <c r="I79" s="392">
        <f t="shared" si="6"/>
        <v>14.031285337353939</v>
      </c>
      <c r="J79" s="393">
        <f t="shared" si="7"/>
        <v>8.1134564643799472</v>
      </c>
    </row>
    <row r="80" spans="1:10">
      <c r="A80" s="522"/>
      <c r="B80" s="23">
        <v>5154</v>
      </c>
      <c r="C80" s="423" t="s">
        <v>81</v>
      </c>
      <c r="D80" s="424">
        <v>8863</v>
      </c>
      <c r="E80" s="389">
        <f t="shared" si="4"/>
        <v>2819</v>
      </c>
      <c r="F80" s="396">
        <v>1356</v>
      </c>
      <c r="G80" s="397">
        <v>1463</v>
      </c>
      <c r="H80" s="391">
        <f t="shared" si="5"/>
        <v>31.806386099514835</v>
      </c>
      <c r="I80" s="392">
        <f t="shared" si="6"/>
        <v>15.299559968407989</v>
      </c>
      <c r="J80" s="393">
        <f t="shared" si="7"/>
        <v>16.506826131106848</v>
      </c>
    </row>
    <row r="81" spans="1:10">
      <c r="A81" s="522"/>
      <c r="B81" s="23">
        <v>5158</v>
      </c>
      <c r="C81" s="423" t="s">
        <v>82</v>
      </c>
      <c r="D81" s="424">
        <v>13488</v>
      </c>
      <c r="E81" s="389">
        <f t="shared" si="4"/>
        <v>4232</v>
      </c>
      <c r="F81" s="396">
        <v>2496</v>
      </c>
      <c r="G81" s="397">
        <v>1736</v>
      </c>
      <c r="H81" s="391">
        <f t="shared" si="5"/>
        <v>31.376037959667851</v>
      </c>
      <c r="I81" s="392">
        <f t="shared" si="6"/>
        <v>18.505338078291814</v>
      </c>
      <c r="J81" s="393">
        <f t="shared" si="7"/>
        <v>12.870699881376037</v>
      </c>
    </row>
    <row r="82" spans="1:10">
      <c r="A82" s="522"/>
      <c r="B82" s="23">
        <v>5162</v>
      </c>
      <c r="C82" s="423" t="s">
        <v>83</v>
      </c>
      <c r="D82" s="424">
        <v>13175</v>
      </c>
      <c r="E82" s="389">
        <f t="shared" si="4"/>
        <v>4323</v>
      </c>
      <c r="F82" s="396">
        <v>2799</v>
      </c>
      <c r="G82" s="397">
        <v>1524</v>
      </c>
      <c r="H82" s="391">
        <f t="shared" si="5"/>
        <v>32.812144212523719</v>
      </c>
      <c r="I82" s="392">
        <f t="shared" si="6"/>
        <v>21.244781783681216</v>
      </c>
      <c r="J82" s="393">
        <f t="shared" si="7"/>
        <v>11.567362428842504</v>
      </c>
    </row>
    <row r="83" spans="1:10">
      <c r="A83" s="522"/>
      <c r="B83" s="23">
        <v>5166</v>
      </c>
      <c r="C83" s="423" t="s">
        <v>84</v>
      </c>
      <c r="D83" s="424">
        <v>7885</v>
      </c>
      <c r="E83" s="389">
        <f t="shared" si="4"/>
        <v>2520</v>
      </c>
      <c r="F83" s="396">
        <v>1601</v>
      </c>
      <c r="G83" s="397">
        <v>919</v>
      </c>
      <c r="H83" s="391">
        <f t="shared" si="5"/>
        <v>31.959416613823716</v>
      </c>
      <c r="I83" s="392">
        <f t="shared" si="6"/>
        <v>20.304375396322129</v>
      </c>
      <c r="J83" s="393">
        <f t="shared" si="7"/>
        <v>11.655041217501585</v>
      </c>
    </row>
    <row r="84" spans="1:10">
      <c r="A84" s="522"/>
      <c r="B84" s="23">
        <v>5170</v>
      </c>
      <c r="C84" s="423" t="s">
        <v>85</v>
      </c>
      <c r="D84" s="424">
        <v>12287</v>
      </c>
      <c r="E84" s="389">
        <f t="shared" si="4"/>
        <v>3532</v>
      </c>
      <c r="F84" s="396">
        <v>1850</v>
      </c>
      <c r="G84" s="397">
        <v>1682</v>
      </c>
      <c r="H84" s="391">
        <f t="shared" si="5"/>
        <v>28.745828924879955</v>
      </c>
      <c r="I84" s="392">
        <f t="shared" si="6"/>
        <v>15.056563847969398</v>
      </c>
      <c r="J84" s="393">
        <f t="shared" si="7"/>
        <v>13.689265076910555</v>
      </c>
    </row>
    <row r="85" spans="1:10">
      <c r="A85" s="522"/>
      <c r="B85" s="23">
        <v>5314</v>
      </c>
      <c r="C85" s="423" t="s">
        <v>86</v>
      </c>
      <c r="D85" s="424">
        <v>9452</v>
      </c>
      <c r="E85" s="389">
        <f t="shared" si="4"/>
        <v>3397</v>
      </c>
      <c r="F85" s="396">
        <v>2193</v>
      </c>
      <c r="G85" s="397">
        <v>1204</v>
      </c>
      <c r="H85" s="391">
        <f t="shared" si="5"/>
        <v>35.939483707151922</v>
      </c>
      <c r="I85" s="392">
        <f t="shared" si="6"/>
        <v>23.201438848920862</v>
      </c>
      <c r="J85" s="393">
        <f t="shared" si="7"/>
        <v>12.738044858231062</v>
      </c>
    </row>
    <row r="86" spans="1:10">
      <c r="A86" s="522"/>
      <c r="B86" s="23">
        <v>5315</v>
      </c>
      <c r="C86" s="423" t="s">
        <v>87</v>
      </c>
      <c r="D86" s="424">
        <v>31700</v>
      </c>
      <c r="E86" s="389">
        <f t="shared" si="4"/>
        <v>11275</v>
      </c>
      <c r="F86" s="396">
        <v>8037</v>
      </c>
      <c r="G86" s="397">
        <v>3238</v>
      </c>
      <c r="H86" s="391">
        <f t="shared" si="5"/>
        <v>35.56782334384858</v>
      </c>
      <c r="I86" s="392">
        <f t="shared" si="6"/>
        <v>25.353312302839118</v>
      </c>
      <c r="J86" s="393">
        <f t="shared" si="7"/>
        <v>10.214511041009464</v>
      </c>
    </row>
    <row r="87" spans="1:10">
      <c r="A87" s="522"/>
      <c r="B87" s="23">
        <v>5316</v>
      </c>
      <c r="C87" s="423" t="s">
        <v>88</v>
      </c>
      <c r="D87" s="424">
        <v>4815</v>
      </c>
      <c r="E87" s="389">
        <f t="shared" si="4"/>
        <v>1282</v>
      </c>
      <c r="F87" s="396">
        <v>862</v>
      </c>
      <c r="G87" s="397">
        <v>420</v>
      </c>
      <c r="H87" s="391">
        <f t="shared" si="5"/>
        <v>26.625129802699895</v>
      </c>
      <c r="I87" s="392">
        <f t="shared" si="6"/>
        <v>17.902388369678089</v>
      </c>
      <c r="J87" s="393">
        <f t="shared" si="7"/>
        <v>8.722741433021806</v>
      </c>
    </row>
    <row r="88" spans="1:10" ht="14.25" customHeight="1">
      <c r="A88" s="522"/>
      <c r="B88" s="23">
        <v>5334</v>
      </c>
      <c r="C88" s="423" t="s">
        <v>89</v>
      </c>
      <c r="D88" s="424">
        <v>15218</v>
      </c>
      <c r="E88" s="389">
        <f t="shared" si="4"/>
        <v>5112</v>
      </c>
      <c r="F88" s="396">
        <v>3547</v>
      </c>
      <c r="G88" s="397">
        <v>1565</v>
      </c>
      <c r="H88" s="391">
        <f t="shared" si="5"/>
        <v>33.591799185175454</v>
      </c>
      <c r="I88" s="392">
        <f t="shared" si="6"/>
        <v>23.307924825864109</v>
      </c>
      <c r="J88" s="393">
        <f t="shared" si="7"/>
        <v>10.283874359311342</v>
      </c>
    </row>
    <row r="89" spans="1:10">
      <c r="A89" s="522"/>
      <c r="B89" s="23">
        <v>5358</v>
      </c>
      <c r="C89" s="423" t="s">
        <v>90</v>
      </c>
      <c r="D89" s="424">
        <v>7984</v>
      </c>
      <c r="E89" s="389">
        <f t="shared" si="4"/>
        <v>2523</v>
      </c>
      <c r="F89" s="396">
        <v>1775</v>
      </c>
      <c r="G89" s="397">
        <v>748</v>
      </c>
      <c r="H89" s="391">
        <f t="shared" si="5"/>
        <v>31.600701402805612</v>
      </c>
      <c r="I89" s="392">
        <f t="shared" si="6"/>
        <v>22.231963927855713</v>
      </c>
      <c r="J89" s="393">
        <f t="shared" si="7"/>
        <v>9.3687374749498993</v>
      </c>
    </row>
    <row r="90" spans="1:10">
      <c r="A90" s="522"/>
      <c r="B90" s="23">
        <v>5362</v>
      </c>
      <c r="C90" s="423" t="s">
        <v>91</v>
      </c>
      <c r="D90" s="424">
        <v>14041</v>
      </c>
      <c r="E90" s="389">
        <f t="shared" si="4"/>
        <v>4345</v>
      </c>
      <c r="F90" s="396">
        <v>2539</v>
      </c>
      <c r="G90" s="397">
        <v>1806</v>
      </c>
      <c r="H90" s="391">
        <f t="shared" si="5"/>
        <v>30.945089381098214</v>
      </c>
      <c r="I90" s="392">
        <f t="shared" si="6"/>
        <v>18.082757638344848</v>
      </c>
      <c r="J90" s="393">
        <f t="shared" si="7"/>
        <v>12.862331742753366</v>
      </c>
    </row>
    <row r="91" spans="1:10">
      <c r="A91" s="522"/>
      <c r="B91" s="23">
        <v>5366</v>
      </c>
      <c r="C91" s="423" t="s">
        <v>92</v>
      </c>
      <c r="D91" s="424">
        <v>5542</v>
      </c>
      <c r="E91" s="389">
        <f t="shared" si="4"/>
        <v>1492</v>
      </c>
      <c r="F91" s="396">
        <v>1129</v>
      </c>
      <c r="G91" s="397">
        <v>363</v>
      </c>
      <c r="H91" s="391">
        <f t="shared" si="5"/>
        <v>26.92168892096716</v>
      </c>
      <c r="I91" s="392">
        <f t="shared" si="6"/>
        <v>20.371706964994587</v>
      </c>
      <c r="J91" s="393">
        <f t="shared" si="7"/>
        <v>6.5499819559725729</v>
      </c>
    </row>
    <row r="92" spans="1:10">
      <c r="A92" s="522"/>
      <c r="B92" s="23">
        <v>5370</v>
      </c>
      <c r="C92" s="423" t="s">
        <v>93</v>
      </c>
      <c r="D92" s="424">
        <v>7297</v>
      </c>
      <c r="E92" s="389">
        <f t="shared" si="4"/>
        <v>2027</v>
      </c>
      <c r="F92" s="396">
        <v>1495</v>
      </c>
      <c r="G92" s="397">
        <v>532</v>
      </c>
      <c r="H92" s="391">
        <f t="shared" si="5"/>
        <v>27.778539125668082</v>
      </c>
      <c r="I92" s="392">
        <f t="shared" si="6"/>
        <v>20.487871728107443</v>
      </c>
      <c r="J92" s="393">
        <f t="shared" si="7"/>
        <v>7.2906673975606413</v>
      </c>
    </row>
    <row r="93" spans="1:10">
      <c r="A93" s="522"/>
      <c r="B93" s="23">
        <v>5374</v>
      </c>
      <c r="C93" s="423" t="s">
        <v>94</v>
      </c>
      <c r="D93" s="424">
        <v>8210</v>
      </c>
      <c r="E93" s="389">
        <f t="shared" si="4"/>
        <v>2070</v>
      </c>
      <c r="F93" s="396">
        <v>1287</v>
      </c>
      <c r="G93" s="397">
        <v>783</v>
      </c>
      <c r="H93" s="391">
        <f t="shared" si="5"/>
        <v>25.213154689403169</v>
      </c>
      <c r="I93" s="392">
        <f t="shared" si="6"/>
        <v>15.676004872107187</v>
      </c>
      <c r="J93" s="393">
        <f t="shared" si="7"/>
        <v>9.5371498172959797</v>
      </c>
    </row>
    <row r="94" spans="1:10">
      <c r="A94" s="522"/>
      <c r="B94" s="23">
        <v>5378</v>
      </c>
      <c r="C94" s="423" t="s">
        <v>95</v>
      </c>
      <c r="D94" s="424">
        <v>7740</v>
      </c>
      <c r="E94" s="389">
        <f t="shared" si="4"/>
        <v>2575</v>
      </c>
      <c r="F94" s="396">
        <v>1616</v>
      </c>
      <c r="G94" s="397">
        <v>959</v>
      </c>
      <c r="H94" s="391">
        <f t="shared" si="5"/>
        <v>33.268733850129202</v>
      </c>
      <c r="I94" s="392">
        <f t="shared" si="6"/>
        <v>20.878552971576227</v>
      </c>
      <c r="J94" s="393">
        <f t="shared" si="7"/>
        <v>12.390180878552972</v>
      </c>
    </row>
    <row r="95" spans="1:10">
      <c r="A95" s="522"/>
      <c r="B95" s="23">
        <v>5382</v>
      </c>
      <c r="C95" s="423" t="s">
        <v>96</v>
      </c>
      <c r="D95" s="424">
        <v>17050</v>
      </c>
      <c r="E95" s="389">
        <f t="shared" si="4"/>
        <v>5018</v>
      </c>
      <c r="F95" s="396">
        <v>3269</v>
      </c>
      <c r="G95" s="397">
        <v>1749</v>
      </c>
      <c r="H95" s="391">
        <f t="shared" si="5"/>
        <v>29.431085043988269</v>
      </c>
      <c r="I95" s="392">
        <f t="shared" si="6"/>
        <v>19.173020527859236</v>
      </c>
      <c r="J95" s="393">
        <f t="shared" si="7"/>
        <v>10.258064516129032</v>
      </c>
    </row>
    <row r="96" spans="1:10">
      <c r="A96" s="522"/>
      <c r="B96" s="23">
        <v>5512</v>
      </c>
      <c r="C96" s="423" t="s">
        <v>97</v>
      </c>
      <c r="D96" s="424">
        <v>3290</v>
      </c>
      <c r="E96" s="389">
        <f t="shared" si="4"/>
        <v>853</v>
      </c>
      <c r="F96" s="396">
        <v>633</v>
      </c>
      <c r="G96" s="397">
        <v>220</v>
      </c>
      <c r="H96" s="391">
        <f t="shared" si="5"/>
        <v>25.927051671732524</v>
      </c>
      <c r="I96" s="392">
        <f t="shared" si="6"/>
        <v>19.240121580547111</v>
      </c>
      <c r="J96" s="393">
        <f t="shared" si="7"/>
        <v>6.6869300911854106</v>
      </c>
    </row>
    <row r="97" spans="1:10">
      <c r="A97" s="522"/>
      <c r="B97" s="23">
        <v>5513</v>
      </c>
      <c r="C97" s="423" t="s">
        <v>98</v>
      </c>
      <c r="D97" s="424">
        <v>8607</v>
      </c>
      <c r="E97" s="389">
        <f t="shared" si="4"/>
        <v>1561</v>
      </c>
      <c r="F97" s="396">
        <v>1286</v>
      </c>
      <c r="G97" s="397">
        <v>275</v>
      </c>
      <c r="H97" s="391">
        <f t="shared" si="5"/>
        <v>18.136400604159405</v>
      </c>
      <c r="I97" s="392">
        <f t="shared" si="6"/>
        <v>14.941326827001278</v>
      </c>
      <c r="J97" s="393">
        <f t="shared" si="7"/>
        <v>3.195073777158127</v>
      </c>
    </row>
    <row r="98" spans="1:10">
      <c r="A98" s="522"/>
      <c r="B98" s="23">
        <v>5515</v>
      </c>
      <c r="C98" s="423" t="s">
        <v>99</v>
      </c>
      <c r="D98" s="424">
        <v>8493</v>
      </c>
      <c r="E98" s="389">
        <f t="shared" si="4"/>
        <v>3447</v>
      </c>
      <c r="F98" s="396">
        <v>2451</v>
      </c>
      <c r="G98" s="397">
        <v>996</v>
      </c>
      <c r="H98" s="391">
        <f t="shared" si="5"/>
        <v>40.586365241963968</v>
      </c>
      <c r="I98" s="392">
        <f t="shared" si="6"/>
        <v>28.859060402684563</v>
      </c>
      <c r="J98" s="393">
        <f t="shared" si="7"/>
        <v>11.727304839279407</v>
      </c>
    </row>
    <row r="99" spans="1:10">
      <c r="A99" s="522"/>
      <c r="B99" s="23">
        <v>5554</v>
      </c>
      <c r="C99" s="423" t="s">
        <v>100</v>
      </c>
      <c r="D99" s="424">
        <v>11914</v>
      </c>
      <c r="E99" s="389">
        <f t="shared" si="4"/>
        <v>4004</v>
      </c>
      <c r="F99" s="396">
        <v>2837</v>
      </c>
      <c r="G99" s="397">
        <v>1167</v>
      </c>
      <c r="H99" s="391">
        <f t="shared" si="5"/>
        <v>33.607520564042304</v>
      </c>
      <c r="I99" s="392">
        <f t="shared" si="6"/>
        <v>23.812321638408594</v>
      </c>
      <c r="J99" s="393">
        <f t="shared" si="7"/>
        <v>9.7951989256337075</v>
      </c>
    </row>
    <row r="100" spans="1:10">
      <c r="A100" s="522"/>
      <c r="B100" s="23">
        <v>5558</v>
      </c>
      <c r="C100" s="423" t="s">
        <v>101</v>
      </c>
      <c r="D100" s="424">
        <v>6579</v>
      </c>
      <c r="E100" s="389">
        <f t="shared" si="4"/>
        <v>2688</v>
      </c>
      <c r="F100" s="396">
        <v>2295</v>
      </c>
      <c r="G100" s="397">
        <v>393</v>
      </c>
      <c r="H100" s="391">
        <f t="shared" si="5"/>
        <v>40.857273141814865</v>
      </c>
      <c r="I100" s="392">
        <f t="shared" si="6"/>
        <v>34.883720930232556</v>
      </c>
      <c r="J100" s="393">
        <f t="shared" si="7"/>
        <v>5.973552211582307</v>
      </c>
    </row>
    <row r="101" spans="1:10">
      <c r="A101" s="522"/>
      <c r="B101" s="23">
        <v>5562</v>
      </c>
      <c r="C101" s="423" t="s">
        <v>102</v>
      </c>
      <c r="D101" s="424">
        <v>17378</v>
      </c>
      <c r="E101" s="389">
        <f t="shared" si="4"/>
        <v>4697</v>
      </c>
      <c r="F101" s="396">
        <v>3338</v>
      </c>
      <c r="G101" s="397">
        <v>1359</v>
      </c>
      <c r="H101" s="391">
        <f t="shared" si="5"/>
        <v>27.028426746461044</v>
      </c>
      <c r="I101" s="392">
        <f t="shared" si="6"/>
        <v>19.20819426861549</v>
      </c>
      <c r="J101" s="393">
        <f t="shared" si="7"/>
        <v>7.8202324778455514</v>
      </c>
    </row>
    <row r="102" spans="1:10">
      <c r="A102" s="522"/>
      <c r="B102" s="23">
        <v>5566</v>
      </c>
      <c r="C102" s="423" t="s">
        <v>103</v>
      </c>
      <c r="D102" s="424">
        <v>13805</v>
      </c>
      <c r="E102" s="389">
        <f t="shared" si="4"/>
        <v>5221</v>
      </c>
      <c r="F102" s="396">
        <v>3692</v>
      </c>
      <c r="G102" s="397">
        <v>1529</v>
      </c>
      <c r="H102" s="391">
        <f t="shared" si="5"/>
        <v>37.819630568634551</v>
      </c>
      <c r="I102" s="392">
        <f t="shared" si="6"/>
        <v>26.743933357479175</v>
      </c>
      <c r="J102" s="393">
        <f t="shared" si="7"/>
        <v>11.075697211155379</v>
      </c>
    </row>
    <row r="103" spans="1:10">
      <c r="A103" s="522"/>
      <c r="B103" s="23">
        <v>5570</v>
      </c>
      <c r="C103" s="423" t="s">
        <v>104</v>
      </c>
      <c r="D103" s="424">
        <v>8251</v>
      </c>
      <c r="E103" s="389">
        <f t="shared" si="4"/>
        <v>2724</v>
      </c>
      <c r="F103" s="396">
        <v>1950</v>
      </c>
      <c r="G103" s="397">
        <v>774</v>
      </c>
      <c r="H103" s="391">
        <f t="shared" si="5"/>
        <v>33.014180099381896</v>
      </c>
      <c r="I103" s="392">
        <f t="shared" si="6"/>
        <v>23.63349896982184</v>
      </c>
      <c r="J103" s="393">
        <f t="shared" si="7"/>
        <v>9.3806811295600525</v>
      </c>
    </row>
    <row r="104" spans="1:10">
      <c r="A104" s="522"/>
      <c r="B104" s="23">
        <v>5711</v>
      </c>
      <c r="C104" s="423" t="s">
        <v>105</v>
      </c>
      <c r="D104" s="424">
        <v>10172</v>
      </c>
      <c r="E104" s="389">
        <f t="shared" si="4"/>
        <v>3016</v>
      </c>
      <c r="F104" s="396">
        <v>2294</v>
      </c>
      <c r="G104" s="397">
        <v>722</v>
      </c>
      <c r="H104" s="391">
        <f t="shared" si="5"/>
        <v>29.650019661816753</v>
      </c>
      <c r="I104" s="392">
        <f t="shared" si="6"/>
        <v>22.552103814392449</v>
      </c>
      <c r="J104" s="393">
        <f t="shared" si="7"/>
        <v>7.0979158474243018</v>
      </c>
    </row>
    <row r="105" spans="1:10">
      <c r="A105" s="522"/>
      <c r="B105" s="23">
        <v>5754</v>
      </c>
      <c r="C105" s="423" t="s">
        <v>106</v>
      </c>
      <c r="D105" s="424">
        <v>11137</v>
      </c>
      <c r="E105" s="389">
        <f t="shared" si="4"/>
        <v>3141</v>
      </c>
      <c r="F105" s="396">
        <v>2289</v>
      </c>
      <c r="G105" s="397">
        <v>852</v>
      </c>
      <c r="H105" s="391">
        <f t="shared" si="5"/>
        <v>28.203286342821226</v>
      </c>
      <c r="I105" s="392">
        <f t="shared" si="6"/>
        <v>20.553111250785669</v>
      </c>
      <c r="J105" s="393">
        <f t="shared" si="7"/>
        <v>7.6501750920355569</v>
      </c>
    </row>
    <row r="106" spans="1:10">
      <c r="A106" s="522"/>
      <c r="B106" s="23">
        <v>5758</v>
      </c>
      <c r="C106" s="423" t="s">
        <v>107</v>
      </c>
      <c r="D106" s="424">
        <v>7193</v>
      </c>
      <c r="E106" s="389">
        <f t="shared" si="4"/>
        <v>2198</v>
      </c>
      <c r="F106" s="396">
        <v>1432</v>
      </c>
      <c r="G106" s="397">
        <v>766</v>
      </c>
      <c r="H106" s="391">
        <f t="shared" si="5"/>
        <v>30.557486445155011</v>
      </c>
      <c r="I106" s="392">
        <f t="shared" si="6"/>
        <v>19.908244126233839</v>
      </c>
      <c r="J106" s="393">
        <f t="shared" si="7"/>
        <v>10.649242318921173</v>
      </c>
    </row>
    <row r="107" spans="1:10">
      <c r="A107" s="522"/>
      <c r="B107" s="23">
        <v>5762</v>
      </c>
      <c r="C107" s="423" t="s">
        <v>108</v>
      </c>
      <c r="D107" s="424">
        <v>3789</v>
      </c>
      <c r="E107" s="389">
        <f t="shared" si="4"/>
        <v>1014</v>
      </c>
      <c r="F107" s="396">
        <v>709</v>
      </c>
      <c r="G107" s="397">
        <v>305</v>
      </c>
      <c r="H107" s="391">
        <f t="shared" si="5"/>
        <v>26.761678543151227</v>
      </c>
      <c r="I107" s="392">
        <f t="shared" si="6"/>
        <v>18.712061229875957</v>
      </c>
      <c r="J107" s="393">
        <f t="shared" si="7"/>
        <v>8.0496173132752702</v>
      </c>
    </row>
    <row r="108" spans="1:10">
      <c r="A108" s="522"/>
      <c r="B108" s="23">
        <v>5766</v>
      </c>
      <c r="C108" s="423" t="s">
        <v>109</v>
      </c>
      <c r="D108" s="424">
        <v>10233</v>
      </c>
      <c r="E108" s="389">
        <f t="shared" si="4"/>
        <v>2892</v>
      </c>
      <c r="F108" s="396">
        <v>2239</v>
      </c>
      <c r="G108" s="397">
        <v>653</v>
      </c>
      <c r="H108" s="391">
        <f t="shared" si="5"/>
        <v>28.261506889475228</v>
      </c>
      <c r="I108" s="392">
        <f t="shared" si="6"/>
        <v>21.88019153718362</v>
      </c>
      <c r="J108" s="393">
        <f t="shared" si="7"/>
        <v>6.3813153522916055</v>
      </c>
    </row>
    <row r="109" spans="1:10">
      <c r="A109" s="522"/>
      <c r="B109" s="23">
        <v>5770</v>
      </c>
      <c r="C109" s="423" t="s">
        <v>110</v>
      </c>
      <c r="D109" s="424">
        <v>9148</v>
      </c>
      <c r="E109" s="389">
        <f t="shared" si="4"/>
        <v>2505</v>
      </c>
      <c r="F109" s="396">
        <v>1434</v>
      </c>
      <c r="G109" s="397">
        <v>1071</v>
      </c>
      <c r="H109" s="391">
        <f t="shared" si="5"/>
        <v>27.383034543069524</v>
      </c>
      <c r="I109" s="392">
        <f t="shared" si="6"/>
        <v>15.675557498906866</v>
      </c>
      <c r="J109" s="393">
        <f t="shared" si="7"/>
        <v>11.707477044162658</v>
      </c>
    </row>
    <row r="110" spans="1:10">
      <c r="A110" s="522"/>
      <c r="B110" s="23">
        <v>5774</v>
      </c>
      <c r="C110" s="423" t="s">
        <v>111</v>
      </c>
      <c r="D110" s="424">
        <v>9369</v>
      </c>
      <c r="E110" s="389">
        <f t="shared" si="4"/>
        <v>3105</v>
      </c>
      <c r="F110" s="396">
        <v>2528</v>
      </c>
      <c r="G110" s="397">
        <v>577</v>
      </c>
      <c r="H110" s="391">
        <f t="shared" si="5"/>
        <v>33.141210374639769</v>
      </c>
      <c r="I110" s="392">
        <f t="shared" si="6"/>
        <v>26.982602198740526</v>
      </c>
      <c r="J110" s="393">
        <f t="shared" si="7"/>
        <v>6.1586081758992419</v>
      </c>
    </row>
    <row r="111" spans="1:10">
      <c r="A111" s="522"/>
      <c r="B111" s="23">
        <v>5911</v>
      </c>
      <c r="C111" s="423" t="s">
        <v>112</v>
      </c>
      <c r="D111" s="424">
        <v>9624</v>
      </c>
      <c r="E111" s="389">
        <f t="shared" si="4"/>
        <v>3030</v>
      </c>
      <c r="F111" s="396">
        <v>1613</v>
      </c>
      <c r="G111" s="397">
        <v>1417</v>
      </c>
      <c r="H111" s="391">
        <f t="shared" si="5"/>
        <v>31.483790523690772</v>
      </c>
      <c r="I111" s="392">
        <f t="shared" si="6"/>
        <v>16.760182876142977</v>
      </c>
      <c r="J111" s="393">
        <f t="shared" si="7"/>
        <v>14.723607647547798</v>
      </c>
    </row>
    <row r="112" spans="1:10">
      <c r="A112" s="522"/>
      <c r="B112" s="23">
        <v>5913</v>
      </c>
      <c r="C112" s="423" t="s">
        <v>113</v>
      </c>
      <c r="D112" s="424">
        <v>17520</v>
      </c>
      <c r="E112" s="389">
        <f t="shared" si="4"/>
        <v>5562</v>
      </c>
      <c r="F112" s="396">
        <v>3090</v>
      </c>
      <c r="G112" s="397">
        <v>2472</v>
      </c>
      <c r="H112" s="391">
        <f t="shared" si="5"/>
        <v>31.746575342465754</v>
      </c>
      <c r="I112" s="392">
        <f t="shared" si="6"/>
        <v>17.636986301369863</v>
      </c>
      <c r="J112" s="393">
        <f t="shared" si="7"/>
        <v>14.109589041095891</v>
      </c>
    </row>
    <row r="113" spans="1:10">
      <c r="A113" s="522"/>
      <c r="B113" s="23">
        <v>5914</v>
      </c>
      <c r="C113" s="423" t="s">
        <v>114</v>
      </c>
      <c r="D113" s="424">
        <v>6047</v>
      </c>
      <c r="E113" s="389">
        <f t="shared" si="4"/>
        <v>1281</v>
      </c>
      <c r="F113" s="396">
        <v>935</v>
      </c>
      <c r="G113" s="397">
        <v>346</v>
      </c>
      <c r="H113" s="391">
        <f t="shared" si="5"/>
        <v>21.184058210682984</v>
      </c>
      <c r="I113" s="392">
        <f t="shared" si="6"/>
        <v>15.462212667438399</v>
      </c>
      <c r="J113" s="393">
        <f t="shared" si="7"/>
        <v>5.7218455432445845</v>
      </c>
    </row>
    <row r="114" spans="1:10">
      <c r="A114" s="522"/>
      <c r="B114" s="23">
        <v>5915</v>
      </c>
      <c r="C114" s="423" t="s">
        <v>115</v>
      </c>
      <c r="D114" s="424">
        <v>4998</v>
      </c>
      <c r="E114" s="389">
        <f t="shared" si="4"/>
        <v>1485</v>
      </c>
      <c r="F114" s="396">
        <v>1095</v>
      </c>
      <c r="G114" s="397">
        <v>390</v>
      </c>
      <c r="H114" s="391">
        <f t="shared" si="5"/>
        <v>29.711884753901561</v>
      </c>
      <c r="I114" s="392">
        <f t="shared" si="6"/>
        <v>21.90876350540216</v>
      </c>
      <c r="J114" s="393">
        <f t="shared" si="7"/>
        <v>7.8031212484993997</v>
      </c>
    </row>
    <row r="115" spans="1:10">
      <c r="A115" s="522"/>
      <c r="B115" s="23">
        <v>5916</v>
      </c>
      <c r="C115" s="423" t="s">
        <v>116</v>
      </c>
      <c r="D115" s="424">
        <v>4575</v>
      </c>
      <c r="E115" s="389">
        <f t="shared" si="4"/>
        <v>1098</v>
      </c>
      <c r="F115" s="396">
        <v>826</v>
      </c>
      <c r="G115" s="397">
        <v>272</v>
      </c>
      <c r="H115" s="391">
        <f t="shared" si="5"/>
        <v>24</v>
      </c>
      <c r="I115" s="392">
        <f t="shared" si="6"/>
        <v>18.05464480874317</v>
      </c>
      <c r="J115" s="393">
        <f t="shared" si="7"/>
        <v>5.945355191256831</v>
      </c>
    </row>
    <row r="116" spans="1:10">
      <c r="A116" s="522"/>
      <c r="B116" s="23">
        <v>5954</v>
      </c>
      <c r="C116" s="423" t="s">
        <v>117</v>
      </c>
      <c r="D116" s="424">
        <v>8740</v>
      </c>
      <c r="E116" s="389">
        <f t="shared" si="4"/>
        <v>2717</v>
      </c>
      <c r="F116" s="396">
        <v>1841</v>
      </c>
      <c r="G116" s="397">
        <v>876</v>
      </c>
      <c r="H116" s="391">
        <f t="shared" si="5"/>
        <v>31.086956521739129</v>
      </c>
      <c r="I116" s="392">
        <f t="shared" si="6"/>
        <v>21.064073226544622</v>
      </c>
      <c r="J116" s="393">
        <f t="shared" si="7"/>
        <v>10.022883295194507</v>
      </c>
    </row>
    <row r="117" spans="1:10">
      <c r="A117" s="522"/>
      <c r="B117" s="23">
        <v>5958</v>
      </c>
      <c r="C117" s="423" t="s">
        <v>118</v>
      </c>
      <c r="D117" s="424">
        <v>6977</v>
      </c>
      <c r="E117" s="389">
        <f t="shared" si="4"/>
        <v>2200</v>
      </c>
      <c r="F117" s="396">
        <v>1590</v>
      </c>
      <c r="G117" s="397">
        <v>610</v>
      </c>
      <c r="H117" s="391">
        <f t="shared" si="5"/>
        <v>31.532177153504371</v>
      </c>
      <c r="I117" s="392">
        <f t="shared" si="6"/>
        <v>22.789164397305431</v>
      </c>
      <c r="J117" s="393">
        <f t="shared" si="7"/>
        <v>8.7430127561989401</v>
      </c>
    </row>
    <row r="118" spans="1:10">
      <c r="A118" s="522"/>
      <c r="B118" s="23">
        <v>5962</v>
      </c>
      <c r="C118" s="423" t="s">
        <v>119</v>
      </c>
      <c r="D118" s="424">
        <v>11481</v>
      </c>
      <c r="E118" s="389">
        <f t="shared" si="4"/>
        <v>3002</v>
      </c>
      <c r="F118" s="396">
        <v>1912</v>
      </c>
      <c r="G118" s="397">
        <v>1090</v>
      </c>
      <c r="H118" s="391">
        <f t="shared" si="5"/>
        <v>26.147548122985803</v>
      </c>
      <c r="I118" s="392">
        <f t="shared" si="6"/>
        <v>16.653601602647853</v>
      </c>
      <c r="J118" s="393">
        <f t="shared" si="7"/>
        <v>9.4939465203379498</v>
      </c>
    </row>
    <row r="119" spans="1:10">
      <c r="A119" s="522"/>
      <c r="B119" s="23">
        <v>5966</v>
      </c>
      <c r="C119" s="423" t="s">
        <v>120</v>
      </c>
      <c r="D119" s="424">
        <v>3777</v>
      </c>
      <c r="E119" s="389">
        <f t="shared" si="4"/>
        <v>1100</v>
      </c>
      <c r="F119" s="396">
        <v>987</v>
      </c>
      <c r="G119" s="397">
        <v>113</v>
      </c>
      <c r="H119" s="391">
        <f t="shared" si="5"/>
        <v>29.123643102991792</v>
      </c>
      <c r="I119" s="392">
        <f t="shared" si="6"/>
        <v>26.131850675138999</v>
      </c>
      <c r="J119" s="393">
        <f t="shared" si="7"/>
        <v>2.9917924278527934</v>
      </c>
    </row>
    <row r="120" spans="1:10">
      <c r="A120" s="522"/>
      <c r="B120" s="23">
        <v>5970</v>
      </c>
      <c r="C120" s="423" t="s">
        <v>121</v>
      </c>
      <c r="D120" s="424">
        <v>7935</v>
      </c>
      <c r="E120" s="389">
        <f t="shared" si="4"/>
        <v>2422</v>
      </c>
      <c r="F120" s="396">
        <v>1790</v>
      </c>
      <c r="G120" s="397">
        <v>632</v>
      </c>
      <c r="H120" s="391">
        <f t="shared" si="5"/>
        <v>30.522999369880278</v>
      </c>
      <c r="I120" s="392">
        <f t="shared" si="6"/>
        <v>22.558286074354129</v>
      </c>
      <c r="J120" s="393">
        <f t="shared" si="7"/>
        <v>7.9647132955261499</v>
      </c>
    </row>
    <row r="121" spans="1:10">
      <c r="A121" s="522"/>
      <c r="B121" s="23">
        <v>5974</v>
      </c>
      <c r="C121" s="423" t="s">
        <v>122</v>
      </c>
      <c r="D121" s="424">
        <v>8482</v>
      </c>
      <c r="E121" s="389">
        <f t="shared" si="4"/>
        <v>2742</v>
      </c>
      <c r="F121" s="396">
        <v>1875</v>
      </c>
      <c r="G121" s="397">
        <v>867</v>
      </c>
      <c r="H121" s="391">
        <f t="shared" si="5"/>
        <v>32.327281301579816</v>
      </c>
      <c r="I121" s="392">
        <f t="shared" si="6"/>
        <v>22.105635463334121</v>
      </c>
      <c r="J121" s="393">
        <f t="shared" si="7"/>
        <v>10.221645838245697</v>
      </c>
    </row>
    <row r="122" spans="1:10">
      <c r="A122" s="523"/>
      <c r="B122" s="49">
        <v>5978</v>
      </c>
      <c r="C122" s="425" t="s">
        <v>123</v>
      </c>
      <c r="D122" s="426">
        <v>10827</v>
      </c>
      <c r="E122" s="401">
        <f t="shared" si="4"/>
        <v>3282</v>
      </c>
      <c r="F122" s="402">
        <v>2146</v>
      </c>
      <c r="G122" s="403">
        <v>1136</v>
      </c>
      <c r="H122" s="404">
        <f t="shared" si="5"/>
        <v>30.313106123579939</v>
      </c>
      <c r="I122" s="405">
        <f t="shared" si="6"/>
        <v>19.820818324558974</v>
      </c>
      <c r="J122" s="406">
        <f t="shared" si="7"/>
        <v>10.492287799020966</v>
      </c>
    </row>
    <row r="123" spans="1:10">
      <c r="A123" s="524" t="s">
        <v>421</v>
      </c>
      <c r="B123" s="43">
        <v>6411</v>
      </c>
      <c r="C123" s="427" t="s">
        <v>124</v>
      </c>
      <c r="D123" s="428">
        <v>4751</v>
      </c>
      <c r="E123" s="429">
        <f t="shared" si="4"/>
        <v>1725</v>
      </c>
      <c r="F123" s="430">
        <v>1389</v>
      </c>
      <c r="G123" s="431">
        <v>336</v>
      </c>
      <c r="H123" s="432">
        <f t="shared" si="5"/>
        <v>36.308145653546624</v>
      </c>
      <c r="I123" s="433">
        <f t="shared" si="6"/>
        <v>29.235950326247107</v>
      </c>
      <c r="J123" s="434">
        <f t="shared" si="7"/>
        <v>7.0721953272995162</v>
      </c>
    </row>
    <row r="124" spans="1:10">
      <c r="A124" s="524"/>
      <c r="B124" s="31">
        <v>6412</v>
      </c>
      <c r="C124" s="443" t="s">
        <v>125</v>
      </c>
      <c r="D124" s="444">
        <v>24220</v>
      </c>
      <c r="E124" s="445">
        <f t="shared" si="4"/>
        <v>10152</v>
      </c>
      <c r="F124" s="446">
        <v>9286</v>
      </c>
      <c r="G124" s="447">
        <v>866</v>
      </c>
      <c r="H124" s="448">
        <f t="shared" si="5"/>
        <v>41.915772089182497</v>
      </c>
      <c r="I124" s="449">
        <f t="shared" si="6"/>
        <v>38.340214698596199</v>
      </c>
      <c r="J124" s="450">
        <f t="shared" si="7"/>
        <v>3.5755573905862925</v>
      </c>
    </row>
    <row r="125" spans="1:10">
      <c r="A125" s="524"/>
      <c r="B125" s="31">
        <v>6413</v>
      </c>
      <c r="C125" s="443" t="s">
        <v>126</v>
      </c>
      <c r="D125" s="444">
        <v>4586</v>
      </c>
      <c r="E125" s="445">
        <f t="shared" si="4"/>
        <v>1294</v>
      </c>
      <c r="F125" s="446">
        <v>1077</v>
      </c>
      <c r="G125" s="447">
        <v>217</v>
      </c>
      <c r="H125" s="448">
        <f t="shared" si="5"/>
        <v>28.216310510248583</v>
      </c>
      <c r="I125" s="449">
        <f t="shared" si="6"/>
        <v>23.484518098560837</v>
      </c>
      <c r="J125" s="450">
        <f t="shared" si="7"/>
        <v>4.7317924116877457</v>
      </c>
    </row>
    <row r="126" spans="1:10">
      <c r="A126" s="524"/>
      <c r="B126" s="31">
        <v>6414</v>
      </c>
      <c r="C126" s="443" t="s">
        <v>127</v>
      </c>
      <c r="D126" s="444">
        <v>8764</v>
      </c>
      <c r="E126" s="445">
        <f t="shared" si="4"/>
        <v>3172</v>
      </c>
      <c r="F126" s="446">
        <v>2864</v>
      </c>
      <c r="G126" s="447">
        <v>308</v>
      </c>
      <c r="H126" s="448">
        <f t="shared" si="5"/>
        <v>36.193518941122775</v>
      </c>
      <c r="I126" s="449">
        <f t="shared" si="6"/>
        <v>32.679141944317664</v>
      </c>
      <c r="J126" s="450">
        <f t="shared" si="7"/>
        <v>3.5143769968051117</v>
      </c>
    </row>
    <row r="127" spans="1:10">
      <c r="A127" s="524"/>
      <c r="B127" s="31">
        <v>6431</v>
      </c>
      <c r="C127" s="443" t="s">
        <v>128</v>
      </c>
      <c r="D127" s="444">
        <v>7772</v>
      </c>
      <c r="E127" s="445">
        <f t="shared" si="4"/>
        <v>2287</v>
      </c>
      <c r="F127" s="446">
        <v>1700</v>
      </c>
      <c r="G127" s="447">
        <v>587</v>
      </c>
      <c r="H127" s="448">
        <f t="shared" si="5"/>
        <v>29.426145136387031</v>
      </c>
      <c r="I127" s="449">
        <f t="shared" si="6"/>
        <v>21.873391662377767</v>
      </c>
      <c r="J127" s="450">
        <f t="shared" si="7"/>
        <v>7.5527534740092639</v>
      </c>
    </row>
    <row r="128" spans="1:10">
      <c r="A128" s="524"/>
      <c r="B128" s="31">
        <v>6432</v>
      </c>
      <c r="C128" s="443" t="s">
        <v>129</v>
      </c>
      <c r="D128" s="444">
        <v>8463</v>
      </c>
      <c r="E128" s="445">
        <f t="shared" si="4"/>
        <v>2457</v>
      </c>
      <c r="F128" s="446">
        <v>1947</v>
      </c>
      <c r="G128" s="447">
        <v>510</v>
      </c>
      <c r="H128" s="448">
        <f t="shared" si="5"/>
        <v>29.032258064516128</v>
      </c>
      <c r="I128" s="449">
        <f t="shared" si="6"/>
        <v>23.006026231832685</v>
      </c>
      <c r="J128" s="450">
        <f t="shared" si="7"/>
        <v>6.0262318326834459</v>
      </c>
    </row>
    <row r="129" spans="1:10">
      <c r="A129" s="524"/>
      <c r="B129" s="31">
        <v>6433</v>
      </c>
      <c r="C129" s="443" t="s">
        <v>130</v>
      </c>
      <c r="D129" s="444">
        <v>8690</v>
      </c>
      <c r="E129" s="445">
        <f t="shared" si="4"/>
        <v>1907</v>
      </c>
      <c r="F129" s="446">
        <v>1534</v>
      </c>
      <c r="G129" s="447">
        <v>373</v>
      </c>
      <c r="H129" s="448">
        <f t="shared" si="5"/>
        <v>21.94476409666283</v>
      </c>
      <c r="I129" s="449">
        <f t="shared" si="6"/>
        <v>17.65247410817031</v>
      </c>
      <c r="J129" s="450">
        <f t="shared" si="7"/>
        <v>4.2922899884925201</v>
      </c>
    </row>
    <row r="130" spans="1:10">
      <c r="A130" s="524"/>
      <c r="B130" s="31">
        <v>6434</v>
      </c>
      <c r="C130" s="443" t="s">
        <v>131</v>
      </c>
      <c r="D130" s="444">
        <v>6227</v>
      </c>
      <c r="E130" s="445">
        <f t="shared" si="4"/>
        <v>2378</v>
      </c>
      <c r="F130" s="446">
        <v>1997</v>
      </c>
      <c r="G130" s="447">
        <v>381</v>
      </c>
      <c r="H130" s="448">
        <f t="shared" si="5"/>
        <v>38.188533804400194</v>
      </c>
      <c r="I130" s="449">
        <f t="shared" si="6"/>
        <v>32.070017665007228</v>
      </c>
      <c r="J130" s="450">
        <f t="shared" si="7"/>
        <v>6.1185161393929661</v>
      </c>
    </row>
    <row r="131" spans="1:10">
      <c r="A131" s="524"/>
      <c r="B131" s="31">
        <v>6435</v>
      </c>
      <c r="C131" s="443" t="s">
        <v>132</v>
      </c>
      <c r="D131" s="444">
        <v>12389</v>
      </c>
      <c r="E131" s="445">
        <f t="shared" si="4"/>
        <v>3382</v>
      </c>
      <c r="F131" s="446">
        <v>2615</v>
      </c>
      <c r="G131" s="447">
        <v>767</v>
      </c>
      <c r="H131" s="448">
        <f t="shared" si="5"/>
        <v>27.29840987973202</v>
      </c>
      <c r="I131" s="449">
        <f t="shared" si="6"/>
        <v>21.107434014044717</v>
      </c>
      <c r="J131" s="450">
        <f t="shared" si="7"/>
        <v>6.1909758656873031</v>
      </c>
    </row>
    <row r="132" spans="1:10">
      <c r="A132" s="524"/>
      <c r="B132" s="31">
        <v>6436</v>
      </c>
      <c r="C132" s="443" t="s">
        <v>133</v>
      </c>
      <c r="D132" s="444">
        <v>7006</v>
      </c>
      <c r="E132" s="445">
        <f t="shared" si="4"/>
        <v>2301</v>
      </c>
      <c r="F132" s="446">
        <v>1892</v>
      </c>
      <c r="G132" s="447">
        <v>409</v>
      </c>
      <c r="H132" s="448">
        <f t="shared" si="5"/>
        <v>32.843277190979158</v>
      </c>
      <c r="I132" s="449">
        <f t="shared" si="6"/>
        <v>27.005423922352268</v>
      </c>
      <c r="J132" s="450">
        <f t="shared" si="7"/>
        <v>5.8378532686268914</v>
      </c>
    </row>
    <row r="133" spans="1:10">
      <c r="A133" s="524"/>
      <c r="B133" s="31">
        <v>6437</v>
      </c>
      <c r="C133" s="443" t="s">
        <v>134</v>
      </c>
      <c r="D133" s="444">
        <v>2562</v>
      </c>
      <c r="E133" s="445">
        <f t="shared" si="4"/>
        <v>669</v>
      </c>
      <c r="F133" s="446">
        <v>604</v>
      </c>
      <c r="G133" s="447">
        <v>65</v>
      </c>
      <c r="H133" s="448">
        <f t="shared" si="5"/>
        <v>26.112412177985949</v>
      </c>
      <c r="I133" s="449">
        <f t="shared" si="6"/>
        <v>23.575331772053083</v>
      </c>
      <c r="J133" s="450">
        <f t="shared" si="7"/>
        <v>2.5370804059328651</v>
      </c>
    </row>
    <row r="134" spans="1:10">
      <c r="A134" s="524"/>
      <c r="B134" s="31">
        <v>6438</v>
      </c>
      <c r="C134" s="443" t="s">
        <v>135</v>
      </c>
      <c r="D134" s="444">
        <v>10826</v>
      </c>
      <c r="E134" s="445">
        <f t="shared" si="4"/>
        <v>2853</v>
      </c>
      <c r="F134" s="446">
        <v>2255</v>
      </c>
      <c r="G134" s="447">
        <v>598</v>
      </c>
      <c r="H134" s="448">
        <f t="shared" si="5"/>
        <v>26.353223720672457</v>
      </c>
      <c r="I134" s="449">
        <f t="shared" si="6"/>
        <v>20.829484574173286</v>
      </c>
      <c r="J134" s="450">
        <f t="shared" si="7"/>
        <v>5.5237391464991683</v>
      </c>
    </row>
    <row r="135" spans="1:10">
      <c r="A135" s="524"/>
      <c r="B135" s="31">
        <v>6439</v>
      </c>
      <c r="C135" s="443" t="s">
        <v>136</v>
      </c>
      <c r="D135" s="444">
        <v>4724</v>
      </c>
      <c r="E135" s="445">
        <f t="shared" si="4"/>
        <v>1672</v>
      </c>
      <c r="F135" s="446">
        <v>1372</v>
      </c>
      <c r="G135" s="447">
        <v>300</v>
      </c>
      <c r="H135" s="448">
        <f t="shared" si="5"/>
        <v>35.39373412362405</v>
      </c>
      <c r="I135" s="449">
        <f t="shared" si="6"/>
        <v>29.043183742591026</v>
      </c>
      <c r="J135" s="450">
        <f t="shared" si="7"/>
        <v>6.3505503810330231</v>
      </c>
    </row>
    <row r="136" spans="1:10" ht="13.5" customHeight="1">
      <c r="A136" s="524"/>
      <c r="B136" s="31">
        <v>6440</v>
      </c>
      <c r="C136" s="443" t="s">
        <v>137</v>
      </c>
      <c r="D136" s="444">
        <v>8803</v>
      </c>
      <c r="E136" s="445">
        <f t="shared" ref="E136:E199" si="8">SUM(F136:G136)</f>
        <v>2960</v>
      </c>
      <c r="F136" s="446">
        <v>2514</v>
      </c>
      <c r="G136" s="447">
        <v>446</v>
      </c>
      <c r="H136" s="448">
        <f t="shared" ref="H136:H199" si="9">E136*100/D136</f>
        <v>33.624900602067477</v>
      </c>
      <c r="I136" s="449">
        <f t="shared" ref="I136:I199" si="10">F136*100/D136</f>
        <v>28.558445984323527</v>
      </c>
      <c r="J136" s="450">
        <f t="shared" ref="J136:J199" si="11">G136*100/D136</f>
        <v>5.0664546177439513</v>
      </c>
    </row>
    <row r="137" spans="1:10">
      <c r="A137" s="524"/>
      <c r="B137" s="31">
        <v>6531</v>
      </c>
      <c r="C137" s="443" t="s">
        <v>138</v>
      </c>
      <c r="D137" s="444">
        <v>7865</v>
      </c>
      <c r="E137" s="445">
        <f t="shared" si="8"/>
        <v>2569</v>
      </c>
      <c r="F137" s="446">
        <v>2127</v>
      </c>
      <c r="G137" s="447">
        <v>442</v>
      </c>
      <c r="H137" s="448">
        <f t="shared" si="9"/>
        <v>32.663699936427207</v>
      </c>
      <c r="I137" s="449">
        <f t="shared" si="10"/>
        <v>27.043865225683408</v>
      </c>
      <c r="J137" s="450">
        <f t="shared" si="11"/>
        <v>5.6198347107438016</v>
      </c>
    </row>
    <row r="138" spans="1:10">
      <c r="A138" s="524"/>
      <c r="B138" s="31">
        <v>6532</v>
      </c>
      <c r="C138" s="443" t="s">
        <v>139</v>
      </c>
      <c r="D138" s="444">
        <v>7049</v>
      </c>
      <c r="E138" s="445">
        <f t="shared" si="8"/>
        <v>1851</v>
      </c>
      <c r="F138" s="446">
        <v>1593</v>
      </c>
      <c r="G138" s="447">
        <v>258</v>
      </c>
      <c r="H138" s="448">
        <f t="shared" si="9"/>
        <v>26.259043836005109</v>
      </c>
      <c r="I138" s="449">
        <f t="shared" si="10"/>
        <v>22.598950205702938</v>
      </c>
      <c r="J138" s="450">
        <f t="shared" si="11"/>
        <v>3.6600936303021707</v>
      </c>
    </row>
    <row r="139" spans="1:10">
      <c r="A139" s="524"/>
      <c r="B139" s="31">
        <v>6533</v>
      </c>
      <c r="C139" s="443" t="s">
        <v>140</v>
      </c>
      <c r="D139" s="444">
        <v>4674</v>
      </c>
      <c r="E139" s="445">
        <f t="shared" si="8"/>
        <v>1403</v>
      </c>
      <c r="F139" s="446">
        <v>1365</v>
      </c>
      <c r="G139" s="447">
        <v>38</v>
      </c>
      <c r="H139" s="448">
        <f t="shared" si="9"/>
        <v>30.017115960633291</v>
      </c>
      <c r="I139" s="449">
        <f t="shared" si="10"/>
        <v>29.20410783055199</v>
      </c>
      <c r="J139" s="450">
        <f t="shared" si="11"/>
        <v>0.81300813008130079</v>
      </c>
    </row>
    <row r="140" spans="1:10">
      <c r="A140" s="524"/>
      <c r="B140" s="31">
        <v>6534</v>
      </c>
      <c r="C140" s="443" t="s">
        <v>141</v>
      </c>
      <c r="D140" s="444">
        <v>6372</v>
      </c>
      <c r="E140" s="445">
        <f t="shared" si="8"/>
        <v>2281</v>
      </c>
      <c r="F140" s="446">
        <v>1870</v>
      </c>
      <c r="G140" s="447">
        <v>411</v>
      </c>
      <c r="H140" s="448">
        <f t="shared" si="9"/>
        <v>35.797237915881986</v>
      </c>
      <c r="I140" s="449">
        <f t="shared" si="10"/>
        <v>29.347143753923415</v>
      </c>
      <c r="J140" s="450">
        <f t="shared" si="11"/>
        <v>6.4500941619585683</v>
      </c>
    </row>
    <row r="141" spans="1:10">
      <c r="A141" s="524"/>
      <c r="B141" s="31">
        <v>6535</v>
      </c>
      <c r="C141" s="443" t="s">
        <v>142</v>
      </c>
      <c r="D141" s="444">
        <v>2608</v>
      </c>
      <c r="E141" s="445">
        <f t="shared" si="8"/>
        <v>818</v>
      </c>
      <c r="F141" s="446">
        <v>644</v>
      </c>
      <c r="G141" s="447">
        <v>174</v>
      </c>
      <c r="H141" s="448">
        <f t="shared" si="9"/>
        <v>31.365030674846626</v>
      </c>
      <c r="I141" s="449">
        <f t="shared" si="10"/>
        <v>24.69325153374233</v>
      </c>
      <c r="J141" s="450">
        <f t="shared" si="11"/>
        <v>6.6717791411042944</v>
      </c>
    </row>
    <row r="142" spans="1:10">
      <c r="A142" s="524"/>
      <c r="B142" s="31">
        <v>6611</v>
      </c>
      <c r="C142" s="443" t="s">
        <v>143</v>
      </c>
      <c r="D142" s="444">
        <v>6083</v>
      </c>
      <c r="E142" s="445">
        <f t="shared" si="8"/>
        <v>1870</v>
      </c>
      <c r="F142" s="446">
        <v>1547</v>
      </c>
      <c r="G142" s="447">
        <v>323</v>
      </c>
      <c r="H142" s="448">
        <f t="shared" si="9"/>
        <v>30.741410488245933</v>
      </c>
      <c r="I142" s="449">
        <f t="shared" si="10"/>
        <v>25.431530494821633</v>
      </c>
      <c r="J142" s="450">
        <f t="shared" si="11"/>
        <v>5.3098799934242971</v>
      </c>
    </row>
    <row r="143" spans="1:10">
      <c r="A143" s="524"/>
      <c r="B143" s="31">
        <v>6631</v>
      </c>
      <c r="C143" s="443" t="s">
        <v>144</v>
      </c>
      <c r="D143" s="444">
        <v>6371</v>
      </c>
      <c r="E143" s="445">
        <f t="shared" si="8"/>
        <v>1976</v>
      </c>
      <c r="F143" s="446">
        <v>1505</v>
      </c>
      <c r="G143" s="447">
        <v>471</v>
      </c>
      <c r="H143" s="448">
        <f t="shared" si="9"/>
        <v>31.015539161827029</v>
      </c>
      <c r="I143" s="449">
        <f t="shared" si="10"/>
        <v>23.622665201695181</v>
      </c>
      <c r="J143" s="450">
        <f t="shared" si="11"/>
        <v>7.3928739601318476</v>
      </c>
    </row>
    <row r="144" spans="1:10">
      <c r="A144" s="524"/>
      <c r="B144" s="31">
        <v>6632</v>
      </c>
      <c r="C144" s="443" t="s">
        <v>145</v>
      </c>
      <c r="D144" s="444">
        <v>3244</v>
      </c>
      <c r="E144" s="445">
        <f t="shared" si="8"/>
        <v>1061</v>
      </c>
      <c r="F144" s="446">
        <v>915</v>
      </c>
      <c r="G144" s="447">
        <v>146</v>
      </c>
      <c r="H144" s="448">
        <f t="shared" si="9"/>
        <v>32.706535141800245</v>
      </c>
      <c r="I144" s="449">
        <f t="shared" si="10"/>
        <v>28.205918618988903</v>
      </c>
      <c r="J144" s="450">
        <f t="shared" si="11"/>
        <v>4.5006165228113444</v>
      </c>
    </row>
    <row r="145" spans="1:10">
      <c r="A145" s="524"/>
      <c r="B145" s="31">
        <v>6633</v>
      </c>
      <c r="C145" s="443" t="s">
        <v>146</v>
      </c>
      <c r="D145" s="444">
        <v>6363</v>
      </c>
      <c r="E145" s="445">
        <f t="shared" si="8"/>
        <v>2102</v>
      </c>
      <c r="F145" s="446">
        <v>1657</v>
      </c>
      <c r="G145" s="447">
        <v>445</v>
      </c>
      <c r="H145" s="448">
        <f t="shared" si="9"/>
        <v>33.034732044633031</v>
      </c>
      <c r="I145" s="449">
        <f t="shared" si="10"/>
        <v>26.041175546126041</v>
      </c>
      <c r="J145" s="450">
        <f t="shared" si="11"/>
        <v>6.9935564985069938</v>
      </c>
    </row>
    <row r="146" spans="1:10">
      <c r="A146" s="524"/>
      <c r="B146" s="31">
        <v>6634</v>
      </c>
      <c r="C146" s="443" t="s">
        <v>147</v>
      </c>
      <c r="D146" s="444">
        <v>4556</v>
      </c>
      <c r="E146" s="445">
        <f t="shared" si="8"/>
        <v>1588</v>
      </c>
      <c r="F146" s="446">
        <v>1356</v>
      </c>
      <c r="G146" s="447">
        <v>232</v>
      </c>
      <c r="H146" s="448">
        <f t="shared" si="9"/>
        <v>34.85513608428446</v>
      </c>
      <c r="I146" s="449">
        <f t="shared" si="10"/>
        <v>29.762949956101842</v>
      </c>
      <c r="J146" s="450">
        <f t="shared" si="11"/>
        <v>5.0921861281826164</v>
      </c>
    </row>
    <row r="147" spans="1:10">
      <c r="A147" s="524"/>
      <c r="B147" s="31">
        <v>6635</v>
      </c>
      <c r="C147" s="443" t="s">
        <v>148</v>
      </c>
      <c r="D147" s="444">
        <v>4016</v>
      </c>
      <c r="E147" s="445">
        <f t="shared" si="8"/>
        <v>1325</v>
      </c>
      <c r="F147" s="446">
        <v>1117</v>
      </c>
      <c r="G147" s="447">
        <v>208</v>
      </c>
      <c r="H147" s="448">
        <f t="shared" si="9"/>
        <v>32.993027888446214</v>
      </c>
      <c r="I147" s="449">
        <f t="shared" si="10"/>
        <v>27.813745019920319</v>
      </c>
      <c r="J147" s="450">
        <f t="shared" si="11"/>
        <v>5.1792828685258963</v>
      </c>
    </row>
    <row r="148" spans="1:10">
      <c r="A148" s="524"/>
      <c r="B148" s="46">
        <v>6636</v>
      </c>
      <c r="C148" s="435" t="s">
        <v>149</v>
      </c>
      <c r="D148" s="436">
        <v>2437</v>
      </c>
      <c r="E148" s="437">
        <f t="shared" si="8"/>
        <v>835</v>
      </c>
      <c r="F148" s="438">
        <v>726</v>
      </c>
      <c r="G148" s="439">
        <v>109</v>
      </c>
      <c r="H148" s="440">
        <f t="shared" si="9"/>
        <v>34.26343865408289</v>
      </c>
      <c r="I148" s="441">
        <f t="shared" si="10"/>
        <v>29.790726302831349</v>
      </c>
      <c r="J148" s="442">
        <f t="shared" si="11"/>
        <v>4.4727123512515385</v>
      </c>
    </row>
    <row r="149" spans="1:10">
      <c r="A149" s="521" t="s">
        <v>422</v>
      </c>
      <c r="B149" s="34">
        <v>7111</v>
      </c>
      <c r="C149" s="415" t="s">
        <v>150</v>
      </c>
      <c r="D149" s="416">
        <v>3155</v>
      </c>
      <c r="E149" s="417">
        <f t="shared" si="8"/>
        <v>873</v>
      </c>
      <c r="F149" s="418">
        <v>710</v>
      </c>
      <c r="G149" s="419">
        <v>163</v>
      </c>
      <c r="H149" s="420">
        <f t="shared" si="9"/>
        <v>27.670364500792392</v>
      </c>
      <c r="I149" s="421">
        <f t="shared" si="10"/>
        <v>22.503961965134707</v>
      </c>
      <c r="J149" s="422">
        <f t="shared" si="11"/>
        <v>5.1664025356576859</v>
      </c>
    </row>
    <row r="150" spans="1:10">
      <c r="A150" s="522"/>
      <c r="B150" s="23">
        <v>7131</v>
      </c>
      <c r="C150" s="423" t="s">
        <v>151</v>
      </c>
      <c r="D150" s="424">
        <v>3559</v>
      </c>
      <c r="E150" s="389">
        <f t="shared" si="8"/>
        <v>1109</v>
      </c>
      <c r="F150" s="396">
        <v>976</v>
      </c>
      <c r="G150" s="397">
        <v>133</v>
      </c>
      <c r="H150" s="391">
        <f t="shared" si="9"/>
        <v>31.160438325372297</v>
      </c>
      <c r="I150" s="392">
        <f t="shared" si="10"/>
        <v>27.423433548749649</v>
      </c>
      <c r="J150" s="393">
        <f t="shared" si="11"/>
        <v>3.7370047766226469</v>
      </c>
    </row>
    <row r="151" spans="1:10">
      <c r="A151" s="522"/>
      <c r="B151" s="23">
        <v>7132</v>
      </c>
      <c r="C151" s="423" t="s">
        <v>152</v>
      </c>
      <c r="D151" s="424">
        <v>3728</v>
      </c>
      <c r="E151" s="389">
        <f t="shared" si="8"/>
        <v>973</v>
      </c>
      <c r="F151" s="396">
        <v>870</v>
      </c>
      <c r="G151" s="397">
        <v>103</v>
      </c>
      <c r="H151" s="391">
        <f t="shared" si="9"/>
        <v>26.099785407725321</v>
      </c>
      <c r="I151" s="392">
        <f t="shared" si="10"/>
        <v>23.336909871244636</v>
      </c>
      <c r="J151" s="393">
        <f t="shared" si="11"/>
        <v>2.7628755364806867</v>
      </c>
    </row>
    <row r="152" spans="1:10">
      <c r="A152" s="522"/>
      <c r="B152" s="23">
        <v>7133</v>
      </c>
      <c r="C152" s="423" t="s">
        <v>153</v>
      </c>
      <c r="D152" s="424">
        <v>4378</v>
      </c>
      <c r="E152" s="389">
        <f t="shared" si="8"/>
        <v>1404</v>
      </c>
      <c r="F152" s="396">
        <v>1372</v>
      </c>
      <c r="G152" s="397">
        <v>32</v>
      </c>
      <c r="H152" s="391">
        <f t="shared" si="9"/>
        <v>32.069438099588851</v>
      </c>
      <c r="I152" s="392">
        <f t="shared" si="10"/>
        <v>31.33851073549566</v>
      </c>
      <c r="J152" s="393">
        <f t="shared" si="11"/>
        <v>0.73092736409319325</v>
      </c>
    </row>
    <row r="153" spans="1:10">
      <c r="A153" s="522"/>
      <c r="B153" s="23">
        <v>7134</v>
      </c>
      <c r="C153" s="423" t="s">
        <v>154</v>
      </c>
      <c r="D153" s="424">
        <v>2305</v>
      </c>
      <c r="E153" s="389">
        <f t="shared" si="8"/>
        <v>528</v>
      </c>
      <c r="F153" s="396">
        <v>527</v>
      </c>
      <c r="G153" s="397">
        <v>1</v>
      </c>
      <c r="H153" s="391">
        <f t="shared" si="9"/>
        <v>22.906724511930587</v>
      </c>
      <c r="I153" s="392">
        <f t="shared" si="10"/>
        <v>22.863340563991322</v>
      </c>
      <c r="J153" s="393">
        <f t="shared" si="11"/>
        <v>4.3383947939262472E-2</v>
      </c>
    </row>
    <row r="154" spans="1:10">
      <c r="A154" s="522"/>
      <c r="B154" s="23">
        <v>7135</v>
      </c>
      <c r="C154" s="423" t="s">
        <v>155</v>
      </c>
      <c r="D154" s="424">
        <v>1522</v>
      </c>
      <c r="E154" s="389">
        <f t="shared" si="8"/>
        <v>494</v>
      </c>
      <c r="F154" s="396">
        <v>478</v>
      </c>
      <c r="G154" s="397">
        <v>16</v>
      </c>
      <c r="H154" s="391">
        <f t="shared" si="9"/>
        <v>32.45729303547963</v>
      </c>
      <c r="I154" s="392">
        <f t="shared" si="10"/>
        <v>31.406044678055192</v>
      </c>
      <c r="J154" s="393">
        <f t="shared" si="11"/>
        <v>1.0512483574244416</v>
      </c>
    </row>
    <row r="155" spans="1:10">
      <c r="A155" s="522"/>
      <c r="B155" s="23">
        <v>7137</v>
      </c>
      <c r="C155" s="423" t="s">
        <v>156</v>
      </c>
      <c r="D155" s="424">
        <v>5979</v>
      </c>
      <c r="E155" s="389">
        <f t="shared" si="8"/>
        <v>1939</v>
      </c>
      <c r="F155" s="396">
        <v>1817</v>
      </c>
      <c r="G155" s="397">
        <v>122</v>
      </c>
      <c r="H155" s="391">
        <f t="shared" si="9"/>
        <v>32.430172269610303</v>
      </c>
      <c r="I155" s="392">
        <f t="shared" si="10"/>
        <v>30.389697273791604</v>
      </c>
      <c r="J155" s="393">
        <f t="shared" si="11"/>
        <v>2.0404749958186987</v>
      </c>
    </row>
    <row r="156" spans="1:10">
      <c r="A156" s="522"/>
      <c r="B156" s="23">
        <v>7138</v>
      </c>
      <c r="C156" s="423" t="s">
        <v>157</v>
      </c>
      <c r="D156" s="424">
        <v>5564</v>
      </c>
      <c r="E156" s="389">
        <f t="shared" si="8"/>
        <v>1533</v>
      </c>
      <c r="F156" s="396">
        <v>1400</v>
      </c>
      <c r="G156" s="397">
        <v>133</v>
      </c>
      <c r="H156" s="391">
        <f t="shared" si="9"/>
        <v>27.552120776419841</v>
      </c>
      <c r="I156" s="392">
        <f t="shared" si="10"/>
        <v>25.161754133716752</v>
      </c>
      <c r="J156" s="393">
        <f t="shared" si="11"/>
        <v>2.3903666427030914</v>
      </c>
    </row>
    <row r="157" spans="1:10">
      <c r="A157" s="522"/>
      <c r="B157" s="23">
        <v>7140</v>
      </c>
      <c r="C157" s="423" t="s">
        <v>158</v>
      </c>
      <c r="D157" s="424">
        <v>2858</v>
      </c>
      <c r="E157" s="389">
        <f t="shared" si="8"/>
        <v>824</v>
      </c>
      <c r="F157" s="396">
        <v>813</v>
      </c>
      <c r="G157" s="397">
        <v>11</v>
      </c>
      <c r="H157" s="391">
        <f t="shared" si="9"/>
        <v>28.831350594821554</v>
      </c>
      <c r="I157" s="392">
        <f t="shared" si="10"/>
        <v>28.446466060181944</v>
      </c>
      <c r="J157" s="393">
        <f t="shared" si="11"/>
        <v>0.38488453463960814</v>
      </c>
    </row>
    <row r="158" spans="1:10">
      <c r="A158" s="522"/>
      <c r="B158" s="23">
        <v>7141</v>
      </c>
      <c r="C158" s="423" t="s">
        <v>159</v>
      </c>
      <c r="D158" s="424">
        <v>3248</v>
      </c>
      <c r="E158" s="389">
        <f t="shared" si="8"/>
        <v>1154</v>
      </c>
      <c r="F158" s="396">
        <v>1092</v>
      </c>
      <c r="G158" s="397">
        <v>62</v>
      </c>
      <c r="H158" s="391">
        <f t="shared" si="9"/>
        <v>35.529556650246306</v>
      </c>
      <c r="I158" s="392">
        <f t="shared" si="10"/>
        <v>33.620689655172413</v>
      </c>
      <c r="J158" s="393">
        <f t="shared" si="11"/>
        <v>1.9088669950738917</v>
      </c>
    </row>
    <row r="159" spans="1:10">
      <c r="A159" s="522"/>
      <c r="B159" s="23">
        <v>7143</v>
      </c>
      <c r="C159" s="423" t="s">
        <v>160</v>
      </c>
      <c r="D159" s="424">
        <v>5796</v>
      </c>
      <c r="E159" s="389">
        <f t="shared" si="8"/>
        <v>1718</v>
      </c>
      <c r="F159" s="396">
        <v>1674</v>
      </c>
      <c r="G159" s="397">
        <v>44</v>
      </c>
      <c r="H159" s="391">
        <f t="shared" si="9"/>
        <v>29.641131815044858</v>
      </c>
      <c r="I159" s="392">
        <f t="shared" si="10"/>
        <v>28.881987577639752</v>
      </c>
      <c r="J159" s="393">
        <f t="shared" si="11"/>
        <v>0.75914423740510695</v>
      </c>
    </row>
    <row r="160" spans="1:10">
      <c r="A160" s="522"/>
      <c r="B160" s="23">
        <v>7211</v>
      </c>
      <c r="C160" s="423" t="s">
        <v>161</v>
      </c>
      <c r="D160" s="424">
        <v>2784</v>
      </c>
      <c r="E160" s="389">
        <f t="shared" si="8"/>
        <v>968</v>
      </c>
      <c r="F160" s="396">
        <v>754</v>
      </c>
      <c r="G160" s="397">
        <v>214</v>
      </c>
      <c r="H160" s="391">
        <f t="shared" si="9"/>
        <v>34.770114942528735</v>
      </c>
      <c r="I160" s="392">
        <f t="shared" si="10"/>
        <v>27.083333333333332</v>
      </c>
      <c r="J160" s="393">
        <f t="shared" si="11"/>
        <v>7.6867816091954024</v>
      </c>
    </row>
    <row r="161" spans="1:10">
      <c r="A161" s="522"/>
      <c r="B161" s="23">
        <v>7231</v>
      </c>
      <c r="C161" s="423" t="s">
        <v>162</v>
      </c>
      <c r="D161" s="424">
        <v>3209</v>
      </c>
      <c r="E161" s="389">
        <f t="shared" si="8"/>
        <v>933</v>
      </c>
      <c r="F161" s="396">
        <v>915</v>
      </c>
      <c r="G161" s="397">
        <v>18</v>
      </c>
      <c r="H161" s="391">
        <f t="shared" si="9"/>
        <v>29.074478030539108</v>
      </c>
      <c r="I161" s="392">
        <f t="shared" si="10"/>
        <v>28.513555624805235</v>
      </c>
      <c r="J161" s="393">
        <f t="shared" si="11"/>
        <v>0.56092240573387353</v>
      </c>
    </row>
    <row r="162" spans="1:10">
      <c r="A162" s="522"/>
      <c r="B162" s="23">
        <v>7232</v>
      </c>
      <c r="C162" s="423" t="s">
        <v>163</v>
      </c>
      <c r="D162" s="424">
        <v>2847</v>
      </c>
      <c r="E162" s="389">
        <f t="shared" si="8"/>
        <v>785</v>
      </c>
      <c r="F162" s="396">
        <v>753</v>
      </c>
      <c r="G162" s="397">
        <v>32</v>
      </c>
      <c r="H162" s="391">
        <f t="shared" si="9"/>
        <v>27.572883737267301</v>
      </c>
      <c r="I162" s="392">
        <f t="shared" si="10"/>
        <v>26.448893572181245</v>
      </c>
      <c r="J162" s="393">
        <f t="shared" si="11"/>
        <v>1.1239901650860555</v>
      </c>
    </row>
    <row r="163" spans="1:10">
      <c r="A163" s="522"/>
      <c r="B163" s="23">
        <v>7233</v>
      </c>
      <c r="C163" s="423" t="s">
        <v>164</v>
      </c>
      <c r="D163" s="424">
        <v>1462</v>
      </c>
      <c r="E163" s="389">
        <f t="shared" si="8"/>
        <v>440</v>
      </c>
      <c r="F163" s="396">
        <v>404</v>
      </c>
      <c r="G163" s="397">
        <v>36</v>
      </c>
      <c r="H163" s="391">
        <f t="shared" si="9"/>
        <v>30.095759233926128</v>
      </c>
      <c r="I163" s="392">
        <f t="shared" si="10"/>
        <v>27.633378932968537</v>
      </c>
      <c r="J163" s="393">
        <f t="shared" si="11"/>
        <v>2.4623803009575922</v>
      </c>
    </row>
    <row r="164" spans="1:10">
      <c r="A164" s="522"/>
      <c r="B164" s="23">
        <v>7235</v>
      </c>
      <c r="C164" s="423" t="s">
        <v>165</v>
      </c>
      <c r="D164" s="424">
        <v>4058</v>
      </c>
      <c r="E164" s="389">
        <f t="shared" si="8"/>
        <v>1583</v>
      </c>
      <c r="F164" s="396">
        <v>1508</v>
      </c>
      <c r="G164" s="397">
        <v>75</v>
      </c>
      <c r="H164" s="391">
        <f t="shared" si="9"/>
        <v>39.00936421882701</v>
      </c>
      <c r="I164" s="392">
        <f t="shared" si="10"/>
        <v>37.161163134549042</v>
      </c>
      <c r="J164" s="393">
        <f t="shared" si="11"/>
        <v>1.8482010842779695</v>
      </c>
    </row>
    <row r="165" spans="1:10">
      <c r="A165" s="522"/>
      <c r="B165" s="23">
        <v>7311</v>
      </c>
      <c r="C165" s="423" t="s">
        <v>166</v>
      </c>
      <c r="D165" s="424">
        <v>1448</v>
      </c>
      <c r="E165" s="389">
        <f t="shared" si="8"/>
        <v>277</v>
      </c>
      <c r="F165" s="396">
        <v>247</v>
      </c>
      <c r="G165" s="397">
        <v>30</v>
      </c>
      <c r="H165" s="391">
        <f t="shared" si="9"/>
        <v>19.129834254143645</v>
      </c>
      <c r="I165" s="392">
        <f t="shared" si="10"/>
        <v>17.058011049723756</v>
      </c>
      <c r="J165" s="393">
        <f t="shared" si="11"/>
        <v>2.0718232044198897</v>
      </c>
    </row>
    <row r="166" spans="1:10">
      <c r="A166" s="522"/>
      <c r="B166" s="23">
        <v>7312</v>
      </c>
      <c r="C166" s="423" t="s">
        <v>167</v>
      </c>
      <c r="D166" s="424">
        <v>2971</v>
      </c>
      <c r="E166" s="389">
        <f t="shared" si="8"/>
        <v>795</v>
      </c>
      <c r="F166" s="396">
        <v>728</v>
      </c>
      <c r="G166" s="397">
        <v>67</v>
      </c>
      <c r="H166" s="391">
        <f t="shared" si="9"/>
        <v>26.758667115449345</v>
      </c>
      <c r="I166" s="392">
        <f t="shared" si="10"/>
        <v>24.503534163581286</v>
      </c>
      <c r="J166" s="393">
        <f t="shared" si="11"/>
        <v>2.2551329518680578</v>
      </c>
    </row>
    <row r="167" spans="1:10">
      <c r="A167" s="522"/>
      <c r="B167" s="23">
        <v>7313</v>
      </c>
      <c r="C167" s="423" t="s">
        <v>410</v>
      </c>
      <c r="D167" s="424">
        <v>1269</v>
      </c>
      <c r="E167" s="389">
        <f t="shared" si="8"/>
        <v>470</v>
      </c>
      <c r="F167" s="396">
        <v>430</v>
      </c>
      <c r="G167" s="397">
        <v>40</v>
      </c>
      <c r="H167" s="391">
        <f t="shared" si="9"/>
        <v>37.037037037037038</v>
      </c>
      <c r="I167" s="392">
        <f t="shared" si="10"/>
        <v>33.8849487785658</v>
      </c>
      <c r="J167" s="393">
        <f t="shared" si="11"/>
        <v>3.1520882584712373</v>
      </c>
    </row>
    <row r="168" spans="1:10">
      <c r="A168" s="522"/>
      <c r="B168" s="23">
        <v>7314</v>
      </c>
      <c r="C168" s="423" t="s">
        <v>411</v>
      </c>
      <c r="D168" s="424">
        <v>5666</v>
      </c>
      <c r="E168" s="389">
        <f t="shared" si="8"/>
        <v>1221</v>
      </c>
      <c r="F168" s="396">
        <v>977</v>
      </c>
      <c r="G168" s="397">
        <v>244</v>
      </c>
      <c r="H168" s="391">
        <f t="shared" si="9"/>
        <v>21.549594069890574</v>
      </c>
      <c r="I168" s="392">
        <f t="shared" si="10"/>
        <v>17.243205082950936</v>
      </c>
      <c r="J168" s="393">
        <f t="shared" si="11"/>
        <v>4.3063889869396403</v>
      </c>
    </row>
    <row r="169" spans="1:10">
      <c r="A169" s="522"/>
      <c r="B169" s="23">
        <v>7315</v>
      </c>
      <c r="C169" s="423" t="s">
        <v>168</v>
      </c>
      <c r="D169" s="424">
        <v>6079</v>
      </c>
      <c r="E169" s="389">
        <f t="shared" si="8"/>
        <v>1992</v>
      </c>
      <c r="F169" s="396">
        <v>1673</v>
      </c>
      <c r="G169" s="397">
        <v>319</v>
      </c>
      <c r="H169" s="391">
        <f t="shared" si="9"/>
        <v>32.768547458463566</v>
      </c>
      <c r="I169" s="392">
        <f t="shared" si="10"/>
        <v>27.520973844382301</v>
      </c>
      <c r="J169" s="393">
        <f t="shared" si="11"/>
        <v>5.2475736140812632</v>
      </c>
    </row>
    <row r="170" spans="1:10">
      <c r="A170" s="522"/>
      <c r="B170" s="23">
        <v>7316</v>
      </c>
      <c r="C170" s="423" t="s">
        <v>169</v>
      </c>
      <c r="D170" s="424">
        <v>1493</v>
      </c>
      <c r="E170" s="389">
        <f t="shared" si="8"/>
        <v>418</v>
      </c>
      <c r="F170" s="396">
        <v>368</v>
      </c>
      <c r="G170" s="397">
        <v>50</v>
      </c>
      <c r="H170" s="391">
        <f t="shared" si="9"/>
        <v>27.997320830542531</v>
      </c>
      <c r="I170" s="392">
        <f t="shared" si="10"/>
        <v>24.648359008707299</v>
      </c>
      <c r="J170" s="393">
        <f t="shared" si="11"/>
        <v>3.3489618218352311</v>
      </c>
    </row>
    <row r="171" spans="1:10">
      <c r="A171" s="522"/>
      <c r="B171" s="23">
        <v>7317</v>
      </c>
      <c r="C171" s="423" t="s">
        <v>170</v>
      </c>
      <c r="D171" s="424">
        <v>1041</v>
      </c>
      <c r="E171" s="389">
        <f t="shared" si="8"/>
        <v>291</v>
      </c>
      <c r="F171" s="396">
        <v>272</v>
      </c>
      <c r="G171" s="397">
        <v>19</v>
      </c>
      <c r="H171" s="391">
        <f t="shared" si="9"/>
        <v>27.953890489913544</v>
      </c>
      <c r="I171" s="392">
        <f t="shared" si="10"/>
        <v>26.128722382324689</v>
      </c>
      <c r="J171" s="393">
        <f t="shared" si="11"/>
        <v>1.8251681075888568</v>
      </c>
    </row>
    <row r="172" spans="1:10">
      <c r="A172" s="522"/>
      <c r="B172" s="23">
        <v>7318</v>
      </c>
      <c r="C172" s="423" t="s">
        <v>171</v>
      </c>
      <c r="D172" s="424">
        <v>1337</v>
      </c>
      <c r="E172" s="389">
        <f t="shared" si="8"/>
        <v>435</v>
      </c>
      <c r="F172" s="396">
        <v>378</v>
      </c>
      <c r="G172" s="397">
        <v>57</v>
      </c>
      <c r="H172" s="391">
        <f t="shared" si="9"/>
        <v>32.535527299925207</v>
      </c>
      <c r="I172" s="392">
        <f t="shared" si="10"/>
        <v>28.272251308900522</v>
      </c>
      <c r="J172" s="393">
        <f t="shared" si="11"/>
        <v>4.263275991024682</v>
      </c>
    </row>
    <row r="173" spans="1:10">
      <c r="A173" s="522"/>
      <c r="B173" s="23">
        <v>7319</v>
      </c>
      <c r="C173" s="423" t="s">
        <v>172</v>
      </c>
      <c r="D173" s="424">
        <v>2507</v>
      </c>
      <c r="E173" s="389">
        <f t="shared" si="8"/>
        <v>559</v>
      </c>
      <c r="F173" s="396">
        <v>370</v>
      </c>
      <c r="G173" s="397">
        <v>189</v>
      </c>
      <c r="H173" s="391">
        <f t="shared" si="9"/>
        <v>22.297566812923812</v>
      </c>
      <c r="I173" s="392">
        <f t="shared" si="10"/>
        <v>14.758675708017551</v>
      </c>
      <c r="J173" s="393">
        <f t="shared" si="11"/>
        <v>7.5388911049062628</v>
      </c>
    </row>
    <row r="174" spans="1:10">
      <c r="A174" s="522"/>
      <c r="B174" s="23">
        <v>7320</v>
      </c>
      <c r="C174" s="423" t="s">
        <v>173</v>
      </c>
      <c r="D174" s="424">
        <v>853</v>
      </c>
      <c r="E174" s="389">
        <f t="shared" si="8"/>
        <v>283</v>
      </c>
      <c r="F174" s="396">
        <v>271</v>
      </c>
      <c r="G174" s="397">
        <v>12</v>
      </c>
      <c r="H174" s="391">
        <f t="shared" si="9"/>
        <v>33.177022274325907</v>
      </c>
      <c r="I174" s="392">
        <f t="shared" si="10"/>
        <v>31.770222743259087</v>
      </c>
      <c r="J174" s="393">
        <f t="shared" si="11"/>
        <v>1.4067995310668229</v>
      </c>
    </row>
    <row r="175" spans="1:10">
      <c r="A175" s="522"/>
      <c r="B175" s="23">
        <v>7331</v>
      </c>
      <c r="C175" s="423" t="s">
        <v>174</v>
      </c>
      <c r="D175" s="424">
        <v>3931</v>
      </c>
      <c r="E175" s="389">
        <f t="shared" si="8"/>
        <v>1283</v>
      </c>
      <c r="F175" s="396">
        <v>1144</v>
      </c>
      <c r="G175" s="397">
        <v>139</v>
      </c>
      <c r="H175" s="391">
        <f t="shared" si="9"/>
        <v>32.638005596540317</v>
      </c>
      <c r="I175" s="392">
        <f t="shared" si="10"/>
        <v>29.102009666751464</v>
      </c>
      <c r="J175" s="393">
        <f t="shared" si="11"/>
        <v>3.5359959297888577</v>
      </c>
    </row>
    <row r="176" spans="1:10">
      <c r="A176" s="522"/>
      <c r="B176" s="23">
        <v>7332</v>
      </c>
      <c r="C176" s="423" t="s">
        <v>175</v>
      </c>
      <c r="D176" s="424">
        <v>3526</v>
      </c>
      <c r="E176" s="389">
        <f t="shared" si="8"/>
        <v>1204</v>
      </c>
      <c r="F176" s="396">
        <v>1075</v>
      </c>
      <c r="G176" s="397">
        <v>129</v>
      </c>
      <c r="H176" s="391">
        <f t="shared" si="9"/>
        <v>34.146341463414636</v>
      </c>
      <c r="I176" s="392">
        <f t="shared" si="10"/>
        <v>30.487804878048781</v>
      </c>
      <c r="J176" s="393">
        <f t="shared" si="11"/>
        <v>3.6585365853658538</v>
      </c>
    </row>
    <row r="177" spans="1:10">
      <c r="A177" s="522"/>
      <c r="B177" s="23">
        <v>7333</v>
      </c>
      <c r="C177" s="423" t="s">
        <v>176</v>
      </c>
      <c r="D177" s="424">
        <v>2051</v>
      </c>
      <c r="E177" s="389">
        <f t="shared" si="8"/>
        <v>710</v>
      </c>
      <c r="F177" s="396">
        <v>700</v>
      </c>
      <c r="G177" s="397">
        <v>10</v>
      </c>
      <c r="H177" s="391">
        <f t="shared" si="9"/>
        <v>34.61725987323257</v>
      </c>
      <c r="I177" s="392">
        <f t="shared" si="10"/>
        <v>34.129692832764505</v>
      </c>
      <c r="J177" s="393">
        <f t="shared" si="11"/>
        <v>0.48756704046806437</v>
      </c>
    </row>
    <row r="178" spans="1:10">
      <c r="A178" s="522"/>
      <c r="B178" s="23">
        <v>7334</v>
      </c>
      <c r="C178" s="423" t="s">
        <v>177</v>
      </c>
      <c r="D178" s="424">
        <v>3830</v>
      </c>
      <c r="E178" s="389">
        <f t="shared" si="8"/>
        <v>1210</v>
      </c>
      <c r="F178" s="396">
        <v>1099</v>
      </c>
      <c r="G178" s="397">
        <v>111</v>
      </c>
      <c r="H178" s="391">
        <f t="shared" si="9"/>
        <v>31.592689295039165</v>
      </c>
      <c r="I178" s="392">
        <f t="shared" si="10"/>
        <v>28.694516971279374</v>
      </c>
      <c r="J178" s="393">
        <f t="shared" si="11"/>
        <v>2.8981723237597912</v>
      </c>
    </row>
    <row r="179" spans="1:10">
      <c r="A179" s="522"/>
      <c r="B179" s="23">
        <v>7335</v>
      </c>
      <c r="C179" s="423" t="s">
        <v>178</v>
      </c>
      <c r="D179" s="424">
        <v>3750</v>
      </c>
      <c r="E179" s="389">
        <f t="shared" si="8"/>
        <v>904</v>
      </c>
      <c r="F179" s="396">
        <v>826</v>
      </c>
      <c r="G179" s="397">
        <v>78</v>
      </c>
      <c r="H179" s="391">
        <f t="shared" si="9"/>
        <v>24.106666666666666</v>
      </c>
      <c r="I179" s="392">
        <f t="shared" si="10"/>
        <v>22.026666666666667</v>
      </c>
      <c r="J179" s="393">
        <f t="shared" si="11"/>
        <v>2.08</v>
      </c>
    </row>
    <row r="180" spans="1:10">
      <c r="A180" s="522"/>
      <c r="B180" s="23">
        <v>7336</v>
      </c>
      <c r="C180" s="423" t="s">
        <v>179</v>
      </c>
      <c r="D180" s="424">
        <v>1954</v>
      </c>
      <c r="E180" s="389">
        <f t="shared" si="8"/>
        <v>482</v>
      </c>
      <c r="F180" s="396">
        <v>454</v>
      </c>
      <c r="G180" s="397">
        <v>28</v>
      </c>
      <c r="H180" s="391">
        <f t="shared" si="9"/>
        <v>24.66734902763562</v>
      </c>
      <c r="I180" s="392">
        <f t="shared" si="10"/>
        <v>23.234390992835209</v>
      </c>
      <c r="J180" s="393">
        <f t="shared" si="11"/>
        <v>1.4329580348004094</v>
      </c>
    </row>
    <row r="181" spans="1:10">
      <c r="A181" s="522"/>
      <c r="B181" s="23">
        <v>7337</v>
      </c>
      <c r="C181" s="423" t="s">
        <v>180</v>
      </c>
      <c r="D181" s="424">
        <v>2891</v>
      </c>
      <c r="E181" s="389">
        <f t="shared" si="8"/>
        <v>965</v>
      </c>
      <c r="F181" s="396">
        <v>870</v>
      </c>
      <c r="G181" s="397">
        <v>95</v>
      </c>
      <c r="H181" s="391">
        <f t="shared" si="9"/>
        <v>33.379453476305777</v>
      </c>
      <c r="I181" s="392">
        <f t="shared" si="10"/>
        <v>30.093393289519199</v>
      </c>
      <c r="J181" s="393">
        <f t="shared" si="11"/>
        <v>3.2860601867865791</v>
      </c>
    </row>
    <row r="182" spans="1:10">
      <c r="A182" s="522"/>
      <c r="B182" s="23">
        <v>7338</v>
      </c>
      <c r="C182" s="423" t="s">
        <v>181</v>
      </c>
      <c r="D182" s="424">
        <v>4556</v>
      </c>
      <c r="E182" s="389">
        <f t="shared" si="8"/>
        <v>1464</v>
      </c>
      <c r="F182" s="396">
        <v>1232</v>
      </c>
      <c r="G182" s="397">
        <v>232</v>
      </c>
      <c r="H182" s="391">
        <f t="shared" si="9"/>
        <v>32.133450395083408</v>
      </c>
      <c r="I182" s="392">
        <f t="shared" si="10"/>
        <v>27.041264266900789</v>
      </c>
      <c r="J182" s="393">
        <f t="shared" si="11"/>
        <v>5.0921861281826164</v>
      </c>
    </row>
    <row r="183" spans="1:10">
      <c r="A183" s="522"/>
      <c r="B183" s="23">
        <v>7339</v>
      </c>
      <c r="C183" s="423" t="s">
        <v>182</v>
      </c>
      <c r="D183" s="424">
        <v>5964</v>
      </c>
      <c r="E183" s="389">
        <f t="shared" si="8"/>
        <v>2351</v>
      </c>
      <c r="F183" s="396">
        <v>2119</v>
      </c>
      <c r="G183" s="397">
        <v>232</v>
      </c>
      <c r="H183" s="391">
        <f t="shared" si="9"/>
        <v>39.419852448021459</v>
      </c>
      <c r="I183" s="392">
        <f t="shared" si="10"/>
        <v>35.529845741113348</v>
      </c>
      <c r="J183" s="393">
        <f t="shared" si="11"/>
        <v>3.8900067069081152</v>
      </c>
    </row>
    <row r="184" spans="1:10">
      <c r="A184" s="523"/>
      <c r="B184" s="49">
        <v>7340</v>
      </c>
      <c r="C184" s="425" t="s">
        <v>183</v>
      </c>
      <c r="D184" s="426">
        <v>2340</v>
      </c>
      <c r="E184" s="401">
        <f t="shared" si="8"/>
        <v>872</v>
      </c>
      <c r="F184" s="402">
        <v>833</v>
      </c>
      <c r="G184" s="403">
        <v>39</v>
      </c>
      <c r="H184" s="404">
        <f t="shared" si="9"/>
        <v>37.264957264957268</v>
      </c>
      <c r="I184" s="405">
        <f t="shared" si="10"/>
        <v>35.598290598290596</v>
      </c>
      <c r="J184" s="406">
        <f t="shared" si="11"/>
        <v>1.6666666666666667</v>
      </c>
    </row>
    <row r="185" spans="1:10">
      <c r="A185" s="524" t="s">
        <v>423</v>
      </c>
      <c r="B185" s="43">
        <v>8111</v>
      </c>
      <c r="C185" s="427" t="s">
        <v>184</v>
      </c>
      <c r="D185" s="428">
        <v>18060</v>
      </c>
      <c r="E185" s="429">
        <f t="shared" si="8"/>
        <v>7008</v>
      </c>
      <c r="F185" s="430">
        <v>6484</v>
      </c>
      <c r="G185" s="431">
        <v>524</v>
      </c>
      <c r="H185" s="432">
        <f t="shared" si="9"/>
        <v>38.803986710963457</v>
      </c>
      <c r="I185" s="433">
        <f t="shared" si="10"/>
        <v>35.902547065337764</v>
      </c>
      <c r="J185" s="434">
        <f t="shared" si="11"/>
        <v>2.9014396456256923</v>
      </c>
    </row>
    <row r="186" spans="1:10">
      <c r="A186" s="524"/>
      <c r="B186" s="31">
        <v>8115</v>
      </c>
      <c r="C186" s="443" t="s">
        <v>185</v>
      </c>
      <c r="D186" s="444">
        <v>12725</v>
      </c>
      <c r="E186" s="445">
        <f t="shared" si="8"/>
        <v>3564</v>
      </c>
      <c r="F186" s="446">
        <v>2895</v>
      </c>
      <c r="G186" s="447">
        <v>669</v>
      </c>
      <c r="H186" s="448">
        <f t="shared" si="9"/>
        <v>28.007858546168958</v>
      </c>
      <c r="I186" s="449">
        <f t="shared" si="10"/>
        <v>22.75049115913556</v>
      </c>
      <c r="J186" s="450">
        <f t="shared" si="11"/>
        <v>5.2573673870333986</v>
      </c>
    </row>
    <row r="187" spans="1:10">
      <c r="A187" s="524"/>
      <c r="B187" s="31">
        <v>8116</v>
      </c>
      <c r="C187" s="443" t="s">
        <v>186</v>
      </c>
      <c r="D187" s="444">
        <v>16107</v>
      </c>
      <c r="E187" s="445">
        <f t="shared" si="8"/>
        <v>4313</v>
      </c>
      <c r="F187" s="446">
        <v>3421</v>
      </c>
      <c r="G187" s="447">
        <v>892</v>
      </c>
      <c r="H187" s="448">
        <f t="shared" si="9"/>
        <v>26.77717762463525</v>
      </c>
      <c r="I187" s="449">
        <f t="shared" si="10"/>
        <v>21.239212764636495</v>
      </c>
      <c r="J187" s="450">
        <f t="shared" si="11"/>
        <v>5.5379648599987581</v>
      </c>
    </row>
    <row r="188" spans="1:10">
      <c r="A188" s="524"/>
      <c r="B188" s="31">
        <v>8117</v>
      </c>
      <c r="C188" s="443" t="s">
        <v>187</v>
      </c>
      <c r="D188" s="444">
        <v>7573</v>
      </c>
      <c r="E188" s="445">
        <f t="shared" si="8"/>
        <v>1755</v>
      </c>
      <c r="F188" s="446">
        <v>1397</v>
      </c>
      <c r="G188" s="447">
        <v>358</v>
      </c>
      <c r="H188" s="448">
        <f t="shared" si="9"/>
        <v>23.174435494520004</v>
      </c>
      <c r="I188" s="449">
        <f t="shared" si="10"/>
        <v>18.447114749768915</v>
      </c>
      <c r="J188" s="450">
        <f t="shared" si="11"/>
        <v>4.727320744751089</v>
      </c>
    </row>
    <row r="189" spans="1:10">
      <c r="A189" s="524"/>
      <c r="B189" s="31">
        <v>8118</v>
      </c>
      <c r="C189" s="443" t="s">
        <v>188</v>
      </c>
      <c r="D189" s="444">
        <v>17033</v>
      </c>
      <c r="E189" s="445">
        <f t="shared" si="8"/>
        <v>4858</v>
      </c>
      <c r="F189" s="446">
        <v>4115</v>
      </c>
      <c r="G189" s="447">
        <v>743</v>
      </c>
      <c r="H189" s="448">
        <f t="shared" si="9"/>
        <v>28.521106088181764</v>
      </c>
      <c r="I189" s="449">
        <f t="shared" si="10"/>
        <v>24.158985498737746</v>
      </c>
      <c r="J189" s="450">
        <f t="shared" si="11"/>
        <v>4.3621205894440207</v>
      </c>
    </row>
    <row r="190" spans="1:10">
      <c r="A190" s="524"/>
      <c r="B190" s="31">
        <v>8119</v>
      </c>
      <c r="C190" s="443" t="s">
        <v>189</v>
      </c>
      <c r="D190" s="444">
        <v>12802</v>
      </c>
      <c r="E190" s="445">
        <f t="shared" si="8"/>
        <v>3362</v>
      </c>
      <c r="F190" s="446">
        <v>2621</v>
      </c>
      <c r="G190" s="447">
        <v>741</v>
      </c>
      <c r="H190" s="448">
        <f t="shared" si="9"/>
        <v>26.261521637244179</v>
      </c>
      <c r="I190" s="449">
        <f t="shared" si="10"/>
        <v>20.473363536947353</v>
      </c>
      <c r="J190" s="450">
        <f t="shared" si="11"/>
        <v>5.7881581002968288</v>
      </c>
    </row>
    <row r="191" spans="1:10">
      <c r="A191" s="524"/>
      <c r="B191" s="31">
        <v>8121</v>
      </c>
      <c r="C191" s="443" t="s">
        <v>190</v>
      </c>
      <c r="D191" s="444">
        <v>3881</v>
      </c>
      <c r="E191" s="445">
        <f t="shared" si="8"/>
        <v>943</v>
      </c>
      <c r="F191" s="446">
        <v>879</v>
      </c>
      <c r="G191" s="447">
        <v>64</v>
      </c>
      <c r="H191" s="448">
        <f t="shared" si="9"/>
        <v>24.297861375934037</v>
      </c>
      <c r="I191" s="449">
        <f t="shared" si="10"/>
        <v>22.648801855191962</v>
      </c>
      <c r="J191" s="450">
        <f t="shared" si="11"/>
        <v>1.6490595207420768</v>
      </c>
    </row>
    <row r="192" spans="1:10">
      <c r="A192" s="524"/>
      <c r="B192" s="31">
        <v>8125</v>
      </c>
      <c r="C192" s="443" t="s">
        <v>191</v>
      </c>
      <c r="D192" s="444">
        <v>11193</v>
      </c>
      <c r="E192" s="445">
        <f t="shared" si="8"/>
        <v>2793</v>
      </c>
      <c r="F192" s="446">
        <v>2480</v>
      </c>
      <c r="G192" s="447">
        <v>313</v>
      </c>
      <c r="H192" s="448">
        <f t="shared" si="9"/>
        <v>24.953095684803003</v>
      </c>
      <c r="I192" s="449">
        <f t="shared" si="10"/>
        <v>22.156705083534352</v>
      </c>
      <c r="J192" s="450">
        <f t="shared" si="11"/>
        <v>2.7963906012686501</v>
      </c>
    </row>
    <row r="193" spans="1:10">
      <c r="A193" s="524"/>
      <c r="B193" s="31">
        <v>8126</v>
      </c>
      <c r="C193" s="443" t="s">
        <v>192</v>
      </c>
      <c r="D193" s="444">
        <v>3548</v>
      </c>
      <c r="E193" s="445">
        <f t="shared" si="8"/>
        <v>827</v>
      </c>
      <c r="F193" s="446">
        <v>529</v>
      </c>
      <c r="G193" s="447">
        <v>298</v>
      </c>
      <c r="H193" s="448">
        <f t="shared" si="9"/>
        <v>23.308906426155581</v>
      </c>
      <c r="I193" s="449">
        <f t="shared" si="10"/>
        <v>14.909808342728297</v>
      </c>
      <c r="J193" s="450">
        <f t="shared" si="11"/>
        <v>8.3990980834272833</v>
      </c>
    </row>
    <row r="194" spans="1:10">
      <c r="A194" s="524"/>
      <c r="B194" s="31">
        <v>8127</v>
      </c>
      <c r="C194" s="443" t="s">
        <v>193</v>
      </c>
      <c r="D194" s="444">
        <v>6258</v>
      </c>
      <c r="E194" s="445">
        <f t="shared" si="8"/>
        <v>1326</v>
      </c>
      <c r="F194" s="446">
        <v>1233</v>
      </c>
      <c r="G194" s="447">
        <v>93</v>
      </c>
      <c r="H194" s="448">
        <f t="shared" si="9"/>
        <v>21.188878235858102</v>
      </c>
      <c r="I194" s="449">
        <f t="shared" si="10"/>
        <v>19.702780441035475</v>
      </c>
      <c r="J194" s="450">
        <f t="shared" si="11"/>
        <v>1.486097794822627</v>
      </c>
    </row>
    <row r="195" spans="1:10">
      <c r="A195" s="524"/>
      <c r="B195" s="31">
        <v>8128</v>
      </c>
      <c r="C195" s="443" t="s">
        <v>194</v>
      </c>
      <c r="D195" s="444">
        <v>3726</v>
      </c>
      <c r="E195" s="445">
        <f t="shared" si="8"/>
        <v>1118</v>
      </c>
      <c r="F195" s="446">
        <v>915</v>
      </c>
      <c r="G195" s="447">
        <v>203</v>
      </c>
      <c r="H195" s="448">
        <f t="shared" si="9"/>
        <v>30.005367686527105</v>
      </c>
      <c r="I195" s="449">
        <f t="shared" si="10"/>
        <v>24.557165861513688</v>
      </c>
      <c r="J195" s="450">
        <f t="shared" si="11"/>
        <v>5.4482018250134194</v>
      </c>
    </row>
    <row r="196" spans="1:10">
      <c r="A196" s="524"/>
      <c r="B196" s="31">
        <v>8135</v>
      </c>
      <c r="C196" s="443" t="s">
        <v>195</v>
      </c>
      <c r="D196" s="444">
        <v>3822</v>
      </c>
      <c r="E196" s="445">
        <f t="shared" si="8"/>
        <v>978</v>
      </c>
      <c r="F196" s="446">
        <v>784</v>
      </c>
      <c r="G196" s="447">
        <v>194</v>
      </c>
      <c r="H196" s="448">
        <f t="shared" si="9"/>
        <v>25.588697017268444</v>
      </c>
      <c r="I196" s="449">
        <f t="shared" si="10"/>
        <v>20.512820512820515</v>
      </c>
      <c r="J196" s="450">
        <f t="shared" si="11"/>
        <v>5.0758765044479333</v>
      </c>
    </row>
    <row r="197" spans="1:10">
      <c r="A197" s="524"/>
      <c r="B197" s="31">
        <v>8136</v>
      </c>
      <c r="C197" s="443" t="s">
        <v>196</v>
      </c>
      <c r="D197" s="444">
        <v>9296</v>
      </c>
      <c r="E197" s="445">
        <f t="shared" si="8"/>
        <v>2372</v>
      </c>
      <c r="F197" s="446">
        <v>2063</v>
      </c>
      <c r="G197" s="447">
        <v>309</v>
      </c>
      <c r="H197" s="448">
        <f t="shared" si="9"/>
        <v>25.516351118760756</v>
      </c>
      <c r="I197" s="449">
        <f t="shared" si="10"/>
        <v>22.192340791738381</v>
      </c>
      <c r="J197" s="450">
        <f t="shared" si="11"/>
        <v>3.3240103270223753</v>
      </c>
    </row>
    <row r="198" spans="1:10">
      <c r="A198" s="524"/>
      <c r="B198" s="31">
        <v>8211</v>
      </c>
      <c r="C198" s="443" t="s">
        <v>197</v>
      </c>
      <c r="D198" s="444">
        <v>1450</v>
      </c>
      <c r="E198" s="445">
        <f t="shared" si="8"/>
        <v>451</v>
      </c>
      <c r="F198" s="446">
        <v>340</v>
      </c>
      <c r="G198" s="447">
        <v>111</v>
      </c>
      <c r="H198" s="448">
        <f t="shared" si="9"/>
        <v>31.103448275862068</v>
      </c>
      <c r="I198" s="449">
        <f t="shared" si="10"/>
        <v>23.448275862068964</v>
      </c>
      <c r="J198" s="450">
        <f t="shared" si="11"/>
        <v>7.6551724137931032</v>
      </c>
    </row>
    <row r="199" spans="1:10">
      <c r="A199" s="524"/>
      <c r="B199" s="31">
        <v>8212</v>
      </c>
      <c r="C199" s="443" t="s">
        <v>198</v>
      </c>
      <c r="D199" s="444">
        <v>7882</v>
      </c>
      <c r="E199" s="445">
        <f t="shared" si="8"/>
        <v>3104</v>
      </c>
      <c r="F199" s="446">
        <v>2560</v>
      </c>
      <c r="G199" s="447">
        <v>544</v>
      </c>
      <c r="H199" s="448">
        <f t="shared" si="9"/>
        <v>39.380867800050751</v>
      </c>
      <c r="I199" s="449">
        <f t="shared" si="10"/>
        <v>32.47906622684598</v>
      </c>
      <c r="J199" s="450">
        <f t="shared" si="11"/>
        <v>6.9018015732047706</v>
      </c>
    </row>
    <row r="200" spans="1:10">
      <c r="A200" s="524"/>
      <c r="B200" s="31">
        <v>8215</v>
      </c>
      <c r="C200" s="443" t="s">
        <v>199</v>
      </c>
      <c r="D200" s="444">
        <v>12853</v>
      </c>
      <c r="E200" s="445">
        <f t="shared" ref="E200:E263" si="12">SUM(F200:G200)</f>
        <v>4207</v>
      </c>
      <c r="F200" s="446">
        <v>3345</v>
      </c>
      <c r="G200" s="447">
        <v>862</v>
      </c>
      <c r="H200" s="448">
        <f t="shared" ref="H200:H263" si="13">E200*100/D200</f>
        <v>32.731657978682023</v>
      </c>
      <c r="I200" s="449">
        <f t="shared" ref="I200:I263" si="14">F200*100/D200</f>
        <v>26.02505251692212</v>
      </c>
      <c r="J200" s="450">
        <f t="shared" ref="J200:J263" si="15">G200*100/D200</f>
        <v>6.7066054617599002</v>
      </c>
    </row>
    <row r="201" spans="1:10">
      <c r="A201" s="524"/>
      <c r="B201" s="31">
        <v>8216</v>
      </c>
      <c r="C201" s="443" t="s">
        <v>200</v>
      </c>
      <c r="D201" s="444">
        <v>6492</v>
      </c>
      <c r="E201" s="445">
        <f t="shared" si="12"/>
        <v>2166</v>
      </c>
      <c r="F201" s="446">
        <v>1882</v>
      </c>
      <c r="G201" s="447">
        <v>284</v>
      </c>
      <c r="H201" s="448">
        <f t="shared" si="13"/>
        <v>33.364140480591495</v>
      </c>
      <c r="I201" s="449">
        <f t="shared" si="14"/>
        <v>28.989525569932223</v>
      </c>
      <c r="J201" s="450">
        <f t="shared" si="15"/>
        <v>4.3746149106592727</v>
      </c>
    </row>
    <row r="202" spans="1:10">
      <c r="A202" s="524"/>
      <c r="B202" s="31">
        <v>8221</v>
      </c>
      <c r="C202" s="443" t="s">
        <v>201</v>
      </c>
      <c r="D202" s="444">
        <v>4495</v>
      </c>
      <c r="E202" s="445">
        <f t="shared" si="12"/>
        <v>2113</v>
      </c>
      <c r="F202" s="446">
        <v>1666</v>
      </c>
      <c r="G202" s="447">
        <v>447</v>
      </c>
      <c r="H202" s="448">
        <f t="shared" si="13"/>
        <v>47.007786429365964</v>
      </c>
      <c r="I202" s="449">
        <f t="shared" si="14"/>
        <v>37.063403781979979</v>
      </c>
      <c r="J202" s="450">
        <f t="shared" si="15"/>
        <v>9.944382647385984</v>
      </c>
    </row>
    <row r="203" spans="1:10">
      <c r="A203" s="524"/>
      <c r="B203" s="31">
        <v>8222</v>
      </c>
      <c r="C203" s="443" t="s">
        <v>202</v>
      </c>
      <c r="D203" s="444">
        <v>9070</v>
      </c>
      <c r="E203" s="445">
        <f t="shared" si="12"/>
        <v>2672</v>
      </c>
      <c r="F203" s="446">
        <v>1923</v>
      </c>
      <c r="G203" s="447">
        <v>749</v>
      </c>
      <c r="H203" s="448">
        <f t="shared" si="13"/>
        <v>29.459757442116867</v>
      </c>
      <c r="I203" s="449">
        <f t="shared" si="14"/>
        <v>21.201764057331864</v>
      </c>
      <c r="J203" s="450">
        <f t="shared" si="15"/>
        <v>8.2579933847850047</v>
      </c>
    </row>
    <row r="204" spans="1:10">
      <c r="A204" s="524"/>
      <c r="B204" s="31">
        <v>8225</v>
      </c>
      <c r="C204" s="443" t="s">
        <v>203</v>
      </c>
      <c r="D204" s="444">
        <v>4031</v>
      </c>
      <c r="E204" s="445">
        <f t="shared" si="12"/>
        <v>1099</v>
      </c>
      <c r="F204" s="446">
        <v>926</v>
      </c>
      <c r="G204" s="447">
        <v>173</v>
      </c>
      <c r="H204" s="448">
        <f t="shared" si="13"/>
        <v>27.263706276358224</v>
      </c>
      <c r="I204" s="449">
        <f t="shared" si="14"/>
        <v>22.97196725378318</v>
      </c>
      <c r="J204" s="450">
        <f t="shared" si="15"/>
        <v>4.2917390225750438</v>
      </c>
    </row>
    <row r="205" spans="1:10">
      <c r="A205" s="524"/>
      <c r="B205" s="31">
        <v>8226</v>
      </c>
      <c r="C205" s="443" t="s">
        <v>204</v>
      </c>
      <c r="D205" s="444">
        <v>15615</v>
      </c>
      <c r="E205" s="445">
        <f t="shared" si="12"/>
        <v>5362</v>
      </c>
      <c r="F205" s="446">
        <v>4239</v>
      </c>
      <c r="G205" s="447">
        <v>1123</v>
      </c>
      <c r="H205" s="448">
        <f t="shared" si="13"/>
        <v>34.338776817162987</v>
      </c>
      <c r="I205" s="449">
        <f t="shared" si="14"/>
        <v>27.146974063400577</v>
      </c>
      <c r="J205" s="450">
        <f t="shared" si="15"/>
        <v>7.1918027537624081</v>
      </c>
    </row>
    <row r="206" spans="1:10">
      <c r="A206" s="524"/>
      <c r="B206" s="31">
        <v>8231</v>
      </c>
      <c r="C206" s="443" t="s">
        <v>205</v>
      </c>
      <c r="D206" s="444">
        <v>4247</v>
      </c>
      <c r="E206" s="445">
        <f t="shared" si="12"/>
        <v>908</v>
      </c>
      <c r="F206" s="446">
        <v>763</v>
      </c>
      <c r="G206" s="447">
        <v>145</v>
      </c>
      <c r="H206" s="448">
        <f t="shared" si="13"/>
        <v>21.379797504120557</v>
      </c>
      <c r="I206" s="449">
        <f t="shared" si="14"/>
        <v>17.965622792559454</v>
      </c>
      <c r="J206" s="450">
        <f t="shared" si="15"/>
        <v>3.4141747115611021</v>
      </c>
    </row>
    <row r="207" spans="1:10">
      <c r="A207" s="524"/>
      <c r="B207" s="31">
        <v>8235</v>
      </c>
      <c r="C207" s="443" t="s">
        <v>206</v>
      </c>
      <c r="D207" s="444">
        <v>4842</v>
      </c>
      <c r="E207" s="445">
        <f t="shared" si="12"/>
        <v>1294</v>
      </c>
      <c r="F207" s="446">
        <v>1104</v>
      </c>
      <c r="G207" s="447">
        <v>190</v>
      </c>
      <c r="H207" s="448">
        <f t="shared" si="13"/>
        <v>26.724494010739363</v>
      </c>
      <c r="I207" s="449">
        <f t="shared" si="14"/>
        <v>22.800495662949196</v>
      </c>
      <c r="J207" s="450">
        <f t="shared" si="15"/>
        <v>3.9239983477901692</v>
      </c>
    </row>
    <row r="208" spans="1:10">
      <c r="A208" s="524"/>
      <c r="B208" s="31">
        <v>8236</v>
      </c>
      <c r="C208" s="443" t="s">
        <v>207</v>
      </c>
      <c r="D208" s="444">
        <v>6098</v>
      </c>
      <c r="E208" s="445">
        <f t="shared" si="12"/>
        <v>1659</v>
      </c>
      <c r="F208" s="446">
        <v>1382</v>
      </c>
      <c r="G208" s="447">
        <v>277</v>
      </c>
      <c r="H208" s="448">
        <f t="shared" si="13"/>
        <v>27.205641193834044</v>
      </c>
      <c r="I208" s="449">
        <f t="shared" si="14"/>
        <v>22.663168251885864</v>
      </c>
      <c r="J208" s="450">
        <f t="shared" si="15"/>
        <v>4.54247294194818</v>
      </c>
    </row>
    <row r="209" spans="1:10">
      <c r="A209" s="524"/>
      <c r="B209" s="31">
        <v>8237</v>
      </c>
      <c r="C209" s="443" t="s">
        <v>208</v>
      </c>
      <c r="D209" s="444">
        <v>3464</v>
      </c>
      <c r="E209" s="445">
        <f t="shared" si="12"/>
        <v>814</v>
      </c>
      <c r="F209" s="446">
        <v>591</v>
      </c>
      <c r="G209" s="447">
        <v>223</v>
      </c>
      <c r="H209" s="448">
        <f t="shared" si="13"/>
        <v>23.498845265588916</v>
      </c>
      <c r="I209" s="449">
        <f t="shared" si="14"/>
        <v>17.061200923787528</v>
      </c>
      <c r="J209" s="450">
        <f t="shared" si="15"/>
        <v>6.437644341801386</v>
      </c>
    </row>
    <row r="210" spans="1:10">
      <c r="A210" s="524"/>
      <c r="B210" s="31">
        <v>8311</v>
      </c>
      <c r="C210" s="443" t="s">
        <v>209</v>
      </c>
      <c r="D210" s="444">
        <v>7005</v>
      </c>
      <c r="E210" s="445">
        <f t="shared" si="12"/>
        <v>3255</v>
      </c>
      <c r="F210" s="446">
        <v>2958</v>
      </c>
      <c r="G210" s="447">
        <v>297</v>
      </c>
      <c r="H210" s="448">
        <f t="shared" si="13"/>
        <v>46.466809421841539</v>
      </c>
      <c r="I210" s="449">
        <f t="shared" si="14"/>
        <v>42.226980728051394</v>
      </c>
      <c r="J210" s="450">
        <f t="shared" si="15"/>
        <v>4.2398286937901499</v>
      </c>
    </row>
    <row r="211" spans="1:10">
      <c r="A211" s="524"/>
      <c r="B211" s="31">
        <v>8315</v>
      </c>
      <c r="C211" s="443" t="s">
        <v>210</v>
      </c>
      <c r="D211" s="444">
        <v>7973</v>
      </c>
      <c r="E211" s="445">
        <f t="shared" si="12"/>
        <v>2598</v>
      </c>
      <c r="F211" s="446">
        <v>2212</v>
      </c>
      <c r="G211" s="447">
        <v>386</v>
      </c>
      <c r="H211" s="448">
        <f t="shared" si="13"/>
        <v>32.584974288222753</v>
      </c>
      <c r="I211" s="449">
        <f t="shared" si="14"/>
        <v>27.743634767339771</v>
      </c>
      <c r="J211" s="450">
        <f t="shared" si="15"/>
        <v>4.8413395208829799</v>
      </c>
    </row>
    <row r="212" spans="1:10">
      <c r="A212" s="524"/>
      <c r="B212" s="31">
        <v>8316</v>
      </c>
      <c r="C212" s="443" t="s">
        <v>211</v>
      </c>
      <c r="D212" s="444">
        <v>5110</v>
      </c>
      <c r="E212" s="445">
        <f t="shared" si="12"/>
        <v>1734</v>
      </c>
      <c r="F212" s="446">
        <v>1627</v>
      </c>
      <c r="G212" s="447">
        <v>107</v>
      </c>
      <c r="H212" s="448">
        <f t="shared" si="13"/>
        <v>33.933463796477497</v>
      </c>
      <c r="I212" s="449">
        <f t="shared" si="14"/>
        <v>31.839530332681019</v>
      </c>
      <c r="J212" s="450">
        <f t="shared" si="15"/>
        <v>2.0939334637964775</v>
      </c>
    </row>
    <row r="213" spans="1:10">
      <c r="A213" s="524"/>
      <c r="B213" s="31">
        <v>8317</v>
      </c>
      <c r="C213" s="443" t="s">
        <v>212</v>
      </c>
      <c r="D213" s="444">
        <v>12955</v>
      </c>
      <c r="E213" s="445">
        <f t="shared" si="12"/>
        <v>4268</v>
      </c>
      <c r="F213" s="446">
        <v>3917</v>
      </c>
      <c r="G213" s="447">
        <v>351</v>
      </c>
      <c r="H213" s="448">
        <f t="shared" si="13"/>
        <v>32.944808954071789</v>
      </c>
      <c r="I213" s="449">
        <f t="shared" si="14"/>
        <v>30.235430335777693</v>
      </c>
      <c r="J213" s="450">
        <f t="shared" si="15"/>
        <v>2.7093786182940951</v>
      </c>
    </row>
    <row r="214" spans="1:10">
      <c r="A214" s="524"/>
      <c r="B214" s="31">
        <v>8325</v>
      </c>
      <c r="C214" s="443" t="s">
        <v>213</v>
      </c>
      <c r="D214" s="444">
        <v>4431</v>
      </c>
      <c r="E214" s="445">
        <f t="shared" si="12"/>
        <v>1126</v>
      </c>
      <c r="F214" s="446">
        <v>1025</v>
      </c>
      <c r="G214" s="447">
        <v>101</v>
      </c>
      <c r="H214" s="448">
        <f t="shared" si="13"/>
        <v>25.411870909501243</v>
      </c>
      <c r="I214" s="449">
        <f t="shared" si="14"/>
        <v>23.132475739110809</v>
      </c>
      <c r="J214" s="450">
        <f t="shared" si="15"/>
        <v>2.2793951703904312</v>
      </c>
    </row>
    <row r="215" spans="1:10">
      <c r="A215" s="524"/>
      <c r="B215" s="31">
        <v>8326</v>
      </c>
      <c r="C215" s="443" t="s">
        <v>214</v>
      </c>
      <c r="D215" s="444">
        <v>6500</v>
      </c>
      <c r="E215" s="445">
        <f t="shared" si="12"/>
        <v>1847</v>
      </c>
      <c r="F215" s="446">
        <v>1548</v>
      </c>
      <c r="G215" s="447">
        <v>299</v>
      </c>
      <c r="H215" s="448">
        <f t="shared" si="13"/>
        <v>28.415384615384614</v>
      </c>
      <c r="I215" s="449">
        <f t="shared" si="14"/>
        <v>23.815384615384616</v>
      </c>
      <c r="J215" s="450">
        <f t="shared" si="15"/>
        <v>4.5999999999999996</v>
      </c>
    </row>
    <row r="216" spans="1:10">
      <c r="A216" s="524"/>
      <c r="B216" s="31">
        <v>8327</v>
      </c>
      <c r="C216" s="443" t="s">
        <v>215</v>
      </c>
      <c r="D216" s="444">
        <v>4705</v>
      </c>
      <c r="E216" s="445">
        <f t="shared" si="12"/>
        <v>1116</v>
      </c>
      <c r="F216" s="446">
        <v>1030</v>
      </c>
      <c r="G216" s="447">
        <v>86</v>
      </c>
      <c r="H216" s="448">
        <f t="shared" si="13"/>
        <v>23.719447396386823</v>
      </c>
      <c r="I216" s="449">
        <f t="shared" si="14"/>
        <v>21.891604675876728</v>
      </c>
      <c r="J216" s="450">
        <f t="shared" si="15"/>
        <v>1.8278427205100956</v>
      </c>
    </row>
    <row r="217" spans="1:10">
      <c r="A217" s="524"/>
      <c r="B217" s="31">
        <v>8335</v>
      </c>
      <c r="C217" s="443" t="s">
        <v>216</v>
      </c>
      <c r="D217" s="444">
        <v>8185</v>
      </c>
      <c r="E217" s="445">
        <f t="shared" si="12"/>
        <v>2677</v>
      </c>
      <c r="F217" s="446">
        <v>2265</v>
      </c>
      <c r="G217" s="447">
        <v>412</v>
      </c>
      <c r="H217" s="448">
        <f t="shared" si="13"/>
        <v>32.706169822846668</v>
      </c>
      <c r="I217" s="449">
        <f t="shared" si="14"/>
        <v>27.672571777642027</v>
      </c>
      <c r="J217" s="450">
        <f t="shared" si="15"/>
        <v>5.0335980452046423</v>
      </c>
    </row>
    <row r="218" spans="1:10">
      <c r="A218" s="524"/>
      <c r="B218" s="31">
        <v>8336</v>
      </c>
      <c r="C218" s="443" t="s">
        <v>217</v>
      </c>
      <c r="D218" s="444">
        <v>6492</v>
      </c>
      <c r="E218" s="445">
        <f t="shared" si="12"/>
        <v>1811</v>
      </c>
      <c r="F218" s="446">
        <v>1315</v>
      </c>
      <c r="G218" s="447">
        <v>496</v>
      </c>
      <c r="H218" s="448">
        <f t="shared" si="13"/>
        <v>27.895871842267407</v>
      </c>
      <c r="I218" s="449">
        <f t="shared" si="14"/>
        <v>20.255699322242759</v>
      </c>
      <c r="J218" s="450">
        <f t="shared" si="15"/>
        <v>7.6401725200246453</v>
      </c>
    </row>
    <row r="219" spans="1:10">
      <c r="A219" s="524"/>
      <c r="B219" s="31">
        <v>8337</v>
      </c>
      <c r="C219" s="443" t="s">
        <v>218</v>
      </c>
      <c r="D219" s="444">
        <v>4448</v>
      </c>
      <c r="E219" s="445">
        <f t="shared" si="12"/>
        <v>1228</v>
      </c>
      <c r="F219" s="446">
        <v>1110</v>
      </c>
      <c r="G219" s="447">
        <v>118</v>
      </c>
      <c r="H219" s="448">
        <f t="shared" si="13"/>
        <v>27.607913669064747</v>
      </c>
      <c r="I219" s="449">
        <f t="shared" si="14"/>
        <v>24.955035971223023</v>
      </c>
      <c r="J219" s="450">
        <f t="shared" si="15"/>
        <v>2.6528776978417268</v>
      </c>
    </row>
    <row r="220" spans="1:10">
      <c r="A220" s="524"/>
      <c r="B220" s="31">
        <v>8415</v>
      </c>
      <c r="C220" s="443" t="s">
        <v>219</v>
      </c>
      <c r="D220" s="444">
        <v>8742</v>
      </c>
      <c r="E220" s="445">
        <f t="shared" si="12"/>
        <v>2605</v>
      </c>
      <c r="F220" s="446">
        <v>1876</v>
      </c>
      <c r="G220" s="447">
        <v>729</v>
      </c>
      <c r="H220" s="448">
        <f t="shared" si="13"/>
        <v>29.798673072523449</v>
      </c>
      <c r="I220" s="449">
        <f t="shared" si="14"/>
        <v>21.459620224204986</v>
      </c>
      <c r="J220" s="450">
        <f t="shared" si="15"/>
        <v>8.3390528483184632</v>
      </c>
    </row>
    <row r="221" spans="1:10">
      <c r="A221" s="524"/>
      <c r="B221" s="31">
        <v>8416</v>
      </c>
      <c r="C221" s="443" t="s">
        <v>220</v>
      </c>
      <c r="D221" s="444">
        <v>6863</v>
      </c>
      <c r="E221" s="445">
        <f t="shared" si="12"/>
        <v>2579</v>
      </c>
      <c r="F221" s="446">
        <v>2103</v>
      </c>
      <c r="G221" s="447">
        <v>476</v>
      </c>
      <c r="H221" s="448">
        <f t="shared" si="13"/>
        <v>37.578318519597843</v>
      </c>
      <c r="I221" s="449">
        <f t="shared" si="14"/>
        <v>30.642576132886493</v>
      </c>
      <c r="J221" s="450">
        <f t="shared" si="15"/>
        <v>6.9357423867113503</v>
      </c>
    </row>
    <row r="222" spans="1:10">
      <c r="A222" s="524"/>
      <c r="B222" s="31">
        <v>8417</v>
      </c>
      <c r="C222" s="443" t="s">
        <v>221</v>
      </c>
      <c r="D222" s="444">
        <v>5467</v>
      </c>
      <c r="E222" s="445">
        <f t="shared" si="12"/>
        <v>1480</v>
      </c>
      <c r="F222" s="446">
        <v>1252</v>
      </c>
      <c r="G222" s="447">
        <v>228</v>
      </c>
      <c r="H222" s="448">
        <f t="shared" si="13"/>
        <v>27.071520029266509</v>
      </c>
      <c r="I222" s="449">
        <f t="shared" si="14"/>
        <v>22.901042619352477</v>
      </c>
      <c r="J222" s="450">
        <f t="shared" si="15"/>
        <v>4.1704774099140298</v>
      </c>
    </row>
    <row r="223" spans="1:10">
      <c r="A223" s="524"/>
      <c r="B223" s="31">
        <v>8421</v>
      </c>
      <c r="C223" s="443" t="s">
        <v>222</v>
      </c>
      <c r="D223" s="444">
        <v>3700</v>
      </c>
      <c r="E223" s="445">
        <f t="shared" si="12"/>
        <v>1323</v>
      </c>
      <c r="F223" s="446">
        <v>1129</v>
      </c>
      <c r="G223" s="447">
        <v>194</v>
      </c>
      <c r="H223" s="448">
        <f t="shared" si="13"/>
        <v>35.756756756756758</v>
      </c>
      <c r="I223" s="449">
        <f t="shared" si="14"/>
        <v>30.513513513513512</v>
      </c>
      <c r="J223" s="450">
        <f t="shared" si="15"/>
        <v>5.243243243243243</v>
      </c>
    </row>
    <row r="224" spans="1:10">
      <c r="A224" s="524"/>
      <c r="B224" s="31">
        <v>8425</v>
      </c>
      <c r="C224" s="443" t="s">
        <v>223</v>
      </c>
      <c r="D224" s="444">
        <v>6475</v>
      </c>
      <c r="E224" s="445">
        <f t="shared" si="12"/>
        <v>1470</v>
      </c>
      <c r="F224" s="446">
        <v>1269</v>
      </c>
      <c r="G224" s="447">
        <v>201</v>
      </c>
      <c r="H224" s="448">
        <f t="shared" si="13"/>
        <v>22.702702702702702</v>
      </c>
      <c r="I224" s="449">
        <f t="shared" si="14"/>
        <v>19.598455598455597</v>
      </c>
      <c r="J224" s="450">
        <f t="shared" si="15"/>
        <v>3.1042471042471043</v>
      </c>
    </row>
    <row r="225" spans="1:10">
      <c r="A225" s="524"/>
      <c r="B225" s="31">
        <v>8426</v>
      </c>
      <c r="C225" s="443" t="s">
        <v>224</v>
      </c>
      <c r="D225" s="444">
        <v>6653</v>
      </c>
      <c r="E225" s="445">
        <f t="shared" si="12"/>
        <v>1743</v>
      </c>
      <c r="F225" s="446">
        <v>1350</v>
      </c>
      <c r="G225" s="447">
        <v>393</v>
      </c>
      <c r="H225" s="448">
        <f t="shared" si="13"/>
        <v>26.19870735006764</v>
      </c>
      <c r="I225" s="449">
        <f t="shared" si="14"/>
        <v>20.291597775439651</v>
      </c>
      <c r="J225" s="450">
        <f t="shared" si="15"/>
        <v>5.9071095746279871</v>
      </c>
    </row>
    <row r="226" spans="1:10">
      <c r="A226" s="524"/>
      <c r="B226" s="31">
        <v>8435</v>
      </c>
      <c r="C226" s="443" t="s">
        <v>225</v>
      </c>
      <c r="D226" s="444">
        <v>6256</v>
      </c>
      <c r="E226" s="445">
        <f t="shared" si="12"/>
        <v>1837</v>
      </c>
      <c r="F226" s="446">
        <v>1718</v>
      </c>
      <c r="G226" s="447">
        <v>119</v>
      </c>
      <c r="H226" s="448">
        <f t="shared" si="13"/>
        <v>29.363810741687981</v>
      </c>
      <c r="I226" s="449">
        <f t="shared" si="14"/>
        <v>27.461636828644501</v>
      </c>
      <c r="J226" s="450">
        <f t="shared" si="15"/>
        <v>1.9021739130434783</v>
      </c>
    </row>
    <row r="227" spans="1:10">
      <c r="A227" s="524"/>
      <c r="B227" s="31">
        <v>8436</v>
      </c>
      <c r="C227" s="443" t="s">
        <v>226</v>
      </c>
      <c r="D227" s="444">
        <v>8923</v>
      </c>
      <c r="E227" s="445">
        <f t="shared" si="12"/>
        <v>2292</v>
      </c>
      <c r="F227" s="446">
        <v>1985</v>
      </c>
      <c r="G227" s="447">
        <v>307</v>
      </c>
      <c r="H227" s="448">
        <f t="shared" si="13"/>
        <v>25.686428331278719</v>
      </c>
      <c r="I227" s="449">
        <f t="shared" si="14"/>
        <v>22.245881430012329</v>
      </c>
      <c r="J227" s="450">
        <f t="shared" si="15"/>
        <v>3.4405469012663903</v>
      </c>
    </row>
    <row r="228" spans="1:10">
      <c r="A228" s="524"/>
      <c r="B228" s="46">
        <v>8437</v>
      </c>
      <c r="C228" s="435" t="s">
        <v>227</v>
      </c>
      <c r="D228" s="451">
        <v>3895</v>
      </c>
      <c r="E228" s="452">
        <f t="shared" si="12"/>
        <v>1003</v>
      </c>
      <c r="F228" s="453">
        <v>861</v>
      </c>
      <c r="G228" s="454">
        <v>142</v>
      </c>
      <c r="H228" s="455">
        <f t="shared" si="13"/>
        <v>25.750962772785623</v>
      </c>
      <c r="I228" s="456">
        <f t="shared" si="14"/>
        <v>22.105263157894736</v>
      </c>
      <c r="J228" s="457">
        <f t="shared" si="15"/>
        <v>3.6456996148908858</v>
      </c>
    </row>
    <row r="229" spans="1:10">
      <c r="A229" s="521" t="s">
        <v>424</v>
      </c>
      <c r="B229" s="34">
        <v>9161</v>
      </c>
      <c r="C229" s="415" t="s">
        <v>228</v>
      </c>
      <c r="D229" s="458">
        <v>4648</v>
      </c>
      <c r="E229" s="459">
        <f t="shared" si="12"/>
        <v>1253</v>
      </c>
      <c r="F229" s="460">
        <v>1112</v>
      </c>
      <c r="G229" s="461">
        <v>141</v>
      </c>
      <c r="H229" s="462">
        <f t="shared" si="13"/>
        <v>26.957831325301203</v>
      </c>
      <c r="I229" s="463">
        <f t="shared" si="14"/>
        <v>23.924268502581757</v>
      </c>
      <c r="J229" s="464">
        <f t="shared" si="15"/>
        <v>3.0335628227194493</v>
      </c>
    </row>
    <row r="230" spans="1:10">
      <c r="A230" s="522"/>
      <c r="B230" s="23">
        <v>9162</v>
      </c>
      <c r="C230" s="423" t="s">
        <v>229</v>
      </c>
      <c r="D230" s="424">
        <v>49145</v>
      </c>
      <c r="E230" s="389">
        <f t="shared" si="12"/>
        <v>18562</v>
      </c>
      <c r="F230" s="396">
        <v>17126</v>
      </c>
      <c r="G230" s="397">
        <v>1436</v>
      </c>
      <c r="H230" s="391">
        <f t="shared" si="13"/>
        <v>37.76986468613287</v>
      </c>
      <c r="I230" s="392">
        <f t="shared" si="14"/>
        <v>34.847899074168275</v>
      </c>
      <c r="J230" s="393">
        <f t="shared" si="15"/>
        <v>2.9219656119645947</v>
      </c>
    </row>
    <row r="231" spans="1:10">
      <c r="A231" s="522"/>
      <c r="B231" s="23">
        <v>9163</v>
      </c>
      <c r="C231" s="423" t="s">
        <v>230</v>
      </c>
      <c r="D231" s="424">
        <v>1971</v>
      </c>
      <c r="E231" s="389">
        <f t="shared" si="12"/>
        <v>447</v>
      </c>
      <c r="F231" s="396">
        <v>348</v>
      </c>
      <c r="G231" s="397">
        <v>99</v>
      </c>
      <c r="H231" s="391">
        <f t="shared" si="13"/>
        <v>22.678843226788434</v>
      </c>
      <c r="I231" s="392">
        <f t="shared" si="14"/>
        <v>17.656012176560122</v>
      </c>
      <c r="J231" s="393">
        <f t="shared" si="15"/>
        <v>5.0228310502283104</v>
      </c>
    </row>
    <row r="232" spans="1:10">
      <c r="A232" s="522"/>
      <c r="B232" s="23">
        <v>9171</v>
      </c>
      <c r="C232" s="423" t="s">
        <v>231</v>
      </c>
      <c r="D232" s="424">
        <v>3394</v>
      </c>
      <c r="E232" s="389">
        <f t="shared" si="12"/>
        <v>761</v>
      </c>
      <c r="F232" s="396">
        <v>725</v>
      </c>
      <c r="G232" s="397">
        <v>36</v>
      </c>
      <c r="H232" s="391">
        <f t="shared" si="13"/>
        <v>22.421921037124338</v>
      </c>
      <c r="I232" s="392">
        <f t="shared" si="14"/>
        <v>21.361225692398349</v>
      </c>
      <c r="J232" s="393">
        <f t="shared" si="15"/>
        <v>1.060695344725987</v>
      </c>
    </row>
    <row r="233" spans="1:10">
      <c r="A233" s="522"/>
      <c r="B233" s="23">
        <v>9172</v>
      </c>
      <c r="C233" s="423" t="s">
        <v>232</v>
      </c>
      <c r="D233" s="424">
        <v>2786</v>
      </c>
      <c r="E233" s="389">
        <f t="shared" si="12"/>
        <v>478</v>
      </c>
      <c r="F233" s="396">
        <v>444</v>
      </c>
      <c r="G233" s="397">
        <v>34</v>
      </c>
      <c r="H233" s="391">
        <f t="shared" si="13"/>
        <v>17.15721464465183</v>
      </c>
      <c r="I233" s="392">
        <f t="shared" si="14"/>
        <v>15.936826992103374</v>
      </c>
      <c r="J233" s="393">
        <f t="shared" si="15"/>
        <v>1.2203876525484565</v>
      </c>
    </row>
    <row r="234" spans="1:10">
      <c r="A234" s="522"/>
      <c r="B234" s="23">
        <v>9173</v>
      </c>
      <c r="C234" s="423" t="s">
        <v>233</v>
      </c>
      <c r="D234" s="424">
        <v>3788</v>
      </c>
      <c r="E234" s="389">
        <f t="shared" si="12"/>
        <v>855</v>
      </c>
      <c r="F234" s="396">
        <v>738</v>
      </c>
      <c r="G234" s="397">
        <v>117</v>
      </c>
      <c r="H234" s="391">
        <f t="shared" si="13"/>
        <v>22.571277719112988</v>
      </c>
      <c r="I234" s="392">
        <f t="shared" si="14"/>
        <v>19.482576557550157</v>
      </c>
      <c r="J234" s="393">
        <f t="shared" si="15"/>
        <v>3.0887011615628301</v>
      </c>
    </row>
    <row r="235" spans="1:10">
      <c r="A235" s="522"/>
      <c r="B235" s="23">
        <v>9174</v>
      </c>
      <c r="C235" s="423" t="s">
        <v>234</v>
      </c>
      <c r="D235" s="424">
        <v>4911</v>
      </c>
      <c r="E235" s="389">
        <f t="shared" si="12"/>
        <v>1388</v>
      </c>
      <c r="F235" s="396">
        <v>1290</v>
      </c>
      <c r="G235" s="397">
        <v>98</v>
      </c>
      <c r="H235" s="391">
        <f t="shared" si="13"/>
        <v>28.263082875178171</v>
      </c>
      <c r="I235" s="392">
        <f t="shared" si="14"/>
        <v>26.267562614538789</v>
      </c>
      <c r="J235" s="393">
        <f t="shared" si="15"/>
        <v>1.9955202606393809</v>
      </c>
    </row>
    <row r="236" spans="1:10">
      <c r="A236" s="522"/>
      <c r="B236" s="23">
        <v>9175</v>
      </c>
      <c r="C236" s="423" t="s">
        <v>235</v>
      </c>
      <c r="D236" s="424">
        <v>4479</v>
      </c>
      <c r="E236" s="389">
        <f t="shared" si="12"/>
        <v>1464</v>
      </c>
      <c r="F236" s="396">
        <v>1316</v>
      </c>
      <c r="G236" s="397">
        <v>148</v>
      </c>
      <c r="H236" s="391">
        <f t="shared" si="13"/>
        <v>32.685867381111855</v>
      </c>
      <c r="I236" s="392">
        <f t="shared" si="14"/>
        <v>29.381558383567761</v>
      </c>
      <c r="J236" s="393">
        <f t="shared" si="15"/>
        <v>3.3043089975440947</v>
      </c>
    </row>
    <row r="237" spans="1:10">
      <c r="A237" s="522"/>
      <c r="B237" s="23">
        <v>9176</v>
      </c>
      <c r="C237" s="423" t="s">
        <v>236</v>
      </c>
      <c r="D237" s="424">
        <v>4608</v>
      </c>
      <c r="E237" s="389">
        <f t="shared" si="12"/>
        <v>1281</v>
      </c>
      <c r="F237" s="396">
        <v>1000</v>
      </c>
      <c r="G237" s="397">
        <v>281</v>
      </c>
      <c r="H237" s="391">
        <f t="shared" si="13"/>
        <v>27.799479166666668</v>
      </c>
      <c r="I237" s="392">
        <f t="shared" si="14"/>
        <v>21.701388888888889</v>
      </c>
      <c r="J237" s="393">
        <f t="shared" si="15"/>
        <v>6.0980902777777777</v>
      </c>
    </row>
    <row r="238" spans="1:10">
      <c r="A238" s="522"/>
      <c r="B238" s="23">
        <v>9177</v>
      </c>
      <c r="C238" s="423" t="s">
        <v>237</v>
      </c>
      <c r="D238" s="424">
        <v>4349</v>
      </c>
      <c r="E238" s="389">
        <f t="shared" si="12"/>
        <v>1044</v>
      </c>
      <c r="F238" s="396">
        <v>984</v>
      </c>
      <c r="G238" s="397">
        <v>60</v>
      </c>
      <c r="H238" s="391">
        <f t="shared" si="13"/>
        <v>24.0055185100023</v>
      </c>
      <c r="I238" s="392">
        <f t="shared" si="14"/>
        <v>22.625891009427455</v>
      </c>
      <c r="J238" s="393">
        <f t="shared" si="15"/>
        <v>1.3796275005748448</v>
      </c>
    </row>
    <row r="239" spans="1:10">
      <c r="A239" s="522"/>
      <c r="B239" s="23">
        <v>9178</v>
      </c>
      <c r="C239" s="423" t="s">
        <v>238</v>
      </c>
      <c r="D239" s="424">
        <v>5709</v>
      </c>
      <c r="E239" s="389">
        <f t="shared" si="12"/>
        <v>1493</v>
      </c>
      <c r="F239" s="396">
        <v>1167</v>
      </c>
      <c r="G239" s="397">
        <v>326</v>
      </c>
      <c r="H239" s="391">
        <f t="shared" si="13"/>
        <v>26.151690313540026</v>
      </c>
      <c r="I239" s="392">
        <f t="shared" si="14"/>
        <v>20.441408302679978</v>
      </c>
      <c r="J239" s="393">
        <f t="shared" si="15"/>
        <v>5.7102820108600456</v>
      </c>
    </row>
    <row r="240" spans="1:10">
      <c r="A240" s="522"/>
      <c r="B240" s="23">
        <v>9179</v>
      </c>
      <c r="C240" s="423" t="s">
        <v>239</v>
      </c>
      <c r="D240" s="424">
        <v>6421</v>
      </c>
      <c r="E240" s="389">
        <f t="shared" si="12"/>
        <v>1884</v>
      </c>
      <c r="F240" s="396">
        <v>1754</v>
      </c>
      <c r="G240" s="397">
        <v>130</v>
      </c>
      <c r="H240" s="391">
        <f t="shared" si="13"/>
        <v>29.341224108394332</v>
      </c>
      <c r="I240" s="392">
        <f t="shared" si="14"/>
        <v>27.316617349322534</v>
      </c>
      <c r="J240" s="393">
        <f t="shared" si="15"/>
        <v>2.0246067590717955</v>
      </c>
    </row>
    <row r="241" spans="1:10">
      <c r="A241" s="522"/>
      <c r="B241" s="23">
        <v>9180</v>
      </c>
      <c r="C241" s="423" t="s">
        <v>240</v>
      </c>
      <c r="D241" s="424">
        <v>2386</v>
      </c>
      <c r="E241" s="389">
        <f t="shared" si="12"/>
        <v>551</v>
      </c>
      <c r="F241" s="396">
        <v>434</v>
      </c>
      <c r="G241" s="397">
        <v>117</v>
      </c>
      <c r="H241" s="391">
        <f t="shared" si="13"/>
        <v>23.093042749371332</v>
      </c>
      <c r="I241" s="392">
        <f t="shared" si="14"/>
        <v>18.189438390611901</v>
      </c>
      <c r="J241" s="393">
        <f t="shared" si="15"/>
        <v>4.9036043587594298</v>
      </c>
    </row>
    <row r="242" spans="1:10">
      <c r="A242" s="522"/>
      <c r="B242" s="23">
        <v>9181</v>
      </c>
      <c r="C242" s="423" t="s">
        <v>241</v>
      </c>
      <c r="D242" s="424">
        <v>3481</v>
      </c>
      <c r="E242" s="389">
        <f t="shared" si="12"/>
        <v>881</v>
      </c>
      <c r="F242" s="396">
        <v>814</v>
      </c>
      <c r="G242" s="397">
        <v>67</v>
      </c>
      <c r="H242" s="391">
        <f t="shared" si="13"/>
        <v>25.308819304797471</v>
      </c>
      <c r="I242" s="392">
        <f t="shared" si="14"/>
        <v>23.384085033036484</v>
      </c>
      <c r="J242" s="393">
        <f t="shared" si="15"/>
        <v>1.9247342717609883</v>
      </c>
    </row>
    <row r="243" spans="1:10">
      <c r="A243" s="522"/>
      <c r="B243" s="23">
        <v>9182</v>
      </c>
      <c r="C243" s="423" t="s">
        <v>242</v>
      </c>
      <c r="D243" s="424">
        <v>2808</v>
      </c>
      <c r="E243" s="389">
        <f t="shared" si="12"/>
        <v>689</v>
      </c>
      <c r="F243" s="396">
        <v>598</v>
      </c>
      <c r="G243" s="397">
        <v>91</v>
      </c>
      <c r="H243" s="391">
        <f t="shared" si="13"/>
        <v>24.537037037037038</v>
      </c>
      <c r="I243" s="392">
        <f t="shared" si="14"/>
        <v>21.296296296296298</v>
      </c>
      <c r="J243" s="393">
        <f t="shared" si="15"/>
        <v>3.2407407407407409</v>
      </c>
    </row>
    <row r="244" spans="1:10">
      <c r="A244" s="522"/>
      <c r="B244" s="23">
        <v>9183</v>
      </c>
      <c r="C244" s="423" t="s">
        <v>243</v>
      </c>
      <c r="D244" s="424">
        <v>3566</v>
      </c>
      <c r="E244" s="389">
        <f t="shared" si="12"/>
        <v>907</v>
      </c>
      <c r="F244" s="396">
        <v>886</v>
      </c>
      <c r="G244" s="397">
        <v>21</v>
      </c>
      <c r="H244" s="391">
        <f t="shared" si="13"/>
        <v>25.434660684240043</v>
      </c>
      <c r="I244" s="392">
        <f t="shared" si="14"/>
        <v>24.845765563656759</v>
      </c>
      <c r="J244" s="393">
        <f t="shared" si="15"/>
        <v>0.58889512058328664</v>
      </c>
    </row>
    <row r="245" spans="1:10">
      <c r="A245" s="522"/>
      <c r="B245" s="23">
        <v>9184</v>
      </c>
      <c r="C245" s="423" t="s">
        <v>244</v>
      </c>
      <c r="D245" s="424">
        <v>9973</v>
      </c>
      <c r="E245" s="389">
        <f t="shared" si="12"/>
        <v>4081</v>
      </c>
      <c r="F245" s="396">
        <v>3501</v>
      </c>
      <c r="G245" s="397">
        <v>580</v>
      </c>
      <c r="H245" s="391">
        <f t="shared" si="13"/>
        <v>40.920485310337909</v>
      </c>
      <c r="I245" s="392">
        <f t="shared" si="14"/>
        <v>35.104782913867439</v>
      </c>
      <c r="J245" s="393">
        <f t="shared" si="15"/>
        <v>5.8157023964704706</v>
      </c>
    </row>
    <row r="246" spans="1:10">
      <c r="A246" s="522"/>
      <c r="B246" s="23">
        <v>9185</v>
      </c>
      <c r="C246" s="423" t="s">
        <v>245</v>
      </c>
      <c r="D246" s="424">
        <v>3101</v>
      </c>
      <c r="E246" s="389">
        <f t="shared" si="12"/>
        <v>772</v>
      </c>
      <c r="F246" s="396">
        <v>682</v>
      </c>
      <c r="G246" s="397">
        <v>90</v>
      </c>
      <c r="H246" s="391">
        <f t="shared" si="13"/>
        <v>24.895195098355369</v>
      </c>
      <c r="I246" s="392">
        <f t="shared" si="14"/>
        <v>21.992905514350209</v>
      </c>
      <c r="J246" s="393">
        <f t="shared" si="15"/>
        <v>2.9022895840051595</v>
      </c>
    </row>
    <row r="247" spans="1:10">
      <c r="A247" s="522"/>
      <c r="B247" s="23">
        <v>9186</v>
      </c>
      <c r="C247" s="423" t="s">
        <v>246</v>
      </c>
      <c r="D247" s="424">
        <v>4256</v>
      </c>
      <c r="E247" s="389">
        <f t="shared" si="12"/>
        <v>1203</v>
      </c>
      <c r="F247" s="396">
        <v>1039</v>
      </c>
      <c r="G247" s="397">
        <v>164</v>
      </c>
      <c r="H247" s="391">
        <f t="shared" si="13"/>
        <v>28.265977443609021</v>
      </c>
      <c r="I247" s="392">
        <f t="shared" si="14"/>
        <v>24.412593984962406</v>
      </c>
      <c r="J247" s="393">
        <f t="shared" si="15"/>
        <v>3.8533834586466167</v>
      </c>
    </row>
    <row r="248" spans="1:10">
      <c r="A248" s="522"/>
      <c r="B248" s="23">
        <v>9187</v>
      </c>
      <c r="C248" s="423" t="s">
        <v>247</v>
      </c>
      <c r="D248" s="424">
        <v>7764</v>
      </c>
      <c r="E248" s="389">
        <f t="shared" si="12"/>
        <v>1806</v>
      </c>
      <c r="F248" s="396">
        <v>1586</v>
      </c>
      <c r="G248" s="397">
        <v>220</v>
      </c>
      <c r="H248" s="391">
        <f t="shared" si="13"/>
        <v>23.261205564142195</v>
      </c>
      <c r="I248" s="392">
        <f t="shared" si="14"/>
        <v>20.42761463163318</v>
      </c>
      <c r="J248" s="393">
        <f t="shared" si="15"/>
        <v>2.8335909325090158</v>
      </c>
    </row>
    <row r="249" spans="1:10">
      <c r="A249" s="522"/>
      <c r="B249" s="23">
        <v>9188</v>
      </c>
      <c r="C249" s="423" t="s">
        <v>248</v>
      </c>
      <c r="D249" s="424">
        <v>3589</v>
      </c>
      <c r="E249" s="389">
        <f t="shared" si="12"/>
        <v>1201</v>
      </c>
      <c r="F249" s="396">
        <v>1031</v>
      </c>
      <c r="G249" s="397">
        <v>170</v>
      </c>
      <c r="H249" s="391">
        <f t="shared" si="13"/>
        <v>33.463360267483978</v>
      </c>
      <c r="I249" s="392">
        <f t="shared" si="14"/>
        <v>28.726664809139034</v>
      </c>
      <c r="J249" s="393">
        <f t="shared" si="15"/>
        <v>4.7366954583449425</v>
      </c>
    </row>
    <row r="250" spans="1:10">
      <c r="A250" s="522"/>
      <c r="B250" s="23">
        <v>9189</v>
      </c>
      <c r="C250" s="423" t="s">
        <v>249</v>
      </c>
      <c r="D250" s="424">
        <v>5151</v>
      </c>
      <c r="E250" s="389">
        <f t="shared" si="12"/>
        <v>1020</v>
      </c>
      <c r="F250" s="396">
        <v>1004</v>
      </c>
      <c r="G250" s="397">
        <v>16</v>
      </c>
      <c r="H250" s="391">
        <f t="shared" si="13"/>
        <v>19.801980198019802</v>
      </c>
      <c r="I250" s="392">
        <f t="shared" si="14"/>
        <v>19.491360900795961</v>
      </c>
      <c r="J250" s="393">
        <f t="shared" si="15"/>
        <v>0.31061929722384002</v>
      </c>
    </row>
    <row r="251" spans="1:10">
      <c r="A251" s="522"/>
      <c r="B251" s="23">
        <v>9190</v>
      </c>
      <c r="C251" s="423" t="s">
        <v>250</v>
      </c>
      <c r="D251" s="424">
        <v>4080</v>
      </c>
      <c r="E251" s="389">
        <f t="shared" si="12"/>
        <v>1006</v>
      </c>
      <c r="F251" s="396">
        <v>949</v>
      </c>
      <c r="G251" s="397">
        <v>57</v>
      </c>
      <c r="H251" s="391">
        <f t="shared" si="13"/>
        <v>24.656862745098039</v>
      </c>
      <c r="I251" s="392">
        <f t="shared" si="14"/>
        <v>23.259803921568629</v>
      </c>
      <c r="J251" s="393">
        <f t="shared" si="15"/>
        <v>1.3970588235294117</v>
      </c>
    </row>
    <row r="252" spans="1:10" ht="12" customHeight="1">
      <c r="A252" s="522"/>
      <c r="B252" s="23">
        <v>9261</v>
      </c>
      <c r="C252" s="423" t="s">
        <v>251</v>
      </c>
      <c r="D252" s="424">
        <v>2126</v>
      </c>
      <c r="E252" s="389">
        <f t="shared" si="12"/>
        <v>527</v>
      </c>
      <c r="F252" s="396">
        <v>414</v>
      </c>
      <c r="G252" s="397">
        <v>113</v>
      </c>
      <c r="H252" s="391">
        <f t="shared" si="13"/>
        <v>24.788334901222953</v>
      </c>
      <c r="I252" s="392">
        <f t="shared" si="14"/>
        <v>19.47318908748824</v>
      </c>
      <c r="J252" s="393">
        <f t="shared" si="15"/>
        <v>5.3151458137347127</v>
      </c>
    </row>
    <row r="253" spans="1:10">
      <c r="A253" s="522"/>
      <c r="B253" s="23">
        <v>9262</v>
      </c>
      <c r="C253" s="423" t="s">
        <v>252</v>
      </c>
      <c r="D253" s="424">
        <v>1338</v>
      </c>
      <c r="E253" s="389">
        <f t="shared" si="12"/>
        <v>386</v>
      </c>
      <c r="F253" s="396">
        <v>385</v>
      </c>
      <c r="G253" s="397">
        <v>1</v>
      </c>
      <c r="H253" s="391">
        <f t="shared" si="13"/>
        <v>28.849028400597906</v>
      </c>
      <c r="I253" s="392">
        <f t="shared" si="14"/>
        <v>28.774289985052317</v>
      </c>
      <c r="J253" s="393">
        <f t="shared" si="15"/>
        <v>7.4738415545590436E-2</v>
      </c>
    </row>
    <row r="254" spans="1:10">
      <c r="A254" s="522"/>
      <c r="B254" s="23">
        <v>9263</v>
      </c>
      <c r="C254" s="423" t="s">
        <v>253</v>
      </c>
      <c r="D254" s="424">
        <v>1259</v>
      </c>
      <c r="E254" s="389">
        <f t="shared" si="12"/>
        <v>264</v>
      </c>
      <c r="F254" s="396">
        <v>205</v>
      </c>
      <c r="G254" s="397">
        <v>59</v>
      </c>
      <c r="H254" s="391">
        <f t="shared" si="13"/>
        <v>20.969023034154091</v>
      </c>
      <c r="I254" s="392">
        <f t="shared" si="14"/>
        <v>16.282764098490865</v>
      </c>
      <c r="J254" s="393">
        <f t="shared" si="15"/>
        <v>4.6862589356632247</v>
      </c>
    </row>
    <row r="255" spans="1:10">
      <c r="A255" s="522"/>
      <c r="B255" s="23">
        <v>9271</v>
      </c>
      <c r="C255" s="423" t="s">
        <v>254</v>
      </c>
      <c r="D255" s="424">
        <v>3279</v>
      </c>
      <c r="E255" s="389">
        <f t="shared" si="12"/>
        <v>722</v>
      </c>
      <c r="F255" s="396">
        <v>684</v>
      </c>
      <c r="G255" s="397">
        <v>38</v>
      </c>
      <c r="H255" s="391">
        <f t="shared" si="13"/>
        <v>22.018908203720645</v>
      </c>
      <c r="I255" s="392">
        <f t="shared" si="14"/>
        <v>20.860018298261664</v>
      </c>
      <c r="J255" s="393">
        <f t="shared" si="15"/>
        <v>1.1588899054589814</v>
      </c>
    </row>
    <row r="256" spans="1:10">
      <c r="A256" s="522"/>
      <c r="B256" s="23">
        <v>9272</v>
      </c>
      <c r="C256" s="423" t="s">
        <v>255</v>
      </c>
      <c r="D256" s="424">
        <v>2026</v>
      </c>
      <c r="E256" s="389">
        <f t="shared" si="12"/>
        <v>447</v>
      </c>
      <c r="F256" s="396">
        <v>420</v>
      </c>
      <c r="G256" s="397">
        <v>27</v>
      </c>
      <c r="H256" s="391">
        <f t="shared" si="13"/>
        <v>22.063178677196447</v>
      </c>
      <c r="I256" s="392">
        <f t="shared" si="14"/>
        <v>20.730503455083909</v>
      </c>
      <c r="J256" s="393">
        <f t="shared" si="15"/>
        <v>1.3326752221125371</v>
      </c>
    </row>
    <row r="257" spans="1:10">
      <c r="A257" s="522"/>
      <c r="B257" s="23">
        <v>9273</v>
      </c>
      <c r="C257" s="423" t="s">
        <v>256</v>
      </c>
      <c r="D257" s="424">
        <v>3888</v>
      </c>
      <c r="E257" s="389">
        <f t="shared" si="12"/>
        <v>816</v>
      </c>
      <c r="F257" s="396">
        <v>762</v>
      </c>
      <c r="G257" s="397">
        <v>54</v>
      </c>
      <c r="H257" s="391">
        <f t="shared" si="13"/>
        <v>20.987654320987655</v>
      </c>
      <c r="I257" s="392">
        <f t="shared" si="14"/>
        <v>19.598765432098766</v>
      </c>
      <c r="J257" s="393">
        <f t="shared" si="15"/>
        <v>1.3888888888888888</v>
      </c>
    </row>
    <row r="258" spans="1:10">
      <c r="A258" s="522"/>
      <c r="B258" s="23">
        <v>9274</v>
      </c>
      <c r="C258" s="423" t="s">
        <v>257</v>
      </c>
      <c r="D258" s="424">
        <v>5074</v>
      </c>
      <c r="E258" s="389">
        <f t="shared" si="12"/>
        <v>1262</v>
      </c>
      <c r="F258" s="396">
        <v>1191</v>
      </c>
      <c r="G258" s="397">
        <v>71</v>
      </c>
      <c r="H258" s="391">
        <f t="shared" si="13"/>
        <v>24.871895940086716</v>
      </c>
      <c r="I258" s="392">
        <f t="shared" si="14"/>
        <v>23.472605439495467</v>
      </c>
      <c r="J258" s="393">
        <f t="shared" si="15"/>
        <v>1.3992905005912495</v>
      </c>
    </row>
    <row r="259" spans="1:10">
      <c r="A259" s="522"/>
      <c r="B259" s="23">
        <v>9275</v>
      </c>
      <c r="C259" s="423" t="s">
        <v>258</v>
      </c>
      <c r="D259" s="424">
        <v>5208</v>
      </c>
      <c r="E259" s="389">
        <f t="shared" si="12"/>
        <v>1307</v>
      </c>
      <c r="F259" s="396">
        <v>1272</v>
      </c>
      <c r="G259" s="397">
        <v>35</v>
      </c>
      <c r="H259" s="391">
        <f t="shared" si="13"/>
        <v>25.09600614439324</v>
      </c>
      <c r="I259" s="392">
        <f t="shared" si="14"/>
        <v>24.423963133640552</v>
      </c>
      <c r="J259" s="393">
        <f t="shared" si="15"/>
        <v>0.67204301075268813</v>
      </c>
    </row>
    <row r="260" spans="1:10">
      <c r="A260" s="522"/>
      <c r="B260" s="23">
        <v>9276</v>
      </c>
      <c r="C260" s="423" t="s">
        <v>259</v>
      </c>
      <c r="D260" s="424">
        <v>2092</v>
      </c>
      <c r="E260" s="389">
        <f t="shared" si="12"/>
        <v>430</v>
      </c>
      <c r="F260" s="396">
        <v>405</v>
      </c>
      <c r="G260" s="397">
        <v>25</v>
      </c>
      <c r="H260" s="391">
        <f t="shared" si="13"/>
        <v>20.554493307839387</v>
      </c>
      <c r="I260" s="392">
        <f t="shared" si="14"/>
        <v>19.359464627151052</v>
      </c>
      <c r="J260" s="393">
        <f t="shared" si="15"/>
        <v>1.1950286806883366</v>
      </c>
    </row>
    <row r="261" spans="1:10">
      <c r="A261" s="522"/>
      <c r="B261" s="23">
        <v>9277</v>
      </c>
      <c r="C261" s="423" t="s">
        <v>260</v>
      </c>
      <c r="D261" s="424">
        <v>3388</v>
      </c>
      <c r="E261" s="389">
        <f t="shared" si="12"/>
        <v>770</v>
      </c>
      <c r="F261" s="396">
        <v>757</v>
      </c>
      <c r="G261" s="397">
        <v>13</v>
      </c>
      <c r="H261" s="391">
        <f t="shared" si="13"/>
        <v>22.727272727272727</v>
      </c>
      <c r="I261" s="392">
        <f t="shared" si="14"/>
        <v>22.343565525383706</v>
      </c>
      <c r="J261" s="393">
        <f t="shared" si="15"/>
        <v>0.38370720188902008</v>
      </c>
    </row>
    <row r="262" spans="1:10">
      <c r="A262" s="522"/>
      <c r="B262" s="23">
        <v>9278</v>
      </c>
      <c r="C262" s="423" t="s">
        <v>261</v>
      </c>
      <c r="D262" s="424">
        <v>3241</v>
      </c>
      <c r="E262" s="389">
        <f t="shared" si="12"/>
        <v>805</v>
      </c>
      <c r="F262" s="396">
        <v>790</v>
      </c>
      <c r="G262" s="397">
        <v>15</v>
      </c>
      <c r="H262" s="391">
        <f t="shared" si="13"/>
        <v>24.838012958963283</v>
      </c>
      <c r="I262" s="392">
        <f t="shared" si="14"/>
        <v>24.375192841715521</v>
      </c>
      <c r="J262" s="393">
        <f t="shared" si="15"/>
        <v>0.46282011724776306</v>
      </c>
    </row>
    <row r="263" spans="1:10">
      <c r="A263" s="522"/>
      <c r="B263" s="23">
        <v>9279</v>
      </c>
      <c r="C263" s="423" t="s">
        <v>262</v>
      </c>
      <c r="D263" s="424">
        <v>3044</v>
      </c>
      <c r="E263" s="389">
        <f t="shared" si="12"/>
        <v>660</v>
      </c>
      <c r="F263" s="396">
        <v>647</v>
      </c>
      <c r="G263" s="397">
        <v>13</v>
      </c>
      <c r="H263" s="391">
        <f t="shared" si="13"/>
        <v>21.681997371879106</v>
      </c>
      <c r="I263" s="392">
        <f t="shared" si="14"/>
        <v>21.254927726675426</v>
      </c>
      <c r="J263" s="393">
        <f t="shared" si="15"/>
        <v>0.42706964520367935</v>
      </c>
    </row>
    <row r="264" spans="1:10">
      <c r="A264" s="522"/>
      <c r="B264" s="23">
        <v>9361</v>
      </c>
      <c r="C264" s="423" t="s">
        <v>263</v>
      </c>
      <c r="D264" s="424">
        <v>1126</v>
      </c>
      <c r="E264" s="389">
        <f t="shared" ref="E264:E327" si="16">SUM(F264:G264)</f>
        <v>298</v>
      </c>
      <c r="F264" s="396">
        <v>273</v>
      </c>
      <c r="G264" s="397">
        <v>25</v>
      </c>
      <c r="H264" s="391">
        <f t="shared" ref="H264:H327" si="17">E264*100/D264</f>
        <v>26.465364120781526</v>
      </c>
      <c r="I264" s="392">
        <f t="shared" ref="I264:I327" si="18">F264*100/D264</f>
        <v>24.24511545293073</v>
      </c>
      <c r="J264" s="393">
        <f t="shared" ref="J264:J327" si="19">G264*100/D264</f>
        <v>2.2202486678507993</v>
      </c>
    </row>
    <row r="265" spans="1:10">
      <c r="A265" s="522"/>
      <c r="B265" s="23">
        <v>9362</v>
      </c>
      <c r="C265" s="423" t="s">
        <v>264</v>
      </c>
      <c r="D265" s="424">
        <v>4420</v>
      </c>
      <c r="E265" s="389">
        <f t="shared" si="16"/>
        <v>1316</v>
      </c>
      <c r="F265" s="396">
        <v>1224</v>
      </c>
      <c r="G265" s="397">
        <v>92</v>
      </c>
      <c r="H265" s="391">
        <f t="shared" si="17"/>
        <v>29.773755656108598</v>
      </c>
      <c r="I265" s="392">
        <f t="shared" si="18"/>
        <v>27.692307692307693</v>
      </c>
      <c r="J265" s="393">
        <f t="shared" si="19"/>
        <v>2.0814479638009051</v>
      </c>
    </row>
    <row r="266" spans="1:10">
      <c r="A266" s="522"/>
      <c r="B266" s="23">
        <v>9363</v>
      </c>
      <c r="C266" s="423" t="s">
        <v>265</v>
      </c>
      <c r="D266" s="424">
        <v>1137</v>
      </c>
      <c r="E266" s="389">
        <f t="shared" si="16"/>
        <v>277</v>
      </c>
      <c r="F266" s="396">
        <v>272</v>
      </c>
      <c r="G266" s="397">
        <v>5</v>
      </c>
      <c r="H266" s="391">
        <f t="shared" si="17"/>
        <v>24.362357080035181</v>
      </c>
      <c r="I266" s="392">
        <f t="shared" si="18"/>
        <v>23.922603342128408</v>
      </c>
      <c r="J266" s="393">
        <f t="shared" si="19"/>
        <v>0.43975373790677219</v>
      </c>
    </row>
    <row r="267" spans="1:10">
      <c r="A267" s="522"/>
      <c r="B267" s="23">
        <v>9371</v>
      </c>
      <c r="C267" s="423" t="s">
        <v>266</v>
      </c>
      <c r="D267" s="424">
        <v>3206</v>
      </c>
      <c r="E267" s="389">
        <f t="shared" si="16"/>
        <v>833</v>
      </c>
      <c r="F267" s="396">
        <v>796</v>
      </c>
      <c r="G267" s="397">
        <v>37</v>
      </c>
      <c r="H267" s="391">
        <f t="shared" si="17"/>
        <v>25.982532751091703</v>
      </c>
      <c r="I267" s="392">
        <f t="shared" si="18"/>
        <v>24.828446662507798</v>
      </c>
      <c r="J267" s="393">
        <f t="shared" si="19"/>
        <v>1.1540860885839053</v>
      </c>
    </row>
    <row r="268" spans="1:10">
      <c r="A268" s="522"/>
      <c r="B268" s="23">
        <v>9372</v>
      </c>
      <c r="C268" s="423" t="s">
        <v>267</v>
      </c>
      <c r="D268" s="424">
        <v>3644</v>
      </c>
      <c r="E268" s="389">
        <f t="shared" si="16"/>
        <v>872</v>
      </c>
      <c r="F268" s="396">
        <v>827</v>
      </c>
      <c r="G268" s="397">
        <v>45</v>
      </c>
      <c r="H268" s="391">
        <f t="shared" si="17"/>
        <v>23.929747530186606</v>
      </c>
      <c r="I268" s="392">
        <f t="shared" si="18"/>
        <v>22.69484083424808</v>
      </c>
      <c r="J268" s="393">
        <f t="shared" si="19"/>
        <v>1.2349066959385291</v>
      </c>
    </row>
    <row r="269" spans="1:10">
      <c r="A269" s="522"/>
      <c r="B269" s="23">
        <v>9373</v>
      </c>
      <c r="C269" s="423" t="s">
        <v>268</v>
      </c>
      <c r="D269" s="424">
        <v>4309</v>
      </c>
      <c r="E269" s="389">
        <f t="shared" si="16"/>
        <v>1120</v>
      </c>
      <c r="F269" s="396">
        <v>1101</v>
      </c>
      <c r="G269" s="397">
        <v>19</v>
      </c>
      <c r="H269" s="391">
        <f t="shared" si="17"/>
        <v>25.99210953817591</v>
      </c>
      <c r="I269" s="392">
        <f t="shared" si="18"/>
        <v>25.551171965653285</v>
      </c>
      <c r="J269" s="393">
        <f t="shared" si="19"/>
        <v>0.44093757252262705</v>
      </c>
    </row>
    <row r="270" spans="1:10">
      <c r="A270" s="522"/>
      <c r="B270" s="23">
        <v>9374</v>
      </c>
      <c r="C270" s="423" t="s">
        <v>269</v>
      </c>
      <c r="D270" s="424">
        <v>3183</v>
      </c>
      <c r="E270" s="389">
        <f t="shared" si="16"/>
        <v>846</v>
      </c>
      <c r="F270" s="396">
        <v>839</v>
      </c>
      <c r="G270" s="397">
        <v>7</v>
      </c>
      <c r="H270" s="391">
        <f t="shared" si="17"/>
        <v>26.578699340245052</v>
      </c>
      <c r="I270" s="392">
        <f t="shared" si="18"/>
        <v>26.358781024191014</v>
      </c>
      <c r="J270" s="393">
        <f t="shared" si="19"/>
        <v>0.21991831605403708</v>
      </c>
    </row>
    <row r="271" spans="1:10">
      <c r="A271" s="522"/>
      <c r="B271" s="23">
        <v>9375</v>
      </c>
      <c r="C271" s="423" t="s">
        <v>270</v>
      </c>
      <c r="D271" s="424">
        <v>5811</v>
      </c>
      <c r="E271" s="389">
        <f t="shared" si="16"/>
        <v>1450</v>
      </c>
      <c r="F271" s="396">
        <v>1427</v>
      </c>
      <c r="G271" s="397">
        <v>23</v>
      </c>
      <c r="H271" s="391">
        <f t="shared" si="17"/>
        <v>24.952675959387367</v>
      </c>
      <c r="I271" s="392">
        <f t="shared" si="18"/>
        <v>24.556874892445361</v>
      </c>
      <c r="J271" s="393">
        <f t="shared" si="19"/>
        <v>0.39580106694200656</v>
      </c>
    </row>
    <row r="272" spans="1:10">
      <c r="A272" s="522"/>
      <c r="B272" s="23">
        <v>9376</v>
      </c>
      <c r="C272" s="423" t="s">
        <v>271</v>
      </c>
      <c r="D272" s="424">
        <v>4301</v>
      </c>
      <c r="E272" s="389">
        <f t="shared" si="16"/>
        <v>1133</v>
      </c>
      <c r="F272" s="396">
        <v>1075</v>
      </c>
      <c r="G272" s="397">
        <v>58</v>
      </c>
      <c r="H272" s="391">
        <f t="shared" si="17"/>
        <v>26.342710997442456</v>
      </c>
      <c r="I272" s="392">
        <f t="shared" si="18"/>
        <v>24.994187398279468</v>
      </c>
      <c r="J272" s="393">
        <f t="shared" si="19"/>
        <v>1.3485235991629854</v>
      </c>
    </row>
    <row r="273" spans="1:10">
      <c r="A273" s="522"/>
      <c r="B273" s="23">
        <v>9377</v>
      </c>
      <c r="C273" s="423" t="s">
        <v>272</v>
      </c>
      <c r="D273" s="424">
        <v>1955</v>
      </c>
      <c r="E273" s="389">
        <f t="shared" si="16"/>
        <v>636</v>
      </c>
      <c r="F273" s="396">
        <v>625</v>
      </c>
      <c r="G273" s="397">
        <v>11</v>
      </c>
      <c r="H273" s="391">
        <f t="shared" si="17"/>
        <v>32.531969309462916</v>
      </c>
      <c r="I273" s="392">
        <f t="shared" si="18"/>
        <v>31.9693094629156</v>
      </c>
      <c r="J273" s="393">
        <f t="shared" si="19"/>
        <v>0.5626598465473146</v>
      </c>
    </row>
    <row r="274" spans="1:10">
      <c r="A274" s="522"/>
      <c r="B274" s="23">
        <v>9461</v>
      </c>
      <c r="C274" s="423" t="s">
        <v>273</v>
      </c>
      <c r="D274" s="424">
        <v>2292</v>
      </c>
      <c r="E274" s="389">
        <f t="shared" si="16"/>
        <v>698</v>
      </c>
      <c r="F274" s="396">
        <v>635</v>
      </c>
      <c r="G274" s="397">
        <v>63</v>
      </c>
      <c r="H274" s="391">
        <f t="shared" si="17"/>
        <v>30.453752181500871</v>
      </c>
      <c r="I274" s="392">
        <f t="shared" si="18"/>
        <v>27.705061082024432</v>
      </c>
      <c r="J274" s="393">
        <f t="shared" si="19"/>
        <v>2.74869109947644</v>
      </c>
    </row>
    <row r="275" spans="1:10">
      <c r="A275" s="522"/>
      <c r="B275" s="23">
        <v>9462</v>
      </c>
      <c r="C275" s="423" t="s">
        <v>274</v>
      </c>
      <c r="D275" s="424">
        <v>1714</v>
      </c>
      <c r="E275" s="389">
        <f t="shared" si="16"/>
        <v>591</v>
      </c>
      <c r="F275" s="396">
        <v>528</v>
      </c>
      <c r="G275" s="397">
        <v>63</v>
      </c>
      <c r="H275" s="391">
        <f t="shared" si="17"/>
        <v>34.480746791131857</v>
      </c>
      <c r="I275" s="392">
        <f t="shared" si="18"/>
        <v>30.805134189031506</v>
      </c>
      <c r="J275" s="393">
        <f t="shared" si="19"/>
        <v>3.6756126021003501</v>
      </c>
    </row>
    <row r="276" spans="1:10">
      <c r="A276" s="522"/>
      <c r="B276" s="23">
        <v>9463</v>
      </c>
      <c r="C276" s="423" t="s">
        <v>275</v>
      </c>
      <c r="D276" s="424">
        <v>1066</v>
      </c>
      <c r="E276" s="389">
        <f t="shared" si="16"/>
        <v>457</v>
      </c>
      <c r="F276" s="396">
        <v>433</v>
      </c>
      <c r="G276" s="397">
        <v>24</v>
      </c>
      <c r="H276" s="391">
        <f t="shared" si="17"/>
        <v>42.870544090056285</v>
      </c>
      <c r="I276" s="392">
        <f t="shared" si="18"/>
        <v>40.619136960600372</v>
      </c>
      <c r="J276" s="393">
        <f t="shared" si="19"/>
        <v>2.2514071294559099</v>
      </c>
    </row>
    <row r="277" spans="1:10">
      <c r="A277" s="522"/>
      <c r="B277" s="23">
        <v>9464</v>
      </c>
      <c r="C277" s="423" t="s">
        <v>276</v>
      </c>
      <c r="D277" s="424">
        <v>1264</v>
      </c>
      <c r="E277" s="389">
        <f t="shared" si="16"/>
        <v>445</v>
      </c>
      <c r="F277" s="396">
        <v>413</v>
      </c>
      <c r="G277" s="397">
        <v>32</v>
      </c>
      <c r="H277" s="391">
        <f t="shared" si="17"/>
        <v>35.205696202531648</v>
      </c>
      <c r="I277" s="392">
        <f t="shared" si="18"/>
        <v>32.674050632911396</v>
      </c>
      <c r="J277" s="393">
        <f t="shared" si="19"/>
        <v>2.5316455696202533</v>
      </c>
    </row>
    <row r="278" spans="1:10">
      <c r="A278" s="522"/>
      <c r="B278" s="23">
        <v>9471</v>
      </c>
      <c r="C278" s="423" t="s">
        <v>277</v>
      </c>
      <c r="D278" s="424">
        <v>4407</v>
      </c>
      <c r="E278" s="389">
        <f t="shared" si="16"/>
        <v>1728</v>
      </c>
      <c r="F278" s="396">
        <v>1697</v>
      </c>
      <c r="G278" s="397">
        <v>31</v>
      </c>
      <c r="H278" s="391">
        <f t="shared" si="17"/>
        <v>39.210347174948943</v>
      </c>
      <c r="I278" s="392">
        <f t="shared" si="18"/>
        <v>38.506920807805763</v>
      </c>
      <c r="J278" s="393">
        <f t="shared" si="19"/>
        <v>0.7034263671431813</v>
      </c>
    </row>
    <row r="279" spans="1:10">
      <c r="A279" s="522"/>
      <c r="B279" s="23">
        <v>9472</v>
      </c>
      <c r="C279" s="423" t="s">
        <v>278</v>
      </c>
      <c r="D279" s="424">
        <v>2832</v>
      </c>
      <c r="E279" s="389">
        <f t="shared" si="16"/>
        <v>1018</v>
      </c>
      <c r="F279" s="396">
        <v>1002</v>
      </c>
      <c r="G279" s="397">
        <v>16</v>
      </c>
      <c r="H279" s="391">
        <f t="shared" si="17"/>
        <v>35.94632768361582</v>
      </c>
      <c r="I279" s="392">
        <f t="shared" si="18"/>
        <v>35.381355932203391</v>
      </c>
      <c r="J279" s="393">
        <f t="shared" si="19"/>
        <v>0.56497175141242939</v>
      </c>
    </row>
    <row r="280" spans="1:10">
      <c r="A280" s="522"/>
      <c r="B280" s="23">
        <v>9473</v>
      </c>
      <c r="C280" s="423" t="s">
        <v>279</v>
      </c>
      <c r="D280" s="424">
        <v>2379</v>
      </c>
      <c r="E280" s="389">
        <f t="shared" si="16"/>
        <v>1080</v>
      </c>
      <c r="F280" s="396">
        <v>1063</v>
      </c>
      <c r="G280" s="397">
        <v>17</v>
      </c>
      <c r="H280" s="391">
        <f t="shared" si="17"/>
        <v>45.397225725094579</v>
      </c>
      <c r="I280" s="392">
        <f t="shared" si="18"/>
        <v>44.682639764606975</v>
      </c>
      <c r="J280" s="393">
        <f t="shared" si="19"/>
        <v>0.71458596048759981</v>
      </c>
    </row>
    <row r="281" spans="1:10">
      <c r="A281" s="522"/>
      <c r="B281" s="23">
        <v>9474</v>
      </c>
      <c r="C281" s="423" t="s">
        <v>280</v>
      </c>
      <c r="D281" s="424">
        <v>3415</v>
      </c>
      <c r="E281" s="389">
        <f t="shared" si="16"/>
        <v>1257</v>
      </c>
      <c r="F281" s="396">
        <v>1134</v>
      </c>
      <c r="G281" s="397">
        <v>123</v>
      </c>
      <c r="H281" s="391">
        <f t="shared" si="17"/>
        <v>36.808199121522691</v>
      </c>
      <c r="I281" s="392">
        <f t="shared" si="18"/>
        <v>33.206442166910691</v>
      </c>
      <c r="J281" s="393">
        <f t="shared" si="19"/>
        <v>3.6017569546120058</v>
      </c>
    </row>
    <row r="282" spans="1:10">
      <c r="A282" s="522"/>
      <c r="B282" s="23">
        <v>9475</v>
      </c>
      <c r="C282" s="423" t="s">
        <v>281</v>
      </c>
      <c r="D282" s="424">
        <v>2294</v>
      </c>
      <c r="E282" s="389">
        <f t="shared" si="16"/>
        <v>873</v>
      </c>
      <c r="F282" s="396">
        <v>841</v>
      </c>
      <c r="G282" s="397">
        <v>32</v>
      </c>
      <c r="H282" s="391">
        <f t="shared" si="17"/>
        <v>38.055797733217091</v>
      </c>
      <c r="I282" s="392">
        <f t="shared" si="18"/>
        <v>36.660854402789887</v>
      </c>
      <c r="J282" s="393">
        <f t="shared" si="19"/>
        <v>1.3949433304272014</v>
      </c>
    </row>
    <row r="283" spans="1:10">
      <c r="A283" s="522"/>
      <c r="B283" s="23">
        <v>9476</v>
      </c>
      <c r="C283" s="423" t="s">
        <v>282</v>
      </c>
      <c r="D283" s="424">
        <v>1414</v>
      </c>
      <c r="E283" s="389">
        <f t="shared" si="16"/>
        <v>590</v>
      </c>
      <c r="F283" s="396">
        <v>558</v>
      </c>
      <c r="G283" s="397">
        <v>32</v>
      </c>
      <c r="H283" s="391">
        <f t="shared" si="17"/>
        <v>41.725601131541723</v>
      </c>
      <c r="I283" s="392">
        <f t="shared" si="18"/>
        <v>39.46251768033946</v>
      </c>
      <c r="J283" s="393">
        <f t="shared" si="19"/>
        <v>2.2630834512022631</v>
      </c>
    </row>
    <row r="284" spans="1:10">
      <c r="A284" s="522"/>
      <c r="B284" s="23">
        <v>9477</v>
      </c>
      <c r="C284" s="423" t="s">
        <v>283</v>
      </c>
      <c r="D284" s="424">
        <v>1715</v>
      </c>
      <c r="E284" s="389">
        <f t="shared" si="16"/>
        <v>656</v>
      </c>
      <c r="F284" s="396">
        <v>639</v>
      </c>
      <c r="G284" s="397">
        <v>17</v>
      </c>
      <c r="H284" s="391">
        <f t="shared" si="17"/>
        <v>38.250728862973759</v>
      </c>
      <c r="I284" s="392">
        <f t="shared" si="18"/>
        <v>37.259475218658892</v>
      </c>
      <c r="J284" s="393">
        <f t="shared" si="19"/>
        <v>0.99125364431486884</v>
      </c>
    </row>
    <row r="285" spans="1:10">
      <c r="A285" s="522"/>
      <c r="B285" s="23">
        <v>9478</v>
      </c>
      <c r="C285" s="423" t="s">
        <v>284</v>
      </c>
      <c r="D285" s="424">
        <v>1737</v>
      </c>
      <c r="E285" s="389">
        <f t="shared" si="16"/>
        <v>704</v>
      </c>
      <c r="F285" s="396">
        <v>678</v>
      </c>
      <c r="G285" s="397">
        <v>26</v>
      </c>
      <c r="H285" s="391">
        <f t="shared" si="17"/>
        <v>40.529648819804258</v>
      </c>
      <c r="I285" s="392">
        <f t="shared" si="18"/>
        <v>39.032815198618309</v>
      </c>
      <c r="J285" s="393">
        <f t="shared" si="19"/>
        <v>1.4968336211859528</v>
      </c>
    </row>
    <row r="286" spans="1:10">
      <c r="A286" s="522"/>
      <c r="B286" s="23">
        <v>9479</v>
      </c>
      <c r="C286" s="423" t="s">
        <v>285</v>
      </c>
      <c r="D286" s="424">
        <v>1752</v>
      </c>
      <c r="E286" s="389">
        <f t="shared" si="16"/>
        <v>696</v>
      </c>
      <c r="F286" s="396">
        <v>631</v>
      </c>
      <c r="G286" s="397">
        <v>65</v>
      </c>
      <c r="H286" s="391">
        <f t="shared" si="17"/>
        <v>39.726027397260275</v>
      </c>
      <c r="I286" s="392">
        <f t="shared" si="18"/>
        <v>36.015981735159819</v>
      </c>
      <c r="J286" s="393">
        <f t="shared" si="19"/>
        <v>3.7100456621004567</v>
      </c>
    </row>
    <row r="287" spans="1:10">
      <c r="A287" s="522"/>
      <c r="B287" s="23">
        <v>9561</v>
      </c>
      <c r="C287" s="423" t="s">
        <v>286</v>
      </c>
      <c r="D287" s="424">
        <v>1414</v>
      </c>
      <c r="E287" s="389">
        <f t="shared" si="16"/>
        <v>370</v>
      </c>
      <c r="F287" s="396">
        <v>327</v>
      </c>
      <c r="G287" s="397">
        <v>43</v>
      </c>
      <c r="H287" s="391">
        <f t="shared" si="17"/>
        <v>26.166902404526166</v>
      </c>
      <c r="I287" s="392">
        <f t="shared" si="18"/>
        <v>23.125884016973124</v>
      </c>
      <c r="J287" s="393">
        <f t="shared" si="19"/>
        <v>3.041018387553041</v>
      </c>
    </row>
    <row r="288" spans="1:10">
      <c r="A288" s="522"/>
      <c r="B288" s="23">
        <v>9562</v>
      </c>
      <c r="C288" s="423" t="s">
        <v>287</v>
      </c>
      <c r="D288" s="424">
        <v>3200</v>
      </c>
      <c r="E288" s="389">
        <f t="shared" si="16"/>
        <v>1327</v>
      </c>
      <c r="F288" s="396">
        <v>1195</v>
      </c>
      <c r="G288" s="397">
        <v>132</v>
      </c>
      <c r="H288" s="391">
        <f t="shared" si="17"/>
        <v>41.46875</v>
      </c>
      <c r="I288" s="392">
        <f t="shared" si="18"/>
        <v>37.34375</v>
      </c>
      <c r="J288" s="393">
        <f t="shared" si="19"/>
        <v>4.125</v>
      </c>
    </row>
    <row r="289" spans="1:10">
      <c r="A289" s="522"/>
      <c r="B289" s="23">
        <v>9563</v>
      </c>
      <c r="C289" s="423" t="s">
        <v>288</v>
      </c>
      <c r="D289" s="424">
        <v>4065</v>
      </c>
      <c r="E289" s="389">
        <f t="shared" si="16"/>
        <v>1179</v>
      </c>
      <c r="F289" s="396">
        <v>1013</v>
      </c>
      <c r="G289" s="397">
        <v>166</v>
      </c>
      <c r="H289" s="391">
        <f t="shared" si="17"/>
        <v>29.00369003690037</v>
      </c>
      <c r="I289" s="392">
        <f t="shared" si="18"/>
        <v>24.920049200492006</v>
      </c>
      <c r="J289" s="393">
        <f t="shared" si="19"/>
        <v>4.0836408364083638</v>
      </c>
    </row>
    <row r="290" spans="1:10">
      <c r="A290" s="522"/>
      <c r="B290" s="23">
        <v>9564</v>
      </c>
      <c r="C290" s="423" t="s">
        <v>289</v>
      </c>
      <c r="D290" s="424">
        <v>15178</v>
      </c>
      <c r="E290" s="389">
        <f t="shared" si="16"/>
        <v>4659</v>
      </c>
      <c r="F290" s="396">
        <v>4145</v>
      </c>
      <c r="G290" s="397">
        <v>514</v>
      </c>
      <c r="H290" s="391">
        <f t="shared" si="17"/>
        <v>30.695743839768085</v>
      </c>
      <c r="I290" s="392">
        <f t="shared" si="18"/>
        <v>27.309263407563577</v>
      </c>
      <c r="J290" s="393">
        <f t="shared" si="19"/>
        <v>3.3864804322045066</v>
      </c>
    </row>
    <row r="291" spans="1:10">
      <c r="A291" s="522"/>
      <c r="B291" s="23">
        <v>9565</v>
      </c>
      <c r="C291" s="423" t="s">
        <v>290</v>
      </c>
      <c r="D291" s="424">
        <v>1189</v>
      </c>
      <c r="E291" s="389">
        <f t="shared" si="16"/>
        <v>323</v>
      </c>
      <c r="F291" s="396">
        <v>226</v>
      </c>
      <c r="G291" s="397">
        <v>97</v>
      </c>
      <c r="H291" s="391">
        <f t="shared" si="17"/>
        <v>27.165685449957948</v>
      </c>
      <c r="I291" s="392">
        <f t="shared" si="18"/>
        <v>19.007569386038689</v>
      </c>
      <c r="J291" s="393">
        <f t="shared" si="19"/>
        <v>8.1581160639192607</v>
      </c>
    </row>
    <row r="292" spans="1:10">
      <c r="A292" s="522"/>
      <c r="B292" s="23">
        <v>9571</v>
      </c>
      <c r="C292" s="423" t="s">
        <v>291</v>
      </c>
      <c r="D292" s="424">
        <v>5722</v>
      </c>
      <c r="E292" s="389">
        <f t="shared" si="16"/>
        <v>2158</v>
      </c>
      <c r="F292" s="396">
        <v>2122</v>
      </c>
      <c r="G292" s="397">
        <v>36</v>
      </c>
      <c r="H292" s="391">
        <f t="shared" si="17"/>
        <v>37.714085983921706</v>
      </c>
      <c r="I292" s="392">
        <f t="shared" si="18"/>
        <v>37.084935337294652</v>
      </c>
      <c r="J292" s="393">
        <f t="shared" si="19"/>
        <v>0.62915064662705344</v>
      </c>
    </row>
    <row r="293" spans="1:10">
      <c r="A293" s="522"/>
      <c r="B293" s="23">
        <v>9572</v>
      </c>
      <c r="C293" s="423" t="s">
        <v>292</v>
      </c>
      <c r="D293" s="424">
        <v>4259</v>
      </c>
      <c r="E293" s="389">
        <f t="shared" si="16"/>
        <v>1821</v>
      </c>
      <c r="F293" s="396">
        <v>1745</v>
      </c>
      <c r="G293" s="397">
        <v>76</v>
      </c>
      <c r="H293" s="391">
        <f t="shared" si="17"/>
        <v>42.756515613993898</v>
      </c>
      <c r="I293" s="392">
        <f t="shared" si="18"/>
        <v>40.972059168818973</v>
      </c>
      <c r="J293" s="393">
        <f t="shared" si="19"/>
        <v>1.7844564451749236</v>
      </c>
    </row>
    <row r="294" spans="1:10">
      <c r="A294" s="522"/>
      <c r="B294" s="23">
        <v>9573</v>
      </c>
      <c r="C294" s="423" t="s">
        <v>293</v>
      </c>
      <c r="D294" s="424">
        <v>3529</v>
      </c>
      <c r="E294" s="389">
        <f t="shared" si="16"/>
        <v>1227</v>
      </c>
      <c r="F294" s="396">
        <v>1112</v>
      </c>
      <c r="G294" s="397">
        <v>115</v>
      </c>
      <c r="H294" s="391">
        <f t="shared" si="17"/>
        <v>34.769056389912159</v>
      </c>
      <c r="I294" s="392">
        <f t="shared" si="18"/>
        <v>31.510342873335222</v>
      </c>
      <c r="J294" s="393">
        <f t="shared" si="19"/>
        <v>3.2587135165769339</v>
      </c>
    </row>
    <row r="295" spans="1:10">
      <c r="A295" s="522"/>
      <c r="B295" s="23">
        <v>9574</v>
      </c>
      <c r="C295" s="423" t="s">
        <v>294</v>
      </c>
      <c r="D295" s="424">
        <v>4931</v>
      </c>
      <c r="E295" s="389">
        <f t="shared" si="16"/>
        <v>1871</v>
      </c>
      <c r="F295" s="396">
        <v>1830</v>
      </c>
      <c r="G295" s="397">
        <v>41</v>
      </c>
      <c r="H295" s="391">
        <f t="shared" si="17"/>
        <v>37.943621983370512</v>
      </c>
      <c r="I295" s="392">
        <f t="shared" si="18"/>
        <v>37.112147637396063</v>
      </c>
      <c r="J295" s="393">
        <f t="shared" si="19"/>
        <v>0.83147434597444736</v>
      </c>
    </row>
    <row r="296" spans="1:10">
      <c r="A296" s="522"/>
      <c r="B296" s="23">
        <v>9575</v>
      </c>
      <c r="C296" s="423" t="s">
        <v>295</v>
      </c>
      <c r="D296" s="424">
        <v>2977</v>
      </c>
      <c r="E296" s="389">
        <f t="shared" si="16"/>
        <v>1125</v>
      </c>
      <c r="F296" s="396">
        <v>1119</v>
      </c>
      <c r="G296" s="397">
        <v>6</v>
      </c>
      <c r="H296" s="391">
        <f t="shared" si="17"/>
        <v>37.78972119583473</v>
      </c>
      <c r="I296" s="392">
        <f t="shared" si="18"/>
        <v>37.588176016123612</v>
      </c>
      <c r="J296" s="393">
        <f t="shared" si="19"/>
        <v>0.20154517971111857</v>
      </c>
    </row>
    <row r="297" spans="1:10">
      <c r="A297" s="522"/>
      <c r="B297" s="23">
        <v>9576</v>
      </c>
      <c r="C297" s="423" t="s">
        <v>296</v>
      </c>
      <c r="D297" s="424">
        <v>3717</v>
      </c>
      <c r="E297" s="389">
        <f t="shared" si="16"/>
        <v>1163</v>
      </c>
      <c r="F297" s="396">
        <v>1114</v>
      </c>
      <c r="G297" s="397">
        <v>49</v>
      </c>
      <c r="H297" s="391">
        <f t="shared" si="17"/>
        <v>31.288673661555016</v>
      </c>
      <c r="I297" s="392">
        <f t="shared" si="18"/>
        <v>29.970406241592681</v>
      </c>
      <c r="J297" s="393">
        <f t="shared" si="19"/>
        <v>1.3182674199623352</v>
      </c>
    </row>
    <row r="298" spans="1:10">
      <c r="A298" s="522"/>
      <c r="B298" s="23">
        <v>9577</v>
      </c>
      <c r="C298" s="423" t="s">
        <v>297</v>
      </c>
      <c r="D298" s="424">
        <v>2833</v>
      </c>
      <c r="E298" s="389">
        <f t="shared" si="16"/>
        <v>969</v>
      </c>
      <c r="F298" s="396">
        <v>936</v>
      </c>
      <c r="G298" s="397">
        <v>33</v>
      </c>
      <c r="H298" s="391">
        <f t="shared" si="17"/>
        <v>34.204024002823864</v>
      </c>
      <c r="I298" s="392">
        <f t="shared" si="18"/>
        <v>33.039181080127072</v>
      </c>
      <c r="J298" s="393">
        <f t="shared" si="19"/>
        <v>1.1648429226967878</v>
      </c>
    </row>
    <row r="299" spans="1:10">
      <c r="A299" s="522"/>
      <c r="B299" s="23">
        <v>9661</v>
      </c>
      <c r="C299" s="423" t="s">
        <v>298</v>
      </c>
      <c r="D299" s="424">
        <v>2105</v>
      </c>
      <c r="E299" s="389">
        <f t="shared" si="16"/>
        <v>608</v>
      </c>
      <c r="F299" s="396">
        <v>597</v>
      </c>
      <c r="G299" s="397">
        <v>11</v>
      </c>
      <c r="H299" s="391">
        <f t="shared" si="17"/>
        <v>28.883610451306414</v>
      </c>
      <c r="I299" s="392">
        <f t="shared" si="18"/>
        <v>28.36104513064133</v>
      </c>
      <c r="J299" s="393">
        <f t="shared" si="19"/>
        <v>0.5225653206650831</v>
      </c>
    </row>
    <row r="300" spans="1:10">
      <c r="A300" s="522"/>
      <c r="B300" s="23">
        <v>9662</v>
      </c>
      <c r="C300" s="423" t="s">
        <v>299</v>
      </c>
      <c r="D300" s="424">
        <v>1520</v>
      </c>
      <c r="E300" s="389">
        <f t="shared" si="16"/>
        <v>411</v>
      </c>
      <c r="F300" s="396">
        <v>401</v>
      </c>
      <c r="G300" s="397">
        <v>10</v>
      </c>
      <c r="H300" s="391">
        <f t="shared" si="17"/>
        <v>27.039473684210527</v>
      </c>
      <c r="I300" s="392">
        <f t="shared" si="18"/>
        <v>26.381578947368421</v>
      </c>
      <c r="J300" s="393">
        <f t="shared" si="19"/>
        <v>0.65789473684210531</v>
      </c>
    </row>
    <row r="301" spans="1:10">
      <c r="A301" s="522"/>
      <c r="B301" s="23">
        <v>9663</v>
      </c>
      <c r="C301" s="423" t="s">
        <v>300</v>
      </c>
      <c r="D301" s="424">
        <v>3454</v>
      </c>
      <c r="E301" s="389">
        <f t="shared" si="16"/>
        <v>1261</v>
      </c>
      <c r="F301" s="396">
        <v>1090</v>
      </c>
      <c r="G301" s="397">
        <v>171</v>
      </c>
      <c r="H301" s="391">
        <f t="shared" si="17"/>
        <v>36.508396062536193</v>
      </c>
      <c r="I301" s="392">
        <f t="shared" si="18"/>
        <v>31.55761436016213</v>
      </c>
      <c r="J301" s="393">
        <f t="shared" si="19"/>
        <v>4.9507817023740595</v>
      </c>
    </row>
    <row r="302" spans="1:10">
      <c r="A302" s="522"/>
      <c r="B302" s="23">
        <v>9671</v>
      </c>
      <c r="C302" s="423" t="s">
        <v>301</v>
      </c>
      <c r="D302" s="424">
        <v>5090</v>
      </c>
      <c r="E302" s="389">
        <f t="shared" si="16"/>
        <v>1775</v>
      </c>
      <c r="F302" s="396">
        <v>1761</v>
      </c>
      <c r="G302" s="397">
        <v>14</v>
      </c>
      <c r="H302" s="391">
        <f t="shared" si="17"/>
        <v>34.872298624754421</v>
      </c>
      <c r="I302" s="392">
        <f t="shared" si="18"/>
        <v>34.597249508840868</v>
      </c>
      <c r="J302" s="393">
        <f t="shared" si="19"/>
        <v>0.27504911591355602</v>
      </c>
    </row>
    <row r="303" spans="1:10">
      <c r="A303" s="522"/>
      <c r="B303" s="23">
        <v>9672</v>
      </c>
      <c r="C303" s="423" t="s">
        <v>302</v>
      </c>
      <c r="D303" s="424">
        <v>2788</v>
      </c>
      <c r="E303" s="389">
        <f t="shared" si="16"/>
        <v>994</v>
      </c>
      <c r="F303" s="396">
        <v>929</v>
      </c>
      <c r="G303" s="397">
        <v>65</v>
      </c>
      <c r="H303" s="391">
        <f t="shared" si="17"/>
        <v>35.652797704447636</v>
      </c>
      <c r="I303" s="392">
        <f t="shared" si="18"/>
        <v>33.321377331420372</v>
      </c>
      <c r="J303" s="393">
        <f t="shared" si="19"/>
        <v>2.3314203730272598</v>
      </c>
    </row>
    <row r="304" spans="1:10">
      <c r="A304" s="522"/>
      <c r="B304" s="23">
        <v>9673</v>
      </c>
      <c r="C304" s="423" t="s">
        <v>303</v>
      </c>
      <c r="D304" s="424">
        <v>2197</v>
      </c>
      <c r="E304" s="389">
        <f t="shared" si="16"/>
        <v>950</v>
      </c>
      <c r="F304" s="396">
        <v>943</v>
      </c>
      <c r="G304" s="397">
        <v>7</v>
      </c>
      <c r="H304" s="391">
        <f t="shared" si="17"/>
        <v>43.240782885753298</v>
      </c>
      <c r="I304" s="392">
        <f t="shared" si="18"/>
        <v>42.922166590805645</v>
      </c>
      <c r="J304" s="393">
        <f t="shared" si="19"/>
        <v>0.31861629494765592</v>
      </c>
    </row>
    <row r="305" spans="1:10">
      <c r="A305" s="522"/>
      <c r="B305" s="23">
        <v>9674</v>
      </c>
      <c r="C305" s="423" t="s">
        <v>304</v>
      </c>
      <c r="D305" s="424">
        <v>2383</v>
      </c>
      <c r="E305" s="389">
        <f t="shared" si="16"/>
        <v>939</v>
      </c>
      <c r="F305" s="396">
        <v>933</v>
      </c>
      <c r="G305" s="397">
        <v>6</v>
      </c>
      <c r="H305" s="391">
        <f t="shared" si="17"/>
        <v>39.404112463281578</v>
      </c>
      <c r="I305" s="392">
        <f t="shared" si="18"/>
        <v>39.152328997062526</v>
      </c>
      <c r="J305" s="393">
        <f t="shared" si="19"/>
        <v>0.25178346621905162</v>
      </c>
    </row>
    <row r="306" spans="1:10">
      <c r="A306" s="522"/>
      <c r="B306" s="23">
        <v>9675</v>
      </c>
      <c r="C306" s="423" t="s">
        <v>305</v>
      </c>
      <c r="D306" s="424">
        <v>2730</v>
      </c>
      <c r="E306" s="389">
        <f t="shared" si="16"/>
        <v>1088</v>
      </c>
      <c r="F306" s="396">
        <v>1061</v>
      </c>
      <c r="G306" s="397">
        <v>27</v>
      </c>
      <c r="H306" s="391">
        <f t="shared" si="17"/>
        <v>39.853479853479854</v>
      </c>
      <c r="I306" s="392">
        <f t="shared" si="18"/>
        <v>38.864468864468861</v>
      </c>
      <c r="J306" s="393">
        <f t="shared" si="19"/>
        <v>0.98901098901098905</v>
      </c>
    </row>
    <row r="307" spans="1:10">
      <c r="A307" s="522"/>
      <c r="B307" s="23">
        <v>9676</v>
      </c>
      <c r="C307" s="423" t="s">
        <v>306</v>
      </c>
      <c r="D307" s="424">
        <v>3627</v>
      </c>
      <c r="E307" s="389">
        <f t="shared" si="16"/>
        <v>1266</v>
      </c>
      <c r="F307" s="396">
        <v>1227</v>
      </c>
      <c r="G307" s="397">
        <v>39</v>
      </c>
      <c r="H307" s="391">
        <f t="shared" si="17"/>
        <v>34.904880066170392</v>
      </c>
      <c r="I307" s="392">
        <f t="shared" si="18"/>
        <v>33.829611248966089</v>
      </c>
      <c r="J307" s="393">
        <f t="shared" si="19"/>
        <v>1.075268817204301</v>
      </c>
    </row>
    <row r="308" spans="1:10">
      <c r="A308" s="522"/>
      <c r="B308" s="23">
        <v>9677</v>
      </c>
      <c r="C308" s="423" t="s">
        <v>307</v>
      </c>
      <c r="D308" s="424">
        <v>3393</v>
      </c>
      <c r="E308" s="389">
        <f t="shared" si="16"/>
        <v>1428</v>
      </c>
      <c r="F308" s="396">
        <v>1428</v>
      </c>
      <c r="G308" s="218" t="s">
        <v>436</v>
      </c>
      <c r="H308" s="391">
        <f t="shared" si="17"/>
        <v>42.08664898320071</v>
      </c>
      <c r="I308" s="392">
        <f t="shared" si="18"/>
        <v>42.08664898320071</v>
      </c>
      <c r="J308" s="219" t="s">
        <v>436</v>
      </c>
    </row>
    <row r="309" spans="1:10">
      <c r="A309" s="522"/>
      <c r="B309" s="23">
        <v>9678</v>
      </c>
      <c r="C309" s="423" t="s">
        <v>308</v>
      </c>
      <c r="D309" s="424">
        <v>3447</v>
      </c>
      <c r="E309" s="389">
        <f t="shared" si="16"/>
        <v>1386</v>
      </c>
      <c r="F309" s="396">
        <v>1331</v>
      </c>
      <c r="G309" s="397">
        <v>55</v>
      </c>
      <c r="H309" s="391">
        <f t="shared" si="17"/>
        <v>40.208877284595303</v>
      </c>
      <c r="I309" s="392">
        <f t="shared" si="18"/>
        <v>38.613286916158977</v>
      </c>
      <c r="J309" s="393">
        <f t="shared" si="19"/>
        <v>1.5955903684363215</v>
      </c>
    </row>
    <row r="310" spans="1:10">
      <c r="A310" s="522"/>
      <c r="B310" s="23">
        <v>9679</v>
      </c>
      <c r="C310" s="423" t="s">
        <v>309</v>
      </c>
      <c r="D310" s="424">
        <v>4938</v>
      </c>
      <c r="E310" s="389">
        <f t="shared" si="16"/>
        <v>2227</v>
      </c>
      <c r="F310" s="396">
        <v>2159</v>
      </c>
      <c r="G310" s="397">
        <v>68</v>
      </c>
      <c r="H310" s="391">
        <f t="shared" si="17"/>
        <v>45.099230457675169</v>
      </c>
      <c r="I310" s="392">
        <f t="shared" si="18"/>
        <v>43.722154718509515</v>
      </c>
      <c r="J310" s="393">
        <f t="shared" si="19"/>
        <v>1.3770757391656541</v>
      </c>
    </row>
    <row r="311" spans="1:10">
      <c r="A311" s="522"/>
      <c r="B311" s="23">
        <v>9761</v>
      </c>
      <c r="C311" s="423" t="s">
        <v>310</v>
      </c>
      <c r="D311" s="424">
        <v>8607</v>
      </c>
      <c r="E311" s="389">
        <f t="shared" si="16"/>
        <v>2304</v>
      </c>
      <c r="F311" s="396">
        <v>1924</v>
      </c>
      <c r="G311" s="397">
        <v>380</v>
      </c>
      <c r="H311" s="391">
        <f t="shared" si="17"/>
        <v>26.768909027535727</v>
      </c>
      <c r="I311" s="392">
        <f t="shared" si="18"/>
        <v>22.353897990008132</v>
      </c>
      <c r="J311" s="393">
        <f t="shared" si="19"/>
        <v>4.4150110375275942</v>
      </c>
    </row>
    <row r="312" spans="1:10">
      <c r="A312" s="522"/>
      <c r="B312" s="23">
        <v>9762</v>
      </c>
      <c r="C312" s="423" t="s">
        <v>311</v>
      </c>
      <c r="D312" s="424">
        <v>1403</v>
      </c>
      <c r="E312" s="389">
        <f t="shared" si="16"/>
        <v>283</v>
      </c>
      <c r="F312" s="396">
        <v>263</v>
      </c>
      <c r="G312" s="397">
        <v>20</v>
      </c>
      <c r="H312" s="391">
        <f t="shared" si="17"/>
        <v>20.171062009978616</v>
      </c>
      <c r="I312" s="392">
        <f t="shared" si="18"/>
        <v>18.745545260156806</v>
      </c>
      <c r="J312" s="393">
        <f t="shared" si="19"/>
        <v>1.4255167498218104</v>
      </c>
    </row>
    <row r="313" spans="1:10">
      <c r="A313" s="522"/>
      <c r="B313" s="23">
        <v>9763</v>
      </c>
      <c r="C313" s="423" t="s">
        <v>312</v>
      </c>
      <c r="D313" s="424">
        <v>2054</v>
      </c>
      <c r="E313" s="389">
        <f t="shared" si="16"/>
        <v>535</v>
      </c>
      <c r="F313" s="396">
        <v>442</v>
      </c>
      <c r="G313" s="397">
        <v>93</v>
      </c>
      <c r="H313" s="391">
        <f t="shared" si="17"/>
        <v>26.046738072054527</v>
      </c>
      <c r="I313" s="392">
        <f t="shared" si="18"/>
        <v>21.518987341772153</v>
      </c>
      <c r="J313" s="393">
        <f t="shared" si="19"/>
        <v>4.5277507302823761</v>
      </c>
    </row>
    <row r="314" spans="1:10">
      <c r="A314" s="522"/>
      <c r="B314" s="23">
        <v>9764</v>
      </c>
      <c r="C314" s="423" t="s">
        <v>313</v>
      </c>
      <c r="D314" s="424">
        <v>1412</v>
      </c>
      <c r="E314" s="389">
        <f t="shared" si="16"/>
        <v>242</v>
      </c>
      <c r="F314" s="396">
        <v>236</v>
      </c>
      <c r="G314" s="397">
        <v>6</v>
      </c>
      <c r="H314" s="391">
        <f t="shared" si="17"/>
        <v>17.138810198300284</v>
      </c>
      <c r="I314" s="392">
        <f t="shared" si="18"/>
        <v>16.71388101983003</v>
      </c>
      <c r="J314" s="393">
        <f t="shared" si="19"/>
        <v>0.42492917847025496</v>
      </c>
    </row>
    <row r="315" spans="1:10">
      <c r="A315" s="522"/>
      <c r="B315" s="23">
        <v>9771</v>
      </c>
      <c r="C315" s="423" t="s">
        <v>314</v>
      </c>
      <c r="D315" s="424">
        <v>4200</v>
      </c>
      <c r="E315" s="389">
        <f t="shared" si="16"/>
        <v>1060</v>
      </c>
      <c r="F315" s="396">
        <v>974</v>
      </c>
      <c r="G315" s="397">
        <v>86</v>
      </c>
      <c r="H315" s="391">
        <f t="shared" si="17"/>
        <v>25.238095238095237</v>
      </c>
      <c r="I315" s="392">
        <f t="shared" si="18"/>
        <v>23.19047619047619</v>
      </c>
      <c r="J315" s="393">
        <f t="shared" si="19"/>
        <v>2.0476190476190474</v>
      </c>
    </row>
    <row r="316" spans="1:10">
      <c r="A316" s="522"/>
      <c r="B316" s="23">
        <v>9772</v>
      </c>
      <c r="C316" s="423" t="s">
        <v>315</v>
      </c>
      <c r="D316" s="424">
        <v>8088</v>
      </c>
      <c r="E316" s="389">
        <f t="shared" si="16"/>
        <v>2197</v>
      </c>
      <c r="F316" s="396">
        <v>2001</v>
      </c>
      <c r="G316" s="397">
        <v>196</v>
      </c>
      <c r="H316" s="391">
        <f t="shared" si="17"/>
        <v>27.16369930761622</v>
      </c>
      <c r="I316" s="392">
        <f t="shared" si="18"/>
        <v>24.740356083086052</v>
      </c>
      <c r="J316" s="393">
        <f t="shared" si="19"/>
        <v>2.4233432245301683</v>
      </c>
    </row>
    <row r="317" spans="1:10">
      <c r="A317" s="522"/>
      <c r="B317" s="23">
        <v>9773</v>
      </c>
      <c r="C317" s="423" t="s">
        <v>316</v>
      </c>
      <c r="D317" s="424">
        <v>3033</v>
      </c>
      <c r="E317" s="389">
        <f t="shared" si="16"/>
        <v>808</v>
      </c>
      <c r="F317" s="396">
        <v>770</v>
      </c>
      <c r="G317" s="397">
        <v>38</v>
      </c>
      <c r="H317" s="391">
        <f t="shared" si="17"/>
        <v>26.640290141773821</v>
      </c>
      <c r="I317" s="392">
        <f t="shared" si="18"/>
        <v>25.387405209363667</v>
      </c>
      <c r="J317" s="393">
        <f t="shared" si="19"/>
        <v>1.252884932410155</v>
      </c>
    </row>
    <row r="318" spans="1:10">
      <c r="A318" s="522"/>
      <c r="B318" s="23">
        <v>9774</v>
      </c>
      <c r="C318" s="423" t="s">
        <v>317</v>
      </c>
      <c r="D318" s="424">
        <v>3983</v>
      </c>
      <c r="E318" s="389">
        <f t="shared" si="16"/>
        <v>1003</v>
      </c>
      <c r="F318" s="396">
        <v>940</v>
      </c>
      <c r="G318" s="397">
        <v>63</v>
      </c>
      <c r="H318" s="391">
        <f t="shared" si="17"/>
        <v>25.182023600301282</v>
      </c>
      <c r="I318" s="392">
        <f t="shared" si="18"/>
        <v>23.600301280441879</v>
      </c>
      <c r="J318" s="393">
        <f t="shared" si="19"/>
        <v>1.5817223198594024</v>
      </c>
    </row>
    <row r="319" spans="1:10">
      <c r="A319" s="522"/>
      <c r="B319" s="23">
        <v>9775</v>
      </c>
      <c r="C319" s="423" t="s">
        <v>318</v>
      </c>
      <c r="D319" s="424">
        <v>5736</v>
      </c>
      <c r="E319" s="389">
        <f t="shared" si="16"/>
        <v>1374</v>
      </c>
      <c r="F319" s="396">
        <v>1216</v>
      </c>
      <c r="G319" s="397">
        <v>158</v>
      </c>
      <c r="H319" s="391">
        <f t="shared" si="17"/>
        <v>23.95397489539749</v>
      </c>
      <c r="I319" s="392">
        <f t="shared" si="18"/>
        <v>21.199442119944212</v>
      </c>
      <c r="J319" s="393">
        <f t="shared" si="19"/>
        <v>2.7545327754532773</v>
      </c>
    </row>
    <row r="320" spans="1:10">
      <c r="A320" s="522"/>
      <c r="B320" s="23">
        <v>9776</v>
      </c>
      <c r="C320" s="423" t="s">
        <v>319</v>
      </c>
      <c r="D320" s="424">
        <v>2334</v>
      </c>
      <c r="E320" s="389">
        <f t="shared" si="16"/>
        <v>628</v>
      </c>
      <c r="F320" s="396">
        <v>556</v>
      </c>
      <c r="G320" s="397">
        <v>72</v>
      </c>
      <c r="H320" s="391">
        <f t="shared" si="17"/>
        <v>26.906598114824337</v>
      </c>
      <c r="I320" s="392">
        <f t="shared" si="18"/>
        <v>23.821765209940018</v>
      </c>
      <c r="J320" s="393">
        <f t="shared" si="19"/>
        <v>3.0848329048843186</v>
      </c>
    </row>
    <row r="321" spans="1:10">
      <c r="A321" s="522"/>
      <c r="B321" s="23">
        <v>9777</v>
      </c>
      <c r="C321" s="423" t="s">
        <v>320</v>
      </c>
      <c r="D321" s="424">
        <v>4548</v>
      </c>
      <c r="E321" s="389">
        <f t="shared" si="16"/>
        <v>877</v>
      </c>
      <c r="F321" s="396">
        <v>855</v>
      </c>
      <c r="G321" s="397">
        <v>22</v>
      </c>
      <c r="H321" s="391">
        <f t="shared" si="17"/>
        <v>19.283201407211962</v>
      </c>
      <c r="I321" s="392">
        <f t="shared" si="18"/>
        <v>18.799472295514512</v>
      </c>
      <c r="J321" s="393">
        <f t="shared" si="19"/>
        <v>0.48372911169744942</v>
      </c>
    </row>
    <row r="322" spans="1:10">
      <c r="A322" s="522"/>
      <c r="B322" s="23">
        <v>9778</v>
      </c>
      <c r="C322" s="423" t="s">
        <v>321</v>
      </c>
      <c r="D322" s="424">
        <v>4751</v>
      </c>
      <c r="E322" s="389">
        <f t="shared" si="16"/>
        <v>1054</v>
      </c>
      <c r="F322" s="396">
        <v>1017</v>
      </c>
      <c r="G322" s="397">
        <v>37</v>
      </c>
      <c r="H322" s="391">
        <f t="shared" si="17"/>
        <v>22.184803199326456</v>
      </c>
      <c r="I322" s="392">
        <f t="shared" si="18"/>
        <v>21.406019785308356</v>
      </c>
      <c r="J322" s="393">
        <f t="shared" si="19"/>
        <v>0.77878341401810147</v>
      </c>
    </row>
    <row r="323" spans="1:10">
      <c r="A323" s="522"/>
      <c r="B323" s="23">
        <v>9779</v>
      </c>
      <c r="C323" s="423" t="s">
        <v>322</v>
      </c>
      <c r="D323" s="424">
        <v>4135</v>
      </c>
      <c r="E323" s="389">
        <f t="shared" si="16"/>
        <v>1254</v>
      </c>
      <c r="F323" s="396">
        <v>1218</v>
      </c>
      <c r="G323" s="397">
        <v>36</v>
      </c>
      <c r="H323" s="391">
        <f t="shared" si="17"/>
        <v>30.326481257557436</v>
      </c>
      <c r="I323" s="392">
        <f t="shared" si="18"/>
        <v>29.455864570737607</v>
      </c>
      <c r="J323" s="393">
        <f t="shared" si="19"/>
        <v>0.87061668681983073</v>
      </c>
    </row>
    <row r="324" spans="1:10">
      <c r="A324" s="522"/>
      <c r="B324" s="24">
        <v>9780</v>
      </c>
      <c r="C324" s="465" t="s">
        <v>323</v>
      </c>
      <c r="D324" s="466">
        <v>4852</v>
      </c>
      <c r="E324" s="467">
        <f t="shared" si="16"/>
        <v>1067</v>
      </c>
      <c r="F324" s="468">
        <v>995</v>
      </c>
      <c r="G324" s="469">
        <v>72</v>
      </c>
      <c r="H324" s="470">
        <f t="shared" si="17"/>
        <v>21.99093157460841</v>
      </c>
      <c r="I324" s="471">
        <f t="shared" si="18"/>
        <v>20.507007419620773</v>
      </c>
      <c r="J324" s="472">
        <f t="shared" si="19"/>
        <v>1.4839241549876339</v>
      </c>
    </row>
    <row r="325" spans="1:10">
      <c r="A325" s="524" t="s">
        <v>425</v>
      </c>
      <c r="B325" s="43">
        <v>10041</v>
      </c>
      <c r="C325" s="427" t="s">
        <v>324</v>
      </c>
      <c r="D325" s="428">
        <v>8715</v>
      </c>
      <c r="E325" s="429">
        <f t="shared" si="16"/>
        <v>2663</v>
      </c>
      <c r="F325" s="430">
        <v>2254</v>
      </c>
      <c r="G325" s="431">
        <v>409</v>
      </c>
      <c r="H325" s="432">
        <f t="shared" si="17"/>
        <v>30.556511761331038</v>
      </c>
      <c r="I325" s="433">
        <f t="shared" si="18"/>
        <v>25.863453815261042</v>
      </c>
      <c r="J325" s="434">
        <f t="shared" si="19"/>
        <v>4.6930579460699944</v>
      </c>
    </row>
    <row r="326" spans="1:10">
      <c r="A326" s="524"/>
      <c r="B326" s="31">
        <v>10042</v>
      </c>
      <c r="C326" s="443" t="s">
        <v>325</v>
      </c>
      <c r="D326" s="444">
        <v>2437</v>
      </c>
      <c r="E326" s="445">
        <f t="shared" si="16"/>
        <v>927</v>
      </c>
      <c r="F326" s="446">
        <v>793</v>
      </c>
      <c r="G326" s="447">
        <v>134</v>
      </c>
      <c r="H326" s="448">
        <f t="shared" si="17"/>
        <v>38.038572014772264</v>
      </c>
      <c r="I326" s="449">
        <f t="shared" si="18"/>
        <v>32.540008206811656</v>
      </c>
      <c r="J326" s="450">
        <f t="shared" si="19"/>
        <v>5.4985638079606076</v>
      </c>
    </row>
    <row r="327" spans="1:10">
      <c r="A327" s="524"/>
      <c r="B327" s="31">
        <v>10043</v>
      </c>
      <c r="C327" s="443" t="s">
        <v>326</v>
      </c>
      <c r="D327" s="444">
        <v>3387</v>
      </c>
      <c r="E327" s="445">
        <f t="shared" si="16"/>
        <v>840</v>
      </c>
      <c r="F327" s="446">
        <v>775</v>
      </c>
      <c r="G327" s="447">
        <v>65</v>
      </c>
      <c r="H327" s="448">
        <f t="shared" si="17"/>
        <v>24.800708591674049</v>
      </c>
      <c r="I327" s="449">
        <f t="shared" si="18"/>
        <v>22.881606141127843</v>
      </c>
      <c r="J327" s="450">
        <f t="shared" si="19"/>
        <v>1.919102450546206</v>
      </c>
    </row>
    <row r="328" spans="1:10">
      <c r="A328" s="524"/>
      <c r="B328" s="31">
        <v>10044</v>
      </c>
      <c r="C328" s="443" t="s">
        <v>327</v>
      </c>
      <c r="D328" s="444">
        <v>4982</v>
      </c>
      <c r="E328" s="445">
        <f t="shared" ref="E328:E391" si="20">SUM(F328:G328)</f>
        <v>1581</v>
      </c>
      <c r="F328" s="446">
        <v>1442</v>
      </c>
      <c r="G328" s="447">
        <v>139</v>
      </c>
      <c r="H328" s="448">
        <f t="shared" ref="H328:H391" si="21">E328*100/D328</f>
        <v>31.734243275792853</v>
      </c>
      <c r="I328" s="449">
        <f t="shared" ref="I328:I391" si="22">F328*100/D328</f>
        <v>28.944199116820553</v>
      </c>
      <c r="J328" s="450">
        <f t="shared" ref="J328:J391" si="23">G328*100/D328</f>
        <v>2.7900441589723002</v>
      </c>
    </row>
    <row r="329" spans="1:10">
      <c r="A329" s="524"/>
      <c r="B329" s="31">
        <v>10045</v>
      </c>
      <c r="C329" s="443" t="s">
        <v>328</v>
      </c>
      <c r="D329" s="444">
        <v>3322</v>
      </c>
      <c r="E329" s="445">
        <f t="shared" si="20"/>
        <v>1173</v>
      </c>
      <c r="F329" s="446">
        <v>1085</v>
      </c>
      <c r="G329" s="447">
        <v>88</v>
      </c>
      <c r="H329" s="448">
        <f t="shared" si="21"/>
        <v>35.310054184226367</v>
      </c>
      <c r="I329" s="449">
        <f t="shared" si="22"/>
        <v>32.661047561709815</v>
      </c>
      <c r="J329" s="450">
        <f t="shared" si="23"/>
        <v>2.6490066225165565</v>
      </c>
    </row>
    <row r="330" spans="1:10">
      <c r="A330" s="524"/>
      <c r="B330" s="46">
        <v>10046</v>
      </c>
      <c r="C330" s="435" t="s">
        <v>329</v>
      </c>
      <c r="D330" s="436">
        <v>2008</v>
      </c>
      <c r="E330" s="437">
        <f t="shared" si="20"/>
        <v>777</v>
      </c>
      <c r="F330" s="438">
        <v>752</v>
      </c>
      <c r="G330" s="439">
        <v>25</v>
      </c>
      <c r="H330" s="440">
        <f t="shared" si="21"/>
        <v>38.695219123505979</v>
      </c>
      <c r="I330" s="441">
        <f t="shared" si="22"/>
        <v>37.450199203187253</v>
      </c>
      <c r="J330" s="442">
        <f t="shared" si="23"/>
        <v>1.2450199203187251</v>
      </c>
    </row>
    <row r="331" spans="1:10" ht="14.9" customHeight="1">
      <c r="A331" s="229" t="s">
        <v>426</v>
      </c>
      <c r="B331" s="473">
        <v>11000</v>
      </c>
      <c r="C331" s="474" t="s">
        <v>330</v>
      </c>
      <c r="D331" s="475">
        <v>113454</v>
      </c>
      <c r="E331" s="476">
        <f t="shared" si="20"/>
        <v>52919</v>
      </c>
      <c r="F331" s="477">
        <v>49327</v>
      </c>
      <c r="G331" s="478">
        <v>3592</v>
      </c>
      <c r="H331" s="479">
        <f t="shared" si="21"/>
        <v>46.643573606924392</v>
      </c>
      <c r="I331" s="480">
        <f t="shared" si="22"/>
        <v>43.477532744548448</v>
      </c>
      <c r="J331" s="481">
        <f t="shared" si="23"/>
        <v>3.1660408623759411</v>
      </c>
    </row>
    <row r="332" spans="1:10">
      <c r="A332" s="530" t="s">
        <v>427</v>
      </c>
      <c r="B332" s="482">
        <v>12051</v>
      </c>
      <c r="C332" s="483" t="s">
        <v>331</v>
      </c>
      <c r="D332" s="484">
        <v>1757</v>
      </c>
      <c r="E332" s="485">
        <f t="shared" si="20"/>
        <v>1051</v>
      </c>
      <c r="F332" s="486">
        <v>1015</v>
      </c>
      <c r="G332" s="487">
        <v>36</v>
      </c>
      <c r="H332" s="488">
        <f t="shared" si="21"/>
        <v>59.817871371656231</v>
      </c>
      <c r="I332" s="489">
        <f t="shared" si="22"/>
        <v>57.768924302788847</v>
      </c>
      <c r="J332" s="490">
        <f t="shared" si="23"/>
        <v>2.0489470688673874</v>
      </c>
    </row>
    <row r="333" spans="1:10">
      <c r="A333" s="524"/>
      <c r="B333" s="31">
        <v>12052</v>
      </c>
      <c r="C333" s="443" t="s">
        <v>332</v>
      </c>
      <c r="D333" s="444">
        <v>2448</v>
      </c>
      <c r="E333" s="445">
        <f t="shared" si="20"/>
        <v>1398</v>
      </c>
      <c r="F333" s="446">
        <v>1249</v>
      </c>
      <c r="G333" s="447">
        <v>149</v>
      </c>
      <c r="H333" s="448">
        <f t="shared" si="21"/>
        <v>57.107843137254903</v>
      </c>
      <c r="I333" s="449">
        <f t="shared" si="22"/>
        <v>51.021241830065357</v>
      </c>
      <c r="J333" s="450">
        <f t="shared" si="23"/>
        <v>6.0866013071895422</v>
      </c>
    </row>
    <row r="334" spans="1:10">
      <c r="A334" s="524"/>
      <c r="B334" s="31">
        <v>12053</v>
      </c>
      <c r="C334" s="443" t="s">
        <v>333</v>
      </c>
      <c r="D334" s="444">
        <v>1185</v>
      </c>
      <c r="E334" s="445">
        <f t="shared" si="20"/>
        <v>719</v>
      </c>
      <c r="F334" s="446">
        <v>687</v>
      </c>
      <c r="G334" s="447">
        <v>32</v>
      </c>
      <c r="H334" s="448">
        <f t="shared" si="21"/>
        <v>60.675105485232066</v>
      </c>
      <c r="I334" s="449">
        <f t="shared" si="22"/>
        <v>57.974683544303801</v>
      </c>
      <c r="J334" s="450">
        <f t="shared" si="23"/>
        <v>2.7004219409282699</v>
      </c>
    </row>
    <row r="335" spans="1:10">
      <c r="A335" s="524"/>
      <c r="B335" s="31">
        <v>12054</v>
      </c>
      <c r="C335" s="443" t="s">
        <v>334</v>
      </c>
      <c r="D335" s="444">
        <v>5604</v>
      </c>
      <c r="E335" s="445">
        <f t="shared" si="20"/>
        <v>3150</v>
      </c>
      <c r="F335" s="446">
        <v>2878</v>
      </c>
      <c r="G335" s="447">
        <v>272</v>
      </c>
      <c r="H335" s="448">
        <f t="shared" si="21"/>
        <v>56.20985010706638</v>
      </c>
      <c r="I335" s="449">
        <f t="shared" si="22"/>
        <v>51.356174161313348</v>
      </c>
      <c r="J335" s="450">
        <f t="shared" si="23"/>
        <v>4.8536759457530332</v>
      </c>
    </row>
    <row r="336" spans="1:10">
      <c r="A336" s="524"/>
      <c r="B336" s="31">
        <v>12060</v>
      </c>
      <c r="C336" s="443" t="s">
        <v>335</v>
      </c>
      <c r="D336" s="444">
        <v>4562</v>
      </c>
      <c r="E336" s="445">
        <f t="shared" si="20"/>
        <v>2579</v>
      </c>
      <c r="F336" s="446">
        <v>2393</v>
      </c>
      <c r="G336" s="447">
        <v>186</v>
      </c>
      <c r="H336" s="448">
        <f t="shared" si="21"/>
        <v>56.532222709338008</v>
      </c>
      <c r="I336" s="449">
        <f t="shared" si="22"/>
        <v>52.455063568610257</v>
      </c>
      <c r="J336" s="450">
        <f t="shared" si="23"/>
        <v>4.0771591407277512</v>
      </c>
    </row>
    <row r="337" spans="1:10">
      <c r="A337" s="524"/>
      <c r="B337" s="31">
        <v>12061</v>
      </c>
      <c r="C337" s="443" t="s">
        <v>336</v>
      </c>
      <c r="D337" s="444">
        <v>4638</v>
      </c>
      <c r="E337" s="445">
        <f t="shared" si="20"/>
        <v>2602</v>
      </c>
      <c r="F337" s="446">
        <v>2367</v>
      </c>
      <c r="G337" s="447">
        <v>235</v>
      </c>
      <c r="H337" s="448">
        <f t="shared" si="21"/>
        <v>56.101768003449763</v>
      </c>
      <c r="I337" s="449">
        <f t="shared" si="22"/>
        <v>51.034928848641655</v>
      </c>
      <c r="J337" s="450">
        <f t="shared" si="23"/>
        <v>5.0668391548081066</v>
      </c>
    </row>
    <row r="338" spans="1:10">
      <c r="A338" s="524"/>
      <c r="B338" s="31">
        <v>12062</v>
      </c>
      <c r="C338" s="443" t="s">
        <v>337</v>
      </c>
      <c r="D338" s="444">
        <v>2193</v>
      </c>
      <c r="E338" s="445">
        <f t="shared" si="20"/>
        <v>1284</v>
      </c>
      <c r="F338" s="446">
        <v>1249</v>
      </c>
      <c r="G338" s="447">
        <v>35</v>
      </c>
      <c r="H338" s="448">
        <f t="shared" si="21"/>
        <v>58.549931600547197</v>
      </c>
      <c r="I338" s="449">
        <f t="shared" si="22"/>
        <v>56.95394436844505</v>
      </c>
      <c r="J338" s="450">
        <f t="shared" si="23"/>
        <v>1.5959872321021431</v>
      </c>
    </row>
    <row r="339" spans="1:10">
      <c r="A339" s="524"/>
      <c r="B339" s="31">
        <v>12063</v>
      </c>
      <c r="C339" s="443" t="s">
        <v>338</v>
      </c>
      <c r="D339" s="444">
        <v>4063</v>
      </c>
      <c r="E339" s="445">
        <f t="shared" si="20"/>
        <v>2239</v>
      </c>
      <c r="F339" s="446">
        <v>1913</v>
      </c>
      <c r="G339" s="447">
        <v>326</v>
      </c>
      <c r="H339" s="448">
        <f t="shared" si="21"/>
        <v>55.107063746000492</v>
      </c>
      <c r="I339" s="449">
        <f t="shared" si="22"/>
        <v>47.083435884814179</v>
      </c>
      <c r="J339" s="450">
        <f t="shared" si="23"/>
        <v>8.0236278611863163</v>
      </c>
    </row>
    <row r="340" spans="1:10">
      <c r="A340" s="524"/>
      <c r="B340" s="31">
        <v>12064</v>
      </c>
      <c r="C340" s="443" t="s">
        <v>339</v>
      </c>
      <c r="D340" s="444">
        <v>4549</v>
      </c>
      <c r="E340" s="445">
        <f t="shared" si="20"/>
        <v>2687</v>
      </c>
      <c r="F340" s="446">
        <v>2479</v>
      </c>
      <c r="G340" s="447">
        <v>208</v>
      </c>
      <c r="H340" s="448">
        <f t="shared" si="21"/>
        <v>59.067927016926795</v>
      </c>
      <c r="I340" s="449">
        <f t="shared" si="22"/>
        <v>54.495493515058257</v>
      </c>
      <c r="J340" s="450">
        <f t="shared" si="23"/>
        <v>4.5724335018685425</v>
      </c>
    </row>
    <row r="341" spans="1:10">
      <c r="A341" s="524"/>
      <c r="B341" s="31">
        <v>12065</v>
      </c>
      <c r="C341" s="443" t="s">
        <v>340</v>
      </c>
      <c r="D341" s="444">
        <v>5232</v>
      </c>
      <c r="E341" s="445">
        <f t="shared" si="20"/>
        <v>2950</v>
      </c>
      <c r="F341" s="446">
        <v>2525</v>
      </c>
      <c r="G341" s="447">
        <v>425</v>
      </c>
      <c r="H341" s="448">
        <f t="shared" si="21"/>
        <v>56.383792048929664</v>
      </c>
      <c r="I341" s="449">
        <f t="shared" si="22"/>
        <v>48.260703363914374</v>
      </c>
      <c r="J341" s="450">
        <f t="shared" si="23"/>
        <v>8.1230886850152899</v>
      </c>
    </row>
    <row r="342" spans="1:10">
      <c r="A342" s="524"/>
      <c r="B342" s="31">
        <v>12066</v>
      </c>
      <c r="C342" s="443" t="s">
        <v>341</v>
      </c>
      <c r="D342" s="444">
        <v>2248</v>
      </c>
      <c r="E342" s="445">
        <f t="shared" si="20"/>
        <v>1306</v>
      </c>
      <c r="F342" s="446">
        <v>1278</v>
      </c>
      <c r="G342" s="447">
        <v>28</v>
      </c>
      <c r="H342" s="448">
        <f t="shared" si="21"/>
        <v>58.096085409252666</v>
      </c>
      <c r="I342" s="449">
        <f t="shared" si="22"/>
        <v>56.85053380782918</v>
      </c>
      <c r="J342" s="450">
        <f t="shared" si="23"/>
        <v>1.2455516014234875</v>
      </c>
    </row>
    <row r="343" spans="1:10">
      <c r="A343" s="524"/>
      <c r="B343" s="31">
        <v>12067</v>
      </c>
      <c r="C343" s="443" t="s">
        <v>342</v>
      </c>
      <c r="D343" s="444">
        <v>4280</v>
      </c>
      <c r="E343" s="445">
        <f t="shared" si="20"/>
        <v>2451</v>
      </c>
      <c r="F343" s="446">
        <v>2320</v>
      </c>
      <c r="G343" s="447">
        <v>131</v>
      </c>
      <c r="H343" s="448">
        <f t="shared" si="21"/>
        <v>57.266355140186917</v>
      </c>
      <c r="I343" s="449">
        <f t="shared" si="22"/>
        <v>54.205607476635514</v>
      </c>
      <c r="J343" s="450">
        <f t="shared" si="23"/>
        <v>3.0607476635514019</v>
      </c>
    </row>
    <row r="344" spans="1:10">
      <c r="A344" s="524"/>
      <c r="B344" s="31">
        <v>12068</v>
      </c>
      <c r="C344" s="443" t="s">
        <v>343</v>
      </c>
      <c r="D344" s="444">
        <v>2149</v>
      </c>
      <c r="E344" s="445">
        <f t="shared" si="20"/>
        <v>1232</v>
      </c>
      <c r="F344" s="446">
        <v>1173</v>
      </c>
      <c r="G344" s="447">
        <v>59</v>
      </c>
      <c r="H344" s="448">
        <f t="shared" si="21"/>
        <v>57.328990228013026</v>
      </c>
      <c r="I344" s="449">
        <f t="shared" si="22"/>
        <v>54.583527221963706</v>
      </c>
      <c r="J344" s="450">
        <f t="shared" si="23"/>
        <v>2.7454630060493255</v>
      </c>
    </row>
    <row r="345" spans="1:10">
      <c r="A345" s="524"/>
      <c r="B345" s="31">
        <v>12069</v>
      </c>
      <c r="C345" s="443" t="s">
        <v>344</v>
      </c>
      <c r="D345" s="444">
        <v>5042</v>
      </c>
      <c r="E345" s="445">
        <f t="shared" si="20"/>
        <v>2919</v>
      </c>
      <c r="F345" s="446">
        <v>2690</v>
      </c>
      <c r="G345" s="447">
        <v>229</v>
      </c>
      <c r="H345" s="448">
        <f t="shared" si="21"/>
        <v>57.893692978976595</v>
      </c>
      <c r="I345" s="449">
        <f t="shared" si="22"/>
        <v>53.351844506148353</v>
      </c>
      <c r="J345" s="450">
        <f t="shared" si="23"/>
        <v>4.5418484728282431</v>
      </c>
    </row>
    <row r="346" spans="1:10">
      <c r="A346" s="524"/>
      <c r="B346" s="31">
        <v>12070</v>
      </c>
      <c r="C346" s="443" t="s">
        <v>345</v>
      </c>
      <c r="D346" s="444">
        <v>1603</v>
      </c>
      <c r="E346" s="445">
        <f t="shared" si="20"/>
        <v>897</v>
      </c>
      <c r="F346" s="446">
        <v>877</v>
      </c>
      <c r="G346" s="447">
        <v>20</v>
      </c>
      <c r="H346" s="448">
        <f t="shared" si="21"/>
        <v>55.957579538365565</v>
      </c>
      <c r="I346" s="449">
        <f t="shared" si="22"/>
        <v>54.709918902058639</v>
      </c>
      <c r="J346" s="450">
        <f t="shared" si="23"/>
        <v>1.2476606363069245</v>
      </c>
    </row>
    <row r="347" spans="1:10">
      <c r="A347" s="524"/>
      <c r="B347" s="31">
        <v>12071</v>
      </c>
      <c r="C347" s="443" t="s">
        <v>346</v>
      </c>
      <c r="D347" s="444">
        <v>2262</v>
      </c>
      <c r="E347" s="445">
        <f t="shared" si="20"/>
        <v>1369</v>
      </c>
      <c r="F347" s="446">
        <v>1285</v>
      </c>
      <c r="G347" s="447">
        <v>84</v>
      </c>
      <c r="H347" s="448">
        <f t="shared" si="21"/>
        <v>60.521662245800179</v>
      </c>
      <c r="I347" s="449">
        <f t="shared" si="22"/>
        <v>56.808134394341288</v>
      </c>
      <c r="J347" s="450">
        <f t="shared" si="23"/>
        <v>3.7135278514588861</v>
      </c>
    </row>
    <row r="348" spans="1:10">
      <c r="A348" s="524"/>
      <c r="B348" s="31">
        <v>12072</v>
      </c>
      <c r="C348" s="443" t="s">
        <v>347</v>
      </c>
      <c r="D348" s="444">
        <v>4467</v>
      </c>
      <c r="E348" s="445">
        <f t="shared" si="20"/>
        <v>2237</v>
      </c>
      <c r="F348" s="446">
        <v>1917</v>
      </c>
      <c r="G348" s="447">
        <v>320</v>
      </c>
      <c r="H348" s="448">
        <f t="shared" si="21"/>
        <v>50.078352361764047</v>
      </c>
      <c r="I348" s="449">
        <f t="shared" si="22"/>
        <v>42.914707857622567</v>
      </c>
      <c r="J348" s="450">
        <f t="shared" si="23"/>
        <v>7.163644504141482</v>
      </c>
    </row>
    <row r="349" spans="1:10">
      <c r="A349" s="531"/>
      <c r="B349" s="491">
        <v>12073</v>
      </c>
      <c r="C349" s="492" t="s">
        <v>348</v>
      </c>
      <c r="D349" s="451">
        <v>2394</v>
      </c>
      <c r="E349" s="452">
        <f t="shared" si="20"/>
        <v>1346</v>
      </c>
      <c r="F349" s="453">
        <v>1267</v>
      </c>
      <c r="G349" s="454">
        <v>79</v>
      </c>
      <c r="H349" s="455">
        <f t="shared" si="21"/>
        <v>56.223893065998332</v>
      </c>
      <c r="I349" s="456">
        <f t="shared" si="22"/>
        <v>52.923976608187132</v>
      </c>
      <c r="J349" s="457">
        <f t="shared" si="23"/>
        <v>3.2999164578111948</v>
      </c>
    </row>
    <row r="350" spans="1:10">
      <c r="A350" s="532" t="s">
        <v>428</v>
      </c>
      <c r="B350" s="40">
        <v>13003</v>
      </c>
      <c r="C350" s="493" t="s">
        <v>349</v>
      </c>
      <c r="D350" s="458">
        <v>5192</v>
      </c>
      <c r="E350" s="459">
        <f t="shared" si="20"/>
        <v>3165</v>
      </c>
      <c r="F350" s="460">
        <v>2867</v>
      </c>
      <c r="G350" s="461">
        <v>298</v>
      </c>
      <c r="H350" s="462">
        <f t="shared" si="21"/>
        <v>60.959167950693377</v>
      </c>
      <c r="I350" s="463">
        <f t="shared" si="22"/>
        <v>55.219568567026194</v>
      </c>
      <c r="J350" s="464">
        <f t="shared" si="23"/>
        <v>5.7395993836671799</v>
      </c>
    </row>
    <row r="351" spans="1:10">
      <c r="A351" s="532"/>
      <c r="B351" s="23">
        <v>13004</v>
      </c>
      <c r="C351" s="423" t="s">
        <v>350</v>
      </c>
      <c r="D351" s="424">
        <v>2488</v>
      </c>
      <c r="E351" s="389">
        <f t="shared" si="20"/>
        <v>1401</v>
      </c>
      <c r="F351" s="396">
        <v>1211</v>
      </c>
      <c r="G351" s="397">
        <v>190</v>
      </c>
      <c r="H351" s="391">
        <f t="shared" si="21"/>
        <v>56.310289389067528</v>
      </c>
      <c r="I351" s="392">
        <f t="shared" si="22"/>
        <v>48.673633440514472</v>
      </c>
      <c r="J351" s="393">
        <f t="shared" si="23"/>
        <v>7.636655948553055</v>
      </c>
    </row>
    <row r="352" spans="1:10">
      <c r="A352" s="532"/>
      <c r="B352" s="23">
        <v>13071</v>
      </c>
      <c r="C352" s="423" t="s">
        <v>351</v>
      </c>
      <c r="D352" s="424">
        <v>5761</v>
      </c>
      <c r="E352" s="389">
        <f t="shared" si="20"/>
        <v>3332</v>
      </c>
      <c r="F352" s="396">
        <v>2959</v>
      </c>
      <c r="G352" s="397">
        <v>373</v>
      </c>
      <c r="H352" s="391">
        <f t="shared" si="21"/>
        <v>57.837181044957475</v>
      </c>
      <c r="I352" s="392">
        <f t="shared" si="22"/>
        <v>51.362610657871898</v>
      </c>
      <c r="J352" s="393">
        <f t="shared" si="23"/>
        <v>6.4745703870855751</v>
      </c>
    </row>
    <row r="353" spans="1:10">
      <c r="A353" s="532"/>
      <c r="B353" s="23">
        <v>13072</v>
      </c>
      <c r="C353" s="423" t="s">
        <v>352</v>
      </c>
      <c r="D353" s="424">
        <v>5352</v>
      </c>
      <c r="E353" s="389">
        <f t="shared" si="20"/>
        <v>3060</v>
      </c>
      <c r="F353" s="396">
        <v>2796</v>
      </c>
      <c r="G353" s="397">
        <v>264</v>
      </c>
      <c r="H353" s="391">
        <f t="shared" si="21"/>
        <v>57.174887892376681</v>
      </c>
      <c r="I353" s="392">
        <f t="shared" si="22"/>
        <v>52.242152466367713</v>
      </c>
      <c r="J353" s="393">
        <f t="shared" si="23"/>
        <v>4.9327354260089686</v>
      </c>
    </row>
    <row r="354" spans="1:10">
      <c r="A354" s="532"/>
      <c r="B354" s="23">
        <v>13073</v>
      </c>
      <c r="C354" s="423" t="s">
        <v>353</v>
      </c>
      <c r="D354" s="424">
        <v>4648</v>
      </c>
      <c r="E354" s="389">
        <f t="shared" si="20"/>
        <v>2790</v>
      </c>
      <c r="F354" s="396">
        <v>2452</v>
      </c>
      <c r="G354" s="397">
        <v>338</v>
      </c>
      <c r="H354" s="391">
        <f t="shared" si="21"/>
        <v>60.02581755593804</v>
      </c>
      <c r="I354" s="392">
        <f t="shared" si="22"/>
        <v>52.753872633390706</v>
      </c>
      <c r="J354" s="393">
        <f t="shared" si="23"/>
        <v>7.2719449225473323</v>
      </c>
    </row>
    <row r="355" spans="1:10">
      <c r="A355" s="532"/>
      <c r="B355" s="23">
        <v>13074</v>
      </c>
      <c r="C355" s="423" t="s">
        <v>354</v>
      </c>
      <c r="D355" s="424">
        <v>3875</v>
      </c>
      <c r="E355" s="389">
        <f t="shared" si="20"/>
        <v>2305</v>
      </c>
      <c r="F355" s="396">
        <v>1958</v>
      </c>
      <c r="G355" s="397">
        <v>347</v>
      </c>
      <c r="H355" s="391">
        <f t="shared" si="21"/>
        <v>59.483870967741936</v>
      </c>
      <c r="I355" s="392">
        <f t="shared" si="22"/>
        <v>50.529032258064518</v>
      </c>
      <c r="J355" s="393">
        <f t="shared" si="23"/>
        <v>8.9548387096774196</v>
      </c>
    </row>
    <row r="356" spans="1:10">
      <c r="A356" s="532"/>
      <c r="B356" s="23">
        <v>13075</v>
      </c>
      <c r="C356" s="423" t="s">
        <v>355</v>
      </c>
      <c r="D356" s="424">
        <v>5074</v>
      </c>
      <c r="E356" s="389">
        <f t="shared" si="20"/>
        <v>3004</v>
      </c>
      <c r="F356" s="396">
        <v>2641</v>
      </c>
      <c r="G356" s="397">
        <v>363</v>
      </c>
      <c r="H356" s="391">
        <f t="shared" si="21"/>
        <v>59.203783996846667</v>
      </c>
      <c r="I356" s="392">
        <f t="shared" si="22"/>
        <v>52.049664958612532</v>
      </c>
      <c r="J356" s="393">
        <f t="shared" si="23"/>
        <v>7.1541190382341346</v>
      </c>
    </row>
    <row r="357" spans="1:10">
      <c r="A357" s="533"/>
      <c r="B357" s="49">
        <v>13076</v>
      </c>
      <c r="C357" s="425" t="s">
        <v>356</v>
      </c>
      <c r="D357" s="426">
        <v>5018</v>
      </c>
      <c r="E357" s="401">
        <f t="shared" si="20"/>
        <v>2853</v>
      </c>
      <c r="F357" s="402">
        <v>2606</v>
      </c>
      <c r="G357" s="403">
        <v>247</v>
      </c>
      <c r="H357" s="404">
        <f t="shared" si="21"/>
        <v>56.85532084495815</v>
      </c>
      <c r="I357" s="405">
        <f t="shared" si="22"/>
        <v>51.933041052212033</v>
      </c>
      <c r="J357" s="406">
        <f t="shared" si="23"/>
        <v>4.9222797927461137</v>
      </c>
    </row>
    <row r="358" spans="1:10">
      <c r="A358" s="524" t="s">
        <v>429</v>
      </c>
      <c r="B358" s="43">
        <v>14511</v>
      </c>
      <c r="C358" s="427" t="s">
        <v>357</v>
      </c>
      <c r="D358" s="428">
        <v>6330</v>
      </c>
      <c r="E358" s="429">
        <f t="shared" si="20"/>
        <v>3113</v>
      </c>
      <c r="F358" s="430">
        <v>2770</v>
      </c>
      <c r="G358" s="431">
        <v>343</v>
      </c>
      <c r="H358" s="432">
        <f t="shared" si="21"/>
        <v>49.178515007898895</v>
      </c>
      <c r="I358" s="433">
        <f t="shared" si="22"/>
        <v>43.759873617693522</v>
      </c>
      <c r="J358" s="434">
        <f t="shared" si="23"/>
        <v>5.4186413902053712</v>
      </c>
    </row>
    <row r="359" spans="1:10">
      <c r="A359" s="524"/>
      <c r="B359" s="31">
        <v>14521</v>
      </c>
      <c r="C359" s="443" t="s">
        <v>358</v>
      </c>
      <c r="D359" s="444">
        <v>7172</v>
      </c>
      <c r="E359" s="445">
        <f t="shared" si="20"/>
        <v>3421</v>
      </c>
      <c r="F359" s="446">
        <v>3210</v>
      </c>
      <c r="G359" s="447">
        <v>211</v>
      </c>
      <c r="H359" s="448">
        <f t="shared" si="21"/>
        <v>47.699386503067487</v>
      </c>
      <c r="I359" s="449">
        <f t="shared" si="22"/>
        <v>44.757389849414388</v>
      </c>
      <c r="J359" s="450">
        <f t="shared" si="23"/>
        <v>2.9419966536530953</v>
      </c>
    </row>
    <row r="360" spans="1:10">
      <c r="A360" s="524"/>
      <c r="B360" s="31">
        <v>14522</v>
      </c>
      <c r="C360" s="443" t="s">
        <v>359</v>
      </c>
      <c r="D360" s="444">
        <v>6843</v>
      </c>
      <c r="E360" s="445">
        <f t="shared" si="20"/>
        <v>3737</v>
      </c>
      <c r="F360" s="446">
        <v>3561</v>
      </c>
      <c r="G360" s="447">
        <v>176</v>
      </c>
      <c r="H360" s="448">
        <f t="shared" si="21"/>
        <v>54.610550927955572</v>
      </c>
      <c r="I360" s="449">
        <f t="shared" si="22"/>
        <v>52.038579570363872</v>
      </c>
      <c r="J360" s="450">
        <f t="shared" si="23"/>
        <v>2.5719713575916994</v>
      </c>
    </row>
    <row r="361" spans="1:10">
      <c r="A361" s="524"/>
      <c r="B361" s="31">
        <v>14523</v>
      </c>
      <c r="C361" s="443" t="s">
        <v>360</v>
      </c>
      <c r="D361" s="444">
        <v>4635</v>
      </c>
      <c r="E361" s="445">
        <f t="shared" si="20"/>
        <v>2279</v>
      </c>
      <c r="F361" s="446">
        <v>2214</v>
      </c>
      <c r="G361" s="447">
        <v>65</v>
      </c>
      <c r="H361" s="448">
        <f t="shared" si="21"/>
        <v>49.169363538295578</v>
      </c>
      <c r="I361" s="449">
        <f t="shared" si="22"/>
        <v>47.766990291262132</v>
      </c>
      <c r="J361" s="450">
        <f t="shared" si="23"/>
        <v>1.4023732470334411</v>
      </c>
    </row>
    <row r="362" spans="1:10">
      <c r="A362" s="524"/>
      <c r="B362" s="31">
        <v>14524</v>
      </c>
      <c r="C362" s="443" t="s">
        <v>361</v>
      </c>
      <c r="D362" s="444">
        <v>6851</v>
      </c>
      <c r="E362" s="445">
        <f t="shared" si="20"/>
        <v>3480</v>
      </c>
      <c r="F362" s="446">
        <v>3303</v>
      </c>
      <c r="G362" s="447">
        <v>177</v>
      </c>
      <c r="H362" s="448">
        <f t="shared" si="21"/>
        <v>50.795504305940739</v>
      </c>
      <c r="I362" s="449">
        <f t="shared" si="22"/>
        <v>48.211939862793756</v>
      </c>
      <c r="J362" s="450">
        <f t="shared" si="23"/>
        <v>2.5835644431469857</v>
      </c>
    </row>
    <row r="363" spans="1:10">
      <c r="A363" s="524"/>
      <c r="B363" s="31">
        <v>14612</v>
      </c>
      <c r="C363" s="443" t="s">
        <v>362</v>
      </c>
      <c r="D363" s="444">
        <v>16308</v>
      </c>
      <c r="E363" s="445">
        <f t="shared" si="20"/>
        <v>8877</v>
      </c>
      <c r="F363" s="446">
        <v>7486</v>
      </c>
      <c r="G363" s="447">
        <v>1391</v>
      </c>
      <c r="H363" s="448">
        <f t="shared" si="21"/>
        <v>54.433406916850629</v>
      </c>
      <c r="I363" s="449">
        <f t="shared" si="22"/>
        <v>45.903850870738289</v>
      </c>
      <c r="J363" s="450">
        <f t="shared" si="23"/>
        <v>8.5295560461123383</v>
      </c>
    </row>
    <row r="364" spans="1:10">
      <c r="A364" s="524"/>
      <c r="B364" s="31">
        <v>14625</v>
      </c>
      <c r="C364" s="443" t="s">
        <v>363</v>
      </c>
      <c r="D364" s="444">
        <v>7014</v>
      </c>
      <c r="E364" s="445">
        <f t="shared" si="20"/>
        <v>4012</v>
      </c>
      <c r="F364" s="446">
        <v>3703</v>
      </c>
      <c r="G364" s="447">
        <v>309</v>
      </c>
      <c r="H364" s="448">
        <f t="shared" si="21"/>
        <v>57.199885942400911</v>
      </c>
      <c r="I364" s="449">
        <f t="shared" si="22"/>
        <v>52.794411177644712</v>
      </c>
      <c r="J364" s="450">
        <f t="shared" si="23"/>
        <v>4.4054747647562023</v>
      </c>
    </row>
    <row r="365" spans="1:10">
      <c r="A365" s="524"/>
      <c r="B365" s="31">
        <v>14626</v>
      </c>
      <c r="C365" s="443" t="s">
        <v>364</v>
      </c>
      <c r="D365" s="444">
        <v>5349</v>
      </c>
      <c r="E365" s="445">
        <f t="shared" si="20"/>
        <v>2724</v>
      </c>
      <c r="F365" s="446">
        <v>2611</v>
      </c>
      <c r="G365" s="447">
        <v>113</v>
      </c>
      <c r="H365" s="448">
        <f t="shared" si="21"/>
        <v>50.925406618059448</v>
      </c>
      <c r="I365" s="449">
        <f t="shared" si="22"/>
        <v>48.812862217236869</v>
      </c>
      <c r="J365" s="450">
        <f t="shared" si="23"/>
        <v>2.1125444008225838</v>
      </c>
    </row>
    <row r="366" spans="1:10">
      <c r="A366" s="524"/>
      <c r="B366" s="31">
        <v>14627</v>
      </c>
      <c r="C366" s="443" t="s">
        <v>365</v>
      </c>
      <c r="D366" s="444">
        <v>5408</v>
      </c>
      <c r="E366" s="445">
        <f t="shared" si="20"/>
        <v>3113</v>
      </c>
      <c r="F366" s="446">
        <v>2862</v>
      </c>
      <c r="G366" s="447">
        <v>251</v>
      </c>
      <c r="H366" s="448">
        <f t="shared" si="21"/>
        <v>57.562869822485204</v>
      </c>
      <c r="I366" s="449">
        <f t="shared" si="22"/>
        <v>52.921597633136095</v>
      </c>
      <c r="J366" s="450">
        <f t="shared" si="23"/>
        <v>4.6412721893491122</v>
      </c>
    </row>
    <row r="367" spans="1:10">
      <c r="A367" s="524"/>
      <c r="B367" s="31">
        <v>14628</v>
      </c>
      <c r="C367" s="443" t="s">
        <v>366</v>
      </c>
      <c r="D367" s="444">
        <v>5725</v>
      </c>
      <c r="E367" s="445">
        <f t="shared" si="20"/>
        <v>3186</v>
      </c>
      <c r="F367" s="446">
        <v>2744</v>
      </c>
      <c r="G367" s="447">
        <v>442</v>
      </c>
      <c r="H367" s="448">
        <f t="shared" si="21"/>
        <v>55.650655021834062</v>
      </c>
      <c r="I367" s="449">
        <f t="shared" si="22"/>
        <v>47.930131004366814</v>
      </c>
      <c r="J367" s="450">
        <f t="shared" si="23"/>
        <v>7.7205240174672491</v>
      </c>
    </row>
    <row r="368" spans="1:10">
      <c r="A368" s="524"/>
      <c r="B368" s="31">
        <v>14713</v>
      </c>
      <c r="C368" s="443" t="s">
        <v>367</v>
      </c>
      <c r="D368" s="444">
        <v>18312</v>
      </c>
      <c r="E368" s="445">
        <f t="shared" si="20"/>
        <v>9548</v>
      </c>
      <c r="F368" s="446">
        <v>7488</v>
      </c>
      <c r="G368" s="447">
        <v>2060</v>
      </c>
      <c r="H368" s="448">
        <f t="shared" si="21"/>
        <v>52.140672782874617</v>
      </c>
      <c r="I368" s="449">
        <f t="shared" si="22"/>
        <v>40.891218872870247</v>
      </c>
      <c r="J368" s="450">
        <f t="shared" si="23"/>
        <v>11.24945391000437</v>
      </c>
    </row>
    <row r="369" spans="1:10">
      <c r="A369" s="524"/>
      <c r="B369" s="31">
        <v>14729</v>
      </c>
      <c r="C369" s="443" t="s">
        <v>368</v>
      </c>
      <c r="D369" s="444">
        <v>6237</v>
      </c>
      <c r="E369" s="445">
        <f t="shared" si="20"/>
        <v>3666</v>
      </c>
      <c r="F369" s="446">
        <v>3569</v>
      </c>
      <c r="G369" s="447">
        <v>97</v>
      </c>
      <c r="H369" s="448">
        <f t="shared" si="21"/>
        <v>58.778258778258781</v>
      </c>
      <c r="I369" s="449">
        <f t="shared" si="22"/>
        <v>57.223023889690559</v>
      </c>
      <c r="J369" s="450">
        <f t="shared" si="23"/>
        <v>1.5552348885682219</v>
      </c>
    </row>
    <row r="370" spans="1:10">
      <c r="A370" s="524"/>
      <c r="B370" s="46">
        <v>14730</v>
      </c>
      <c r="C370" s="435" t="s">
        <v>369</v>
      </c>
      <c r="D370" s="436">
        <v>4729</v>
      </c>
      <c r="E370" s="437">
        <f t="shared" si="20"/>
        <v>2754</v>
      </c>
      <c r="F370" s="438">
        <v>2605</v>
      </c>
      <c r="G370" s="439">
        <v>149</v>
      </c>
      <c r="H370" s="440">
        <f t="shared" si="21"/>
        <v>58.236413618101075</v>
      </c>
      <c r="I370" s="441">
        <f t="shared" si="22"/>
        <v>55.085641784732502</v>
      </c>
      <c r="J370" s="442">
        <f t="shared" si="23"/>
        <v>3.150771833368577</v>
      </c>
    </row>
    <row r="371" spans="1:10">
      <c r="A371" s="521" t="s">
        <v>430</v>
      </c>
      <c r="B371" s="34">
        <v>15001</v>
      </c>
      <c r="C371" s="415" t="s">
        <v>370</v>
      </c>
      <c r="D371" s="416">
        <v>1643</v>
      </c>
      <c r="E371" s="417">
        <f t="shared" si="20"/>
        <v>924</v>
      </c>
      <c r="F371" s="418">
        <v>907</v>
      </c>
      <c r="G371" s="419">
        <v>17</v>
      </c>
      <c r="H371" s="420">
        <f t="shared" si="21"/>
        <v>56.238587948874013</v>
      </c>
      <c r="I371" s="421">
        <f t="shared" si="22"/>
        <v>55.203895313451007</v>
      </c>
      <c r="J371" s="422">
        <f t="shared" si="23"/>
        <v>1.0346926354230066</v>
      </c>
    </row>
    <row r="372" spans="1:10">
      <c r="A372" s="522"/>
      <c r="B372" s="23">
        <v>15002</v>
      </c>
      <c r="C372" s="423" t="s">
        <v>371</v>
      </c>
      <c r="D372" s="424">
        <v>6434</v>
      </c>
      <c r="E372" s="389">
        <f t="shared" si="20"/>
        <v>3373</v>
      </c>
      <c r="F372" s="396">
        <v>3205</v>
      </c>
      <c r="G372" s="397">
        <v>168</v>
      </c>
      <c r="H372" s="391">
        <f t="shared" si="21"/>
        <v>52.424619210444511</v>
      </c>
      <c r="I372" s="392">
        <f t="shared" si="22"/>
        <v>49.813490829965808</v>
      </c>
      <c r="J372" s="393">
        <f t="shared" si="23"/>
        <v>2.6111283804787067</v>
      </c>
    </row>
    <row r="373" spans="1:10">
      <c r="A373" s="522"/>
      <c r="B373" s="23">
        <v>15003</v>
      </c>
      <c r="C373" s="423" t="s">
        <v>372</v>
      </c>
      <c r="D373" s="424">
        <v>6211</v>
      </c>
      <c r="E373" s="389">
        <f t="shared" si="20"/>
        <v>3549</v>
      </c>
      <c r="F373" s="396">
        <v>3288</v>
      </c>
      <c r="G373" s="397">
        <v>261</v>
      </c>
      <c r="H373" s="391">
        <f t="shared" si="21"/>
        <v>57.140557076155211</v>
      </c>
      <c r="I373" s="392">
        <f t="shared" si="22"/>
        <v>52.938335211721139</v>
      </c>
      <c r="J373" s="393">
        <f t="shared" si="23"/>
        <v>4.202221864434069</v>
      </c>
    </row>
    <row r="374" spans="1:10">
      <c r="A374" s="522"/>
      <c r="B374" s="23">
        <v>15081</v>
      </c>
      <c r="C374" s="423" t="s">
        <v>373</v>
      </c>
      <c r="D374" s="424">
        <v>1834</v>
      </c>
      <c r="E374" s="389">
        <f t="shared" si="20"/>
        <v>1055</v>
      </c>
      <c r="F374" s="396">
        <v>1034</v>
      </c>
      <c r="G374" s="397">
        <v>21</v>
      </c>
      <c r="H374" s="391">
        <f t="shared" si="21"/>
        <v>57.524536532170117</v>
      </c>
      <c r="I374" s="392">
        <f t="shared" si="22"/>
        <v>56.379498364231189</v>
      </c>
      <c r="J374" s="393">
        <f t="shared" si="23"/>
        <v>1.1450381679389312</v>
      </c>
    </row>
    <row r="375" spans="1:10">
      <c r="A375" s="522"/>
      <c r="B375" s="23">
        <v>15082</v>
      </c>
      <c r="C375" s="423" t="s">
        <v>374</v>
      </c>
      <c r="D375" s="424">
        <v>3278</v>
      </c>
      <c r="E375" s="389">
        <f t="shared" si="20"/>
        <v>1936</v>
      </c>
      <c r="F375" s="396">
        <v>1912</v>
      </c>
      <c r="G375" s="397">
        <v>24</v>
      </c>
      <c r="H375" s="391">
        <f t="shared" si="21"/>
        <v>59.060402684563755</v>
      </c>
      <c r="I375" s="392">
        <f t="shared" si="22"/>
        <v>58.328248932275777</v>
      </c>
      <c r="J375" s="393">
        <f t="shared" si="23"/>
        <v>0.73215375228798052</v>
      </c>
    </row>
    <row r="376" spans="1:10">
      <c r="A376" s="522"/>
      <c r="B376" s="23">
        <v>15083</v>
      </c>
      <c r="C376" s="423" t="s">
        <v>375</v>
      </c>
      <c r="D376" s="424">
        <v>3996</v>
      </c>
      <c r="E376" s="389">
        <f t="shared" si="20"/>
        <v>2450</v>
      </c>
      <c r="F376" s="396">
        <v>2420</v>
      </c>
      <c r="G376" s="397">
        <v>30</v>
      </c>
      <c r="H376" s="391">
        <f t="shared" si="21"/>
        <v>61.311311311311314</v>
      </c>
      <c r="I376" s="392">
        <f t="shared" si="22"/>
        <v>60.56056056056056</v>
      </c>
      <c r="J376" s="393">
        <f t="shared" si="23"/>
        <v>0.75075075075075071</v>
      </c>
    </row>
    <row r="377" spans="1:10">
      <c r="A377" s="522"/>
      <c r="B377" s="23">
        <v>15084</v>
      </c>
      <c r="C377" s="423" t="s">
        <v>376</v>
      </c>
      <c r="D377" s="252">
        <v>3886</v>
      </c>
      <c r="E377" s="389">
        <f t="shared" si="20"/>
        <v>2241</v>
      </c>
      <c r="F377" s="396">
        <v>2239</v>
      </c>
      <c r="G377" s="253">
        <v>2</v>
      </c>
      <c r="H377" s="391">
        <f t="shared" si="21"/>
        <v>57.668553782810086</v>
      </c>
      <c r="I377" s="392">
        <f t="shared" si="22"/>
        <v>57.617086978898612</v>
      </c>
      <c r="J377" s="219">
        <f t="shared" si="23"/>
        <v>5.1466803911477101E-2</v>
      </c>
    </row>
    <row r="378" spans="1:10">
      <c r="A378" s="522"/>
      <c r="B378" s="23">
        <v>15085</v>
      </c>
      <c r="C378" s="423" t="s">
        <v>377</v>
      </c>
      <c r="D378" s="252">
        <v>4375</v>
      </c>
      <c r="E378" s="389">
        <f t="shared" si="20"/>
        <v>2563</v>
      </c>
      <c r="F378" s="396">
        <v>2563</v>
      </c>
      <c r="G378" s="253" t="s">
        <v>436</v>
      </c>
      <c r="H378" s="391">
        <f t="shared" si="21"/>
        <v>58.582857142857144</v>
      </c>
      <c r="I378" s="392">
        <f t="shared" si="22"/>
        <v>58.582857142857144</v>
      </c>
      <c r="J378" s="219" t="s">
        <v>436</v>
      </c>
    </row>
    <row r="379" spans="1:10">
      <c r="A379" s="522"/>
      <c r="B379" s="23">
        <v>15086</v>
      </c>
      <c r="C379" s="423" t="s">
        <v>378</v>
      </c>
      <c r="D379" s="424">
        <v>2016</v>
      </c>
      <c r="E379" s="389">
        <f t="shared" si="20"/>
        <v>1257</v>
      </c>
      <c r="F379" s="396">
        <v>1227</v>
      </c>
      <c r="G379" s="397">
        <v>30</v>
      </c>
      <c r="H379" s="391">
        <f t="shared" si="21"/>
        <v>62.351190476190474</v>
      </c>
      <c r="I379" s="392">
        <f t="shared" si="22"/>
        <v>60.863095238095241</v>
      </c>
      <c r="J379" s="393">
        <f t="shared" si="23"/>
        <v>1.4880952380952381</v>
      </c>
    </row>
    <row r="380" spans="1:10">
      <c r="A380" s="522"/>
      <c r="B380" s="23">
        <v>15087</v>
      </c>
      <c r="C380" s="423" t="s">
        <v>379</v>
      </c>
      <c r="D380" s="424">
        <v>2619</v>
      </c>
      <c r="E380" s="389">
        <f t="shared" si="20"/>
        <v>1523</v>
      </c>
      <c r="F380" s="396">
        <v>1496</v>
      </c>
      <c r="G380" s="397">
        <v>27</v>
      </c>
      <c r="H380" s="391">
        <f t="shared" si="21"/>
        <v>58.151966399389082</v>
      </c>
      <c r="I380" s="392">
        <f t="shared" si="22"/>
        <v>57.121038564337532</v>
      </c>
      <c r="J380" s="393">
        <f t="shared" si="23"/>
        <v>1.0309278350515463</v>
      </c>
    </row>
    <row r="381" spans="1:10">
      <c r="A381" s="522"/>
      <c r="B381" s="23">
        <v>15088</v>
      </c>
      <c r="C381" s="423" t="s">
        <v>380</v>
      </c>
      <c r="D381" s="424">
        <v>4240</v>
      </c>
      <c r="E381" s="389">
        <f t="shared" si="20"/>
        <v>2563</v>
      </c>
      <c r="F381" s="396">
        <v>2531</v>
      </c>
      <c r="G381" s="397">
        <v>32</v>
      </c>
      <c r="H381" s="391">
        <f t="shared" si="21"/>
        <v>60.448113207547166</v>
      </c>
      <c r="I381" s="392">
        <f t="shared" si="22"/>
        <v>59.693396226415096</v>
      </c>
      <c r="J381" s="393">
        <f t="shared" si="23"/>
        <v>0.75471698113207553</v>
      </c>
    </row>
    <row r="382" spans="1:10">
      <c r="A382" s="522"/>
      <c r="B382" s="23">
        <v>15089</v>
      </c>
      <c r="C382" s="423" t="s">
        <v>381</v>
      </c>
      <c r="D382" s="424">
        <v>3992</v>
      </c>
      <c r="E382" s="389">
        <f t="shared" si="20"/>
        <v>2469</v>
      </c>
      <c r="F382" s="396">
        <v>2468</v>
      </c>
      <c r="G382" s="397">
        <v>1</v>
      </c>
      <c r="H382" s="391">
        <f t="shared" si="21"/>
        <v>61.848697394789582</v>
      </c>
      <c r="I382" s="392">
        <f t="shared" si="22"/>
        <v>61.823647294589179</v>
      </c>
      <c r="J382" s="393">
        <f t="shared" si="23"/>
        <v>2.5050100200400802E-2</v>
      </c>
    </row>
    <row r="383" spans="1:10">
      <c r="A383" s="522"/>
      <c r="B383" s="23">
        <v>15090</v>
      </c>
      <c r="C383" s="423" t="s">
        <v>382</v>
      </c>
      <c r="D383" s="424">
        <v>2479</v>
      </c>
      <c r="E383" s="389">
        <f t="shared" si="20"/>
        <v>1435</v>
      </c>
      <c r="F383" s="396">
        <v>1424</v>
      </c>
      <c r="G383" s="397">
        <v>11</v>
      </c>
      <c r="H383" s="391">
        <f t="shared" si="21"/>
        <v>57.886244453408629</v>
      </c>
      <c r="I383" s="392">
        <f t="shared" si="22"/>
        <v>57.442517144009685</v>
      </c>
      <c r="J383" s="393">
        <f t="shared" si="23"/>
        <v>0.44372730939895116</v>
      </c>
    </row>
    <row r="384" spans="1:10">
      <c r="A384" s="523"/>
      <c r="B384" s="49">
        <v>15091</v>
      </c>
      <c r="C384" s="425" t="s">
        <v>383</v>
      </c>
      <c r="D384" s="426">
        <v>2637</v>
      </c>
      <c r="E384" s="401">
        <f t="shared" si="20"/>
        <v>1625</v>
      </c>
      <c r="F384" s="402">
        <v>1621</v>
      </c>
      <c r="G384" s="403">
        <v>4</v>
      </c>
      <c r="H384" s="404">
        <f t="shared" si="21"/>
        <v>61.623056503602577</v>
      </c>
      <c r="I384" s="405">
        <f t="shared" si="22"/>
        <v>61.471368979901406</v>
      </c>
      <c r="J384" s="406">
        <f t="shared" si="23"/>
        <v>0.15168752370117558</v>
      </c>
    </row>
    <row r="385" spans="1:10">
      <c r="A385" s="524" t="s">
        <v>431</v>
      </c>
      <c r="B385" s="43">
        <v>16051</v>
      </c>
      <c r="C385" s="427" t="s">
        <v>384</v>
      </c>
      <c r="D385" s="428">
        <v>5664</v>
      </c>
      <c r="E385" s="429">
        <f t="shared" si="20"/>
        <v>2822</v>
      </c>
      <c r="F385" s="430">
        <v>2563</v>
      </c>
      <c r="G385" s="431">
        <v>259</v>
      </c>
      <c r="H385" s="432">
        <f t="shared" si="21"/>
        <v>49.823446327683612</v>
      </c>
      <c r="I385" s="433">
        <f t="shared" si="22"/>
        <v>45.250706214689266</v>
      </c>
      <c r="J385" s="434">
        <f t="shared" si="23"/>
        <v>4.5727401129943503</v>
      </c>
    </row>
    <row r="386" spans="1:10">
      <c r="A386" s="524"/>
      <c r="B386" s="31">
        <v>16052</v>
      </c>
      <c r="C386" s="443" t="s">
        <v>385</v>
      </c>
      <c r="D386" s="444">
        <v>2066</v>
      </c>
      <c r="E386" s="445">
        <f t="shared" si="20"/>
        <v>1142</v>
      </c>
      <c r="F386" s="446">
        <v>1124</v>
      </c>
      <c r="G386" s="447">
        <v>18</v>
      </c>
      <c r="H386" s="448">
        <f t="shared" si="21"/>
        <v>55.275895450145207</v>
      </c>
      <c r="I386" s="449">
        <f t="shared" si="22"/>
        <v>54.404646660212975</v>
      </c>
      <c r="J386" s="450">
        <f t="shared" si="23"/>
        <v>0.8712487899322362</v>
      </c>
    </row>
    <row r="387" spans="1:10">
      <c r="A387" s="524"/>
      <c r="B387" s="31">
        <v>16053</v>
      </c>
      <c r="C387" s="443" t="s">
        <v>386</v>
      </c>
      <c r="D387" s="444">
        <v>3001</v>
      </c>
      <c r="E387" s="445">
        <f t="shared" si="20"/>
        <v>1754</v>
      </c>
      <c r="F387" s="446">
        <v>1602</v>
      </c>
      <c r="G387" s="447">
        <v>152</v>
      </c>
      <c r="H387" s="448">
        <f t="shared" si="21"/>
        <v>58.447184271909364</v>
      </c>
      <c r="I387" s="449">
        <f t="shared" si="22"/>
        <v>53.382205931356218</v>
      </c>
      <c r="J387" s="450">
        <f t="shared" si="23"/>
        <v>5.0649783405531492</v>
      </c>
    </row>
    <row r="388" spans="1:10">
      <c r="A388" s="524"/>
      <c r="B388" s="31">
        <v>16054</v>
      </c>
      <c r="C388" s="443" t="s">
        <v>387</v>
      </c>
      <c r="D388" s="444">
        <v>673</v>
      </c>
      <c r="E388" s="445">
        <f t="shared" si="20"/>
        <v>326</v>
      </c>
      <c r="F388" s="446">
        <v>319</v>
      </c>
      <c r="G388" s="447">
        <v>7</v>
      </c>
      <c r="H388" s="448">
        <f t="shared" si="21"/>
        <v>48.439821693907874</v>
      </c>
      <c r="I388" s="449">
        <f t="shared" si="22"/>
        <v>47.399702823179794</v>
      </c>
      <c r="J388" s="450">
        <f t="shared" si="23"/>
        <v>1.0401188707280833</v>
      </c>
    </row>
    <row r="389" spans="1:10">
      <c r="A389" s="524"/>
      <c r="B389" s="31">
        <v>16055</v>
      </c>
      <c r="C389" s="443" t="s">
        <v>388</v>
      </c>
      <c r="D389" s="444">
        <v>1653</v>
      </c>
      <c r="E389" s="445">
        <f t="shared" si="20"/>
        <v>966</v>
      </c>
      <c r="F389" s="446">
        <v>892</v>
      </c>
      <c r="G389" s="447">
        <v>74</v>
      </c>
      <c r="H389" s="448">
        <f t="shared" si="21"/>
        <v>58.439201451905625</v>
      </c>
      <c r="I389" s="449">
        <f t="shared" si="22"/>
        <v>53.962492437991529</v>
      </c>
      <c r="J389" s="450">
        <f t="shared" si="23"/>
        <v>4.4767090139140953</v>
      </c>
    </row>
    <row r="390" spans="1:10">
      <c r="A390" s="524"/>
      <c r="B390" s="31">
        <v>16061</v>
      </c>
      <c r="C390" s="443" t="s">
        <v>390</v>
      </c>
      <c r="D390" s="444">
        <v>2747</v>
      </c>
      <c r="E390" s="445">
        <f t="shared" si="20"/>
        <v>1454</v>
      </c>
      <c r="F390" s="446">
        <v>1367</v>
      </c>
      <c r="G390" s="447">
        <v>87</v>
      </c>
      <c r="H390" s="448">
        <f t="shared" si="21"/>
        <v>52.930469603203498</v>
      </c>
      <c r="I390" s="449">
        <f t="shared" si="22"/>
        <v>49.763378230797237</v>
      </c>
      <c r="J390" s="450">
        <f t="shared" si="23"/>
        <v>3.1670913724062615</v>
      </c>
    </row>
    <row r="391" spans="1:10">
      <c r="A391" s="524"/>
      <c r="B391" s="31">
        <v>16062</v>
      </c>
      <c r="C391" s="443" t="s">
        <v>391</v>
      </c>
      <c r="D391" s="254">
        <v>1773</v>
      </c>
      <c r="E391" s="445">
        <f t="shared" si="20"/>
        <v>1038</v>
      </c>
      <c r="F391" s="446">
        <v>1035</v>
      </c>
      <c r="G391" s="255">
        <v>3</v>
      </c>
      <c r="H391" s="448">
        <f t="shared" si="21"/>
        <v>58.544839255499156</v>
      </c>
      <c r="I391" s="449">
        <f t="shared" si="22"/>
        <v>58.3756345177665</v>
      </c>
      <c r="J391" s="256">
        <f t="shared" si="23"/>
        <v>0.16920473773265651</v>
      </c>
    </row>
    <row r="392" spans="1:10">
      <c r="A392" s="524"/>
      <c r="B392" s="31">
        <v>16063</v>
      </c>
      <c r="C392" s="443" t="s">
        <v>392</v>
      </c>
      <c r="D392" s="444">
        <v>3537</v>
      </c>
      <c r="E392" s="445">
        <f t="shared" ref="E392:E407" si="24">SUM(F392:G392)</f>
        <v>1894</v>
      </c>
      <c r="F392" s="446">
        <v>1852</v>
      </c>
      <c r="G392" s="447">
        <v>42</v>
      </c>
      <c r="H392" s="448">
        <f t="shared" ref="H392:H407" si="25">E392*100/D392</f>
        <v>53.548204693242859</v>
      </c>
      <c r="I392" s="449">
        <f t="shared" ref="I392:I407" si="26">F392*100/D392</f>
        <v>52.360757704269155</v>
      </c>
      <c r="J392" s="450">
        <f t="shared" ref="J392:J407" si="27">G392*100/D392</f>
        <v>1.1874469889737065</v>
      </c>
    </row>
    <row r="393" spans="1:10">
      <c r="A393" s="524"/>
      <c r="B393" s="31">
        <v>16064</v>
      </c>
      <c r="C393" s="443" t="s">
        <v>393</v>
      </c>
      <c r="D393" s="444">
        <v>2467</v>
      </c>
      <c r="E393" s="445">
        <f t="shared" si="24"/>
        <v>1376</v>
      </c>
      <c r="F393" s="446">
        <v>1362</v>
      </c>
      <c r="G393" s="447">
        <v>14</v>
      </c>
      <c r="H393" s="448">
        <f t="shared" si="25"/>
        <v>55.776246453182004</v>
      </c>
      <c r="I393" s="449">
        <f t="shared" si="26"/>
        <v>55.208755573571139</v>
      </c>
      <c r="J393" s="450">
        <f t="shared" si="27"/>
        <v>0.56749087961086342</v>
      </c>
    </row>
    <row r="394" spans="1:10">
      <c r="A394" s="524"/>
      <c r="B394" s="31">
        <v>16065</v>
      </c>
      <c r="C394" s="443" t="s">
        <v>394</v>
      </c>
      <c r="D394" s="444">
        <v>1510</v>
      </c>
      <c r="E394" s="445">
        <f t="shared" si="24"/>
        <v>829</v>
      </c>
      <c r="F394" s="446">
        <v>827</v>
      </c>
      <c r="G394" s="447">
        <v>2</v>
      </c>
      <c r="H394" s="448">
        <f t="shared" si="25"/>
        <v>54.900662251655632</v>
      </c>
      <c r="I394" s="449">
        <f t="shared" si="26"/>
        <v>54.768211920529801</v>
      </c>
      <c r="J394" s="450">
        <f t="shared" si="27"/>
        <v>0.13245033112582782</v>
      </c>
    </row>
    <row r="395" spans="1:10">
      <c r="A395" s="524"/>
      <c r="B395" s="31">
        <v>16066</v>
      </c>
      <c r="C395" s="443" t="s">
        <v>395</v>
      </c>
      <c r="D395" s="444">
        <v>2667</v>
      </c>
      <c r="E395" s="445">
        <f t="shared" si="24"/>
        <v>1488</v>
      </c>
      <c r="F395" s="446">
        <v>1461</v>
      </c>
      <c r="G395" s="447">
        <v>27</v>
      </c>
      <c r="H395" s="448">
        <f t="shared" si="25"/>
        <v>55.793025871766027</v>
      </c>
      <c r="I395" s="449">
        <f t="shared" si="26"/>
        <v>54.780652418447694</v>
      </c>
      <c r="J395" s="450">
        <f t="shared" si="27"/>
        <v>1.0123734533183353</v>
      </c>
    </row>
    <row r="396" spans="1:10">
      <c r="A396" s="524"/>
      <c r="B396" s="31">
        <v>16067</v>
      </c>
      <c r="C396" s="443" t="s">
        <v>396</v>
      </c>
      <c r="D396" s="444">
        <v>3121</v>
      </c>
      <c r="E396" s="445">
        <f t="shared" si="24"/>
        <v>1667</v>
      </c>
      <c r="F396" s="446">
        <v>1620</v>
      </c>
      <c r="G396" s="447">
        <v>47</v>
      </c>
      <c r="H396" s="448">
        <f t="shared" si="25"/>
        <v>53.412367830823456</v>
      </c>
      <c r="I396" s="449">
        <f t="shared" si="26"/>
        <v>51.906440243511696</v>
      </c>
      <c r="J396" s="450">
        <f t="shared" si="27"/>
        <v>1.505927587311759</v>
      </c>
    </row>
    <row r="397" spans="1:10">
      <c r="A397" s="524"/>
      <c r="B397" s="31">
        <v>16068</v>
      </c>
      <c r="C397" s="443" t="s">
        <v>397</v>
      </c>
      <c r="D397" s="444">
        <v>1523</v>
      </c>
      <c r="E397" s="445">
        <f t="shared" si="24"/>
        <v>895</v>
      </c>
      <c r="F397" s="446">
        <v>888</v>
      </c>
      <c r="G397" s="447">
        <v>7</v>
      </c>
      <c r="H397" s="448">
        <f t="shared" si="25"/>
        <v>58.765594221930399</v>
      </c>
      <c r="I397" s="449">
        <f t="shared" si="26"/>
        <v>58.305975049244914</v>
      </c>
      <c r="J397" s="450">
        <f t="shared" si="27"/>
        <v>0.45961917268548919</v>
      </c>
    </row>
    <row r="398" spans="1:10">
      <c r="A398" s="524"/>
      <c r="B398" s="31">
        <v>16069</v>
      </c>
      <c r="C398" s="443" t="s">
        <v>398</v>
      </c>
      <c r="D398" s="444">
        <v>1404</v>
      </c>
      <c r="E398" s="445">
        <f t="shared" si="24"/>
        <v>777</v>
      </c>
      <c r="F398" s="446">
        <v>774</v>
      </c>
      <c r="G398" s="447">
        <v>3</v>
      </c>
      <c r="H398" s="448">
        <f t="shared" si="25"/>
        <v>55.341880341880341</v>
      </c>
      <c r="I398" s="449">
        <f t="shared" si="26"/>
        <v>55.128205128205131</v>
      </c>
      <c r="J398" s="450">
        <f t="shared" si="27"/>
        <v>0.21367521367521367</v>
      </c>
    </row>
    <row r="399" spans="1:10">
      <c r="A399" s="524"/>
      <c r="B399" s="31">
        <v>16070</v>
      </c>
      <c r="C399" s="443" t="s">
        <v>399</v>
      </c>
      <c r="D399" s="444">
        <v>2352</v>
      </c>
      <c r="E399" s="445">
        <f t="shared" si="24"/>
        <v>1298</v>
      </c>
      <c r="F399" s="446">
        <v>1272</v>
      </c>
      <c r="G399" s="447">
        <v>26</v>
      </c>
      <c r="H399" s="448">
        <f t="shared" si="25"/>
        <v>55.187074829931973</v>
      </c>
      <c r="I399" s="449">
        <f t="shared" si="26"/>
        <v>54.081632653061227</v>
      </c>
      <c r="J399" s="450">
        <f t="shared" si="27"/>
        <v>1.1054421768707483</v>
      </c>
    </row>
    <row r="400" spans="1:10">
      <c r="A400" s="524"/>
      <c r="B400" s="31">
        <v>16071</v>
      </c>
      <c r="C400" s="443" t="s">
        <v>400</v>
      </c>
      <c r="D400" s="444">
        <v>1991</v>
      </c>
      <c r="E400" s="445">
        <f t="shared" si="24"/>
        <v>1146</v>
      </c>
      <c r="F400" s="446">
        <v>1109</v>
      </c>
      <c r="G400" s="447">
        <v>37</v>
      </c>
      <c r="H400" s="448">
        <f t="shared" si="25"/>
        <v>57.559015570065291</v>
      </c>
      <c r="I400" s="449">
        <f t="shared" si="26"/>
        <v>55.700652938221999</v>
      </c>
      <c r="J400" s="450">
        <f t="shared" si="27"/>
        <v>1.8583626318432949</v>
      </c>
    </row>
    <row r="401" spans="1:10">
      <c r="A401" s="524"/>
      <c r="B401" s="31">
        <v>16072</v>
      </c>
      <c r="C401" s="443" t="s">
        <v>401</v>
      </c>
      <c r="D401" s="444">
        <v>1115</v>
      </c>
      <c r="E401" s="445">
        <f t="shared" si="24"/>
        <v>622</v>
      </c>
      <c r="F401" s="446">
        <v>622</v>
      </c>
      <c r="G401" s="255" t="s">
        <v>436</v>
      </c>
      <c r="H401" s="448">
        <f t="shared" si="25"/>
        <v>55.784753363228702</v>
      </c>
      <c r="I401" s="449">
        <f t="shared" si="26"/>
        <v>55.784753363228702</v>
      </c>
      <c r="J401" s="256" t="s">
        <v>436</v>
      </c>
    </row>
    <row r="402" spans="1:10">
      <c r="A402" s="524"/>
      <c r="B402" s="31">
        <v>16073</v>
      </c>
      <c r="C402" s="443" t="s">
        <v>402</v>
      </c>
      <c r="D402" s="444">
        <v>2043</v>
      </c>
      <c r="E402" s="445">
        <f>SUM(F402:G402)</f>
        <v>1182</v>
      </c>
      <c r="F402" s="446">
        <v>1178</v>
      </c>
      <c r="G402" s="447">
        <v>4</v>
      </c>
      <c r="H402" s="448">
        <f t="shared" si="25"/>
        <v>57.856093979441994</v>
      </c>
      <c r="I402" s="449">
        <f t="shared" si="26"/>
        <v>57.660303475281452</v>
      </c>
      <c r="J402" s="450">
        <f t="shared" si="27"/>
        <v>0.19579050416054822</v>
      </c>
    </row>
    <row r="403" spans="1:10">
      <c r="A403" s="524"/>
      <c r="B403" s="31">
        <v>16074</v>
      </c>
      <c r="C403" s="443" t="s">
        <v>403</v>
      </c>
      <c r="D403" s="444">
        <v>1726</v>
      </c>
      <c r="E403" s="445">
        <f t="shared" si="24"/>
        <v>1019</v>
      </c>
      <c r="F403" s="446">
        <v>989</v>
      </c>
      <c r="G403" s="447">
        <v>30</v>
      </c>
      <c r="H403" s="448">
        <f t="shared" si="25"/>
        <v>59.038238702201625</v>
      </c>
      <c r="I403" s="449">
        <f t="shared" si="26"/>
        <v>57.300115874855159</v>
      </c>
      <c r="J403" s="450">
        <f t="shared" si="27"/>
        <v>1.7381228273464657</v>
      </c>
    </row>
    <row r="404" spans="1:10">
      <c r="A404" s="524"/>
      <c r="B404" s="31">
        <v>16075</v>
      </c>
      <c r="C404" s="443" t="s">
        <v>404</v>
      </c>
      <c r="D404" s="444">
        <v>1725</v>
      </c>
      <c r="E404" s="445">
        <f t="shared" si="24"/>
        <v>986</v>
      </c>
      <c r="F404" s="446">
        <v>982</v>
      </c>
      <c r="G404" s="447">
        <v>4</v>
      </c>
      <c r="H404" s="448">
        <f t="shared" si="25"/>
        <v>57.159420289855071</v>
      </c>
      <c r="I404" s="449">
        <f t="shared" si="26"/>
        <v>56.927536231884055</v>
      </c>
      <c r="J404" s="450">
        <f t="shared" si="27"/>
        <v>0.2318840579710145</v>
      </c>
    </row>
    <row r="405" spans="1:10">
      <c r="A405" s="524"/>
      <c r="B405" s="31">
        <v>16076</v>
      </c>
      <c r="C405" s="443" t="s">
        <v>405</v>
      </c>
      <c r="D405" s="444">
        <v>1939</v>
      </c>
      <c r="E405" s="445">
        <f t="shared" si="24"/>
        <v>1134</v>
      </c>
      <c r="F405" s="446">
        <v>1132</v>
      </c>
      <c r="G405" s="447">
        <v>2</v>
      </c>
      <c r="H405" s="448">
        <f t="shared" si="25"/>
        <v>58.483754512635379</v>
      </c>
      <c r="I405" s="449">
        <f t="shared" si="26"/>
        <v>58.380608561113974</v>
      </c>
      <c r="J405" s="450">
        <f t="shared" si="27"/>
        <v>0.10314595152140278</v>
      </c>
    </row>
    <row r="406" spans="1:10">
      <c r="A406" s="524"/>
      <c r="B406" s="46">
        <v>16077</v>
      </c>
      <c r="C406" s="435" t="s">
        <v>406</v>
      </c>
      <c r="D406" s="436">
        <v>1718</v>
      </c>
      <c r="E406" s="437">
        <f t="shared" si="24"/>
        <v>937</v>
      </c>
      <c r="F406" s="438">
        <v>916</v>
      </c>
      <c r="G406" s="439">
        <v>21</v>
      </c>
      <c r="H406" s="440">
        <f t="shared" si="25"/>
        <v>54.540162980209544</v>
      </c>
      <c r="I406" s="441">
        <f t="shared" si="26"/>
        <v>53.317811408614666</v>
      </c>
      <c r="J406" s="442">
        <f t="shared" si="27"/>
        <v>1.2223515715948778</v>
      </c>
    </row>
    <row r="407" spans="1:10" ht="15" customHeight="1">
      <c r="A407" s="525" t="s">
        <v>407</v>
      </c>
      <c r="B407" s="526"/>
      <c r="C407" s="526"/>
      <c r="D407" s="257">
        <f>SUM(D7:D406)</f>
        <v>2361194</v>
      </c>
      <c r="E407" s="494">
        <f t="shared" si="24"/>
        <v>838698</v>
      </c>
      <c r="F407" s="495">
        <f>SUM(F7:F406)</f>
        <v>705793</v>
      </c>
      <c r="G407" s="495">
        <f>SUM(G7:G406)</f>
        <v>132905</v>
      </c>
      <c r="H407" s="496">
        <f t="shared" si="25"/>
        <v>35.520080095070547</v>
      </c>
      <c r="I407" s="497">
        <f t="shared" si="26"/>
        <v>29.891360049195448</v>
      </c>
      <c r="J407" s="498">
        <f t="shared" si="27"/>
        <v>5.6287200458750952</v>
      </c>
    </row>
    <row r="408" spans="1:10">
      <c r="A408" s="527" t="s">
        <v>445</v>
      </c>
      <c r="B408" s="528"/>
      <c r="C408" s="528"/>
      <c r="D408" s="528"/>
      <c r="E408" s="528"/>
      <c r="F408" s="528"/>
      <c r="G408" s="528"/>
      <c r="H408" s="528"/>
      <c r="I408" s="528"/>
      <c r="J408" s="528"/>
    </row>
    <row r="409" spans="1:10">
      <c r="A409" s="529" t="s">
        <v>440</v>
      </c>
      <c r="B409" s="529"/>
      <c r="C409" s="529"/>
      <c r="D409" s="529"/>
      <c r="E409" s="529"/>
      <c r="F409" s="529"/>
      <c r="G409" s="529"/>
      <c r="H409" s="529"/>
      <c r="I409" s="529"/>
      <c r="J409" s="529"/>
    </row>
    <row r="410" spans="1:10">
      <c r="A410" s="529" t="s">
        <v>409</v>
      </c>
      <c r="B410" s="529"/>
      <c r="C410" s="529"/>
      <c r="D410" s="529"/>
      <c r="E410" s="529"/>
      <c r="F410" s="529"/>
      <c r="G410" s="529"/>
      <c r="H410" s="529"/>
      <c r="I410" s="529"/>
      <c r="J410" s="529"/>
    </row>
    <row r="411" spans="1:10" ht="32.25" customHeight="1">
      <c r="A411" s="520" t="s">
        <v>464</v>
      </c>
      <c r="B411" s="520"/>
      <c r="C411" s="520"/>
      <c r="D411" s="520"/>
      <c r="E411" s="520"/>
      <c r="F411" s="520"/>
      <c r="G411" s="520"/>
      <c r="H411" s="520"/>
      <c r="I411" s="520"/>
      <c r="J411" s="520"/>
    </row>
    <row r="412" spans="1:10">
      <c r="A412" s="2"/>
      <c r="D412" s="125"/>
      <c r="E412" s="2"/>
      <c r="F412" s="125"/>
      <c r="I412" s="2"/>
    </row>
    <row r="413" spans="1:10">
      <c r="A413" s="2"/>
      <c r="D413" s="125"/>
      <c r="E413" s="2"/>
      <c r="F413" s="125"/>
      <c r="I413" s="2"/>
    </row>
    <row r="414" spans="1:10">
      <c r="A414" s="2"/>
      <c r="D414" s="125"/>
      <c r="E414" s="2"/>
      <c r="F414" s="125"/>
      <c r="I414" s="2"/>
    </row>
    <row r="415" spans="1:10">
      <c r="A415" s="2"/>
      <c r="D415" s="125"/>
      <c r="E415" s="2"/>
      <c r="F415" s="125"/>
      <c r="I415" s="2"/>
    </row>
    <row r="416" spans="1:10">
      <c r="A416" s="2"/>
      <c r="D416" s="125"/>
      <c r="E416" s="2"/>
      <c r="F416" s="125"/>
      <c r="I416" s="2"/>
    </row>
    <row r="417" spans="4:8" s="2" customFormat="1">
      <c r="D417" s="125"/>
      <c r="F417" s="125"/>
      <c r="G417" s="125"/>
      <c r="H417" s="125"/>
    </row>
    <row r="418" spans="4:8" s="2" customFormat="1">
      <c r="D418" s="125"/>
      <c r="F418" s="125"/>
      <c r="G418" s="125"/>
      <c r="H418" s="125"/>
    </row>
    <row r="419" spans="4:8" s="2" customFormat="1">
      <c r="D419" s="125"/>
      <c r="F419" s="125"/>
      <c r="G419" s="125"/>
      <c r="H419" s="125"/>
    </row>
    <row r="420" spans="4:8" s="2" customFormat="1">
      <c r="D420" s="125"/>
      <c r="F420" s="125"/>
      <c r="G420" s="125"/>
      <c r="H420" s="125"/>
    </row>
  </sheetData>
  <mergeCells count="26">
    <mergeCell ref="A1:J1"/>
    <mergeCell ref="A3:A6"/>
    <mergeCell ref="B3:C6"/>
    <mergeCell ref="E3:J3"/>
    <mergeCell ref="D4:J4"/>
    <mergeCell ref="D6:G6"/>
    <mergeCell ref="H6:J6"/>
    <mergeCell ref="A358:A370"/>
    <mergeCell ref="A7:A21"/>
    <mergeCell ref="A23:A67"/>
    <mergeCell ref="A68:A69"/>
    <mergeCell ref="A70:A122"/>
    <mergeCell ref="A123:A148"/>
    <mergeCell ref="A149:A184"/>
    <mergeCell ref="A185:A228"/>
    <mergeCell ref="A229:A324"/>
    <mergeCell ref="A325:A330"/>
    <mergeCell ref="A332:A349"/>
    <mergeCell ref="A350:A357"/>
    <mergeCell ref="A411:J411"/>
    <mergeCell ref="A371:A384"/>
    <mergeCell ref="A385:A406"/>
    <mergeCell ref="A407:C407"/>
    <mergeCell ref="A408:J408"/>
    <mergeCell ref="A409:J409"/>
    <mergeCell ref="A410:J41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62C4C-B0A3-4C47-BAD3-8B406C0C46D2}">
  <dimension ref="A1:AH422"/>
  <sheetViews>
    <sheetView workbookViewId="0">
      <selection sqref="A1:XFD1048576"/>
    </sheetView>
  </sheetViews>
  <sheetFormatPr baseColWidth="10" defaultColWidth="9.26953125" defaultRowHeight="14.5"/>
  <cols>
    <col min="1" max="1" width="15.453125" style="125" customWidth="1"/>
    <col min="2" max="2" width="9.26953125" style="2"/>
    <col min="3" max="3" width="37.7265625" style="2" customWidth="1"/>
    <col min="4" max="4" width="16" style="2" customWidth="1"/>
    <col min="5" max="5" width="21.7265625" style="125" customWidth="1"/>
    <col min="6" max="6" width="21.7265625" style="2" customWidth="1"/>
    <col min="7" max="8" width="21.7265625" style="125" customWidth="1"/>
    <col min="9" max="9" width="21" style="125" customWidth="1"/>
    <col min="10" max="10" width="21.7265625" style="2" customWidth="1"/>
    <col min="11" max="16384" width="9.26953125" style="2"/>
  </cols>
  <sheetData>
    <row r="1" spans="1:34" ht="41.25" customHeight="1">
      <c r="A1" s="535" t="s">
        <v>458</v>
      </c>
      <c r="B1" s="535"/>
      <c r="C1" s="535"/>
      <c r="D1" s="535"/>
      <c r="E1" s="535"/>
      <c r="F1" s="535"/>
      <c r="G1" s="535"/>
      <c r="H1" s="535"/>
      <c r="I1" s="535"/>
      <c r="J1" s="535"/>
      <c r="K1" s="124"/>
      <c r="L1" s="124"/>
      <c r="M1" s="124"/>
      <c r="N1" s="124"/>
      <c r="O1" s="124"/>
      <c r="P1" s="124"/>
      <c r="Q1" s="124"/>
      <c r="R1" s="124"/>
      <c r="S1" s="124"/>
      <c r="T1" s="124"/>
      <c r="U1" s="124"/>
      <c r="V1" s="124"/>
      <c r="W1" s="124"/>
      <c r="X1" s="124"/>
      <c r="Y1" s="124"/>
      <c r="Z1" s="124"/>
      <c r="AA1" s="124"/>
      <c r="AB1" s="124"/>
      <c r="AC1" s="124"/>
      <c r="AD1" s="124"/>
      <c r="AE1" s="124"/>
      <c r="AF1" s="124"/>
      <c r="AG1" s="124"/>
      <c r="AH1" s="124"/>
    </row>
    <row r="2" spans="1:34">
      <c r="A2" s="1"/>
      <c r="G2" s="2"/>
      <c r="H2" s="2"/>
      <c r="I2" s="2"/>
    </row>
    <row r="3" spans="1:34" ht="15" customHeight="1">
      <c r="A3" s="536" t="s">
        <v>415</v>
      </c>
      <c r="B3" s="537" t="s">
        <v>413</v>
      </c>
      <c r="C3" s="538"/>
      <c r="D3" s="126">
        <v>44196</v>
      </c>
      <c r="E3" s="543">
        <v>44256</v>
      </c>
      <c r="F3" s="543"/>
      <c r="G3" s="543"/>
      <c r="H3" s="543"/>
      <c r="I3" s="543"/>
      <c r="J3" s="544"/>
    </row>
    <row r="4" spans="1:34">
      <c r="A4" s="536"/>
      <c r="B4" s="539"/>
      <c r="C4" s="540"/>
      <c r="D4" s="545" t="s">
        <v>459</v>
      </c>
      <c r="E4" s="546"/>
      <c r="F4" s="546"/>
      <c r="G4" s="546"/>
      <c r="H4" s="546"/>
      <c r="I4" s="546"/>
      <c r="J4" s="547"/>
    </row>
    <row r="5" spans="1:34" ht="29.25" customHeight="1">
      <c r="A5" s="536"/>
      <c r="B5" s="539"/>
      <c r="C5" s="540"/>
      <c r="D5" s="127" t="s">
        <v>0</v>
      </c>
      <c r="E5" s="128" t="s">
        <v>1</v>
      </c>
      <c r="F5" s="129" t="s">
        <v>439</v>
      </c>
      <c r="G5" s="128" t="s">
        <v>3</v>
      </c>
      <c r="H5" s="128" t="s">
        <v>1</v>
      </c>
      <c r="I5" s="129" t="s">
        <v>439</v>
      </c>
      <c r="J5" s="128" t="s">
        <v>3</v>
      </c>
    </row>
    <row r="6" spans="1:34">
      <c r="A6" s="536"/>
      <c r="B6" s="541"/>
      <c r="C6" s="542"/>
      <c r="D6" s="548" t="s">
        <v>4</v>
      </c>
      <c r="E6" s="549"/>
      <c r="F6" s="549"/>
      <c r="G6" s="550"/>
      <c r="H6" s="549" t="s">
        <v>5</v>
      </c>
      <c r="I6" s="549"/>
      <c r="J6" s="550"/>
    </row>
    <row r="7" spans="1:34">
      <c r="A7" s="522" t="s">
        <v>416</v>
      </c>
      <c r="B7" s="264">
        <v>1001</v>
      </c>
      <c r="C7" s="265" t="s">
        <v>7</v>
      </c>
      <c r="D7" s="266">
        <v>2709</v>
      </c>
      <c r="E7" s="267">
        <f>SUM(F7:G7)</f>
        <v>952</v>
      </c>
      <c r="F7" s="267">
        <v>688</v>
      </c>
      <c r="G7" s="268">
        <v>264</v>
      </c>
      <c r="H7" s="269">
        <f>E7*100/D7</f>
        <v>35.142118863049099</v>
      </c>
      <c r="I7" s="270">
        <f>F7*100/D7</f>
        <v>25.396825396825395</v>
      </c>
      <c r="J7" s="271">
        <f>G7*100/D7</f>
        <v>9.7452934662236981</v>
      </c>
    </row>
    <row r="8" spans="1:34">
      <c r="A8" s="522"/>
      <c r="B8" s="272">
        <v>1002</v>
      </c>
      <c r="C8" s="273" t="s">
        <v>8</v>
      </c>
      <c r="D8" s="274">
        <v>6782</v>
      </c>
      <c r="E8" s="267">
        <f t="shared" ref="E8:E71" si="0">SUM(F8:G8)</f>
        <v>2443</v>
      </c>
      <c r="F8" s="275">
        <v>1986</v>
      </c>
      <c r="G8" s="276">
        <v>457</v>
      </c>
      <c r="H8" s="269">
        <f t="shared" ref="H8:H71" si="1">E8*100/D8</f>
        <v>36.021822471247418</v>
      </c>
      <c r="I8" s="270">
        <f t="shared" ref="I8:I71" si="2">F8*100/D8</f>
        <v>29.283397227956357</v>
      </c>
      <c r="J8" s="271">
        <f t="shared" ref="J8:J71" si="3">G8*100/D8</f>
        <v>6.738425243291065</v>
      </c>
    </row>
    <row r="9" spans="1:34">
      <c r="A9" s="522"/>
      <c r="B9" s="272">
        <v>1003</v>
      </c>
      <c r="C9" s="273" t="s">
        <v>9</v>
      </c>
      <c r="D9" s="274">
        <v>5501</v>
      </c>
      <c r="E9" s="267">
        <f t="shared" si="0"/>
        <v>2010</v>
      </c>
      <c r="F9" s="275">
        <v>1302</v>
      </c>
      <c r="G9" s="276">
        <v>708</v>
      </c>
      <c r="H9" s="269">
        <f t="shared" si="1"/>
        <v>36.538811125249957</v>
      </c>
      <c r="I9" s="270">
        <f t="shared" si="2"/>
        <v>23.668423922923104</v>
      </c>
      <c r="J9" s="271">
        <f t="shared" si="3"/>
        <v>12.87038720232685</v>
      </c>
    </row>
    <row r="10" spans="1:34">
      <c r="A10" s="522"/>
      <c r="B10" s="272">
        <v>1004</v>
      </c>
      <c r="C10" s="273" t="s">
        <v>10</v>
      </c>
      <c r="D10" s="274">
        <v>2091</v>
      </c>
      <c r="E10" s="267">
        <f t="shared" si="0"/>
        <v>639</v>
      </c>
      <c r="F10" s="275">
        <v>409</v>
      </c>
      <c r="G10" s="276">
        <v>230</v>
      </c>
      <c r="H10" s="269">
        <f t="shared" si="1"/>
        <v>30.559540889526541</v>
      </c>
      <c r="I10" s="270">
        <f t="shared" si="2"/>
        <v>19.560019129603059</v>
      </c>
      <c r="J10" s="271">
        <f t="shared" si="3"/>
        <v>10.999521759923482</v>
      </c>
    </row>
    <row r="11" spans="1:34">
      <c r="A11" s="522"/>
      <c r="B11" s="272">
        <v>1051</v>
      </c>
      <c r="C11" s="273" t="s">
        <v>11</v>
      </c>
      <c r="D11" s="274">
        <v>3188</v>
      </c>
      <c r="E11" s="267">
        <f t="shared" si="0"/>
        <v>783</v>
      </c>
      <c r="F11" s="275">
        <v>664</v>
      </c>
      <c r="G11" s="276">
        <v>119</v>
      </c>
      <c r="H11" s="269">
        <f t="shared" si="1"/>
        <v>24.560853199498119</v>
      </c>
      <c r="I11" s="270">
        <f t="shared" si="2"/>
        <v>20.828105395232122</v>
      </c>
      <c r="J11" s="271">
        <f t="shared" si="3"/>
        <v>3.7327478042659976</v>
      </c>
    </row>
    <row r="12" spans="1:34">
      <c r="A12" s="522"/>
      <c r="B12" s="272">
        <v>1053</v>
      </c>
      <c r="C12" s="273" t="s">
        <v>12</v>
      </c>
      <c r="D12" s="274">
        <v>5522</v>
      </c>
      <c r="E12" s="267">
        <f t="shared" si="0"/>
        <v>1870</v>
      </c>
      <c r="F12" s="275">
        <v>1529</v>
      </c>
      <c r="G12" s="276">
        <v>341</v>
      </c>
      <c r="H12" s="269">
        <f t="shared" si="1"/>
        <v>33.864541832669325</v>
      </c>
      <c r="I12" s="270">
        <f t="shared" si="2"/>
        <v>27.689243027888445</v>
      </c>
      <c r="J12" s="271">
        <f t="shared" si="3"/>
        <v>6.1752988047808763</v>
      </c>
    </row>
    <row r="13" spans="1:34">
      <c r="A13" s="522"/>
      <c r="B13" s="272">
        <v>1054</v>
      </c>
      <c r="C13" s="273" t="s">
        <v>13</v>
      </c>
      <c r="D13" s="274">
        <v>4075</v>
      </c>
      <c r="E13" s="267">
        <f t="shared" si="0"/>
        <v>1365</v>
      </c>
      <c r="F13" s="275">
        <v>1204</v>
      </c>
      <c r="G13" s="276">
        <v>161</v>
      </c>
      <c r="H13" s="269">
        <f t="shared" si="1"/>
        <v>33.49693251533742</v>
      </c>
      <c r="I13" s="270">
        <f t="shared" si="2"/>
        <v>29.54601226993865</v>
      </c>
      <c r="J13" s="271">
        <f t="shared" si="3"/>
        <v>3.9509202453987728</v>
      </c>
    </row>
    <row r="14" spans="1:34">
      <c r="A14" s="522"/>
      <c r="B14" s="272">
        <v>1055</v>
      </c>
      <c r="C14" s="273" t="s">
        <v>14</v>
      </c>
      <c r="D14" s="274">
        <v>4398</v>
      </c>
      <c r="E14" s="267">
        <f t="shared" si="0"/>
        <v>1571</v>
      </c>
      <c r="F14" s="275">
        <v>1192</v>
      </c>
      <c r="G14" s="276">
        <v>379</v>
      </c>
      <c r="H14" s="269">
        <f t="shared" si="1"/>
        <v>35.720782173715328</v>
      </c>
      <c r="I14" s="270">
        <f t="shared" si="2"/>
        <v>27.103228740336515</v>
      </c>
      <c r="J14" s="271">
        <f t="shared" si="3"/>
        <v>8.6175534333788093</v>
      </c>
    </row>
    <row r="15" spans="1:34">
      <c r="A15" s="522"/>
      <c r="B15" s="272">
        <v>1056</v>
      </c>
      <c r="C15" s="273" t="s">
        <v>15</v>
      </c>
      <c r="D15" s="274">
        <v>8860</v>
      </c>
      <c r="E15" s="267">
        <f t="shared" si="0"/>
        <v>2775</v>
      </c>
      <c r="F15" s="275">
        <v>1864</v>
      </c>
      <c r="G15" s="276">
        <v>911</v>
      </c>
      <c r="H15" s="269">
        <f t="shared" si="1"/>
        <v>31.320541760722346</v>
      </c>
      <c r="I15" s="270">
        <f t="shared" si="2"/>
        <v>21.038374717832959</v>
      </c>
      <c r="J15" s="271">
        <f t="shared" si="3"/>
        <v>10.282167042889391</v>
      </c>
    </row>
    <row r="16" spans="1:34">
      <c r="A16" s="522"/>
      <c r="B16" s="272">
        <v>1057</v>
      </c>
      <c r="C16" s="273" t="s">
        <v>16</v>
      </c>
      <c r="D16" s="274">
        <v>3201</v>
      </c>
      <c r="E16" s="267">
        <f t="shared" si="0"/>
        <v>1136</v>
      </c>
      <c r="F16" s="275">
        <v>742</v>
      </c>
      <c r="G16" s="276">
        <v>394</v>
      </c>
      <c r="H16" s="269">
        <f t="shared" si="1"/>
        <v>35.488909715713838</v>
      </c>
      <c r="I16" s="270">
        <f t="shared" si="2"/>
        <v>23.18025616994689</v>
      </c>
      <c r="J16" s="271">
        <f t="shared" si="3"/>
        <v>12.308653545766948</v>
      </c>
    </row>
    <row r="17" spans="1:10">
      <c r="A17" s="522"/>
      <c r="B17" s="272">
        <v>1058</v>
      </c>
      <c r="C17" s="273" t="s">
        <v>17</v>
      </c>
      <c r="D17" s="274">
        <v>7053</v>
      </c>
      <c r="E17" s="267">
        <f t="shared" si="0"/>
        <v>2622</v>
      </c>
      <c r="F17" s="275">
        <v>2053</v>
      </c>
      <c r="G17" s="276">
        <v>569</v>
      </c>
      <c r="H17" s="269">
        <f t="shared" si="1"/>
        <v>37.175669927690343</v>
      </c>
      <c r="I17" s="270">
        <f t="shared" si="2"/>
        <v>29.108180915922304</v>
      </c>
      <c r="J17" s="271">
        <f t="shared" si="3"/>
        <v>8.0674890117680427</v>
      </c>
    </row>
    <row r="18" spans="1:10">
      <c r="A18" s="522"/>
      <c r="B18" s="272">
        <v>1059</v>
      </c>
      <c r="C18" s="273" t="s">
        <v>18</v>
      </c>
      <c r="D18" s="274">
        <v>5370</v>
      </c>
      <c r="E18" s="267">
        <f t="shared" si="0"/>
        <v>2123</v>
      </c>
      <c r="F18" s="275">
        <v>1979</v>
      </c>
      <c r="G18" s="276">
        <v>144</v>
      </c>
      <c r="H18" s="269">
        <f t="shared" si="1"/>
        <v>39.534450651769085</v>
      </c>
      <c r="I18" s="270">
        <f t="shared" si="2"/>
        <v>36.852886405959033</v>
      </c>
      <c r="J18" s="271">
        <f t="shared" si="3"/>
        <v>2.6815642458100557</v>
      </c>
    </row>
    <row r="19" spans="1:10">
      <c r="A19" s="522"/>
      <c r="B19" s="272">
        <v>1060</v>
      </c>
      <c r="C19" s="273" t="s">
        <v>19</v>
      </c>
      <c r="D19" s="274">
        <v>7543</v>
      </c>
      <c r="E19" s="267">
        <f t="shared" si="0"/>
        <v>2730</v>
      </c>
      <c r="F19" s="275">
        <v>2137</v>
      </c>
      <c r="G19" s="276">
        <v>593</v>
      </c>
      <c r="H19" s="269">
        <f t="shared" si="1"/>
        <v>36.192496354235715</v>
      </c>
      <c r="I19" s="270">
        <f t="shared" si="2"/>
        <v>28.330902823810156</v>
      </c>
      <c r="J19" s="271">
        <f t="shared" si="3"/>
        <v>7.8615935304255604</v>
      </c>
    </row>
    <row r="20" spans="1:10">
      <c r="A20" s="522"/>
      <c r="B20" s="272">
        <v>1061</v>
      </c>
      <c r="C20" s="273" t="s">
        <v>20</v>
      </c>
      <c r="D20" s="274">
        <v>3184</v>
      </c>
      <c r="E20" s="267">
        <f t="shared" si="0"/>
        <v>1134</v>
      </c>
      <c r="F20" s="275">
        <v>873</v>
      </c>
      <c r="G20" s="276">
        <v>261</v>
      </c>
      <c r="H20" s="269">
        <f t="shared" si="1"/>
        <v>35.615577889447238</v>
      </c>
      <c r="I20" s="270">
        <f t="shared" si="2"/>
        <v>27.418341708542712</v>
      </c>
      <c r="J20" s="271">
        <f t="shared" si="3"/>
        <v>8.1972361809045218</v>
      </c>
    </row>
    <row r="21" spans="1:10">
      <c r="A21" s="523"/>
      <c r="B21" s="277">
        <v>1062</v>
      </c>
      <c r="C21" s="278" t="s">
        <v>21</v>
      </c>
      <c r="D21" s="279">
        <v>6542</v>
      </c>
      <c r="E21" s="280">
        <f t="shared" si="0"/>
        <v>2620</v>
      </c>
      <c r="F21" s="281">
        <v>1896</v>
      </c>
      <c r="G21" s="282">
        <v>724</v>
      </c>
      <c r="H21" s="283">
        <f t="shared" si="1"/>
        <v>40.048914704983183</v>
      </c>
      <c r="I21" s="284">
        <f t="shared" si="2"/>
        <v>28.981962702537452</v>
      </c>
      <c r="J21" s="285">
        <f t="shared" si="3"/>
        <v>11.066952002445735</v>
      </c>
    </row>
    <row r="22" spans="1:10" ht="14.9" customHeight="1">
      <c r="A22" s="152" t="s">
        <v>417</v>
      </c>
      <c r="B22" s="286">
        <v>2000</v>
      </c>
      <c r="C22" s="287" t="s">
        <v>22</v>
      </c>
      <c r="D22" s="288">
        <v>59735</v>
      </c>
      <c r="E22" s="289">
        <f t="shared" si="0"/>
        <v>28184</v>
      </c>
      <c r="F22" s="290">
        <v>26369</v>
      </c>
      <c r="G22" s="291">
        <v>1815</v>
      </c>
      <c r="H22" s="292">
        <f t="shared" si="1"/>
        <v>47.181719260065286</v>
      </c>
      <c r="I22" s="293">
        <f t="shared" si="2"/>
        <v>44.143299573114589</v>
      </c>
      <c r="J22" s="294">
        <f t="shared" si="3"/>
        <v>3.0384196869506988</v>
      </c>
    </row>
    <row r="23" spans="1:10">
      <c r="A23" s="521" t="s">
        <v>418</v>
      </c>
      <c r="B23" s="295">
        <v>3101</v>
      </c>
      <c r="C23" s="296" t="s">
        <v>23</v>
      </c>
      <c r="D23" s="297">
        <v>6725</v>
      </c>
      <c r="E23" s="298">
        <f t="shared" si="0"/>
        <v>2539</v>
      </c>
      <c r="F23" s="299">
        <v>1773</v>
      </c>
      <c r="G23" s="300">
        <v>766</v>
      </c>
      <c r="H23" s="301">
        <f t="shared" si="1"/>
        <v>37.754646840148702</v>
      </c>
      <c r="I23" s="302">
        <f t="shared" si="2"/>
        <v>26.364312267657994</v>
      </c>
      <c r="J23" s="303">
        <f t="shared" si="3"/>
        <v>11.390334572490707</v>
      </c>
    </row>
    <row r="24" spans="1:10">
      <c r="A24" s="522"/>
      <c r="B24" s="304">
        <v>3102</v>
      </c>
      <c r="C24" s="305" t="s">
        <v>24</v>
      </c>
      <c r="D24" s="306">
        <v>3451</v>
      </c>
      <c r="E24" s="267">
        <f t="shared" si="0"/>
        <v>571</v>
      </c>
      <c r="F24" s="275">
        <v>450</v>
      </c>
      <c r="G24" s="276">
        <v>121</v>
      </c>
      <c r="H24" s="269">
        <f t="shared" si="1"/>
        <v>16.545928716314112</v>
      </c>
      <c r="I24" s="270">
        <f t="shared" si="2"/>
        <v>13.039698638075921</v>
      </c>
      <c r="J24" s="271">
        <f t="shared" si="3"/>
        <v>3.5062300782381919</v>
      </c>
    </row>
    <row r="25" spans="1:10">
      <c r="A25" s="522"/>
      <c r="B25" s="304">
        <v>3103</v>
      </c>
      <c r="C25" s="305" t="s">
        <v>25</v>
      </c>
      <c r="D25" s="306">
        <v>3874</v>
      </c>
      <c r="E25" s="267">
        <f t="shared" si="0"/>
        <v>1430</v>
      </c>
      <c r="F25" s="275">
        <v>1273</v>
      </c>
      <c r="G25" s="276">
        <v>157</v>
      </c>
      <c r="H25" s="269">
        <f t="shared" si="1"/>
        <v>36.912751677852349</v>
      </c>
      <c r="I25" s="270">
        <f t="shared" si="2"/>
        <v>32.86009292720702</v>
      </c>
      <c r="J25" s="271">
        <f t="shared" si="3"/>
        <v>4.0526587506453282</v>
      </c>
    </row>
    <row r="26" spans="1:10">
      <c r="A26" s="522"/>
      <c r="B26" s="304">
        <v>3151</v>
      </c>
      <c r="C26" s="305" t="s">
        <v>26</v>
      </c>
      <c r="D26" s="306">
        <v>5571</v>
      </c>
      <c r="E26" s="267">
        <f t="shared" si="0"/>
        <v>1730</v>
      </c>
      <c r="F26" s="275">
        <v>1475</v>
      </c>
      <c r="G26" s="276">
        <v>255</v>
      </c>
      <c r="H26" s="269">
        <f t="shared" si="1"/>
        <v>31.053670795189372</v>
      </c>
      <c r="I26" s="270">
        <f t="shared" si="2"/>
        <v>26.476395620175911</v>
      </c>
      <c r="J26" s="271">
        <f t="shared" si="3"/>
        <v>4.5772751750134626</v>
      </c>
    </row>
    <row r="27" spans="1:10">
      <c r="A27" s="522"/>
      <c r="B27" s="304">
        <v>3153</v>
      </c>
      <c r="C27" s="305" t="s">
        <v>28</v>
      </c>
      <c r="D27" s="306">
        <v>2806</v>
      </c>
      <c r="E27" s="267">
        <f t="shared" si="0"/>
        <v>997</v>
      </c>
      <c r="F27" s="275">
        <v>757</v>
      </c>
      <c r="G27" s="276">
        <v>240</v>
      </c>
      <c r="H27" s="269">
        <f t="shared" si="1"/>
        <v>35.531004989308627</v>
      </c>
      <c r="I27" s="270">
        <f t="shared" si="2"/>
        <v>26.97790449037776</v>
      </c>
      <c r="J27" s="271">
        <f t="shared" si="3"/>
        <v>8.5531004989308617</v>
      </c>
    </row>
    <row r="28" spans="1:10">
      <c r="A28" s="522"/>
      <c r="B28" s="304">
        <v>3154</v>
      </c>
      <c r="C28" s="305" t="s">
        <v>29</v>
      </c>
      <c r="D28" s="306">
        <v>2626</v>
      </c>
      <c r="E28" s="267">
        <f t="shared" si="0"/>
        <v>793</v>
      </c>
      <c r="F28" s="275">
        <v>678</v>
      </c>
      <c r="G28" s="276">
        <v>115</v>
      </c>
      <c r="H28" s="269">
        <f t="shared" si="1"/>
        <v>30.198019801980198</v>
      </c>
      <c r="I28" s="270">
        <f t="shared" si="2"/>
        <v>25.818735719725819</v>
      </c>
      <c r="J28" s="271">
        <f t="shared" si="3"/>
        <v>4.3792840822543795</v>
      </c>
    </row>
    <row r="29" spans="1:10">
      <c r="A29" s="522"/>
      <c r="B29" s="304">
        <v>3155</v>
      </c>
      <c r="C29" s="305" t="s">
        <v>30</v>
      </c>
      <c r="D29" s="306">
        <v>3174</v>
      </c>
      <c r="E29" s="267">
        <f t="shared" si="0"/>
        <v>975</v>
      </c>
      <c r="F29" s="275">
        <v>804</v>
      </c>
      <c r="G29" s="276">
        <v>171</v>
      </c>
      <c r="H29" s="269">
        <f t="shared" si="1"/>
        <v>30.718336483931946</v>
      </c>
      <c r="I29" s="270">
        <f t="shared" si="2"/>
        <v>25.330812854442343</v>
      </c>
      <c r="J29" s="271">
        <f t="shared" si="3"/>
        <v>5.3875236294896034</v>
      </c>
    </row>
    <row r="30" spans="1:10">
      <c r="A30" s="522"/>
      <c r="B30" s="304">
        <v>3157</v>
      </c>
      <c r="C30" s="305" t="s">
        <v>32</v>
      </c>
      <c r="D30" s="306">
        <v>4122</v>
      </c>
      <c r="E30" s="267">
        <f t="shared" si="0"/>
        <v>1171</v>
      </c>
      <c r="F30" s="275">
        <v>954</v>
      </c>
      <c r="G30" s="276">
        <v>217</v>
      </c>
      <c r="H30" s="269">
        <f t="shared" si="1"/>
        <v>28.408539543910724</v>
      </c>
      <c r="I30" s="270">
        <f t="shared" si="2"/>
        <v>23.144104803493448</v>
      </c>
      <c r="J30" s="271">
        <f t="shared" si="3"/>
        <v>5.2644347404172729</v>
      </c>
    </row>
    <row r="31" spans="1:10">
      <c r="A31" s="522"/>
      <c r="B31" s="304">
        <v>3158</v>
      </c>
      <c r="C31" s="305" t="s">
        <v>33</v>
      </c>
      <c r="D31" s="306">
        <v>3149</v>
      </c>
      <c r="E31" s="267">
        <f t="shared" si="0"/>
        <v>1056</v>
      </c>
      <c r="F31" s="275">
        <v>868</v>
      </c>
      <c r="G31" s="276">
        <v>188</v>
      </c>
      <c r="H31" s="269">
        <f t="shared" si="1"/>
        <v>33.534455382661164</v>
      </c>
      <c r="I31" s="270">
        <f t="shared" si="2"/>
        <v>27.564306128929818</v>
      </c>
      <c r="J31" s="271">
        <f t="shared" si="3"/>
        <v>5.9701492537313436</v>
      </c>
    </row>
    <row r="32" spans="1:10">
      <c r="A32" s="522"/>
      <c r="B32" s="304">
        <v>3159</v>
      </c>
      <c r="C32" s="305" t="s">
        <v>27</v>
      </c>
      <c r="D32" s="306">
        <v>8293</v>
      </c>
      <c r="E32" s="267">
        <f t="shared" si="0"/>
        <v>3058</v>
      </c>
      <c r="F32" s="275">
        <v>2409</v>
      </c>
      <c r="G32" s="276">
        <v>649</v>
      </c>
      <c r="H32" s="269">
        <f t="shared" si="1"/>
        <v>36.874472446641747</v>
      </c>
      <c r="I32" s="270">
        <f t="shared" si="2"/>
        <v>29.048595200771736</v>
      </c>
      <c r="J32" s="271">
        <f t="shared" si="3"/>
        <v>7.8258772458700108</v>
      </c>
    </row>
    <row r="33" spans="1:10">
      <c r="A33" s="522"/>
      <c r="B33" s="304">
        <v>3241</v>
      </c>
      <c r="C33" s="305" t="s">
        <v>34</v>
      </c>
      <c r="D33" s="306">
        <v>33220</v>
      </c>
      <c r="E33" s="267">
        <f t="shared" si="0"/>
        <v>10964</v>
      </c>
      <c r="F33" s="275">
        <v>9015</v>
      </c>
      <c r="G33" s="276">
        <v>1949</v>
      </c>
      <c r="H33" s="269">
        <f t="shared" si="1"/>
        <v>33.004214328717637</v>
      </c>
      <c r="I33" s="270">
        <f t="shared" si="2"/>
        <v>27.137266706803132</v>
      </c>
      <c r="J33" s="271">
        <f t="shared" si="3"/>
        <v>5.8669476219145089</v>
      </c>
    </row>
    <row r="34" spans="1:10">
      <c r="A34" s="522"/>
      <c r="B34" s="304">
        <v>3251</v>
      </c>
      <c r="C34" s="305" t="s">
        <v>35</v>
      </c>
      <c r="D34" s="306">
        <v>5977</v>
      </c>
      <c r="E34" s="267">
        <f t="shared" si="0"/>
        <v>1892</v>
      </c>
      <c r="F34" s="275">
        <v>1450</v>
      </c>
      <c r="G34" s="276">
        <v>442</v>
      </c>
      <c r="H34" s="269">
        <f t="shared" si="1"/>
        <v>31.654676258992804</v>
      </c>
      <c r="I34" s="270">
        <f t="shared" si="2"/>
        <v>24.259662037811612</v>
      </c>
      <c r="J34" s="271">
        <f t="shared" si="3"/>
        <v>7.3950142211811949</v>
      </c>
    </row>
    <row r="35" spans="1:10">
      <c r="A35" s="522"/>
      <c r="B35" s="304">
        <v>3252</v>
      </c>
      <c r="C35" s="305" t="s">
        <v>36</v>
      </c>
      <c r="D35" s="306">
        <v>3933</v>
      </c>
      <c r="E35" s="267">
        <f t="shared" si="0"/>
        <v>1082</v>
      </c>
      <c r="F35" s="275">
        <v>802</v>
      </c>
      <c r="G35" s="276">
        <v>280</v>
      </c>
      <c r="H35" s="269">
        <f t="shared" si="1"/>
        <v>27.510806000508516</v>
      </c>
      <c r="I35" s="270">
        <f t="shared" si="2"/>
        <v>20.391558606661583</v>
      </c>
      <c r="J35" s="271">
        <f t="shared" si="3"/>
        <v>7.1192473938469361</v>
      </c>
    </row>
    <row r="36" spans="1:10">
      <c r="A36" s="522"/>
      <c r="B36" s="304">
        <v>3254</v>
      </c>
      <c r="C36" s="305" t="s">
        <v>37</v>
      </c>
      <c r="D36" s="306">
        <v>7242</v>
      </c>
      <c r="E36" s="267">
        <f t="shared" si="0"/>
        <v>2286</v>
      </c>
      <c r="F36" s="275">
        <v>1863</v>
      </c>
      <c r="G36" s="276">
        <v>423</v>
      </c>
      <c r="H36" s="269">
        <f t="shared" si="1"/>
        <v>31.565865782932892</v>
      </c>
      <c r="I36" s="270">
        <f t="shared" si="2"/>
        <v>25.724937862468931</v>
      </c>
      <c r="J36" s="271">
        <f t="shared" si="3"/>
        <v>5.8409279204639599</v>
      </c>
    </row>
    <row r="37" spans="1:10">
      <c r="A37" s="522"/>
      <c r="B37" s="304">
        <v>3255</v>
      </c>
      <c r="C37" s="305" t="s">
        <v>38</v>
      </c>
      <c r="D37" s="306">
        <v>1741</v>
      </c>
      <c r="E37" s="267">
        <f t="shared" si="0"/>
        <v>508</v>
      </c>
      <c r="F37" s="275">
        <v>365</v>
      </c>
      <c r="G37" s="276">
        <v>143</v>
      </c>
      <c r="H37" s="269">
        <f t="shared" si="1"/>
        <v>29.178632969557725</v>
      </c>
      <c r="I37" s="270">
        <f t="shared" si="2"/>
        <v>20.96496266513498</v>
      </c>
      <c r="J37" s="271">
        <f t="shared" si="3"/>
        <v>8.2136703044227453</v>
      </c>
    </row>
    <row r="38" spans="1:10">
      <c r="A38" s="522"/>
      <c r="B38" s="304">
        <v>3256</v>
      </c>
      <c r="C38" s="305" t="s">
        <v>39</v>
      </c>
      <c r="D38" s="306">
        <v>3312</v>
      </c>
      <c r="E38" s="267">
        <f t="shared" si="0"/>
        <v>968</v>
      </c>
      <c r="F38" s="275">
        <v>725</v>
      </c>
      <c r="G38" s="276">
        <v>243</v>
      </c>
      <c r="H38" s="269">
        <f t="shared" si="1"/>
        <v>29.227053140096618</v>
      </c>
      <c r="I38" s="270">
        <f t="shared" si="2"/>
        <v>21.890096618357489</v>
      </c>
      <c r="J38" s="271">
        <f t="shared" si="3"/>
        <v>7.3369565217391308</v>
      </c>
    </row>
    <row r="39" spans="1:10">
      <c r="A39" s="522"/>
      <c r="B39" s="304">
        <v>3257</v>
      </c>
      <c r="C39" s="305" t="s">
        <v>40</v>
      </c>
      <c r="D39" s="306">
        <v>4024</v>
      </c>
      <c r="E39" s="267">
        <f t="shared" si="0"/>
        <v>1217</v>
      </c>
      <c r="F39" s="275">
        <v>906</v>
      </c>
      <c r="G39" s="276">
        <v>311</v>
      </c>
      <c r="H39" s="269">
        <f t="shared" si="1"/>
        <v>30.243538767395627</v>
      </c>
      <c r="I39" s="270">
        <f t="shared" si="2"/>
        <v>22.514910536779325</v>
      </c>
      <c r="J39" s="271">
        <f t="shared" si="3"/>
        <v>7.7286282306163026</v>
      </c>
    </row>
    <row r="40" spans="1:10">
      <c r="A40" s="522"/>
      <c r="B40" s="304">
        <v>3351</v>
      </c>
      <c r="C40" s="305" t="s">
        <v>41</v>
      </c>
      <c r="D40" s="306">
        <v>5023</v>
      </c>
      <c r="E40" s="267">
        <f t="shared" si="0"/>
        <v>1542</v>
      </c>
      <c r="F40" s="275">
        <v>1243</v>
      </c>
      <c r="G40" s="276">
        <v>299</v>
      </c>
      <c r="H40" s="269">
        <f t="shared" si="1"/>
        <v>30.698785586303007</v>
      </c>
      <c r="I40" s="270">
        <f t="shared" si="2"/>
        <v>24.746167628907028</v>
      </c>
      <c r="J40" s="271">
        <f t="shared" si="3"/>
        <v>5.9526179573959785</v>
      </c>
    </row>
    <row r="41" spans="1:10">
      <c r="A41" s="522"/>
      <c r="B41" s="304">
        <v>3352</v>
      </c>
      <c r="C41" s="305" t="s">
        <v>42</v>
      </c>
      <c r="D41" s="306">
        <v>5190</v>
      </c>
      <c r="E41" s="267">
        <f t="shared" si="0"/>
        <v>1653</v>
      </c>
      <c r="F41" s="275">
        <v>1370</v>
      </c>
      <c r="G41" s="276">
        <v>283</v>
      </c>
      <c r="H41" s="269">
        <f t="shared" si="1"/>
        <v>31.849710982658959</v>
      </c>
      <c r="I41" s="270">
        <f t="shared" si="2"/>
        <v>26.396917148362235</v>
      </c>
      <c r="J41" s="271">
        <f t="shared" si="3"/>
        <v>5.4527938342967248</v>
      </c>
    </row>
    <row r="42" spans="1:10">
      <c r="A42" s="522"/>
      <c r="B42" s="304">
        <v>3353</v>
      </c>
      <c r="C42" s="305" t="s">
        <v>43</v>
      </c>
      <c r="D42" s="306">
        <v>7119</v>
      </c>
      <c r="E42" s="267">
        <f t="shared" si="0"/>
        <v>2580</v>
      </c>
      <c r="F42" s="275">
        <v>2099</v>
      </c>
      <c r="G42" s="276">
        <v>481</v>
      </c>
      <c r="H42" s="269">
        <f t="shared" si="1"/>
        <v>36.241045090602611</v>
      </c>
      <c r="I42" s="270">
        <f t="shared" si="2"/>
        <v>29.484478157044528</v>
      </c>
      <c r="J42" s="271">
        <f t="shared" si="3"/>
        <v>6.7565669335580836</v>
      </c>
    </row>
    <row r="43" spans="1:10">
      <c r="A43" s="522"/>
      <c r="B43" s="304">
        <v>3354</v>
      </c>
      <c r="C43" s="305" t="s">
        <v>44</v>
      </c>
      <c r="D43" s="306">
        <v>1105</v>
      </c>
      <c r="E43" s="267">
        <f t="shared" si="0"/>
        <v>374</v>
      </c>
      <c r="F43" s="275">
        <v>284</v>
      </c>
      <c r="G43" s="276">
        <v>90</v>
      </c>
      <c r="H43" s="269">
        <f t="shared" si="1"/>
        <v>33.846153846153847</v>
      </c>
      <c r="I43" s="270">
        <f t="shared" si="2"/>
        <v>25.701357466063349</v>
      </c>
      <c r="J43" s="271">
        <f t="shared" si="3"/>
        <v>8.1447963800904972</v>
      </c>
    </row>
    <row r="44" spans="1:10">
      <c r="A44" s="522"/>
      <c r="B44" s="304">
        <v>3355</v>
      </c>
      <c r="C44" s="305" t="s">
        <v>45</v>
      </c>
      <c r="D44" s="306">
        <v>5052</v>
      </c>
      <c r="E44" s="267">
        <f t="shared" si="0"/>
        <v>2025</v>
      </c>
      <c r="F44" s="275">
        <v>1328</v>
      </c>
      <c r="G44" s="276">
        <v>697</v>
      </c>
      <c r="H44" s="269">
        <f t="shared" si="1"/>
        <v>40.083135391923989</v>
      </c>
      <c r="I44" s="270">
        <f t="shared" si="2"/>
        <v>26.286619160728424</v>
      </c>
      <c r="J44" s="271">
        <f t="shared" si="3"/>
        <v>13.796516231195566</v>
      </c>
    </row>
    <row r="45" spans="1:10">
      <c r="A45" s="522"/>
      <c r="B45" s="304">
        <v>3356</v>
      </c>
      <c r="C45" s="305" t="s">
        <v>46</v>
      </c>
      <c r="D45" s="306">
        <v>3111</v>
      </c>
      <c r="E45" s="267">
        <f t="shared" si="0"/>
        <v>1012</v>
      </c>
      <c r="F45" s="275">
        <v>876</v>
      </c>
      <c r="G45" s="276">
        <v>136</v>
      </c>
      <c r="H45" s="269">
        <f t="shared" si="1"/>
        <v>32.529733204757314</v>
      </c>
      <c r="I45" s="270">
        <f t="shared" si="2"/>
        <v>28.15814850530376</v>
      </c>
      <c r="J45" s="271">
        <f t="shared" si="3"/>
        <v>4.3715846994535523</v>
      </c>
    </row>
    <row r="46" spans="1:10">
      <c r="A46" s="522"/>
      <c r="B46" s="304">
        <v>3357</v>
      </c>
      <c r="C46" s="305" t="s">
        <v>47</v>
      </c>
      <c r="D46" s="306">
        <v>4626</v>
      </c>
      <c r="E46" s="267">
        <f t="shared" si="0"/>
        <v>1342</v>
      </c>
      <c r="F46" s="275">
        <v>1090</v>
      </c>
      <c r="G46" s="276">
        <v>252</v>
      </c>
      <c r="H46" s="269">
        <f t="shared" si="1"/>
        <v>29.009943795936014</v>
      </c>
      <c r="I46" s="270">
        <f t="shared" si="2"/>
        <v>23.562472978815393</v>
      </c>
      <c r="J46" s="271">
        <f t="shared" si="3"/>
        <v>5.4474708171206228</v>
      </c>
    </row>
    <row r="47" spans="1:10">
      <c r="A47" s="522"/>
      <c r="B47" s="304">
        <v>3358</v>
      </c>
      <c r="C47" s="305" t="s">
        <v>48</v>
      </c>
      <c r="D47" s="306">
        <v>3954</v>
      </c>
      <c r="E47" s="267">
        <f t="shared" si="0"/>
        <v>1109</v>
      </c>
      <c r="F47" s="275">
        <v>891</v>
      </c>
      <c r="G47" s="276">
        <v>218</v>
      </c>
      <c r="H47" s="269">
        <f t="shared" si="1"/>
        <v>28.047546788062721</v>
      </c>
      <c r="I47" s="270">
        <f t="shared" si="2"/>
        <v>22.534142640364188</v>
      </c>
      <c r="J47" s="271">
        <f t="shared" si="3"/>
        <v>5.5134041476985329</v>
      </c>
    </row>
    <row r="48" spans="1:10">
      <c r="A48" s="522"/>
      <c r="B48" s="304">
        <v>3359</v>
      </c>
      <c r="C48" s="305" t="s">
        <v>49</v>
      </c>
      <c r="D48" s="306">
        <v>6124</v>
      </c>
      <c r="E48" s="267">
        <f t="shared" si="0"/>
        <v>1876</v>
      </c>
      <c r="F48" s="275">
        <v>1388</v>
      </c>
      <c r="G48" s="276">
        <v>488</v>
      </c>
      <c r="H48" s="269">
        <f t="shared" si="1"/>
        <v>30.633572828216852</v>
      </c>
      <c r="I48" s="270">
        <f t="shared" si="2"/>
        <v>22.664924885695623</v>
      </c>
      <c r="J48" s="271">
        <f t="shared" si="3"/>
        <v>7.968647942521228</v>
      </c>
    </row>
    <row r="49" spans="1:10">
      <c r="A49" s="522"/>
      <c r="B49" s="304">
        <v>3360</v>
      </c>
      <c r="C49" s="305" t="s">
        <v>50</v>
      </c>
      <c r="D49" s="306">
        <v>2234</v>
      </c>
      <c r="E49" s="267">
        <f t="shared" si="0"/>
        <v>742</v>
      </c>
      <c r="F49" s="275">
        <v>494</v>
      </c>
      <c r="G49" s="276">
        <v>248</v>
      </c>
      <c r="H49" s="269">
        <f t="shared" si="1"/>
        <v>33.213965980304387</v>
      </c>
      <c r="I49" s="270">
        <f t="shared" si="2"/>
        <v>22.112802148612353</v>
      </c>
      <c r="J49" s="271">
        <f t="shared" si="3"/>
        <v>11.101163831692032</v>
      </c>
    </row>
    <row r="50" spans="1:10">
      <c r="A50" s="522"/>
      <c r="B50" s="304">
        <v>3361</v>
      </c>
      <c r="C50" s="305" t="s">
        <v>51</v>
      </c>
      <c r="D50" s="306">
        <v>3991</v>
      </c>
      <c r="E50" s="267">
        <f t="shared" si="0"/>
        <v>1200</v>
      </c>
      <c r="F50" s="275">
        <v>1028</v>
      </c>
      <c r="G50" s="276">
        <v>172</v>
      </c>
      <c r="H50" s="269">
        <f t="shared" si="1"/>
        <v>30.06765221748935</v>
      </c>
      <c r="I50" s="270">
        <f t="shared" si="2"/>
        <v>25.757955399649212</v>
      </c>
      <c r="J50" s="271">
        <f t="shared" si="3"/>
        <v>4.3096968178401402</v>
      </c>
    </row>
    <row r="51" spans="1:10">
      <c r="A51" s="522"/>
      <c r="B51" s="304">
        <v>3401</v>
      </c>
      <c r="C51" s="305" t="s">
        <v>52</v>
      </c>
      <c r="D51" s="306">
        <v>2413</v>
      </c>
      <c r="E51" s="267">
        <f t="shared" si="0"/>
        <v>484</v>
      </c>
      <c r="F51" s="275">
        <v>332</v>
      </c>
      <c r="G51" s="276">
        <v>152</v>
      </c>
      <c r="H51" s="269">
        <f t="shared" si="1"/>
        <v>20.058019063406547</v>
      </c>
      <c r="I51" s="270">
        <f t="shared" si="2"/>
        <v>13.758806464981351</v>
      </c>
      <c r="J51" s="271">
        <f t="shared" si="3"/>
        <v>6.2992125984251972</v>
      </c>
    </row>
    <row r="52" spans="1:10">
      <c r="A52" s="522"/>
      <c r="B52" s="304">
        <v>3402</v>
      </c>
      <c r="C52" s="305" t="s">
        <v>53</v>
      </c>
      <c r="D52" s="306">
        <v>1359</v>
      </c>
      <c r="E52" s="267">
        <f t="shared" si="0"/>
        <v>326</v>
      </c>
      <c r="F52" s="275">
        <v>295</v>
      </c>
      <c r="G52" s="276">
        <v>31</v>
      </c>
      <c r="H52" s="269">
        <f t="shared" si="1"/>
        <v>23.988226637233261</v>
      </c>
      <c r="I52" s="270">
        <f t="shared" si="2"/>
        <v>21.707137601177337</v>
      </c>
      <c r="J52" s="271">
        <f t="shared" si="3"/>
        <v>2.2810890360559233</v>
      </c>
    </row>
    <row r="53" spans="1:10">
      <c r="A53" s="522"/>
      <c r="B53" s="304">
        <v>3403</v>
      </c>
      <c r="C53" s="305" t="s">
        <v>54</v>
      </c>
      <c r="D53" s="306">
        <v>4630</v>
      </c>
      <c r="E53" s="267">
        <f t="shared" si="0"/>
        <v>1876</v>
      </c>
      <c r="F53" s="275">
        <v>1455</v>
      </c>
      <c r="G53" s="276">
        <v>421</v>
      </c>
      <c r="H53" s="269">
        <f t="shared" si="1"/>
        <v>40.518358531317496</v>
      </c>
      <c r="I53" s="270">
        <f t="shared" si="2"/>
        <v>31.425485961123112</v>
      </c>
      <c r="J53" s="271">
        <f t="shared" si="3"/>
        <v>9.092872570194384</v>
      </c>
    </row>
    <row r="54" spans="1:10">
      <c r="A54" s="522"/>
      <c r="B54" s="304">
        <v>3404</v>
      </c>
      <c r="C54" s="305" t="s">
        <v>55</v>
      </c>
      <c r="D54" s="306">
        <v>4428</v>
      </c>
      <c r="E54" s="267">
        <f t="shared" si="0"/>
        <v>1514</v>
      </c>
      <c r="F54" s="275">
        <v>1178</v>
      </c>
      <c r="G54" s="276">
        <v>336</v>
      </c>
      <c r="H54" s="269">
        <f t="shared" si="1"/>
        <v>34.191508581752487</v>
      </c>
      <c r="I54" s="270">
        <f t="shared" si="2"/>
        <v>26.603432700993675</v>
      </c>
      <c r="J54" s="271">
        <f t="shared" si="3"/>
        <v>7.588075880758808</v>
      </c>
    </row>
    <row r="55" spans="1:10">
      <c r="A55" s="522"/>
      <c r="B55" s="304">
        <v>3405</v>
      </c>
      <c r="C55" s="305" t="s">
        <v>56</v>
      </c>
      <c r="D55" s="306">
        <v>1926</v>
      </c>
      <c r="E55" s="267">
        <f t="shared" si="0"/>
        <v>460</v>
      </c>
      <c r="F55" s="275">
        <v>378</v>
      </c>
      <c r="G55" s="276">
        <v>82</v>
      </c>
      <c r="H55" s="269">
        <f t="shared" si="1"/>
        <v>23.883696780893043</v>
      </c>
      <c r="I55" s="270">
        <f t="shared" si="2"/>
        <v>19.626168224299064</v>
      </c>
      <c r="J55" s="271">
        <f t="shared" si="3"/>
        <v>4.2575285565939769</v>
      </c>
    </row>
    <row r="56" spans="1:10">
      <c r="A56" s="522"/>
      <c r="B56" s="304">
        <v>3451</v>
      </c>
      <c r="C56" s="305" t="s">
        <v>57</v>
      </c>
      <c r="D56" s="306">
        <v>3452</v>
      </c>
      <c r="E56" s="267">
        <f t="shared" si="0"/>
        <v>1278</v>
      </c>
      <c r="F56" s="275">
        <v>779</v>
      </c>
      <c r="G56" s="276">
        <v>499</v>
      </c>
      <c r="H56" s="269">
        <f t="shared" si="1"/>
        <v>37.022016222479721</v>
      </c>
      <c r="I56" s="270">
        <f t="shared" si="2"/>
        <v>22.566628041714949</v>
      </c>
      <c r="J56" s="271">
        <f t="shared" si="3"/>
        <v>14.455388180764775</v>
      </c>
    </row>
    <row r="57" spans="1:10">
      <c r="A57" s="522"/>
      <c r="B57" s="304">
        <v>3452</v>
      </c>
      <c r="C57" s="305" t="s">
        <v>58</v>
      </c>
      <c r="D57" s="306">
        <v>4960</v>
      </c>
      <c r="E57" s="267">
        <f t="shared" si="0"/>
        <v>1159</v>
      </c>
      <c r="F57" s="275">
        <v>1003</v>
      </c>
      <c r="G57" s="276">
        <v>156</v>
      </c>
      <c r="H57" s="269">
        <f t="shared" si="1"/>
        <v>23.366935483870968</v>
      </c>
      <c r="I57" s="270">
        <f t="shared" si="2"/>
        <v>20.221774193548388</v>
      </c>
      <c r="J57" s="271">
        <f t="shared" si="3"/>
        <v>3.1451612903225805</v>
      </c>
    </row>
    <row r="58" spans="1:10">
      <c r="A58" s="522"/>
      <c r="B58" s="304">
        <v>3453</v>
      </c>
      <c r="C58" s="305" t="s">
        <v>59</v>
      </c>
      <c r="D58" s="306">
        <v>6040</v>
      </c>
      <c r="E58" s="267">
        <f t="shared" si="0"/>
        <v>1643</v>
      </c>
      <c r="F58" s="275">
        <v>1158</v>
      </c>
      <c r="G58" s="276">
        <v>485</v>
      </c>
      <c r="H58" s="269">
        <f t="shared" si="1"/>
        <v>27.201986754966889</v>
      </c>
      <c r="I58" s="270">
        <f t="shared" si="2"/>
        <v>19.172185430463575</v>
      </c>
      <c r="J58" s="271">
        <f t="shared" si="3"/>
        <v>8.0298013245033104</v>
      </c>
    </row>
    <row r="59" spans="1:10">
      <c r="A59" s="522"/>
      <c r="B59" s="304">
        <v>3454</v>
      </c>
      <c r="C59" s="305" t="s">
        <v>60</v>
      </c>
      <c r="D59" s="306">
        <v>10069</v>
      </c>
      <c r="E59" s="267">
        <f t="shared" si="0"/>
        <v>3279</v>
      </c>
      <c r="F59" s="275">
        <v>3115</v>
      </c>
      <c r="G59" s="276">
        <v>164</v>
      </c>
      <c r="H59" s="269">
        <f t="shared" si="1"/>
        <v>32.565299433906048</v>
      </c>
      <c r="I59" s="270">
        <f t="shared" si="2"/>
        <v>30.936537888568875</v>
      </c>
      <c r="J59" s="271">
        <f t="shared" si="3"/>
        <v>1.6287615453371735</v>
      </c>
    </row>
    <row r="60" spans="1:10">
      <c r="A60" s="522"/>
      <c r="B60" s="304">
        <v>3455</v>
      </c>
      <c r="C60" s="305" t="s">
        <v>61</v>
      </c>
      <c r="D60" s="306">
        <v>2491</v>
      </c>
      <c r="E60" s="267">
        <f t="shared" si="0"/>
        <v>753</v>
      </c>
      <c r="F60" s="275">
        <v>624</v>
      </c>
      <c r="G60" s="276">
        <v>129</v>
      </c>
      <c r="H60" s="269">
        <f t="shared" si="1"/>
        <v>30.228823765556001</v>
      </c>
      <c r="I60" s="270">
        <f t="shared" si="2"/>
        <v>25.050180650341229</v>
      </c>
      <c r="J60" s="271">
        <f t="shared" si="3"/>
        <v>5.1786431152147729</v>
      </c>
    </row>
    <row r="61" spans="1:10">
      <c r="A61" s="522"/>
      <c r="B61" s="304">
        <v>3456</v>
      </c>
      <c r="C61" s="305" t="s">
        <v>62</v>
      </c>
      <c r="D61" s="306">
        <v>4143</v>
      </c>
      <c r="E61" s="267">
        <f t="shared" si="0"/>
        <v>1424</v>
      </c>
      <c r="F61" s="275">
        <v>1020</v>
      </c>
      <c r="G61" s="276">
        <v>404</v>
      </c>
      <c r="H61" s="269">
        <f t="shared" si="1"/>
        <v>34.371228578324889</v>
      </c>
      <c r="I61" s="270">
        <f t="shared" si="2"/>
        <v>24.619840695148444</v>
      </c>
      <c r="J61" s="271">
        <f t="shared" si="3"/>
        <v>9.7513878831764416</v>
      </c>
    </row>
    <row r="62" spans="1:10">
      <c r="A62" s="522"/>
      <c r="B62" s="304">
        <v>3457</v>
      </c>
      <c r="C62" s="305" t="s">
        <v>63</v>
      </c>
      <c r="D62" s="306">
        <v>5006</v>
      </c>
      <c r="E62" s="267">
        <f t="shared" si="0"/>
        <v>1323</v>
      </c>
      <c r="F62" s="275">
        <v>1054</v>
      </c>
      <c r="G62" s="276">
        <v>269</v>
      </c>
      <c r="H62" s="269">
        <f t="shared" si="1"/>
        <v>26.42828605673192</v>
      </c>
      <c r="I62" s="270">
        <f t="shared" si="2"/>
        <v>21.05473431881742</v>
      </c>
      <c r="J62" s="271">
        <f t="shared" si="3"/>
        <v>5.3735517379145028</v>
      </c>
    </row>
    <row r="63" spans="1:10">
      <c r="A63" s="522"/>
      <c r="B63" s="304">
        <v>3458</v>
      </c>
      <c r="C63" s="305" t="s">
        <v>64</v>
      </c>
      <c r="D63" s="306">
        <v>3668</v>
      </c>
      <c r="E63" s="267">
        <f t="shared" si="0"/>
        <v>1173</v>
      </c>
      <c r="F63" s="275">
        <v>843</v>
      </c>
      <c r="G63" s="276">
        <v>330</v>
      </c>
      <c r="H63" s="269">
        <f t="shared" si="1"/>
        <v>31.979280261723009</v>
      </c>
      <c r="I63" s="270">
        <f t="shared" si="2"/>
        <v>22.982551799345693</v>
      </c>
      <c r="J63" s="271">
        <f t="shared" si="3"/>
        <v>8.9967284623773178</v>
      </c>
    </row>
    <row r="64" spans="1:10">
      <c r="A64" s="522"/>
      <c r="B64" s="304">
        <v>3459</v>
      </c>
      <c r="C64" s="305" t="s">
        <v>65</v>
      </c>
      <c r="D64" s="306">
        <v>10931</v>
      </c>
      <c r="E64" s="267">
        <f t="shared" si="0"/>
        <v>3627</v>
      </c>
      <c r="F64" s="275">
        <v>2586</v>
      </c>
      <c r="G64" s="276">
        <v>1041</v>
      </c>
      <c r="H64" s="269">
        <f t="shared" si="1"/>
        <v>33.180861769280028</v>
      </c>
      <c r="I64" s="270">
        <f t="shared" si="2"/>
        <v>23.657487878510658</v>
      </c>
      <c r="J64" s="271">
        <f t="shared" si="3"/>
        <v>9.5233738907693724</v>
      </c>
    </row>
    <row r="65" spans="1:10">
      <c r="A65" s="522"/>
      <c r="B65" s="304">
        <v>3460</v>
      </c>
      <c r="C65" s="305" t="s">
        <v>66</v>
      </c>
      <c r="D65" s="306">
        <v>4951</v>
      </c>
      <c r="E65" s="267">
        <f t="shared" si="0"/>
        <v>1698</v>
      </c>
      <c r="F65" s="275">
        <v>1121</v>
      </c>
      <c r="G65" s="276">
        <v>577</v>
      </c>
      <c r="H65" s="269">
        <f t="shared" si="1"/>
        <v>34.296101797616643</v>
      </c>
      <c r="I65" s="270">
        <f t="shared" si="2"/>
        <v>22.641890527166229</v>
      </c>
      <c r="J65" s="271">
        <f t="shared" si="3"/>
        <v>11.654211270450414</v>
      </c>
    </row>
    <row r="66" spans="1:10">
      <c r="A66" s="522"/>
      <c r="B66" s="304">
        <v>3461</v>
      </c>
      <c r="C66" s="305" t="s">
        <v>67</v>
      </c>
      <c r="D66" s="306">
        <v>2339</v>
      </c>
      <c r="E66" s="267">
        <f t="shared" si="0"/>
        <v>730</v>
      </c>
      <c r="F66" s="275">
        <v>565</v>
      </c>
      <c r="G66" s="276">
        <v>165</v>
      </c>
      <c r="H66" s="269">
        <f t="shared" si="1"/>
        <v>31.209918768704576</v>
      </c>
      <c r="I66" s="270">
        <f t="shared" si="2"/>
        <v>24.155622060709707</v>
      </c>
      <c r="J66" s="271">
        <f t="shared" si="3"/>
        <v>7.0542967079948697</v>
      </c>
    </row>
    <row r="67" spans="1:10">
      <c r="A67" s="523"/>
      <c r="B67" s="307">
        <v>3462</v>
      </c>
      <c r="C67" s="308" t="s">
        <v>68</v>
      </c>
      <c r="D67" s="309">
        <v>1409</v>
      </c>
      <c r="E67" s="280">
        <f t="shared" si="0"/>
        <v>365</v>
      </c>
      <c r="F67" s="281">
        <v>274</v>
      </c>
      <c r="G67" s="282">
        <v>91</v>
      </c>
      <c r="H67" s="283">
        <f t="shared" si="1"/>
        <v>25.904897090134849</v>
      </c>
      <c r="I67" s="284">
        <f t="shared" si="2"/>
        <v>19.446415897799859</v>
      </c>
      <c r="J67" s="285">
        <f t="shared" si="3"/>
        <v>6.4584811923349896</v>
      </c>
    </row>
    <row r="68" spans="1:10">
      <c r="A68" s="534" t="s">
        <v>419</v>
      </c>
      <c r="B68" s="310">
        <v>4011</v>
      </c>
      <c r="C68" s="311" t="s">
        <v>69</v>
      </c>
      <c r="D68" s="312">
        <v>17160</v>
      </c>
      <c r="E68" s="313">
        <f t="shared" si="0"/>
        <v>5300</v>
      </c>
      <c r="F68" s="314">
        <v>4489</v>
      </c>
      <c r="G68" s="315">
        <v>811</v>
      </c>
      <c r="H68" s="316">
        <f t="shared" si="1"/>
        <v>30.885780885780886</v>
      </c>
      <c r="I68" s="317">
        <f t="shared" si="2"/>
        <v>26.159673659673661</v>
      </c>
      <c r="J68" s="318">
        <f t="shared" si="3"/>
        <v>4.7261072261072261</v>
      </c>
    </row>
    <row r="69" spans="1:10">
      <c r="A69" s="534"/>
      <c r="B69" s="319">
        <v>4012</v>
      </c>
      <c r="C69" s="320" t="s">
        <v>70</v>
      </c>
      <c r="D69" s="321">
        <v>3456</v>
      </c>
      <c r="E69" s="322">
        <f t="shared" si="0"/>
        <v>767</v>
      </c>
      <c r="F69" s="323">
        <v>704</v>
      </c>
      <c r="G69" s="324">
        <v>63</v>
      </c>
      <c r="H69" s="325">
        <f t="shared" si="1"/>
        <v>22.193287037037038</v>
      </c>
      <c r="I69" s="326">
        <f t="shared" si="2"/>
        <v>20.37037037037037</v>
      </c>
      <c r="J69" s="327">
        <f t="shared" si="3"/>
        <v>1.8229166666666667</v>
      </c>
    </row>
    <row r="70" spans="1:10">
      <c r="A70" s="521" t="s">
        <v>420</v>
      </c>
      <c r="B70" s="295">
        <v>5111</v>
      </c>
      <c r="C70" s="296" t="s">
        <v>71</v>
      </c>
      <c r="D70" s="297">
        <v>18369</v>
      </c>
      <c r="E70" s="298">
        <f t="shared" si="0"/>
        <v>6871</v>
      </c>
      <c r="F70" s="299">
        <v>4069</v>
      </c>
      <c r="G70" s="300">
        <v>2802</v>
      </c>
      <c r="H70" s="301">
        <f t="shared" si="1"/>
        <v>37.405411290761606</v>
      </c>
      <c r="I70" s="302">
        <f t="shared" si="2"/>
        <v>22.151450813871197</v>
      </c>
      <c r="J70" s="303">
        <f t="shared" si="3"/>
        <v>15.253960476890413</v>
      </c>
    </row>
    <row r="71" spans="1:10">
      <c r="A71" s="522"/>
      <c r="B71" s="304">
        <v>5112</v>
      </c>
      <c r="C71" s="305" t="s">
        <v>72</v>
      </c>
      <c r="D71" s="306">
        <v>15157</v>
      </c>
      <c r="E71" s="267">
        <f t="shared" si="0"/>
        <v>2721</v>
      </c>
      <c r="F71" s="275">
        <v>1597</v>
      </c>
      <c r="G71" s="276">
        <v>1124</v>
      </c>
      <c r="H71" s="269">
        <f t="shared" si="1"/>
        <v>17.952101339315167</v>
      </c>
      <c r="I71" s="270">
        <f t="shared" si="2"/>
        <v>10.536385828330145</v>
      </c>
      <c r="J71" s="271">
        <f t="shared" si="3"/>
        <v>7.4157155109850237</v>
      </c>
    </row>
    <row r="72" spans="1:10">
      <c r="A72" s="522"/>
      <c r="B72" s="304">
        <v>5113</v>
      </c>
      <c r="C72" s="305" t="s">
        <v>73</v>
      </c>
      <c r="D72" s="306">
        <v>17464</v>
      </c>
      <c r="E72" s="267">
        <f t="shared" ref="E72:E135" si="4">SUM(F72:G72)</f>
        <v>5301</v>
      </c>
      <c r="F72" s="275">
        <v>2920</v>
      </c>
      <c r="G72" s="276">
        <v>2381</v>
      </c>
      <c r="H72" s="269">
        <f t="shared" ref="H72:H135" si="5">E72*100/D72</f>
        <v>30.353870819972514</v>
      </c>
      <c r="I72" s="270">
        <f t="shared" ref="I72:I135" si="6">F72*100/D72</f>
        <v>16.720109940448925</v>
      </c>
      <c r="J72" s="271">
        <f t="shared" ref="J72:J135" si="7">G72*100/D72</f>
        <v>13.633760879523591</v>
      </c>
    </row>
    <row r="73" spans="1:10">
      <c r="A73" s="522"/>
      <c r="B73" s="304">
        <v>5114</v>
      </c>
      <c r="C73" s="305" t="s">
        <v>74</v>
      </c>
      <c r="D73" s="306">
        <v>6435</v>
      </c>
      <c r="E73" s="267">
        <f t="shared" si="4"/>
        <v>1644</v>
      </c>
      <c r="F73" s="275">
        <v>1002</v>
      </c>
      <c r="G73" s="276">
        <v>642</v>
      </c>
      <c r="H73" s="269">
        <f t="shared" si="5"/>
        <v>25.547785547785548</v>
      </c>
      <c r="I73" s="270">
        <f t="shared" si="6"/>
        <v>15.571095571095571</v>
      </c>
      <c r="J73" s="271">
        <f t="shared" si="7"/>
        <v>9.9766899766899773</v>
      </c>
    </row>
    <row r="74" spans="1:10">
      <c r="A74" s="522"/>
      <c r="B74" s="304">
        <v>5116</v>
      </c>
      <c r="C74" s="305" t="s">
        <v>75</v>
      </c>
      <c r="D74" s="306">
        <v>7559</v>
      </c>
      <c r="E74" s="267">
        <f t="shared" si="4"/>
        <v>1714</v>
      </c>
      <c r="F74" s="275">
        <v>1475</v>
      </c>
      <c r="G74" s="276">
        <v>239</v>
      </c>
      <c r="H74" s="269">
        <f t="shared" si="5"/>
        <v>22.674957004894829</v>
      </c>
      <c r="I74" s="270">
        <f t="shared" si="6"/>
        <v>19.513163116814393</v>
      </c>
      <c r="J74" s="271">
        <f t="shared" si="7"/>
        <v>3.1617938880804339</v>
      </c>
    </row>
    <row r="75" spans="1:10">
      <c r="A75" s="522"/>
      <c r="B75" s="304">
        <v>5117</v>
      </c>
      <c r="C75" s="305" t="s">
        <v>76</v>
      </c>
      <c r="D75" s="306">
        <v>4919</v>
      </c>
      <c r="E75" s="267">
        <f t="shared" si="4"/>
        <v>1570</v>
      </c>
      <c r="F75" s="275">
        <v>782</v>
      </c>
      <c r="G75" s="276">
        <v>788</v>
      </c>
      <c r="H75" s="269">
        <f t="shared" si="5"/>
        <v>31.917056312258588</v>
      </c>
      <c r="I75" s="270">
        <f t="shared" si="6"/>
        <v>15.897540150437081</v>
      </c>
      <c r="J75" s="271">
        <f t="shared" si="7"/>
        <v>16.019516161821507</v>
      </c>
    </row>
    <row r="76" spans="1:10">
      <c r="A76" s="522"/>
      <c r="B76" s="304">
        <v>5119</v>
      </c>
      <c r="C76" s="305" t="s">
        <v>77</v>
      </c>
      <c r="D76" s="306">
        <v>5898</v>
      </c>
      <c r="E76" s="267">
        <f t="shared" si="4"/>
        <v>1243</v>
      </c>
      <c r="F76" s="275">
        <v>636</v>
      </c>
      <c r="G76" s="276">
        <v>607</v>
      </c>
      <c r="H76" s="269">
        <f t="shared" si="5"/>
        <v>21.074940657850117</v>
      </c>
      <c r="I76" s="270">
        <f t="shared" si="6"/>
        <v>10.783316378433367</v>
      </c>
      <c r="J76" s="271">
        <f t="shared" si="7"/>
        <v>10.291624279416752</v>
      </c>
    </row>
    <row r="77" spans="1:10">
      <c r="A77" s="522"/>
      <c r="B77" s="304">
        <v>5120</v>
      </c>
      <c r="C77" s="305" t="s">
        <v>78</v>
      </c>
      <c r="D77" s="306">
        <v>3278</v>
      </c>
      <c r="E77" s="267">
        <f t="shared" si="4"/>
        <v>793</v>
      </c>
      <c r="F77" s="275">
        <v>507</v>
      </c>
      <c r="G77" s="276">
        <v>286</v>
      </c>
      <c r="H77" s="269">
        <f t="shared" si="5"/>
        <v>24.19158023184869</v>
      </c>
      <c r="I77" s="270">
        <f t="shared" si="6"/>
        <v>15.466748017083587</v>
      </c>
      <c r="J77" s="271">
        <f t="shared" si="7"/>
        <v>8.724832214765101</v>
      </c>
    </row>
    <row r="78" spans="1:10">
      <c r="A78" s="522"/>
      <c r="B78" s="304">
        <v>5122</v>
      </c>
      <c r="C78" s="305" t="s">
        <v>79</v>
      </c>
      <c r="D78" s="306">
        <v>4673</v>
      </c>
      <c r="E78" s="267">
        <f t="shared" si="4"/>
        <v>1340</v>
      </c>
      <c r="F78" s="275">
        <v>838</v>
      </c>
      <c r="G78" s="276">
        <v>502</v>
      </c>
      <c r="H78" s="269">
        <f t="shared" si="5"/>
        <v>28.675369141878878</v>
      </c>
      <c r="I78" s="270">
        <f t="shared" si="6"/>
        <v>17.932805478279477</v>
      </c>
      <c r="J78" s="271">
        <f t="shared" si="7"/>
        <v>10.7425636635994</v>
      </c>
    </row>
    <row r="79" spans="1:10">
      <c r="A79" s="522"/>
      <c r="B79" s="304">
        <v>5124</v>
      </c>
      <c r="C79" s="305" t="s">
        <v>80</v>
      </c>
      <c r="D79" s="306">
        <v>10504</v>
      </c>
      <c r="E79" s="267">
        <f t="shared" si="4"/>
        <v>2299</v>
      </c>
      <c r="F79" s="275">
        <v>1512</v>
      </c>
      <c r="G79" s="276">
        <v>787</v>
      </c>
      <c r="H79" s="269">
        <f t="shared" si="5"/>
        <v>21.886900228484386</v>
      </c>
      <c r="I79" s="270">
        <f t="shared" si="6"/>
        <v>14.394516374714394</v>
      </c>
      <c r="J79" s="271">
        <f t="shared" si="7"/>
        <v>7.4923838537699927</v>
      </c>
    </row>
    <row r="80" spans="1:10">
      <c r="A80" s="522"/>
      <c r="B80" s="304">
        <v>5154</v>
      </c>
      <c r="C80" s="305" t="s">
        <v>81</v>
      </c>
      <c r="D80" s="306">
        <v>8689</v>
      </c>
      <c r="E80" s="267">
        <f t="shared" si="4"/>
        <v>2708</v>
      </c>
      <c r="F80" s="275">
        <v>1320</v>
      </c>
      <c r="G80" s="276">
        <v>1388</v>
      </c>
      <c r="H80" s="269">
        <f t="shared" si="5"/>
        <v>31.165841869029808</v>
      </c>
      <c r="I80" s="270">
        <f t="shared" si="6"/>
        <v>15.191621590516744</v>
      </c>
      <c r="J80" s="271">
        <f t="shared" si="7"/>
        <v>15.974220278513062</v>
      </c>
    </row>
    <row r="81" spans="1:10">
      <c r="A81" s="522"/>
      <c r="B81" s="304">
        <v>5158</v>
      </c>
      <c r="C81" s="305" t="s">
        <v>82</v>
      </c>
      <c r="D81" s="306">
        <v>13340</v>
      </c>
      <c r="E81" s="267">
        <f t="shared" si="4"/>
        <v>4221</v>
      </c>
      <c r="F81" s="275">
        <v>2453</v>
      </c>
      <c r="G81" s="276">
        <v>1768</v>
      </c>
      <c r="H81" s="269">
        <f t="shared" si="5"/>
        <v>31.641679160419791</v>
      </c>
      <c r="I81" s="270">
        <f t="shared" si="6"/>
        <v>18.388305847076463</v>
      </c>
      <c r="J81" s="271">
        <f t="shared" si="7"/>
        <v>13.253373313343328</v>
      </c>
    </row>
    <row r="82" spans="1:10">
      <c r="A82" s="522"/>
      <c r="B82" s="304">
        <v>5162</v>
      </c>
      <c r="C82" s="305" t="s">
        <v>83</v>
      </c>
      <c r="D82" s="306">
        <v>13040</v>
      </c>
      <c r="E82" s="267">
        <f t="shared" si="4"/>
        <v>4209</v>
      </c>
      <c r="F82" s="275">
        <v>2683</v>
      </c>
      <c r="G82" s="276">
        <v>1526</v>
      </c>
      <c r="H82" s="269">
        <f t="shared" si="5"/>
        <v>32.277607361963192</v>
      </c>
      <c r="I82" s="270">
        <f t="shared" si="6"/>
        <v>20.575153374233128</v>
      </c>
      <c r="J82" s="271">
        <f t="shared" si="7"/>
        <v>11.702453987730062</v>
      </c>
    </row>
    <row r="83" spans="1:10">
      <c r="A83" s="522"/>
      <c r="B83" s="304">
        <v>5166</v>
      </c>
      <c r="C83" s="305" t="s">
        <v>84</v>
      </c>
      <c r="D83" s="306">
        <v>7737</v>
      </c>
      <c r="E83" s="267">
        <f t="shared" si="4"/>
        <v>2333</v>
      </c>
      <c r="F83" s="275">
        <v>1557</v>
      </c>
      <c r="G83" s="276">
        <v>776</v>
      </c>
      <c r="H83" s="269">
        <f t="shared" si="5"/>
        <v>30.15380638490371</v>
      </c>
      <c r="I83" s="270">
        <f t="shared" si="6"/>
        <v>20.12407910042652</v>
      </c>
      <c r="J83" s="271">
        <f t="shared" si="7"/>
        <v>10.029727284477188</v>
      </c>
    </row>
    <row r="84" spans="1:10">
      <c r="A84" s="522"/>
      <c r="B84" s="304">
        <v>5170</v>
      </c>
      <c r="C84" s="305" t="s">
        <v>85</v>
      </c>
      <c r="D84" s="306">
        <v>12148</v>
      </c>
      <c r="E84" s="267">
        <f t="shared" si="4"/>
        <v>3404</v>
      </c>
      <c r="F84" s="275">
        <v>1791</v>
      </c>
      <c r="G84" s="276">
        <v>1613</v>
      </c>
      <c r="H84" s="269">
        <f t="shared" si="5"/>
        <v>28.02107342772473</v>
      </c>
      <c r="I84" s="270">
        <f t="shared" si="6"/>
        <v>14.743167599604874</v>
      </c>
      <c r="J84" s="271">
        <f t="shared" si="7"/>
        <v>13.277905828119856</v>
      </c>
    </row>
    <row r="85" spans="1:10">
      <c r="A85" s="522"/>
      <c r="B85" s="304">
        <v>5314</v>
      </c>
      <c r="C85" s="305" t="s">
        <v>86</v>
      </c>
      <c r="D85" s="306">
        <v>9622</v>
      </c>
      <c r="E85" s="267">
        <f t="shared" si="4"/>
        <v>3240</v>
      </c>
      <c r="F85" s="275">
        <v>2265</v>
      </c>
      <c r="G85" s="276">
        <v>975</v>
      </c>
      <c r="H85" s="269">
        <f t="shared" si="5"/>
        <v>33.672833090833507</v>
      </c>
      <c r="I85" s="270">
        <f t="shared" si="6"/>
        <v>23.539804614425275</v>
      </c>
      <c r="J85" s="271">
        <f t="shared" si="7"/>
        <v>10.133028476408231</v>
      </c>
    </row>
    <row r="86" spans="1:10">
      <c r="A86" s="522"/>
      <c r="B86" s="304">
        <v>5315</v>
      </c>
      <c r="C86" s="305" t="s">
        <v>87</v>
      </c>
      <c r="D86" s="306">
        <v>32065</v>
      </c>
      <c r="E86" s="267">
        <f t="shared" si="4"/>
        <v>10912</v>
      </c>
      <c r="F86" s="275">
        <v>7653</v>
      </c>
      <c r="G86" s="276">
        <v>3259</v>
      </c>
      <c r="H86" s="269">
        <f t="shared" si="5"/>
        <v>34.03087478559177</v>
      </c>
      <c r="I86" s="270">
        <f t="shared" si="6"/>
        <v>23.867144861999066</v>
      </c>
      <c r="J86" s="271">
        <f t="shared" si="7"/>
        <v>10.163729923592703</v>
      </c>
    </row>
    <row r="87" spans="1:10">
      <c r="A87" s="522"/>
      <c r="B87" s="304">
        <v>5316</v>
      </c>
      <c r="C87" s="305" t="s">
        <v>88</v>
      </c>
      <c r="D87" s="306">
        <v>4876</v>
      </c>
      <c r="E87" s="267">
        <f t="shared" si="4"/>
        <v>1236</v>
      </c>
      <c r="F87" s="275">
        <v>826</v>
      </c>
      <c r="G87" s="276">
        <v>410</v>
      </c>
      <c r="H87" s="269">
        <f t="shared" si="5"/>
        <v>25.34864643150123</v>
      </c>
      <c r="I87" s="270">
        <f t="shared" si="6"/>
        <v>16.940114848236259</v>
      </c>
      <c r="J87" s="271">
        <f t="shared" si="7"/>
        <v>8.4085315832649705</v>
      </c>
    </row>
    <row r="88" spans="1:10" ht="14.25" customHeight="1">
      <c r="A88" s="522"/>
      <c r="B88" s="304">
        <v>5334</v>
      </c>
      <c r="C88" s="305" t="s">
        <v>89</v>
      </c>
      <c r="D88" s="306">
        <v>15072</v>
      </c>
      <c r="E88" s="267">
        <f t="shared" si="4"/>
        <v>4913</v>
      </c>
      <c r="F88" s="275">
        <v>3389</v>
      </c>
      <c r="G88" s="276">
        <v>1524</v>
      </c>
      <c r="H88" s="269">
        <f t="shared" si="5"/>
        <v>32.59686836518047</v>
      </c>
      <c r="I88" s="270">
        <f t="shared" si="6"/>
        <v>22.4854033970276</v>
      </c>
      <c r="J88" s="271">
        <f t="shared" si="7"/>
        <v>10.111464968152866</v>
      </c>
    </row>
    <row r="89" spans="1:10">
      <c r="A89" s="522"/>
      <c r="B89" s="304">
        <v>5358</v>
      </c>
      <c r="C89" s="305" t="s">
        <v>90</v>
      </c>
      <c r="D89" s="306">
        <v>7795</v>
      </c>
      <c r="E89" s="267">
        <f t="shared" si="4"/>
        <v>2354</v>
      </c>
      <c r="F89" s="275">
        <v>1669</v>
      </c>
      <c r="G89" s="276">
        <v>685</v>
      </c>
      <c r="H89" s="269">
        <f t="shared" si="5"/>
        <v>30.198845413726747</v>
      </c>
      <c r="I89" s="270">
        <f t="shared" si="6"/>
        <v>21.411161000641435</v>
      </c>
      <c r="J89" s="271">
        <f t="shared" si="7"/>
        <v>8.7876844130853105</v>
      </c>
    </row>
    <row r="90" spans="1:10">
      <c r="A90" s="522"/>
      <c r="B90" s="304">
        <v>5362</v>
      </c>
      <c r="C90" s="305" t="s">
        <v>91</v>
      </c>
      <c r="D90" s="306">
        <v>14003</v>
      </c>
      <c r="E90" s="267">
        <f t="shared" si="4"/>
        <v>4274</v>
      </c>
      <c r="F90" s="275">
        <v>2632</v>
      </c>
      <c r="G90" s="276">
        <v>1642</v>
      </c>
      <c r="H90" s="269">
        <f t="shared" si="5"/>
        <v>30.522030993358566</v>
      </c>
      <c r="I90" s="270">
        <f t="shared" si="6"/>
        <v>18.79597229165179</v>
      </c>
      <c r="J90" s="271">
        <f t="shared" si="7"/>
        <v>11.726058701706776</v>
      </c>
    </row>
    <row r="91" spans="1:10">
      <c r="A91" s="522"/>
      <c r="B91" s="304">
        <v>5366</v>
      </c>
      <c r="C91" s="305" t="s">
        <v>92</v>
      </c>
      <c r="D91" s="306">
        <v>5507</v>
      </c>
      <c r="E91" s="267">
        <f t="shared" si="4"/>
        <v>1480</v>
      </c>
      <c r="F91" s="275">
        <v>1098</v>
      </c>
      <c r="G91" s="276">
        <v>382</v>
      </c>
      <c r="H91" s="269">
        <f t="shared" si="5"/>
        <v>26.874886508080625</v>
      </c>
      <c r="I91" s="270">
        <f t="shared" si="6"/>
        <v>19.938260395859814</v>
      </c>
      <c r="J91" s="271">
        <f t="shared" si="7"/>
        <v>6.9366261122208099</v>
      </c>
    </row>
    <row r="92" spans="1:10">
      <c r="A92" s="522"/>
      <c r="B92" s="304">
        <v>5370</v>
      </c>
      <c r="C92" s="305" t="s">
        <v>93</v>
      </c>
      <c r="D92" s="306">
        <v>7278</v>
      </c>
      <c r="E92" s="267">
        <f t="shared" si="4"/>
        <v>1993</v>
      </c>
      <c r="F92" s="275">
        <v>1497</v>
      </c>
      <c r="G92" s="276">
        <v>496</v>
      </c>
      <c r="H92" s="269">
        <f t="shared" si="5"/>
        <v>27.383896674910691</v>
      </c>
      <c r="I92" s="270">
        <f t="shared" si="6"/>
        <v>20.568837592745261</v>
      </c>
      <c r="J92" s="271">
        <f t="shared" si="7"/>
        <v>6.8150590821654298</v>
      </c>
    </row>
    <row r="93" spans="1:10">
      <c r="A93" s="522"/>
      <c r="B93" s="304">
        <v>5374</v>
      </c>
      <c r="C93" s="305" t="s">
        <v>94</v>
      </c>
      <c r="D93" s="306">
        <v>8127</v>
      </c>
      <c r="E93" s="267">
        <f t="shared" si="4"/>
        <v>1844</v>
      </c>
      <c r="F93" s="275">
        <v>1161</v>
      </c>
      <c r="G93" s="276">
        <v>683</v>
      </c>
      <c r="H93" s="269">
        <f t="shared" si="5"/>
        <v>22.689799433985481</v>
      </c>
      <c r="I93" s="270">
        <f t="shared" si="6"/>
        <v>14.285714285714286</v>
      </c>
      <c r="J93" s="271">
        <f t="shared" si="7"/>
        <v>8.4040851482711947</v>
      </c>
    </row>
    <row r="94" spans="1:10">
      <c r="A94" s="522"/>
      <c r="B94" s="304">
        <v>5378</v>
      </c>
      <c r="C94" s="305" t="s">
        <v>95</v>
      </c>
      <c r="D94" s="306">
        <v>7601</v>
      </c>
      <c r="E94" s="267">
        <f t="shared" si="4"/>
        <v>2558</v>
      </c>
      <c r="F94" s="275">
        <v>1636</v>
      </c>
      <c r="G94" s="276">
        <v>922</v>
      </c>
      <c r="H94" s="269">
        <f t="shared" si="5"/>
        <v>33.653466649125114</v>
      </c>
      <c r="I94" s="270">
        <f t="shared" si="6"/>
        <v>21.523483752137878</v>
      </c>
      <c r="J94" s="271">
        <f t="shared" si="7"/>
        <v>12.129982896987238</v>
      </c>
    </row>
    <row r="95" spans="1:10">
      <c r="A95" s="522"/>
      <c r="B95" s="304">
        <v>5382</v>
      </c>
      <c r="C95" s="305" t="s">
        <v>96</v>
      </c>
      <c r="D95" s="306">
        <v>17124</v>
      </c>
      <c r="E95" s="267">
        <f t="shared" si="4"/>
        <v>5044</v>
      </c>
      <c r="F95" s="275">
        <v>3269</v>
      </c>
      <c r="G95" s="276">
        <v>1775</v>
      </c>
      <c r="H95" s="269">
        <f t="shared" si="5"/>
        <v>29.455734641438916</v>
      </c>
      <c r="I95" s="270">
        <f t="shared" si="6"/>
        <v>19.090165849100678</v>
      </c>
      <c r="J95" s="271">
        <f t="shared" si="7"/>
        <v>10.365568792338239</v>
      </c>
    </row>
    <row r="96" spans="1:10">
      <c r="A96" s="522"/>
      <c r="B96" s="304">
        <v>5512</v>
      </c>
      <c r="C96" s="305" t="s">
        <v>97</v>
      </c>
      <c r="D96" s="306">
        <v>3196</v>
      </c>
      <c r="E96" s="267">
        <f t="shared" si="4"/>
        <v>812</v>
      </c>
      <c r="F96" s="275">
        <v>604</v>
      </c>
      <c r="G96" s="276">
        <v>208</v>
      </c>
      <c r="H96" s="269">
        <f t="shared" si="5"/>
        <v>25.406758448060074</v>
      </c>
      <c r="I96" s="270">
        <f t="shared" si="6"/>
        <v>18.898623279098874</v>
      </c>
      <c r="J96" s="271">
        <f t="shared" si="7"/>
        <v>6.5081351689612017</v>
      </c>
    </row>
    <row r="97" spans="1:10">
      <c r="A97" s="522"/>
      <c r="B97" s="304">
        <v>5513</v>
      </c>
      <c r="C97" s="305" t="s">
        <v>98</v>
      </c>
      <c r="D97" s="306">
        <v>8442</v>
      </c>
      <c r="E97" s="267">
        <f t="shared" si="4"/>
        <v>1521</v>
      </c>
      <c r="F97" s="275">
        <v>1238</v>
      </c>
      <c r="G97" s="276">
        <v>283</v>
      </c>
      <c r="H97" s="269">
        <f t="shared" si="5"/>
        <v>18.017057569296377</v>
      </c>
      <c r="I97" s="270">
        <f t="shared" si="6"/>
        <v>14.664771381189292</v>
      </c>
      <c r="J97" s="271">
        <f t="shared" si="7"/>
        <v>3.3522861881070836</v>
      </c>
    </row>
    <row r="98" spans="1:10">
      <c r="A98" s="522"/>
      <c r="B98" s="304">
        <v>5515</v>
      </c>
      <c r="C98" s="305" t="s">
        <v>99</v>
      </c>
      <c r="D98" s="306">
        <v>8673</v>
      </c>
      <c r="E98" s="267">
        <f t="shared" si="4"/>
        <v>3303</v>
      </c>
      <c r="F98" s="275">
        <v>2349</v>
      </c>
      <c r="G98" s="276">
        <v>954</v>
      </c>
      <c r="H98" s="269">
        <f t="shared" si="5"/>
        <v>38.083708059494981</v>
      </c>
      <c r="I98" s="270">
        <f t="shared" si="6"/>
        <v>27.084053960567278</v>
      </c>
      <c r="J98" s="271">
        <f t="shared" si="7"/>
        <v>10.999654098927707</v>
      </c>
    </row>
    <row r="99" spans="1:10">
      <c r="A99" s="522"/>
      <c r="B99" s="304">
        <v>5554</v>
      </c>
      <c r="C99" s="305" t="s">
        <v>100</v>
      </c>
      <c r="D99" s="306">
        <v>11669</v>
      </c>
      <c r="E99" s="267">
        <f t="shared" si="4"/>
        <v>3897</v>
      </c>
      <c r="F99" s="275">
        <v>2814</v>
      </c>
      <c r="G99" s="276">
        <v>1083</v>
      </c>
      <c r="H99" s="269">
        <f t="shared" si="5"/>
        <v>33.396177907275685</v>
      </c>
      <c r="I99" s="270">
        <f t="shared" si="6"/>
        <v>24.115176964607077</v>
      </c>
      <c r="J99" s="271">
        <f t="shared" si="7"/>
        <v>9.2810009426686086</v>
      </c>
    </row>
    <row r="100" spans="1:10">
      <c r="A100" s="522"/>
      <c r="B100" s="304">
        <v>5558</v>
      </c>
      <c r="C100" s="305" t="s">
        <v>101</v>
      </c>
      <c r="D100" s="306">
        <v>6627</v>
      </c>
      <c r="E100" s="267">
        <f t="shared" si="4"/>
        <v>2710</v>
      </c>
      <c r="F100" s="275">
        <v>2328</v>
      </c>
      <c r="G100" s="276">
        <v>382</v>
      </c>
      <c r="H100" s="269">
        <f t="shared" si="5"/>
        <v>40.893315225592275</v>
      </c>
      <c r="I100" s="270">
        <f t="shared" si="6"/>
        <v>35.129017655047534</v>
      </c>
      <c r="J100" s="271">
        <f t="shared" si="7"/>
        <v>5.7642975705447412</v>
      </c>
    </row>
    <row r="101" spans="1:10">
      <c r="A101" s="522"/>
      <c r="B101" s="304">
        <v>5562</v>
      </c>
      <c r="C101" s="305" t="s">
        <v>102</v>
      </c>
      <c r="D101" s="306">
        <v>17157</v>
      </c>
      <c r="E101" s="267">
        <f t="shared" si="4"/>
        <v>4714</v>
      </c>
      <c r="F101" s="275">
        <v>3360</v>
      </c>
      <c r="G101" s="276">
        <v>1354</v>
      </c>
      <c r="H101" s="269">
        <f t="shared" si="5"/>
        <v>27.475665908958444</v>
      </c>
      <c r="I101" s="270">
        <f t="shared" si="6"/>
        <v>19.583843329253366</v>
      </c>
      <c r="J101" s="271">
        <f t="shared" si="7"/>
        <v>7.8918225797050763</v>
      </c>
    </row>
    <row r="102" spans="1:10">
      <c r="A102" s="522"/>
      <c r="B102" s="304">
        <v>5566</v>
      </c>
      <c r="C102" s="305" t="s">
        <v>103</v>
      </c>
      <c r="D102" s="306">
        <v>13590</v>
      </c>
      <c r="E102" s="267">
        <f t="shared" si="4"/>
        <v>5250</v>
      </c>
      <c r="F102" s="275">
        <v>3713</v>
      </c>
      <c r="G102" s="276">
        <v>1537</v>
      </c>
      <c r="H102" s="269">
        <f t="shared" si="5"/>
        <v>38.631346578366447</v>
      </c>
      <c r="I102" s="270">
        <f t="shared" si="6"/>
        <v>27.321559970566593</v>
      </c>
      <c r="J102" s="271">
        <f t="shared" si="7"/>
        <v>11.309786607799852</v>
      </c>
    </row>
    <row r="103" spans="1:10">
      <c r="A103" s="522"/>
      <c r="B103" s="304">
        <v>5570</v>
      </c>
      <c r="C103" s="305" t="s">
        <v>104</v>
      </c>
      <c r="D103" s="306">
        <v>8033</v>
      </c>
      <c r="E103" s="267">
        <f t="shared" si="4"/>
        <v>2703</v>
      </c>
      <c r="F103" s="275">
        <v>1954</v>
      </c>
      <c r="G103" s="276">
        <v>749</v>
      </c>
      <c r="H103" s="269">
        <f t="shared" si="5"/>
        <v>33.648699116145899</v>
      </c>
      <c r="I103" s="270">
        <f t="shared" si="6"/>
        <v>24.324660774305986</v>
      </c>
      <c r="J103" s="271">
        <f t="shared" si="7"/>
        <v>9.3240383418399109</v>
      </c>
    </row>
    <row r="104" spans="1:10">
      <c r="A104" s="522"/>
      <c r="B104" s="304">
        <v>5711</v>
      </c>
      <c r="C104" s="305" t="s">
        <v>105</v>
      </c>
      <c r="D104" s="306">
        <v>10102</v>
      </c>
      <c r="E104" s="267">
        <f t="shared" si="4"/>
        <v>3035</v>
      </c>
      <c r="F104" s="275">
        <v>2295</v>
      </c>
      <c r="G104" s="276">
        <v>740</v>
      </c>
      <c r="H104" s="269">
        <f t="shared" si="5"/>
        <v>30.043555731538309</v>
      </c>
      <c r="I104" s="270">
        <f t="shared" si="6"/>
        <v>22.718273609186301</v>
      </c>
      <c r="J104" s="271">
        <f t="shared" si="7"/>
        <v>7.3252821223520099</v>
      </c>
    </row>
    <row r="105" spans="1:10">
      <c r="A105" s="522"/>
      <c r="B105" s="304">
        <v>5754</v>
      </c>
      <c r="C105" s="305" t="s">
        <v>106</v>
      </c>
      <c r="D105" s="306">
        <v>10978</v>
      </c>
      <c r="E105" s="267">
        <f t="shared" si="4"/>
        <v>3116</v>
      </c>
      <c r="F105" s="275">
        <v>2218</v>
      </c>
      <c r="G105" s="276">
        <v>898</v>
      </c>
      <c r="H105" s="269">
        <f t="shared" si="5"/>
        <v>28.384040808890507</v>
      </c>
      <c r="I105" s="270">
        <f t="shared" si="6"/>
        <v>20.204044452541446</v>
      </c>
      <c r="J105" s="271">
        <f t="shared" si="7"/>
        <v>8.1799963563490614</v>
      </c>
    </row>
    <row r="106" spans="1:10">
      <c r="A106" s="522"/>
      <c r="B106" s="304">
        <v>5758</v>
      </c>
      <c r="C106" s="305" t="s">
        <v>107</v>
      </c>
      <c r="D106" s="306">
        <v>7065</v>
      </c>
      <c r="E106" s="267">
        <f t="shared" si="4"/>
        <v>2189</v>
      </c>
      <c r="F106" s="275">
        <v>1384</v>
      </c>
      <c r="G106" s="276">
        <v>805</v>
      </c>
      <c r="H106" s="269">
        <f t="shared" si="5"/>
        <v>30.983722576079263</v>
      </c>
      <c r="I106" s="270">
        <f t="shared" si="6"/>
        <v>19.58952583156405</v>
      </c>
      <c r="J106" s="271">
        <f t="shared" si="7"/>
        <v>11.394196744515217</v>
      </c>
    </row>
    <row r="107" spans="1:10">
      <c r="A107" s="522"/>
      <c r="B107" s="304">
        <v>5762</v>
      </c>
      <c r="C107" s="305" t="s">
        <v>108</v>
      </c>
      <c r="D107" s="306">
        <v>3663</v>
      </c>
      <c r="E107" s="267">
        <f t="shared" si="4"/>
        <v>954</v>
      </c>
      <c r="F107" s="275">
        <v>666</v>
      </c>
      <c r="G107" s="276">
        <v>288</v>
      </c>
      <c r="H107" s="269">
        <f t="shared" si="5"/>
        <v>26.044226044226043</v>
      </c>
      <c r="I107" s="270">
        <f t="shared" si="6"/>
        <v>18.181818181818183</v>
      </c>
      <c r="J107" s="271">
        <f t="shared" si="7"/>
        <v>7.8624078624078626</v>
      </c>
    </row>
    <row r="108" spans="1:10">
      <c r="A108" s="522"/>
      <c r="B108" s="304">
        <v>5766</v>
      </c>
      <c r="C108" s="305" t="s">
        <v>109</v>
      </c>
      <c r="D108" s="306">
        <v>10224</v>
      </c>
      <c r="E108" s="267">
        <f t="shared" si="4"/>
        <v>2718</v>
      </c>
      <c r="F108" s="275">
        <v>2126</v>
      </c>
      <c r="G108" s="276">
        <v>592</v>
      </c>
      <c r="H108" s="269">
        <f t="shared" si="5"/>
        <v>26.58450704225352</v>
      </c>
      <c r="I108" s="270">
        <f t="shared" si="6"/>
        <v>20.794209702660407</v>
      </c>
      <c r="J108" s="271">
        <f t="shared" si="7"/>
        <v>5.7902973395931143</v>
      </c>
    </row>
    <row r="109" spans="1:10">
      <c r="A109" s="522"/>
      <c r="B109" s="304">
        <v>5770</v>
      </c>
      <c r="C109" s="305" t="s">
        <v>110</v>
      </c>
      <c r="D109" s="306">
        <v>8907</v>
      </c>
      <c r="E109" s="267">
        <f t="shared" si="4"/>
        <v>2400</v>
      </c>
      <c r="F109" s="275">
        <v>1358</v>
      </c>
      <c r="G109" s="276">
        <v>1042</v>
      </c>
      <c r="H109" s="269">
        <f t="shared" si="5"/>
        <v>26.945099360053892</v>
      </c>
      <c r="I109" s="270">
        <f t="shared" si="6"/>
        <v>15.24643538789716</v>
      </c>
      <c r="J109" s="271">
        <f t="shared" si="7"/>
        <v>11.69866397215673</v>
      </c>
    </row>
    <row r="110" spans="1:10">
      <c r="A110" s="522"/>
      <c r="B110" s="304">
        <v>5774</v>
      </c>
      <c r="C110" s="305" t="s">
        <v>111</v>
      </c>
      <c r="D110" s="306">
        <v>9326</v>
      </c>
      <c r="E110" s="267">
        <f t="shared" si="4"/>
        <v>2990</v>
      </c>
      <c r="F110" s="275">
        <v>2436</v>
      </c>
      <c r="G110" s="276">
        <v>554</v>
      </c>
      <c r="H110" s="269">
        <f t="shared" si="5"/>
        <v>32.060904996783187</v>
      </c>
      <c r="I110" s="270">
        <f t="shared" si="6"/>
        <v>26.120523268282223</v>
      </c>
      <c r="J110" s="271">
        <f t="shared" si="7"/>
        <v>5.9403817285009648</v>
      </c>
    </row>
    <row r="111" spans="1:10">
      <c r="A111" s="522"/>
      <c r="B111" s="304">
        <v>5911</v>
      </c>
      <c r="C111" s="305" t="s">
        <v>112</v>
      </c>
      <c r="D111" s="306">
        <v>9734</v>
      </c>
      <c r="E111" s="267">
        <f t="shared" si="4"/>
        <v>2923</v>
      </c>
      <c r="F111" s="275">
        <v>1570</v>
      </c>
      <c r="G111" s="276">
        <v>1353</v>
      </c>
      <c r="H111" s="269">
        <f t="shared" si="5"/>
        <v>30.028765153071706</v>
      </c>
      <c r="I111" s="270">
        <f t="shared" si="6"/>
        <v>16.129032258064516</v>
      </c>
      <c r="J111" s="271">
        <f t="shared" si="7"/>
        <v>13.899732895007192</v>
      </c>
    </row>
    <row r="112" spans="1:10">
      <c r="A112" s="522"/>
      <c r="B112" s="304">
        <v>5913</v>
      </c>
      <c r="C112" s="305" t="s">
        <v>113</v>
      </c>
      <c r="D112" s="306">
        <v>17398</v>
      </c>
      <c r="E112" s="267">
        <f t="shared" si="4"/>
        <v>5321</v>
      </c>
      <c r="F112" s="275">
        <v>2918</v>
      </c>
      <c r="G112" s="276">
        <v>2403</v>
      </c>
      <c r="H112" s="269">
        <f t="shared" si="5"/>
        <v>30.583975169559718</v>
      </c>
      <c r="I112" s="270">
        <f t="shared" si="6"/>
        <v>16.772042763536039</v>
      </c>
      <c r="J112" s="271">
        <f t="shared" si="7"/>
        <v>13.811932406023681</v>
      </c>
    </row>
    <row r="113" spans="1:10">
      <c r="A113" s="522"/>
      <c r="B113" s="304">
        <v>5914</v>
      </c>
      <c r="C113" s="305" t="s">
        <v>114</v>
      </c>
      <c r="D113" s="306">
        <v>5949</v>
      </c>
      <c r="E113" s="267">
        <f t="shared" si="4"/>
        <v>1248</v>
      </c>
      <c r="F113" s="275">
        <v>942</v>
      </c>
      <c r="G113" s="276">
        <v>306</v>
      </c>
      <c r="H113" s="269">
        <f t="shared" si="5"/>
        <v>20.978315683308118</v>
      </c>
      <c r="I113" s="270">
        <f t="shared" si="6"/>
        <v>15.834594049420071</v>
      </c>
      <c r="J113" s="271">
        <f t="shared" si="7"/>
        <v>5.143721633888048</v>
      </c>
    </row>
    <row r="114" spans="1:10">
      <c r="A114" s="522"/>
      <c r="B114" s="304">
        <v>5915</v>
      </c>
      <c r="C114" s="305" t="s">
        <v>115</v>
      </c>
      <c r="D114" s="306">
        <v>5037</v>
      </c>
      <c r="E114" s="267">
        <f t="shared" si="4"/>
        <v>1412</v>
      </c>
      <c r="F114" s="275">
        <v>1059</v>
      </c>
      <c r="G114" s="276">
        <v>353</v>
      </c>
      <c r="H114" s="269">
        <f t="shared" si="5"/>
        <v>28.032559062934286</v>
      </c>
      <c r="I114" s="270">
        <f t="shared" si="6"/>
        <v>21.024419297200716</v>
      </c>
      <c r="J114" s="271">
        <f t="shared" si="7"/>
        <v>7.0081397657335716</v>
      </c>
    </row>
    <row r="115" spans="1:10">
      <c r="A115" s="522"/>
      <c r="B115" s="304">
        <v>5916</v>
      </c>
      <c r="C115" s="305" t="s">
        <v>116</v>
      </c>
      <c r="D115" s="306">
        <v>4518</v>
      </c>
      <c r="E115" s="267">
        <f t="shared" si="4"/>
        <v>1038</v>
      </c>
      <c r="F115" s="275">
        <v>808</v>
      </c>
      <c r="G115" s="276">
        <v>230</v>
      </c>
      <c r="H115" s="269">
        <f t="shared" si="5"/>
        <v>22.974767596281541</v>
      </c>
      <c r="I115" s="270">
        <f t="shared" si="6"/>
        <v>17.884019477644976</v>
      </c>
      <c r="J115" s="271">
        <f t="shared" si="7"/>
        <v>5.0907481186365651</v>
      </c>
    </row>
    <row r="116" spans="1:10">
      <c r="A116" s="522"/>
      <c r="B116" s="304">
        <v>5954</v>
      </c>
      <c r="C116" s="305" t="s">
        <v>117</v>
      </c>
      <c r="D116" s="306">
        <v>8638</v>
      </c>
      <c r="E116" s="267">
        <f t="shared" si="4"/>
        <v>2536</v>
      </c>
      <c r="F116" s="275">
        <v>1728</v>
      </c>
      <c r="G116" s="276">
        <v>808</v>
      </c>
      <c r="H116" s="269">
        <f t="shared" si="5"/>
        <v>29.358647835147025</v>
      </c>
      <c r="I116" s="270">
        <f t="shared" si="6"/>
        <v>20.004630701551285</v>
      </c>
      <c r="J116" s="271">
        <f t="shared" si="7"/>
        <v>9.3540171335957396</v>
      </c>
    </row>
    <row r="117" spans="1:10">
      <c r="A117" s="522"/>
      <c r="B117" s="304">
        <v>5958</v>
      </c>
      <c r="C117" s="305" t="s">
        <v>118</v>
      </c>
      <c r="D117" s="306">
        <v>6741</v>
      </c>
      <c r="E117" s="267">
        <f t="shared" si="4"/>
        <v>2073</v>
      </c>
      <c r="F117" s="275">
        <v>1514</v>
      </c>
      <c r="G117" s="276">
        <v>559</v>
      </c>
      <c r="H117" s="269">
        <f t="shared" si="5"/>
        <v>30.752113929684022</v>
      </c>
      <c r="I117" s="270">
        <f t="shared" si="6"/>
        <v>22.459575730603767</v>
      </c>
      <c r="J117" s="271">
        <f t="shared" si="7"/>
        <v>8.2925381990802549</v>
      </c>
    </row>
    <row r="118" spans="1:10">
      <c r="A118" s="522"/>
      <c r="B118" s="304">
        <v>5962</v>
      </c>
      <c r="C118" s="305" t="s">
        <v>119</v>
      </c>
      <c r="D118" s="306">
        <v>11436</v>
      </c>
      <c r="E118" s="267">
        <f t="shared" si="4"/>
        <v>2827</v>
      </c>
      <c r="F118" s="275">
        <v>1801</v>
      </c>
      <c r="G118" s="276">
        <v>1026</v>
      </c>
      <c r="H118" s="269">
        <f t="shared" si="5"/>
        <v>24.720181881776846</v>
      </c>
      <c r="I118" s="270">
        <f t="shared" si="6"/>
        <v>15.748513466246939</v>
      </c>
      <c r="J118" s="271">
        <f t="shared" si="7"/>
        <v>8.9716684155299049</v>
      </c>
    </row>
    <row r="119" spans="1:10">
      <c r="A119" s="522"/>
      <c r="B119" s="304">
        <v>5966</v>
      </c>
      <c r="C119" s="305" t="s">
        <v>120</v>
      </c>
      <c r="D119" s="306">
        <v>3697</v>
      </c>
      <c r="E119" s="267">
        <f t="shared" si="4"/>
        <v>1049</v>
      </c>
      <c r="F119" s="275">
        <v>956</v>
      </c>
      <c r="G119" s="276">
        <v>93</v>
      </c>
      <c r="H119" s="269">
        <f t="shared" si="5"/>
        <v>28.374357587232893</v>
      </c>
      <c r="I119" s="270">
        <f t="shared" si="6"/>
        <v>25.858804436029214</v>
      </c>
      <c r="J119" s="271">
        <f t="shared" si="7"/>
        <v>2.5155531512036786</v>
      </c>
    </row>
    <row r="120" spans="1:10">
      <c r="A120" s="522"/>
      <c r="B120" s="304">
        <v>5970</v>
      </c>
      <c r="C120" s="305" t="s">
        <v>121</v>
      </c>
      <c r="D120" s="306">
        <v>7980</v>
      </c>
      <c r="E120" s="267">
        <f t="shared" si="4"/>
        <v>2273</v>
      </c>
      <c r="F120" s="275">
        <v>1691</v>
      </c>
      <c r="G120" s="276">
        <v>582</v>
      </c>
      <c r="H120" s="269">
        <f t="shared" si="5"/>
        <v>28.483709273182956</v>
      </c>
      <c r="I120" s="270">
        <f t="shared" si="6"/>
        <v>21.19047619047619</v>
      </c>
      <c r="J120" s="271">
        <f t="shared" si="7"/>
        <v>7.2932330827067666</v>
      </c>
    </row>
    <row r="121" spans="1:10">
      <c r="A121" s="522"/>
      <c r="B121" s="304">
        <v>5974</v>
      </c>
      <c r="C121" s="305" t="s">
        <v>122</v>
      </c>
      <c r="D121" s="306">
        <v>8251</v>
      </c>
      <c r="E121" s="267">
        <f t="shared" si="4"/>
        <v>2619</v>
      </c>
      <c r="F121" s="275">
        <v>1730</v>
      </c>
      <c r="G121" s="276">
        <v>889</v>
      </c>
      <c r="H121" s="269">
        <f t="shared" si="5"/>
        <v>31.741607077929949</v>
      </c>
      <c r="I121" s="270">
        <f t="shared" si="6"/>
        <v>20.96715549630348</v>
      </c>
      <c r="J121" s="271">
        <f t="shared" si="7"/>
        <v>10.774451581626469</v>
      </c>
    </row>
    <row r="122" spans="1:10">
      <c r="A122" s="523"/>
      <c r="B122" s="307">
        <v>5978</v>
      </c>
      <c r="C122" s="308" t="s">
        <v>123</v>
      </c>
      <c r="D122" s="309">
        <v>10791</v>
      </c>
      <c r="E122" s="280">
        <f t="shared" si="4"/>
        <v>3098</v>
      </c>
      <c r="F122" s="281">
        <v>2054</v>
      </c>
      <c r="G122" s="282">
        <v>1044</v>
      </c>
      <c r="H122" s="283">
        <f t="shared" si="5"/>
        <v>28.709109443054398</v>
      </c>
      <c r="I122" s="284">
        <f t="shared" si="6"/>
        <v>19.034380502270409</v>
      </c>
      <c r="J122" s="285">
        <f t="shared" si="7"/>
        <v>9.6747289407839858</v>
      </c>
    </row>
    <row r="123" spans="1:10">
      <c r="A123" s="524" t="s">
        <v>421</v>
      </c>
      <c r="B123" s="310">
        <v>6411</v>
      </c>
      <c r="C123" s="311" t="s">
        <v>124</v>
      </c>
      <c r="D123" s="312">
        <v>4802</v>
      </c>
      <c r="E123" s="313">
        <f t="shared" si="4"/>
        <v>1733</v>
      </c>
      <c r="F123" s="314">
        <v>1382</v>
      </c>
      <c r="G123" s="315">
        <v>351</v>
      </c>
      <c r="H123" s="316">
        <f t="shared" si="5"/>
        <v>36.089129529362765</v>
      </c>
      <c r="I123" s="317">
        <f t="shared" si="6"/>
        <v>28.779675135360268</v>
      </c>
      <c r="J123" s="318">
        <f t="shared" si="7"/>
        <v>7.3094543940024987</v>
      </c>
    </row>
    <row r="124" spans="1:10">
      <c r="A124" s="524"/>
      <c r="B124" s="328">
        <v>6412</v>
      </c>
      <c r="C124" s="329" t="s">
        <v>125</v>
      </c>
      <c r="D124" s="330">
        <v>24965</v>
      </c>
      <c r="E124" s="331">
        <f t="shared" si="4"/>
        <v>10161</v>
      </c>
      <c r="F124" s="332">
        <v>9251</v>
      </c>
      <c r="G124" s="333">
        <v>910</v>
      </c>
      <c r="H124" s="334">
        <f t="shared" si="5"/>
        <v>40.70098137392349</v>
      </c>
      <c r="I124" s="335">
        <f t="shared" si="6"/>
        <v>37.055878229521333</v>
      </c>
      <c r="J124" s="336">
        <f t="shared" si="7"/>
        <v>3.6451031444021629</v>
      </c>
    </row>
    <row r="125" spans="1:10">
      <c r="A125" s="524"/>
      <c r="B125" s="328">
        <v>6413</v>
      </c>
      <c r="C125" s="329" t="s">
        <v>126</v>
      </c>
      <c r="D125" s="330">
        <v>4678</v>
      </c>
      <c r="E125" s="331">
        <f t="shared" si="4"/>
        <v>1225</v>
      </c>
      <c r="F125" s="332">
        <v>1001</v>
      </c>
      <c r="G125" s="333">
        <v>224</v>
      </c>
      <c r="H125" s="334">
        <f t="shared" si="5"/>
        <v>26.186404446344593</v>
      </c>
      <c r="I125" s="335">
        <f t="shared" si="6"/>
        <v>21.398033347584438</v>
      </c>
      <c r="J125" s="336">
        <f t="shared" si="7"/>
        <v>4.7883710987601535</v>
      </c>
    </row>
    <row r="126" spans="1:10">
      <c r="A126" s="524"/>
      <c r="B126" s="328">
        <v>6414</v>
      </c>
      <c r="C126" s="329" t="s">
        <v>127</v>
      </c>
      <c r="D126" s="330">
        <v>8856</v>
      </c>
      <c r="E126" s="331">
        <f t="shared" si="4"/>
        <v>3067</v>
      </c>
      <c r="F126" s="332">
        <v>2789</v>
      </c>
      <c r="G126" s="333">
        <v>278</v>
      </c>
      <c r="H126" s="334">
        <f t="shared" si="5"/>
        <v>34.63188798554652</v>
      </c>
      <c r="I126" s="335">
        <f t="shared" si="6"/>
        <v>31.492773261065945</v>
      </c>
      <c r="J126" s="336">
        <f t="shared" si="7"/>
        <v>3.1391147244805779</v>
      </c>
    </row>
    <row r="127" spans="1:10">
      <c r="A127" s="524"/>
      <c r="B127" s="328">
        <v>6431</v>
      </c>
      <c r="C127" s="329" t="s">
        <v>128</v>
      </c>
      <c r="D127" s="330">
        <v>7603</v>
      </c>
      <c r="E127" s="331">
        <f t="shared" si="4"/>
        <v>2087</v>
      </c>
      <c r="F127" s="332">
        <v>1570</v>
      </c>
      <c r="G127" s="333">
        <v>517</v>
      </c>
      <c r="H127" s="334">
        <f t="shared" si="5"/>
        <v>27.44969091148231</v>
      </c>
      <c r="I127" s="335">
        <f t="shared" si="6"/>
        <v>20.649743522293832</v>
      </c>
      <c r="J127" s="336">
        <f t="shared" si="7"/>
        <v>6.7999473891884783</v>
      </c>
    </row>
    <row r="128" spans="1:10">
      <c r="A128" s="524"/>
      <c r="B128" s="328">
        <v>6432</v>
      </c>
      <c r="C128" s="329" t="s">
        <v>129</v>
      </c>
      <c r="D128" s="330">
        <v>8541</v>
      </c>
      <c r="E128" s="331">
        <f t="shared" si="4"/>
        <v>2355</v>
      </c>
      <c r="F128" s="332">
        <v>1808</v>
      </c>
      <c r="G128" s="333">
        <v>547</v>
      </c>
      <c r="H128" s="334">
        <f t="shared" si="5"/>
        <v>27.572883737267301</v>
      </c>
      <c r="I128" s="335">
        <f t="shared" si="6"/>
        <v>21.168481442454045</v>
      </c>
      <c r="J128" s="336">
        <f t="shared" si="7"/>
        <v>6.404402294813254</v>
      </c>
    </row>
    <row r="129" spans="1:10">
      <c r="A129" s="524"/>
      <c r="B129" s="328">
        <v>6433</v>
      </c>
      <c r="C129" s="329" t="s">
        <v>130</v>
      </c>
      <c r="D129" s="330">
        <v>8596</v>
      </c>
      <c r="E129" s="331">
        <f t="shared" si="4"/>
        <v>1834</v>
      </c>
      <c r="F129" s="332">
        <v>1508</v>
      </c>
      <c r="G129" s="333">
        <v>326</v>
      </c>
      <c r="H129" s="334">
        <f t="shared" si="5"/>
        <v>21.335504885993487</v>
      </c>
      <c r="I129" s="335">
        <f t="shared" si="6"/>
        <v>17.543043275942299</v>
      </c>
      <c r="J129" s="336">
        <f t="shared" si="7"/>
        <v>3.7924616100511868</v>
      </c>
    </row>
    <row r="130" spans="1:10">
      <c r="A130" s="524"/>
      <c r="B130" s="328">
        <v>6434</v>
      </c>
      <c r="C130" s="329" t="s">
        <v>131</v>
      </c>
      <c r="D130" s="330">
        <v>6282</v>
      </c>
      <c r="E130" s="331">
        <f t="shared" si="4"/>
        <v>2297</v>
      </c>
      <c r="F130" s="332">
        <v>1921</v>
      </c>
      <c r="G130" s="333">
        <v>376</v>
      </c>
      <c r="H130" s="334">
        <f t="shared" si="5"/>
        <v>36.56478828398599</v>
      </c>
      <c r="I130" s="335">
        <f t="shared" si="6"/>
        <v>30.579433301496337</v>
      </c>
      <c r="J130" s="336">
        <f t="shared" si="7"/>
        <v>5.9853549824896533</v>
      </c>
    </row>
    <row r="131" spans="1:10">
      <c r="A131" s="524"/>
      <c r="B131" s="328">
        <v>6435</v>
      </c>
      <c r="C131" s="329" t="s">
        <v>132</v>
      </c>
      <c r="D131" s="330">
        <v>12072</v>
      </c>
      <c r="E131" s="331">
        <f t="shared" si="4"/>
        <v>3219</v>
      </c>
      <c r="F131" s="332">
        <v>2497</v>
      </c>
      <c r="G131" s="333">
        <v>722</v>
      </c>
      <c r="H131" s="334">
        <f t="shared" si="5"/>
        <v>26.665009940357852</v>
      </c>
      <c r="I131" s="335">
        <f t="shared" si="6"/>
        <v>20.684227965540092</v>
      </c>
      <c r="J131" s="336">
        <f t="shared" si="7"/>
        <v>5.9807819748177602</v>
      </c>
    </row>
    <row r="132" spans="1:10">
      <c r="A132" s="524"/>
      <c r="B132" s="328">
        <v>6436</v>
      </c>
      <c r="C132" s="329" t="s">
        <v>133</v>
      </c>
      <c r="D132" s="330">
        <v>6961</v>
      </c>
      <c r="E132" s="331">
        <f t="shared" si="4"/>
        <v>2299</v>
      </c>
      <c r="F132" s="332">
        <v>1861</v>
      </c>
      <c r="G132" s="333">
        <v>438</v>
      </c>
      <c r="H132" s="334">
        <f t="shared" si="5"/>
        <v>33.026863956328114</v>
      </c>
      <c r="I132" s="335">
        <f t="shared" si="6"/>
        <v>26.734664559689701</v>
      </c>
      <c r="J132" s="336">
        <f t="shared" si="7"/>
        <v>6.2921993966384138</v>
      </c>
    </row>
    <row r="133" spans="1:10">
      <c r="A133" s="524"/>
      <c r="B133" s="328">
        <v>6437</v>
      </c>
      <c r="C133" s="329" t="s">
        <v>134</v>
      </c>
      <c r="D133" s="330">
        <v>2559</v>
      </c>
      <c r="E133" s="331">
        <f t="shared" si="4"/>
        <v>677</v>
      </c>
      <c r="F133" s="332">
        <v>611</v>
      </c>
      <c r="G133" s="333">
        <v>66</v>
      </c>
      <c r="H133" s="334">
        <f t="shared" si="5"/>
        <v>26.455646737006642</v>
      </c>
      <c r="I133" s="335">
        <f t="shared" si="6"/>
        <v>23.876514263384134</v>
      </c>
      <c r="J133" s="336">
        <f t="shared" si="7"/>
        <v>2.5791324736225087</v>
      </c>
    </row>
    <row r="134" spans="1:10">
      <c r="A134" s="524"/>
      <c r="B134" s="328">
        <v>6438</v>
      </c>
      <c r="C134" s="329" t="s">
        <v>135</v>
      </c>
      <c r="D134" s="330">
        <v>10689</v>
      </c>
      <c r="E134" s="331">
        <f t="shared" si="4"/>
        <v>2693</v>
      </c>
      <c r="F134" s="332">
        <v>2103</v>
      </c>
      <c r="G134" s="333">
        <v>590</v>
      </c>
      <c r="H134" s="334">
        <f t="shared" si="5"/>
        <v>25.194124801197493</v>
      </c>
      <c r="I134" s="335">
        <f t="shared" si="6"/>
        <v>19.674431658714568</v>
      </c>
      <c r="J134" s="336">
        <f t="shared" si="7"/>
        <v>5.5196931424829261</v>
      </c>
    </row>
    <row r="135" spans="1:10">
      <c r="A135" s="524"/>
      <c r="B135" s="328">
        <v>6439</v>
      </c>
      <c r="C135" s="329" t="s">
        <v>136</v>
      </c>
      <c r="D135" s="330">
        <v>4789</v>
      </c>
      <c r="E135" s="331">
        <f t="shared" si="4"/>
        <v>1630</v>
      </c>
      <c r="F135" s="332">
        <v>1326</v>
      </c>
      <c r="G135" s="333">
        <v>304</v>
      </c>
      <c r="H135" s="334">
        <f t="shared" si="5"/>
        <v>34.036333263729382</v>
      </c>
      <c r="I135" s="335">
        <f t="shared" si="6"/>
        <v>27.688452704113594</v>
      </c>
      <c r="J135" s="336">
        <f t="shared" si="7"/>
        <v>6.3478805596157866</v>
      </c>
    </row>
    <row r="136" spans="1:10" ht="13.5" customHeight="1">
      <c r="A136" s="524"/>
      <c r="B136" s="328">
        <v>6440</v>
      </c>
      <c r="C136" s="329" t="s">
        <v>137</v>
      </c>
      <c r="D136" s="330">
        <v>8708</v>
      </c>
      <c r="E136" s="331">
        <f t="shared" ref="E136:E199" si="8">SUM(F136:G136)</f>
        <v>2779</v>
      </c>
      <c r="F136" s="332">
        <v>2326</v>
      </c>
      <c r="G136" s="333">
        <v>453</v>
      </c>
      <c r="H136" s="334">
        <f t="shared" ref="H136:H199" si="9">E136*100/D136</f>
        <v>31.913183279742764</v>
      </c>
      <c r="I136" s="335">
        <f t="shared" ref="I136:I199" si="10">F136*100/D136</f>
        <v>26.711070280202112</v>
      </c>
      <c r="J136" s="336">
        <f t="shared" ref="J136:J199" si="11">G136*100/D136</f>
        <v>5.2021129995406525</v>
      </c>
    </row>
    <row r="137" spans="1:10">
      <c r="A137" s="524"/>
      <c r="B137" s="328">
        <v>6531</v>
      </c>
      <c r="C137" s="329" t="s">
        <v>138</v>
      </c>
      <c r="D137" s="330">
        <v>7733</v>
      </c>
      <c r="E137" s="331">
        <f t="shared" si="8"/>
        <v>2513</v>
      </c>
      <c r="F137" s="332">
        <v>2092</v>
      </c>
      <c r="G137" s="333">
        <v>421</v>
      </c>
      <c r="H137" s="334">
        <f t="shared" si="9"/>
        <v>32.497090391827236</v>
      </c>
      <c r="I137" s="335">
        <f t="shared" si="10"/>
        <v>27.052890210784948</v>
      </c>
      <c r="J137" s="336">
        <f t="shared" si="11"/>
        <v>5.4442001810422864</v>
      </c>
    </row>
    <row r="138" spans="1:10">
      <c r="A138" s="524"/>
      <c r="B138" s="328">
        <v>6532</v>
      </c>
      <c r="C138" s="329" t="s">
        <v>139</v>
      </c>
      <c r="D138" s="330">
        <v>6939</v>
      </c>
      <c r="E138" s="331">
        <f t="shared" si="8"/>
        <v>1728</v>
      </c>
      <c r="F138" s="332">
        <v>1485</v>
      </c>
      <c r="G138" s="333">
        <v>243</v>
      </c>
      <c r="H138" s="334">
        <f t="shared" si="9"/>
        <v>24.902723735408561</v>
      </c>
      <c r="I138" s="335">
        <f t="shared" si="10"/>
        <v>21.40077821011673</v>
      </c>
      <c r="J138" s="336">
        <f t="shared" si="11"/>
        <v>3.5019455252918288</v>
      </c>
    </row>
    <row r="139" spans="1:10">
      <c r="A139" s="524"/>
      <c r="B139" s="328">
        <v>6533</v>
      </c>
      <c r="C139" s="329" t="s">
        <v>140</v>
      </c>
      <c r="D139" s="330">
        <v>4601</v>
      </c>
      <c r="E139" s="331">
        <f t="shared" si="8"/>
        <v>1322</v>
      </c>
      <c r="F139" s="332">
        <v>1291</v>
      </c>
      <c r="G139" s="333">
        <v>31</v>
      </c>
      <c r="H139" s="334">
        <f t="shared" si="9"/>
        <v>28.732884155618343</v>
      </c>
      <c r="I139" s="335">
        <f t="shared" si="10"/>
        <v>28.0591175831341</v>
      </c>
      <c r="J139" s="336">
        <f t="shared" si="11"/>
        <v>0.67376657248424254</v>
      </c>
    </row>
    <row r="140" spans="1:10">
      <c r="A140" s="524"/>
      <c r="B140" s="328">
        <v>6534</v>
      </c>
      <c r="C140" s="329" t="s">
        <v>141</v>
      </c>
      <c r="D140" s="330">
        <v>6343</v>
      </c>
      <c r="E140" s="331">
        <f t="shared" si="8"/>
        <v>2217</v>
      </c>
      <c r="F140" s="332">
        <v>1828</v>
      </c>
      <c r="G140" s="333">
        <v>389</v>
      </c>
      <c r="H140" s="334">
        <f t="shared" si="9"/>
        <v>34.951915497398709</v>
      </c>
      <c r="I140" s="335">
        <f t="shared" si="10"/>
        <v>28.819170739397762</v>
      </c>
      <c r="J140" s="336">
        <f t="shared" si="11"/>
        <v>6.1327447580009462</v>
      </c>
    </row>
    <row r="141" spans="1:10">
      <c r="A141" s="524"/>
      <c r="B141" s="328">
        <v>6535</v>
      </c>
      <c r="C141" s="329" t="s">
        <v>142</v>
      </c>
      <c r="D141" s="330">
        <v>2568</v>
      </c>
      <c r="E141" s="331">
        <f t="shared" si="8"/>
        <v>744</v>
      </c>
      <c r="F141" s="332">
        <v>605</v>
      </c>
      <c r="G141" s="333">
        <v>139</v>
      </c>
      <c r="H141" s="334">
        <f t="shared" si="9"/>
        <v>28.971962616822431</v>
      </c>
      <c r="I141" s="335">
        <f t="shared" si="10"/>
        <v>23.559190031152649</v>
      </c>
      <c r="J141" s="336">
        <f t="shared" si="11"/>
        <v>5.4127725856697824</v>
      </c>
    </row>
    <row r="142" spans="1:10">
      <c r="A142" s="524"/>
      <c r="B142" s="328">
        <v>6611</v>
      </c>
      <c r="C142" s="329" t="s">
        <v>143</v>
      </c>
      <c r="D142" s="330">
        <v>6150</v>
      </c>
      <c r="E142" s="331">
        <f t="shared" si="8"/>
        <v>1844</v>
      </c>
      <c r="F142" s="332">
        <v>1513</v>
      </c>
      <c r="G142" s="333">
        <v>331</v>
      </c>
      <c r="H142" s="334">
        <f t="shared" si="9"/>
        <v>29.983739837398375</v>
      </c>
      <c r="I142" s="335">
        <f t="shared" si="10"/>
        <v>24.601626016260163</v>
      </c>
      <c r="J142" s="336">
        <f t="shared" si="11"/>
        <v>5.3821138211382111</v>
      </c>
    </row>
    <row r="143" spans="1:10">
      <c r="A143" s="524"/>
      <c r="B143" s="328">
        <v>6631</v>
      </c>
      <c r="C143" s="329" t="s">
        <v>144</v>
      </c>
      <c r="D143" s="330">
        <v>6265</v>
      </c>
      <c r="E143" s="331">
        <f t="shared" si="8"/>
        <v>1798</v>
      </c>
      <c r="F143" s="332">
        <v>1394</v>
      </c>
      <c r="G143" s="333">
        <v>404</v>
      </c>
      <c r="H143" s="334">
        <f t="shared" si="9"/>
        <v>28.699122106943335</v>
      </c>
      <c r="I143" s="335">
        <f t="shared" si="10"/>
        <v>22.250598563447724</v>
      </c>
      <c r="J143" s="336">
        <f t="shared" si="11"/>
        <v>6.448523543495611</v>
      </c>
    </row>
    <row r="144" spans="1:10">
      <c r="A144" s="524"/>
      <c r="B144" s="328">
        <v>6632</v>
      </c>
      <c r="C144" s="329" t="s">
        <v>145</v>
      </c>
      <c r="D144" s="330">
        <v>3168</v>
      </c>
      <c r="E144" s="331">
        <f t="shared" si="8"/>
        <v>988</v>
      </c>
      <c r="F144" s="332">
        <v>861</v>
      </c>
      <c r="G144" s="333">
        <v>127</v>
      </c>
      <c r="H144" s="334">
        <f t="shared" si="9"/>
        <v>31.186868686868689</v>
      </c>
      <c r="I144" s="335">
        <f t="shared" si="10"/>
        <v>27.178030303030305</v>
      </c>
      <c r="J144" s="336">
        <f t="shared" si="11"/>
        <v>4.0088383838383841</v>
      </c>
    </row>
    <row r="145" spans="1:10">
      <c r="A145" s="524"/>
      <c r="B145" s="328">
        <v>6633</v>
      </c>
      <c r="C145" s="329" t="s">
        <v>146</v>
      </c>
      <c r="D145" s="330">
        <v>6172</v>
      </c>
      <c r="E145" s="331">
        <f t="shared" si="8"/>
        <v>2003</v>
      </c>
      <c r="F145" s="332">
        <v>1538</v>
      </c>
      <c r="G145" s="333">
        <v>465</v>
      </c>
      <c r="H145" s="334">
        <f t="shared" si="9"/>
        <v>32.453013609850942</v>
      </c>
      <c r="I145" s="335">
        <f t="shared" si="10"/>
        <v>24.91898898250162</v>
      </c>
      <c r="J145" s="336">
        <f t="shared" si="11"/>
        <v>7.5340246273493197</v>
      </c>
    </row>
    <row r="146" spans="1:10">
      <c r="A146" s="524"/>
      <c r="B146" s="328">
        <v>6634</v>
      </c>
      <c r="C146" s="329" t="s">
        <v>147</v>
      </c>
      <c r="D146" s="330">
        <v>4404</v>
      </c>
      <c r="E146" s="331">
        <f t="shared" si="8"/>
        <v>1407</v>
      </c>
      <c r="F146" s="332">
        <v>1195</v>
      </c>
      <c r="G146" s="333">
        <v>212</v>
      </c>
      <c r="H146" s="334">
        <f t="shared" si="9"/>
        <v>31.948228882833789</v>
      </c>
      <c r="I146" s="335">
        <f t="shared" si="10"/>
        <v>27.134423251589464</v>
      </c>
      <c r="J146" s="336">
        <f t="shared" si="11"/>
        <v>4.8138056312443229</v>
      </c>
    </row>
    <row r="147" spans="1:10">
      <c r="A147" s="524"/>
      <c r="B147" s="328">
        <v>6635</v>
      </c>
      <c r="C147" s="329" t="s">
        <v>148</v>
      </c>
      <c r="D147" s="330">
        <v>4026</v>
      </c>
      <c r="E147" s="331">
        <f t="shared" si="8"/>
        <v>1129</v>
      </c>
      <c r="F147" s="332">
        <v>924</v>
      </c>
      <c r="G147" s="333">
        <v>205</v>
      </c>
      <c r="H147" s="334">
        <f t="shared" si="9"/>
        <v>28.042722305017389</v>
      </c>
      <c r="I147" s="335">
        <f t="shared" si="10"/>
        <v>22.950819672131146</v>
      </c>
      <c r="J147" s="336">
        <f t="shared" si="11"/>
        <v>5.0919026328862396</v>
      </c>
    </row>
    <row r="148" spans="1:10">
      <c r="A148" s="524"/>
      <c r="B148" s="319">
        <v>6636</v>
      </c>
      <c r="C148" s="320" t="s">
        <v>149</v>
      </c>
      <c r="D148" s="321">
        <v>2433</v>
      </c>
      <c r="E148" s="322">
        <f t="shared" si="8"/>
        <v>810</v>
      </c>
      <c r="F148" s="323">
        <v>699</v>
      </c>
      <c r="G148" s="324">
        <v>111</v>
      </c>
      <c r="H148" s="325">
        <f t="shared" si="9"/>
        <v>33.292231812577064</v>
      </c>
      <c r="I148" s="326">
        <f t="shared" si="10"/>
        <v>28.729963008631319</v>
      </c>
      <c r="J148" s="327">
        <f t="shared" si="11"/>
        <v>4.562268803945746</v>
      </c>
    </row>
    <row r="149" spans="1:10">
      <c r="A149" s="521" t="s">
        <v>422</v>
      </c>
      <c r="B149" s="295">
        <v>7111</v>
      </c>
      <c r="C149" s="296" t="s">
        <v>150</v>
      </c>
      <c r="D149" s="297">
        <v>3147</v>
      </c>
      <c r="E149" s="298">
        <f t="shared" si="8"/>
        <v>878</v>
      </c>
      <c r="F149" s="299">
        <v>726</v>
      </c>
      <c r="G149" s="300">
        <v>152</v>
      </c>
      <c r="H149" s="301">
        <f t="shared" si="9"/>
        <v>27.899586908166508</v>
      </c>
      <c r="I149" s="302">
        <f t="shared" si="10"/>
        <v>23.069590085795998</v>
      </c>
      <c r="J149" s="303">
        <f t="shared" si="11"/>
        <v>4.8299968223705116</v>
      </c>
    </row>
    <row r="150" spans="1:10">
      <c r="A150" s="522"/>
      <c r="B150" s="304">
        <v>7131</v>
      </c>
      <c r="C150" s="305" t="s">
        <v>151</v>
      </c>
      <c r="D150" s="306">
        <v>3562</v>
      </c>
      <c r="E150" s="267">
        <f t="shared" si="8"/>
        <v>1067</v>
      </c>
      <c r="F150" s="275">
        <v>932</v>
      </c>
      <c r="G150" s="276">
        <v>135</v>
      </c>
      <c r="H150" s="269">
        <f t="shared" si="9"/>
        <v>29.955081414935428</v>
      </c>
      <c r="I150" s="270">
        <f t="shared" si="10"/>
        <v>26.165075800112298</v>
      </c>
      <c r="J150" s="271">
        <f t="shared" si="11"/>
        <v>3.7900056148231331</v>
      </c>
    </row>
    <row r="151" spans="1:10">
      <c r="A151" s="522"/>
      <c r="B151" s="304">
        <v>7132</v>
      </c>
      <c r="C151" s="305" t="s">
        <v>152</v>
      </c>
      <c r="D151" s="306">
        <v>3662</v>
      </c>
      <c r="E151" s="267">
        <f t="shared" si="8"/>
        <v>905</v>
      </c>
      <c r="F151" s="275">
        <v>789</v>
      </c>
      <c r="G151" s="276">
        <v>116</v>
      </c>
      <c r="H151" s="269">
        <f t="shared" si="9"/>
        <v>24.713271436373567</v>
      </c>
      <c r="I151" s="270">
        <f t="shared" si="10"/>
        <v>21.545603495357728</v>
      </c>
      <c r="J151" s="271">
        <f t="shared" si="11"/>
        <v>3.1676679410158384</v>
      </c>
    </row>
    <row r="152" spans="1:10">
      <c r="A152" s="522"/>
      <c r="B152" s="304">
        <v>7133</v>
      </c>
      <c r="C152" s="305" t="s">
        <v>153</v>
      </c>
      <c r="D152" s="306">
        <v>4350</v>
      </c>
      <c r="E152" s="267">
        <f t="shared" si="8"/>
        <v>1379</v>
      </c>
      <c r="F152" s="275">
        <v>1352</v>
      </c>
      <c r="G152" s="276">
        <v>27</v>
      </c>
      <c r="H152" s="269">
        <f t="shared" si="9"/>
        <v>31.701149425287355</v>
      </c>
      <c r="I152" s="270">
        <f t="shared" si="10"/>
        <v>31.080459770114942</v>
      </c>
      <c r="J152" s="271">
        <f t="shared" si="11"/>
        <v>0.62068965517241381</v>
      </c>
    </row>
    <row r="153" spans="1:10">
      <c r="A153" s="522"/>
      <c r="B153" s="304">
        <v>7134</v>
      </c>
      <c r="C153" s="305" t="s">
        <v>154</v>
      </c>
      <c r="D153" s="306">
        <v>2353</v>
      </c>
      <c r="E153" s="267">
        <f t="shared" si="8"/>
        <v>533</v>
      </c>
      <c r="F153" s="275">
        <v>530</v>
      </c>
      <c r="G153" s="276">
        <v>3</v>
      </c>
      <c r="H153" s="269">
        <f t="shared" si="9"/>
        <v>22.651933701657459</v>
      </c>
      <c r="I153" s="270">
        <f t="shared" si="10"/>
        <v>22.524436889077773</v>
      </c>
      <c r="J153" s="271">
        <f t="shared" si="11"/>
        <v>0.12749681257968551</v>
      </c>
    </row>
    <row r="154" spans="1:10">
      <c r="A154" s="522"/>
      <c r="B154" s="304">
        <v>7135</v>
      </c>
      <c r="C154" s="305" t="s">
        <v>155</v>
      </c>
      <c r="D154" s="306">
        <v>1521</v>
      </c>
      <c r="E154" s="267">
        <f t="shared" si="8"/>
        <v>465</v>
      </c>
      <c r="F154" s="275">
        <v>455</v>
      </c>
      <c r="G154" s="276">
        <v>10</v>
      </c>
      <c r="H154" s="269">
        <f t="shared" si="9"/>
        <v>30.57199211045365</v>
      </c>
      <c r="I154" s="270">
        <f t="shared" si="10"/>
        <v>29.914529914529915</v>
      </c>
      <c r="J154" s="271">
        <f t="shared" si="11"/>
        <v>0.65746219592373434</v>
      </c>
    </row>
    <row r="155" spans="1:10">
      <c r="A155" s="522"/>
      <c r="B155" s="304">
        <v>7137</v>
      </c>
      <c r="C155" s="305" t="s">
        <v>156</v>
      </c>
      <c r="D155" s="306">
        <v>5986</v>
      </c>
      <c r="E155" s="267">
        <f t="shared" si="8"/>
        <v>1875</v>
      </c>
      <c r="F155" s="275">
        <v>1768</v>
      </c>
      <c r="G155" s="276">
        <v>107</v>
      </c>
      <c r="H155" s="269">
        <f t="shared" si="9"/>
        <v>31.323087203474774</v>
      </c>
      <c r="I155" s="270">
        <f t="shared" si="10"/>
        <v>29.535583027063147</v>
      </c>
      <c r="J155" s="271">
        <f t="shared" si="11"/>
        <v>1.7875041764116271</v>
      </c>
    </row>
    <row r="156" spans="1:10">
      <c r="A156" s="522"/>
      <c r="B156" s="304">
        <v>7138</v>
      </c>
      <c r="C156" s="305" t="s">
        <v>157</v>
      </c>
      <c r="D156" s="306">
        <v>5354</v>
      </c>
      <c r="E156" s="267">
        <f t="shared" si="8"/>
        <v>1362</v>
      </c>
      <c r="F156" s="275">
        <v>1260</v>
      </c>
      <c r="G156" s="276">
        <v>102</v>
      </c>
      <c r="H156" s="269">
        <f t="shared" si="9"/>
        <v>25.438924168845723</v>
      </c>
      <c r="I156" s="270">
        <f t="shared" si="10"/>
        <v>23.533806499813224</v>
      </c>
      <c r="J156" s="271">
        <f t="shared" si="11"/>
        <v>1.9051176690324991</v>
      </c>
    </row>
    <row r="157" spans="1:10">
      <c r="A157" s="522"/>
      <c r="B157" s="304">
        <v>7140</v>
      </c>
      <c r="C157" s="305" t="s">
        <v>158</v>
      </c>
      <c r="D157" s="306">
        <v>2774</v>
      </c>
      <c r="E157" s="267">
        <f t="shared" si="8"/>
        <v>747</v>
      </c>
      <c r="F157" s="275">
        <v>745</v>
      </c>
      <c r="G157" s="276">
        <v>2</v>
      </c>
      <c r="H157" s="269">
        <f t="shared" si="9"/>
        <v>26.928622927180967</v>
      </c>
      <c r="I157" s="270">
        <f t="shared" si="10"/>
        <v>26.856524873828405</v>
      </c>
      <c r="J157" s="271">
        <f t="shared" si="11"/>
        <v>7.2098053352559477E-2</v>
      </c>
    </row>
    <row r="158" spans="1:10">
      <c r="A158" s="522"/>
      <c r="B158" s="304">
        <v>7141</v>
      </c>
      <c r="C158" s="305" t="s">
        <v>159</v>
      </c>
      <c r="D158" s="306">
        <v>3225</v>
      </c>
      <c r="E158" s="267">
        <f t="shared" si="8"/>
        <v>971</v>
      </c>
      <c r="F158" s="275">
        <v>912</v>
      </c>
      <c r="G158" s="276">
        <v>59</v>
      </c>
      <c r="H158" s="269">
        <f t="shared" si="9"/>
        <v>30.108527131782946</v>
      </c>
      <c r="I158" s="270">
        <f t="shared" si="10"/>
        <v>28.279069767441861</v>
      </c>
      <c r="J158" s="271">
        <f t="shared" si="11"/>
        <v>1.8294573643410852</v>
      </c>
    </row>
    <row r="159" spans="1:10">
      <c r="A159" s="522"/>
      <c r="B159" s="304">
        <v>7143</v>
      </c>
      <c r="C159" s="305" t="s">
        <v>160</v>
      </c>
      <c r="D159" s="306">
        <v>5643</v>
      </c>
      <c r="E159" s="267">
        <f t="shared" si="8"/>
        <v>1561</v>
      </c>
      <c r="F159" s="275">
        <v>1540</v>
      </c>
      <c r="G159" s="276">
        <v>21</v>
      </c>
      <c r="H159" s="269">
        <f t="shared" si="9"/>
        <v>27.662590820485558</v>
      </c>
      <c r="I159" s="270">
        <f t="shared" si="10"/>
        <v>27.290448343079923</v>
      </c>
      <c r="J159" s="271">
        <f t="shared" si="11"/>
        <v>0.37214247740563527</v>
      </c>
    </row>
    <row r="160" spans="1:10">
      <c r="A160" s="522"/>
      <c r="B160" s="304">
        <v>7211</v>
      </c>
      <c r="C160" s="305" t="s">
        <v>161</v>
      </c>
      <c r="D160" s="306">
        <v>2821</v>
      </c>
      <c r="E160" s="267">
        <f t="shared" si="8"/>
        <v>977</v>
      </c>
      <c r="F160" s="275">
        <v>783</v>
      </c>
      <c r="G160" s="276">
        <v>194</v>
      </c>
      <c r="H160" s="269">
        <f t="shared" si="9"/>
        <v>34.633108826657214</v>
      </c>
      <c r="I160" s="270">
        <f t="shared" si="10"/>
        <v>27.756114852889045</v>
      </c>
      <c r="J160" s="271">
        <f t="shared" si="11"/>
        <v>6.8769939737681671</v>
      </c>
    </row>
    <row r="161" spans="1:10">
      <c r="A161" s="522"/>
      <c r="B161" s="304">
        <v>7231</v>
      </c>
      <c r="C161" s="305" t="s">
        <v>162</v>
      </c>
      <c r="D161" s="306">
        <v>3088</v>
      </c>
      <c r="E161" s="267">
        <f t="shared" si="8"/>
        <v>840</v>
      </c>
      <c r="F161" s="275">
        <v>819</v>
      </c>
      <c r="G161" s="276">
        <v>21</v>
      </c>
      <c r="H161" s="269">
        <f t="shared" si="9"/>
        <v>27.202072538860104</v>
      </c>
      <c r="I161" s="270">
        <f t="shared" si="10"/>
        <v>26.5220207253886</v>
      </c>
      <c r="J161" s="271">
        <f t="shared" si="11"/>
        <v>0.68005181347150256</v>
      </c>
    </row>
    <row r="162" spans="1:10">
      <c r="A162" s="522"/>
      <c r="B162" s="304">
        <v>7232</v>
      </c>
      <c r="C162" s="305" t="s">
        <v>163</v>
      </c>
      <c r="D162" s="306">
        <v>2874</v>
      </c>
      <c r="E162" s="267">
        <f t="shared" si="8"/>
        <v>803</v>
      </c>
      <c r="F162" s="275">
        <v>767</v>
      </c>
      <c r="G162" s="276">
        <v>36</v>
      </c>
      <c r="H162" s="269">
        <f t="shared" si="9"/>
        <v>27.940153096729297</v>
      </c>
      <c r="I162" s="270">
        <f t="shared" si="10"/>
        <v>26.687543493389004</v>
      </c>
      <c r="J162" s="271">
        <f t="shared" si="11"/>
        <v>1.2526096033402923</v>
      </c>
    </row>
    <row r="163" spans="1:10">
      <c r="A163" s="522"/>
      <c r="B163" s="304">
        <v>7233</v>
      </c>
      <c r="C163" s="305" t="s">
        <v>164</v>
      </c>
      <c r="D163" s="306">
        <v>1418</v>
      </c>
      <c r="E163" s="267">
        <f t="shared" si="8"/>
        <v>402</v>
      </c>
      <c r="F163" s="275">
        <v>374</v>
      </c>
      <c r="G163" s="276">
        <v>28</v>
      </c>
      <c r="H163" s="269">
        <f t="shared" si="9"/>
        <v>28.34978843441467</v>
      </c>
      <c r="I163" s="270">
        <f t="shared" si="10"/>
        <v>26.375176304654442</v>
      </c>
      <c r="J163" s="271">
        <f t="shared" si="11"/>
        <v>1.9746121297602257</v>
      </c>
    </row>
    <row r="164" spans="1:10">
      <c r="A164" s="522"/>
      <c r="B164" s="304">
        <v>7235</v>
      </c>
      <c r="C164" s="305" t="s">
        <v>165</v>
      </c>
      <c r="D164" s="306">
        <v>4089</v>
      </c>
      <c r="E164" s="267">
        <f t="shared" si="8"/>
        <v>1510</v>
      </c>
      <c r="F164" s="275">
        <v>1445</v>
      </c>
      <c r="G164" s="276">
        <v>65</v>
      </c>
      <c r="H164" s="269">
        <f t="shared" si="9"/>
        <v>36.92834433846906</v>
      </c>
      <c r="I164" s="270">
        <f t="shared" si="10"/>
        <v>35.338713621912447</v>
      </c>
      <c r="J164" s="271">
        <f t="shared" si="11"/>
        <v>1.5896307165566153</v>
      </c>
    </row>
    <row r="165" spans="1:10">
      <c r="A165" s="522"/>
      <c r="B165" s="304">
        <v>7311</v>
      </c>
      <c r="C165" s="305" t="s">
        <v>166</v>
      </c>
      <c r="D165" s="306">
        <v>1491</v>
      </c>
      <c r="E165" s="267">
        <f t="shared" si="8"/>
        <v>264</v>
      </c>
      <c r="F165" s="275">
        <v>239</v>
      </c>
      <c r="G165" s="276">
        <v>25</v>
      </c>
      <c r="H165" s="269">
        <f t="shared" si="9"/>
        <v>17.706237424547282</v>
      </c>
      <c r="I165" s="270">
        <f t="shared" si="10"/>
        <v>16.029510395707579</v>
      </c>
      <c r="J165" s="271">
        <f t="shared" si="11"/>
        <v>1.6767270288397049</v>
      </c>
    </row>
    <row r="166" spans="1:10">
      <c r="A166" s="522"/>
      <c r="B166" s="304">
        <v>7312</v>
      </c>
      <c r="C166" s="305" t="s">
        <v>167</v>
      </c>
      <c r="D166" s="306">
        <v>2944</v>
      </c>
      <c r="E166" s="267">
        <f t="shared" si="8"/>
        <v>775</v>
      </c>
      <c r="F166" s="275">
        <v>714</v>
      </c>
      <c r="G166" s="276">
        <v>61</v>
      </c>
      <c r="H166" s="269">
        <f t="shared" si="9"/>
        <v>26.324728260869566</v>
      </c>
      <c r="I166" s="270">
        <f t="shared" si="10"/>
        <v>24.252717391304348</v>
      </c>
      <c r="J166" s="271">
        <f t="shared" si="11"/>
        <v>2.0720108695652173</v>
      </c>
    </row>
    <row r="167" spans="1:10">
      <c r="A167" s="522"/>
      <c r="B167" s="304">
        <v>7313</v>
      </c>
      <c r="C167" s="305" t="s">
        <v>410</v>
      </c>
      <c r="D167" s="306">
        <v>1246</v>
      </c>
      <c r="E167" s="267">
        <f t="shared" si="8"/>
        <v>461</v>
      </c>
      <c r="F167" s="275">
        <v>414</v>
      </c>
      <c r="G167" s="276">
        <v>47</v>
      </c>
      <c r="H167" s="269">
        <f t="shared" si="9"/>
        <v>36.998394863563405</v>
      </c>
      <c r="I167" s="270">
        <f t="shared" si="10"/>
        <v>33.226324237560192</v>
      </c>
      <c r="J167" s="271">
        <f t="shared" si="11"/>
        <v>3.7720706260032104</v>
      </c>
    </row>
    <row r="168" spans="1:10">
      <c r="A168" s="522"/>
      <c r="B168" s="304">
        <v>7314</v>
      </c>
      <c r="C168" s="305" t="s">
        <v>411</v>
      </c>
      <c r="D168" s="306">
        <v>5704</v>
      </c>
      <c r="E168" s="267">
        <f t="shared" si="8"/>
        <v>1141</v>
      </c>
      <c r="F168" s="275">
        <v>935</v>
      </c>
      <c r="G168" s="276">
        <v>206</v>
      </c>
      <c r="H168" s="269">
        <f t="shared" si="9"/>
        <v>20.00350631136045</v>
      </c>
      <c r="I168" s="270">
        <f t="shared" si="10"/>
        <v>16.392005610098177</v>
      </c>
      <c r="J168" s="271">
        <f t="shared" si="11"/>
        <v>3.6115007012622722</v>
      </c>
    </row>
    <row r="169" spans="1:10">
      <c r="A169" s="522"/>
      <c r="B169" s="304">
        <v>7315</v>
      </c>
      <c r="C169" s="305" t="s">
        <v>168</v>
      </c>
      <c r="D169" s="306">
        <v>6193</v>
      </c>
      <c r="E169" s="267">
        <f t="shared" si="8"/>
        <v>1941</v>
      </c>
      <c r="F169" s="275">
        <v>1651</v>
      </c>
      <c r="G169" s="276">
        <v>290</v>
      </c>
      <c r="H169" s="269">
        <f t="shared" si="9"/>
        <v>31.341837558533829</v>
      </c>
      <c r="I169" s="270">
        <f t="shared" si="10"/>
        <v>26.659131277248505</v>
      </c>
      <c r="J169" s="271">
        <f t="shared" si="11"/>
        <v>4.6827062812853217</v>
      </c>
    </row>
    <row r="170" spans="1:10">
      <c r="A170" s="522"/>
      <c r="B170" s="304">
        <v>7316</v>
      </c>
      <c r="C170" s="305" t="s">
        <v>169</v>
      </c>
      <c r="D170" s="306">
        <v>1467</v>
      </c>
      <c r="E170" s="267">
        <f t="shared" si="8"/>
        <v>381</v>
      </c>
      <c r="F170" s="275">
        <v>335</v>
      </c>
      <c r="G170" s="276">
        <v>46</v>
      </c>
      <c r="H170" s="269">
        <f t="shared" si="9"/>
        <v>25.971370143149283</v>
      </c>
      <c r="I170" s="270">
        <f t="shared" si="10"/>
        <v>22.835719154737561</v>
      </c>
      <c r="J170" s="271">
        <f t="shared" si="11"/>
        <v>3.1356509884117245</v>
      </c>
    </row>
    <row r="171" spans="1:10">
      <c r="A171" s="522"/>
      <c r="B171" s="304">
        <v>7317</v>
      </c>
      <c r="C171" s="305" t="s">
        <v>170</v>
      </c>
      <c r="D171" s="306">
        <v>1067</v>
      </c>
      <c r="E171" s="267">
        <f t="shared" si="8"/>
        <v>258</v>
      </c>
      <c r="F171" s="275">
        <v>247</v>
      </c>
      <c r="G171" s="276">
        <v>11</v>
      </c>
      <c r="H171" s="269">
        <f t="shared" si="9"/>
        <v>24.179943767572635</v>
      </c>
      <c r="I171" s="270">
        <f t="shared" si="10"/>
        <v>23.149015932521088</v>
      </c>
      <c r="J171" s="271">
        <f t="shared" si="11"/>
        <v>1.0309278350515463</v>
      </c>
    </row>
    <row r="172" spans="1:10">
      <c r="A172" s="522"/>
      <c r="B172" s="304">
        <v>7318</v>
      </c>
      <c r="C172" s="305" t="s">
        <v>171</v>
      </c>
      <c r="D172" s="306">
        <v>1325</v>
      </c>
      <c r="E172" s="267">
        <f t="shared" si="8"/>
        <v>442</v>
      </c>
      <c r="F172" s="275">
        <v>392</v>
      </c>
      <c r="G172" s="276">
        <v>50</v>
      </c>
      <c r="H172" s="269">
        <f t="shared" si="9"/>
        <v>33.358490566037737</v>
      </c>
      <c r="I172" s="270">
        <f t="shared" si="10"/>
        <v>29.584905660377359</v>
      </c>
      <c r="J172" s="271">
        <f t="shared" si="11"/>
        <v>3.7735849056603774</v>
      </c>
    </row>
    <row r="173" spans="1:10">
      <c r="A173" s="522"/>
      <c r="B173" s="304">
        <v>7319</v>
      </c>
      <c r="C173" s="305" t="s">
        <v>172</v>
      </c>
      <c r="D173" s="306">
        <v>2537</v>
      </c>
      <c r="E173" s="267">
        <f t="shared" si="8"/>
        <v>489</v>
      </c>
      <c r="F173" s="275">
        <v>301</v>
      </c>
      <c r="G173" s="276">
        <v>188</v>
      </c>
      <c r="H173" s="269">
        <f t="shared" si="9"/>
        <v>19.27473393772172</v>
      </c>
      <c r="I173" s="270">
        <f t="shared" si="10"/>
        <v>11.864406779661017</v>
      </c>
      <c r="J173" s="271">
        <f t="shared" si="11"/>
        <v>7.410327158060702</v>
      </c>
    </row>
    <row r="174" spans="1:10">
      <c r="A174" s="522"/>
      <c r="B174" s="304">
        <v>7320</v>
      </c>
      <c r="C174" s="305" t="s">
        <v>173</v>
      </c>
      <c r="D174" s="306">
        <v>838</v>
      </c>
      <c r="E174" s="267">
        <f t="shared" si="8"/>
        <v>270</v>
      </c>
      <c r="F174" s="275">
        <v>256</v>
      </c>
      <c r="G174" s="276">
        <v>14</v>
      </c>
      <c r="H174" s="269">
        <f t="shared" si="9"/>
        <v>32.219570405727922</v>
      </c>
      <c r="I174" s="270">
        <f t="shared" si="10"/>
        <v>30.548926014319807</v>
      </c>
      <c r="J174" s="271">
        <f t="shared" si="11"/>
        <v>1.6706443914081146</v>
      </c>
    </row>
    <row r="175" spans="1:10">
      <c r="A175" s="522"/>
      <c r="B175" s="304">
        <v>7331</v>
      </c>
      <c r="C175" s="305" t="s">
        <v>174</v>
      </c>
      <c r="D175" s="306">
        <v>3850</v>
      </c>
      <c r="E175" s="267">
        <f t="shared" si="8"/>
        <v>1225</v>
      </c>
      <c r="F175" s="275">
        <v>1095</v>
      </c>
      <c r="G175" s="276">
        <v>130</v>
      </c>
      <c r="H175" s="269">
        <f t="shared" si="9"/>
        <v>31.818181818181817</v>
      </c>
      <c r="I175" s="270">
        <f t="shared" si="10"/>
        <v>28.441558441558442</v>
      </c>
      <c r="J175" s="271">
        <f t="shared" si="11"/>
        <v>3.3766233766233764</v>
      </c>
    </row>
    <row r="176" spans="1:10">
      <c r="A176" s="522"/>
      <c r="B176" s="304">
        <v>7332</v>
      </c>
      <c r="C176" s="305" t="s">
        <v>175</v>
      </c>
      <c r="D176" s="306">
        <v>3437</v>
      </c>
      <c r="E176" s="267">
        <f t="shared" si="8"/>
        <v>1150</v>
      </c>
      <c r="F176" s="275">
        <v>1043</v>
      </c>
      <c r="G176" s="276">
        <v>107</v>
      </c>
      <c r="H176" s="269">
        <f t="shared" si="9"/>
        <v>33.45941227814955</v>
      </c>
      <c r="I176" s="270">
        <f t="shared" si="10"/>
        <v>30.346232179226071</v>
      </c>
      <c r="J176" s="271">
        <f t="shared" si="11"/>
        <v>3.1131800989234799</v>
      </c>
    </row>
    <row r="177" spans="1:10">
      <c r="A177" s="522"/>
      <c r="B177" s="304">
        <v>7333</v>
      </c>
      <c r="C177" s="305" t="s">
        <v>176</v>
      </c>
      <c r="D177" s="306">
        <v>2046</v>
      </c>
      <c r="E177" s="267">
        <f t="shared" si="8"/>
        <v>630</v>
      </c>
      <c r="F177" s="275">
        <v>620</v>
      </c>
      <c r="G177" s="276">
        <v>10</v>
      </c>
      <c r="H177" s="269">
        <f t="shared" si="9"/>
        <v>30.791788856304986</v>
      </c>
      <c r="I177" s="270">
        <f t="shared" si="10"/>
        <v>30.303030303030305</v>
      </c>
      <c r="J177" s="271">
        <f t="shared" si="11"/>
        <v>0.48875855327468232</v>
      </c>
    </row>
    <row r="178" spans="1:10">
      <c r="A178" s="522"/>
      <c r="B178" s="304">
        <v>7334</v>
      </c>
      <c r="C178" s="305" t="s">
        <v>177</v>
      </c>
      <c r="D178" s="306">
        <v>3775</v>
      </c>
      <c r="E178" s="267">
        <f t="shared" si="8"/>
        <v>1092</v>
      </c>
      <c r="F178" s="275">
        <v>989</v>
      </c>
      <c r="G178" s="276">
        <v>103</v>
      </c>
      <c r="H178" s="269">
        <f t="shared" si="9"/>
        <v>28.927152317880793</v>
      </c>
      <c r="I178" s="270">
        <f t="shared" si="10"/>
        <v>26.198675496688743</v>
      </c>
      <c r="J178" s="271">
        <f t="shared" si="11"/>
        <v>2.7284768211920531</v>
      </c>
    </row>
    <row r="179" spans="1:10">
      <c r="A179" s="522"/>
      <c r="B179" s="304">
        <v>7335</v>
      </c>
      <c r="C179" s="305" t="s">
        <v>178</v>
      </c>
      <c r="D179" s="306">
        <v>3624</v>
      </c>
      <c r="E179" s="267">
        <f t="shared" si="8"/>
        <v>910</v>
      </c>
      <c r="F179" s="275">
        <v>842</v>
      </c>
      <c r="G179" s="276">
        <v>68</v>
      </c>
      <c r="H179" s="269">
        <f t="shared" si="9"/>
        <v>25.110375275938189</v>
      </c>
      <c r="I179" s="270">
        <f t="shared" si="10"/>
        <v>23.233995584988964</v>
      </c>
      <c r="J179" s="271">
        <f t="shared" si="11"/>
        <v>1.8763796909492274</v>
      </c>
    </row>
    <row r="180" spans="1:10">
      <c r="A180" s="522"/>
      <c r="B180" s="304">
        <v>7336</v>
      </c>
      <c r="C180" s="305" t="s">
        <v>179</v>
      </c>
      <c r="D180" s="306">
        <v>1942</v>
      </c>
      <c r="E180" s="267">
        <f t="shared" si="8"/>
        <v>470</v>
      </c>
      <c r="F180" s="275">
        <v>447</v>
      </c>
      <c r="G180" s="276">
        <v>23</v>
      </c>
      <c r="H180" s="269">
        <f t="shared" si="9"/>
        <v>24.201853759011328</v>
      </c>
      <c r="I180" s="270">
        <f t="shared" si="10"/>
        <v>23.01750772399588</v>
      </c>
      <c r="J180" s="271">
        <f t="shared" si="11"/>
        <v>1.184346035015448</v>
      </c>
    </row>
    <row r="181" spans="1:10">
      <c r="A181" s="522"/>
      <c r="B181" s="304">
        <v>7337</v>
      </c>
      <c r="C181" s="305" t="s">
        <v>180</v>
      </c>
      <c r="D181" s="306">
        <v>2793</v>
      </c>
      <c r="E181" s="267">
        <f t="shared" si="8"/>
        <v>891</v>
      </c>
      <c r="F181" s="275">
        <v>804</v>
      </c>
      <c r="G181" s="276">
        <v>87</v>
      </c>
      <c r="H181" s="269">
        <f t="shared" si="9"/>
        <v>31.901181525241675</v>
      </c>
      <c r="I181" s="270">
        <f t="shared" si="10"/>
        <v>28.78625134264232</v>
      </c>
      <c r="J181" s="271">
        <f t="shared" si="11"/>
        <v>3.1149301825993554</v>
      </c>
    </row>
    <row r="182" spans="1:10">
      <c r="A182" s="522"/>
      <c r="B182" s="304">
        <v>7338</v>
      </c>
      <c r="C182" s="305" t="s">
        <v>181</v>
      </c>
      <c r="D182" s="306">
        <v>4528</v>
      </c>
      <c r="E182" s="267">
        <f t="shared" si="8"/>
        <v>1401</v>
      </c>
      <c r="F182" s="275">
        <v>1191</v>
      </c>
      <c r="G182" s="276">
        <v>210</v>
      </c>
      <c r="H182" s="269">
        <f t="shared" si="9"/>
        <v>30.940812720848058</v>
      </c>
      <c r="I182" s="270">
        <f t="shared" si="10"/>
        <v>26.303003533568905</v>
      </c>
      <c r="J182" s="271">
        <f t="shared" si="11"/>
        <v>4.637809187279152</v>
      </c>
    </row>
    <row r="183" spans="1:10">
      <c r="A183" s="522"/>
      <c r="B183" s="304">
        <v>7339</v>
      </c>
      <c r="C183" s="305" t="s">
        <v>182</v>
      </c>
      <c r="D183" s="306">
        <v>5857</v>
      </c>
      <c r="E183" s="267">
        <f t="shared" si="8"/>
        <v>2207</v>
      </c>
      <c r="F183" s="275">
        <v>1983</v>
      </c>
      <c r="G183" s="276">
        <v>224</v>
      </c>
      <c r="H183" s="269">
        <f t="shared" si="9"/>
        <v>37.681406863582041</v>
      </c>
      <c r="I183" s="270">
        <f t="shared" si="10"/>
        <v>33.856923339593649</v>
      </c>
      <c r="J183" s="271">
        <f t="shared" si="11"/>
        <v>3.8244835239883899</v>
      </c>
    </row>
    <row r="184" spans="1:10">
      <c r="A184" s="523"/>
      <c r="B184" s="307">
        <v>7340</v>
      </c>
      <c r="C184" s="308" t="s">
        <v>183</v>
      </c>
      <c r="D184" s="309">
        <v>2247</v>
      </c>
      <c r="E184" s="280">
        <f t="shared" si="8"/>
        <v>833</v>
      </c>
      <c r="F184" s="281">
        <v>806</v>
      </c>
      <c r="G184" s="282">
        <v>27</v>
      </c>
      <c r="H184" s="283">
        <f t="shared" si="9"/>
        <v>37.071651090342677</v>
      </c>
      <c r="I184" s="284">
        <f t="shared" si="10"/>
        <v>35.870048954161106</v>
      </c>
      <c r="J184" s="285">
        <f t="shared" si="11"/>
        <v>1.2016021361815754</v>
      </c>
    </row>
    <row r="185" spans="1:10">
      <c r="A185" s="524" t="s">
        <v>423</v>
      </c>
      <c r="B185" s="310">
        <v>8111</v>
      </c>
      <c r="C185" s="311" t="s">
        <v>184</v>
      </c>
      <c r="D185" s="312">
        <v>18196</v>
      </c>
      <c r="E185" s="313">
        <f t="shared" si="8"/>
        <v>7099</v>
      </c>
      <c r="F185" s="314">
        <v>6563</v>
      </c>
      <c r="G185" s="315">
        <v>536</v>
      </c>
      <c r="H185" s="316">
        <f t="shared" si="9"/>
        <v>39.014069026159596</v>
      </c>
      <c r="I185" s="317">
        <f t="shared" si="10"/>
        <v>36.068366673994284</v>
      </c>
      <c r="J185" s="318">
        <f t="shared" si="11"/>
        <v>2.945702352165311</v>
      </c>
    </row>
    <row r="186" spans="1:10">
      <c r="A186" s="524"/>
      <c r="B186" s="328">
        <v>8115</v>
      </c>
      <c r="C186" s="329" t="s">
        <v>185</v>
      </c>
      <c r="D186" s="330">
        <v>12585</v>
      </c>
      <c r="E186" s="331">
        <f t="shared" si="8"/>
        <v>3357</v>
      </c>
      <c r="F186" s="332">
        <v>2744</v>
      </c>
      <c r="G186" s="333">
        <v>613</v>
      </c>
      <c r="H186" s="334">
        <f t="shared" si="9"/>
        <v>26.674612634088199</v>
      </c>
      <c r="I186" s="335">
        <f t="shared" si="10"/>
        <v>21.80373460468812</v>
      </c>
      <c r="J186" s="336">
        <f t="shared" si="11"/>
        <v>4.8708780294000791</v>
      </c>
    </row>
    <row r="187" spans="1:10">
      <c r="A187" s="524"/>
      <c r="B187" s="328">
        <v>8116</v>
      </c>
      <c r="C187" s="329" t="s">
        <v>186</v>
      </c>
      <c r="D187" s="330">
        <v>15781</v>
      </c>
      <c r="E187" s="331">
        <f t="shared" si="8"/>
        <v>4168</v>
      </c>
      <c r="F187" s="332">
        <v>3262</v>
      </c>
      <c r="G187" s="333">
        <v>906</v>
      </c>
      <c r="H187" s="334">
        <f t="shared" si="9"/>
        <v>26.411507509029846</v>
      </c>
      <c r="I187" s="335">
        <f t="shared" si="10"/>
        <v>20.67042646220138</v>
      </c>
      <c r="J187" s="336">
        <f t="shared" si="11"/>
        <v>5.741081046828465</v>
      </c>
    </row>
    <row r="188" spans="1:10">
      <c r="A188" s="524"/>
      <c r="B188" s="328">
        <v>8117</v>
      </c>
      <c r="C188" s="329" t="s">
        <v>187</v>
      </c>
      <c r="D188" s="330">
        <v>7439</v>
      </c>
      <c r="E188" s="331">
        <f t="shared" si="8"/>
        <v>1662</v>
      </c>
      <c r="F188" s="332">
        <v>1367</v>
      </c>
      <c r="G188" s="333">
        <v>295</v>
      </c>
      <c r="H188" s="334">
        <f t="shared" si="9"/>
        <v>22.341712595779004</v>
      </c>
      <c r="I188" s="335">
        <f t="shared" si="10"/>
        <v>18.376125823363356</v>
      </c>
      <c r="J188" s="336">
        <f t="shared" si="11"/>
        <v>3.9655867724156471</v>
      </c>
    </row>
    <row r="189" spans="1:10">
      <c r="A189" s="524"/>
      <c r="B189" s="328">
        <v>8118</v>
      </c>
      <c r="C189" s="329" t="s">
        <v>188</v>
      </c>
      <c r="D189" s="330">
        <v>16824</v>
      </c>
      <c r="E189" s="331">
        <f t="shared" si="8"/>
        <v>4665</v>
      </c>
      <c r="F189" s="332">
        <v>3923</v>
      </c>
      <c r="G189" s="333">
        <v>742</v>
      </c>
      <c r="H189" s="334">
        <f t="shared" si="9"/>
        <v>27.72824536376605</v>
      </c>
      <c r="I189" s="335">
        <f t="shared" si="10"/>
        <v>23.317879220161675</v>
      </c>
      <c r="J189" s="336">
        <f t="shared" si="11"/>
        <v>4.4103661436043744</v>
      </c>
    </row>
    <row r="190" spans="1:10">
      <c r="A190" s="524"/>
      <c r="B190" s="328">
        <v>8119</v>
      </c>
      <c r="C190" s="329" t="s">
        <v>189</v>
      </c>
      <c r="D190" s="330">
        <v>12688</v>
      </c>
      <c r="E190" s="331">
        <f t="shared" si="8"/>
        <v>3034</v>
      </c>
      <c r="F190" s="332">
        <v>2376</v>
      </c>
      <c r="G190" s="333">
        <v>658</v>
      </c>
      <c r="H190" s="334">
        <f t="shared" si="9"/>
        <v>23.91235813366961</v>
      </c>
      <c r="I190" s="335">
        <f t="shared" si="10"/>
        <v>18.726355611601512</v>
      </c>
      <c r="J190" s="336">
        <f t="shared" si="11"/>
        <v>5.1860025220680956</v>
      </c>
    </row>
    <row r="191" spans="1:10">
      <c r="A191" s="524"/>
      <c r="B191" s="328">
        <v>8121</v>
      </c>
      <c r="C191" s="329" t="s">
        <v>190</v>
      </c>
      <c r="D191" s="330">
        <v>3911</v>
      </c>
      <c r="E191" s="331">
        <f t="shared" si="8"/>
        <v>954</v>
      </c>
      <c r="F191" s="332">
        <v>890</v>
      </c>
      <c r="G191" s="333">
        <v>64</v>
      </c>
      <c r="H191" s="334">
        <f t="shared" si="9"/>
        <v>24.392738430069038</v>
      </c>
      <c r="I191" s="335">
        <f t="shared" si="10"/>
        <v>22.756328304781388</v>
      </c>
      <c r="J191" s="336">
        <f t="shared" si="11"/>
        <v>1.6364101252876502</v>
      </c>
    </row>
    <row r="192" spans="1:10">
      <c r="A192" s="524"/>
      <c r="B192" s="328">
        <v>8125</v>
      </c>
      <c r="C192" s="329" t="s">
        <v>191</v>
      </c>
      <c r="D192" s="330">
        <v>10941</v>
      </c>
      <c r="E192" s="331">
        <f t="shared" si="8"/>
        <v>2604</v>
      </c>
      <c r="F192" s="332">
        <v>2320</v>
      </c>
      <c r="G192" s="333">
        <v>284</v>
      </c>
      <c r="H192" s="334">
        <f t="shared" si="9"/>
        <v>23.800383877159309</v>
      </c>
      <c r="I192" s="335">
        <f t="shared" si="10"/>
        <v>21.204643085641166</v>
      </c>
      <c r="J192" s="336">
        <f t="shared" si="11"/>
        <v>2.5957407915181427</v>
      </c>
    </row>
    <row r="193" spans="1:10">
      <c r="A193" s="524"/>
      <c r="B193" s="328">
        <v>8126</v>
      </c>
      <c r="C193" s="329" t="s">
        <v>192</v>
      </c>
      <c r="D193" s="330">
        <v>3432</v>
      </c>
      <c r="E193" s="331">
        <f t="shared" si="8"/>
        <v>728</v>
      </c>
      <c r="F193" s="332">
        <v>495</v>
      </c>
      <c r="G193" s="333">
        <v>233</v>
      </c>
      <c r="H193" s="334">
        <f t="shared" si="9"/>
        <v>21.212121212121211</v>
      </c>
      <c r="I193" s="335">
        <f t="shared" si="10"/>
        <v>14.423076923076923</v>
      </c>
      <c r="J193" s="336">
        <f t="shared" si="11"/>
        <v>6.7890442890442895</v>
      </c>
    </row>
    <row r="194" spans="1:10">
      <c r="A194" s="524"/>
      <c r="B194" s="328">
        <v>8127</v>
      </c>
      <c r="C194" s="329" t="s">
        <v>193</v>
      </c>
      <c r="D194" s="330">
        <v>6081</v>
      </c>
      <c r="E194" s="331">
        <f t="shared" si="8"/>
        <v>1235</v>
      </c>
      <c r="F194" s="332">
        <v>1134</v>
      </c>
      <c r="G194" s="333">
        <v>101</v>
      </c>
      <c r="H194" s="334">
        <f t="shared" si="9"/>
        <v>20.30915967768459</v>
      </c>
      <c r="I194" s="335">
        <f t="shared" si="10"/>
        <v>18.648248643315245</v>
      </c>
      <c r="J194" s="336">
        <f t="shared" si="11"/>
        <v>1.6609110343693472</v>
      </c>
    </row>
    <row r="195" spans="1:10">
      <c r="A195" s="524"/>
      <c r="B195" s="328">
        <v>8128</v>
      </c>
      <c r="C195" s="329" t="s">
        <v>194</v>
      </c>
      <c r="D195" s="330">
        <v>3696</v>
      </c>
      <c r="E195" s="331">
        <f t="shared" si="8"/>
        <v>1069</v>
      </c>
      <c r="F195" s="332">
        <v>893</v>
      </c>
      <c r="G195" s="333">
        <v>176</v>
      </c>
      <c r="H195" s="334">
        <f t="shared" si="9"/>
        <v>28.923160173160174</v>
      </c>
      <c r="I195" s="335">
        <f t="shared" si="10"/>
        <v>24.161255411255411</v>
      </c>
      <c r="J195" s="336">
        <f t="shared" si="11"/>
        <v>4.7619047619047619</v>
      </c>
    </row>
    <row r="196" spans="1:10">
      <c r="A196" s="524"/>
      <c r="B196" s="328">
        <v>8135</v>
      </c>
      <c r="C196" s="329" t="s">
        <v>195</v>
      </c>
      <c r="D196" s="330">
        <v>3776</v>
      </c>
      <c r="E196" s="331">
        <f t="shared" si="8"/>
        <v>860</v>
      </c>
      <c r="F196" s="332">
        <v>688</v>
      </c>
      <c r="G196" s="333">
        <v>172</v>
      </c>
      <c r="H196" s="334">
        <f t="shared" si="9"/>
        <v>22.775423728813561</v>
      </c>
      <c r="I196" s="335">
        <f t="shared" si="10"/>
        <v>18.220338983050848</v>
      </c>
      <c r="J196" s="336">
        <f t="shared" si="11"/>
        <v>4.5550847457627119</v>
      </c>
    </row>
    <row r="197" spans="1:10">
      <c r="A197" s="524"/>
      <c r="B197" s="328">
        <v>8136</v>
      </c>
      <c r="C197" s="329" t="s">
        <v>196</v>
      </c>
      <c r="D197" s="330">
        <v>9017</v>
      </c>
      <c r="E197" s="331">
        <f t="shared" si="8"/>
        <v>2143</v>
      </c>
      <c r="F197" s="332">
        <v>1882</v>
      </c>
      <c r="G197" s="333">
        <v>261</v>
      </c>
      <c r="H197" s="334">
        <f t="shared" si="9"/>
        <v>23.766219363424643</v>
      </c>
      <c r="I197" s="335">
        <f t="shared" si="10"/>
        <v>20.871686813796163</v>
      </c>
      <c r="J197" s="336">
        <f t="shared" si="11"/>
        <v>2.8945325496284795</v>
      </c>
    </row>
    <row r="198" spans="1:10">
      <c r="A198" s="524"/>
      <c r="B198" s="328">
        <v>8211</v>
      </c>
      <c r="C198" s="329" t="s">
        <v>197</v>
      </c>
      <c r="D198" s="330">
        <v>1425</v>
      </c>
      <c r="E198" s="331">
        <f t="shared" si="8"/>
        <v>450</v>
      </c>
      <c r="F198" s="332">
        <v>351</v>
      </c>
      <c r="G198" s="333">
        <v>99</v>
      </c>
      <c r="H198" s="334">
        <f t="shared" si="9"/>
        <v>31.578947368421051</v>
      </c>
      <c r="I198" s="335">
        <f t="shared" si="10"/>
        <v>24.631578947368421</v>
      </c>
      <c r="J198" s="336">
        <f t="shared" si="11"/>
        <v>6.9473684210526319</v>
      </c>
    </row>
    <row r="199" spans="1:10">
      <c r="A199" s="524"/>
      <c r="B199" s="328">
        <v>8212</v>
      </c>
      <c r="C199" s="329" t="s">
        <v>198</v>
      </c>
      <c r="D199" s="330">
        <v>7939</v>
      </c>
      <c r="E199" s="331">
        <f t="shared" si="8"/>
        <v>3114</v>
      </c>
      <c r="F199" s="332">
        <v>2580</v>
      </c>
      <c r="G199" s="333">
        <v>534</v>
      </c>
      <c r="H199" s="334">
        <f t="shared" si="9"/>
        <v>39.224083637737749</v>
      </c>
      <c r="I199" s="335">
        <f t="shared" si="10"/>
        <v>32.497795692152664</v>
      </c>
      <c r="J199" s="336">
        <f t="shared" si="11"/>
        <v>6.7262879455850859</v>
      </c>
    </row>
    <row r="200" spans="1:10">
      <c r="A200" s="524"/>
      <c r="B200" s="328">
        <v>8215</v>
      </c>
      <c r="C200" s="329" t="s">
        <v>199</v>
      </c>
      <c r="D200" s="330">
        <v>12519</v>
      </c>
      <c r="E200" s="331">
        <f t="shared" ref="E200:E263" si="12">SUM(F200:G200)</f>
        <v>4024</v>
      </c>
      <c r="F200" s="332">
        <v>3190</v>
      </c>
      <c r="G200" s="333">
        <v>834</v>
      </c>
      <c r="H200" s="334">
        <f t="shared" ref="H200:H263" si="13">E200*100/D200</f>
        <v>32.143142423516252</v>
      </c>
      <c r="I200" s="335">
        <f t="shared" ref="I200:I263" si="14">F200*100/D200</f>
        <v>25.481268471922679</v>
      </c>
      <c r="J200" s="336">
        <f t="shared" ref="J200:J263" si="15">G200*100/D200</f>
        <v>6.6618739515935781</v>
      </c>
    </row>
    <row r="201" spans="1:10">
      <c r="A201" s="524"/>
      <c r="B201" s="328">
        <v>8216</v>
      </c>
      <c r="C201" s="329" t="s">
        <v>200</v>
      </c>
      <c r="D201" s="330">
        <v>6504</v>
      </c>
      <c r="E201" s="331">
        <f t="shared" si="12"/>
        <v>1987</v>
      </c>
      <c r="F201" s="332">
        <v>1740</v>
      </c>
      <c r="G201" s="333">
        <v>247</v>
      </c>
      <c r="H201" s="334">
        <f t="shared" si="13"/>
        <v>30.550430504305044</v>
      </c>
      <c r="I201" s="335">
        <f t="shared" si="14"/>
        <v>26.752767527675278</v>
      </c>
      <c r="J201" s="336">
        <f t="shared" si="15"/>
        <v>3.7976629766297663</v>
      </c>
    </row>
    <row r="202" spans="1:10">
      <c r="A202" s="524"/>
      <c r="B202" s="328">
        <v>8221</v>
      </c>
      <c r="C202" s="329" t="s">
        <v>201</v>
      </c>
      <c r="D202" s="330">
        <v>4544</v>
      </c>
      <c r="E202" s="331">
        <f t="shared" si="12"/>
        <v>2071</v>
      </c>
      <c r="F202" s="332">
        <v>1651</v>
      </c>
      <c r="G202" s="333">
        <v>420</v>
      </c>
      <c r="H202" s="334">
        <f t="shared" si="13"/>
        <v>45.576584507042256</v>
      </c>
      <c r="I202" s="335">
        <f t="shared" si="14"/>
        <v>36.333626760563384</v>
      </c>
      <c r="J202" s="336">
        <f t="shared" si="15"/>
        <v>9.2429577464788739</v>
      </c>
    </row>
    <row r="203" spans="1:10">
      <c r="A203" s="524"/>
      <c r="B203" s="328">
        <v>8222</v>
      </c>
      <c r="C203" s="329" t="s">
        <v>202</v>
      </c>
      <c r="D203" s="330">
        <v>9124</v>
      </c>
      <c r="E203" s="331">
        <f t="shared" si="12"/>
        <v>2561</v>
      </c>
      <c r="F203" s="332">
        <v>1872</v>
      </c>
      <c r="G203" s="333">
        <v>689</v>
      </c>
      <c r="H203" s="334">
        <f t="shared" si="13"/>
        <v>28.068829460762824</v>
      </c>
      <c r="I203" s="335">
        <f t="shared" si="14"/>
        <v>20.517316966242877</v>
      </c>
      <c r="J203" s="336">
        <f t="shared" si="15"/>
        <v>7.5515124945199474</v>
      </c>
    </row>
    <row r="204" spans="1:10">
      <c r="A204" s="524"/>
      <c r="B204" s="328">
        <v>8225</v>
      </c>
      <c r="C204" s="329" t="s">
        <v>203</v>
      </c>
      <c r="D204" s="330">
        <v>3944</v>
      </c>
      <c r="E204" s="331">
        <f t="shared" si="12"/>
        <v>958</v>
      </c>
      <c r="F204" s="332">
        <v>844</v>
      </c>
      <c r="G204" s="333">
        <v>114</v>
      </c>
      <c r="H204" s="334">
        <f t="shared" si="13"/>
        <v>24.290060851926977</v>
      </c>
      <c r="I204" s="335">
        <f t="shared" si="14"/>
        <v>21.399594320486816</v>
      </c>
      <c r="J204" s="336">
        <f t="shared" si="15"/>
        <v>2.8904665314401621</v>
      </c>
    </row>
    <row r="205" spans="1:10">
      <c r="A205" s="524"/>
      <c r="B205" s="328">
        <v>8226</v>
      </c>
      <c r="C205" s="329" t="s">
        <v>204</v>
      </c>
      <c r="D205" s="330">
        <v>15392</v>
      </c>
      <c r="E205" s="331">
        <f t="shared" si="12"/>
        <v>5090</v>
      </c>
      <c r="F205" s="332">
        <v>4018</v>
      </c>
      <c r="G205" s="333">
        <v>1072</v>
      </c>
      <c r="H205" s="334">
        <f t="shared" si="13"/>
        <v>33.069126819126822</v>
      </c>
      <c r="I205" s="335">
        <f t="shared" si="14"/>
        <v>26.104469854469855</v>
      </c>
      <c r="J205" s="336">
        <f t="shared" si="15"/>
        <v>6.9646569646569647</v>
      </c>
    </row>
    <row r="206" spans="1:10">
      <c r="A206" s="524"/>
      <c r="B206" s="328">
        <v>8231</v>
      </c>
      <c r="C206" s="329" t="s">
        <v>205</v>
      </c>
      <c r="D206" s="330">
        <v>4270</v>
      </c>
      <c r="E206" s="331">
        <f t="shared" si="12"/>
        <v>863</v>
      </c>
      <c r="F206" s="332">
        <v>730</v>
      </c>
      <c r="G206" s="333">
        <v>133</v>
      </c>
      <c r="H206" s="334">
        <f t="shared" si="13"/>
        <v>20.210772833723652</v>
      </c>
      <c r="I206" s="335">
        <f t="shared" si="14"/>
        <v>17.096018735362996</v>
      </c>
      <c r="J206" s="336">
        <f t="shared" si="15"/>
        <v>3.1147540983606556</v>
      </c>
    </row>
    <row r="207" spans="1:10">
      <c r="A207" s="524"/>
      <c r="B207" s="328">
        <v>8235</v>
      </c>
      <c r="C207" s="329" t="s">
        <v>206</v>
      </c>
      <c r="D207" s="330">
        <v>4671</v>
      </c>
      <c r="E207" s="331">
        <f t="shared" si="12"/>
        <v>1170</v>
      </c>
      <c r="F207" s="332">
        <v>1013</v>
      </c>
      <c r="G207" s="333">
        <v>157</v>
      </c>
      <c r="H207" s="334">
        <f t="shared" si="13"/>
        <v>25.048169556840076</v>
      </c>
      <c r="I207" s="335">
        <f t="shared" si="14"/>
        <v>21.687004923999144</v>
      </c>
      <c r="J207" s="336">
        <f t="shared" si="15"/>
        <v>3.3611646328409335</v>
      </c>
    </row>
    <row r="208" spans="1:10">
      <c r="A208" s="524"/>
      <c r="B208" s="328">
        <v>8236</v>
      </c>
      <c r="C208" s="329" t="s">
        <v>207</v>
      </c>
      <c r="D208" s="330">
        <v>5912</v>
      </c>
      <c r="E208" s="331">
        <f t="shared" si="12"/>
        <v>1510</v>
      </c>
      <c r="F208" s="332">
        <v>1278</v>
      </c>
      <c r="G208" s="333">
        <v>232</v>
      </c>
      <c r="H208" s="334">
        <f t="shared" si="13"/>
        <v>25.541271989174561</v>
      </c>
      <c r="I208" s="335">
        <f t="shared" si="14"/>
        <v>21.617050067658997</v>
      </c>
      <c r="J208" s="336">
        <f t="shared" si="15"/>
        <v>3.9242219215155614</v>
      </c>
    </row>
    <row r="209" spans="1:10">
      <c r="A209" s="524"/>
      <c r="B209" s="328">
        <v>8237</v>
      </c>
      <c r="C209" s="329" t="s">
        <v>208</v>
      </c>
      <c r="D209" s="330">
        <v>3348</v>
      </c>
      <c r="E209" s="331">
        <f t="shared" si="12"/>
        <v>769</v>
      </c>
      <c r="F209" s="332">
        <v>548</v>
      </c>
      <c r="G209" s="333">
        <v>221</v>
      </c>
      <c r="H209" s="334">
        <f t="shared" si="13"/>
        <v>22.968936678614099</v>
      </c>
      <c r="I209" s="335">
        <f t="shared" si="14"/>
        <v>16.367980884109915</v>
      </c>
      <c r="J209" s="336">
        <f t="shared" si="15"/>
        <v>6.6009557945041815</v>
      </c>
    </row>
    <row r="210" spans="1:10">
      <c r="A210" s="524"/>
      <c r="B210" s="328">
        <v>8311</v>
      </c>
      <c r="C210" s="329" t="s">
        <v>209</v>
      </c>
      <c r="D210" s="330">
        <v>7042</v>
      </c>
      <c r="E210" s="331">
        <f t="shared" si="12"/>
        <v>3182</v>
      </c>
      <c r="F210" s="332">
        <v>2876</v>
      </c>
      <c r="G210" s="333">
        <v>306</v>
      </c>
      <c r="H210" s="334">
        <f t="shared" si="13"/>
        <v>45.186026696961093</v>
      </c>
      <c r="I210" s="335">
        <f t="shared" si="14"/>
        <v>40.840670264129507</v>
      </c>
      <c r="J210" s="336">
        <f t="shared" si="15"/>
        <v>4.3453564328315819</v>
      </c>
    </row>
    <row r="211" spans="1:10">
      <c r="A211" s="524"/>
      <c r="B211" s="328">
        <v>8315</v>
      </c>
      <c r="C211" s="329" t="s">
        <v>210</v>
      </c>
      <c r="D211" s="330">
        <v>7813</v>
      </c>
      <c r="E211" s="331">
        <f t="shared" si="12"/>
        <v>2520</v>
      </c>
      <c r="F211" s="332">
        <v>2200</v>
      </c>
      <c r="G211" s="333">
        <v>320</v>
      </c>
      <c r="H211" s="334">
        <f t="shared" si="13"/>
        <v>32.25393574811212</v>
      </c>
      <c r="I211" s="335">
        <f t="shared" si="14"/>
        <v>28.158197875335979</v>
      </c>
      <c r="J211" s="336">
        <f t="shared" si="15"/>
        <v>4.0957378727761427</v>
      </c>
    </row>
    <row r="212" spans="1:10">
      <c r="A212" s="524"/>
      <c r="B212" s="328">
        <v>8316</v>
      </c>
      <c r="C212" s="329" t="s">
        <v>211</v>
      </c>
      <c r="D212" s="330">
        <v>4965</v>
      </c>
      <c r="E212" s="331">
        <f t="shared" si="12"/>
        <v>1605</v>
      </c>
      <c r="F212" s="332">
        <v>1512</v>
      </c>
      <c r="G212" s="333">
        <v>93</v>
      </c>
      <c r="H212" s="334">
        <f t="shared" si="13"/>
        <v>32.32628398791541</v>
      </c>
      <c r="I212" s="335">
        <f t="shared" si="14"/>
        <v>30.453172205438065</v>
      </c>
      <c r="J212" s="336">
        <f t="shared" si="15"/>
        <v>1.8731117824773413</v>
      </c>
    </row>
    <row r="213" spans="1:10">
      <c r="A213" s="524"/>
      <c r="B213" s="328">
        <v>8317</v>
      </c>
      <c r="C213" s="329" t="s">
        <v>212</v>
      </c>
      <c r="D213" s="330">
        <v>12704</v>
      </c>
      <c r="E213" s="331">
        <f t="shared" si="12"/>
        <v>3982</v>
      </c>
      <c r="F213" s="332">
        <v>3696</v>
      </c>
      <c r="G213" s="333">
        <v>286</v>
      </c>
      <c r="H213" s="334">
        <f t="shared" si="13"/>
        <v>31.344458438287155</v>
      </c>
      <c r="I213" s="335">
        <f t="shared" si="14"/>
        <v>29.093198992443323</v>
      </c>
      <c r="J213" s="336">
        <f t="shared" si="15"/>
        <v>2.2512594458438286</v>
      </c>
    </row>
    <row r="214" spans="1:10">
      <c r="A214" s="524"/>
      <c r="B214" s="328">
        <v>8325</v>
      </c>
      <c r="C214" s="329" t="s">
        <v>213</v>
      </c>
      <c r="D214" s="330">
        <v>4278</v>
      </c>
      <c r="E214" s="331">
        <f t="shared" si="12"/>
        <v>969</v>
      </c>
      <c r="F214" s="332">
        <v>884</v>
      </c>
      <c r="G214" s="333">
        <v>85</v>
      </c>
      <c r="H214" s="334">
        <f t="shared" si="13"/>
        <v>22.650771388499297</v>
      </c>
      <c r="I214" s="335">
        <f t="shared" si="14"/>
        <v>20.663861617578309</v>
      </c>
      <c r="J214" s="336">
        <f t="shared" si="15"/>
        <v>1.9869097709209911</v>
      </c>
    </row>
    <row r="215" spans="1:10">
      <c r="A215" s="524"/>
      <c r="B215" s="328">
        <v>8326</v>
      </c>
      <c r="C215" s="329" t="s">
        <v>214</v>
      </c>
      <c r="D215" s="330">
        <v>6456</v>
      </c>
      <c r="E215" s="331">
        <f t="shared" si="12"/>
        <v>1772</v>
      </c>
      <c r="F215" s="332">
        <v>1470</v>
      </c>
      <c r="G215" s="333">
        <v>302</v>
      </c>
      <c r="H215" s="334">
        <f t="shared" si="13"/>
        <v>27.447335811648081</v>
      </c>
      <c r="I215" s="335">
        <f t="shared" si="14"/>
        <v>22.769516728624534</v>
      </c>
      <c r="J215" s="336">
        <f t="shared" si="15"/>
        <v>4.677819083023544</v>
      </c>
    </row>
    <row r="216" spans="1:10">
      <c r="A216" s="524"/>
      <c r="B216" s="328">
        <v>8327</v>
      </c>
      <c r="C216" s="329" t="s">
        <v>215</v>
      </c>
      <c r="D216" s="330">
        <v>4639</v>
      </c>
      <c r="E216" s="331">
        <f t="shared" si="12"/>
        <v>1006</v>
      </c>
      <c r="F216" s="332">
        <v>925</v>
      </c>
      <c r="G216" s="333">
        <v>81</v>
      </c>
      <c r="H216" s="334">
        <f t="shared" si="13"/>
        <v>21.685708126751454</v>
      </c>
      <c r="I216" s="335">
        <f t="shared" si="14"/>
        <v>19.939642164259539</v>
      </c>
      <c r="J216" s="336">
        <f t="shared" si="15"/>
        <v>1.7460659624919164</v>
      </c>
    </row>
    <row r="217" spans="1:10">
      <c r="A217" s="524"/>
      <c r="B217" s="328">
        <v>8335</v>
      </c>
      <c r="C217" s="329" t="s">
        <v>216</v>
      </c>
      <c r="D217" s="330">
        <v>8160</v>
      </c>
      <c r="E217" s="331">
        <f t="shared" si="12"/>
        <v>2476</v>
      </c>
      <c r="F217" s="332">
        <v>2106</v>
      </c>
      <c r="G217" s="333">
        <v>370</v>
      </c>
      <c r="H217" s="334">
        <f t="shared" si="13"/>
        <v>30.343137254901961</v>
      </c>
      <c r="I217" s="335">
        <f t="shared" si="14"/>
        <v>25.808823529411764</v>
      </c>
      <c r="J217" s="336">
        <f t="shared" si="15"/>
        <v>4.534313725490196</v>
      </c>
    </row>
    <row r="218" spans="1:10">
      <c r="A218" s="524"/>
      <c r="B218" s="328">
        <v>8336</v>
      </c>
      <c r="C218" s="329" t="s">
        <v>217</v>
      </c>
      <c r="D218" s="330">
        <v>6695</v>
      </c>
      <c r="E218" s="331">
        <f t="shared" si="12"/>
        <v>1835</v>
      </c>
      <c r="F218" s="332">
        <v>1342</v>
      </c>
      <c r="G218" s="333">
        <v>493</v>
      </c>
      <c r="H218" s="334">
        <f t="shared" si="13"/>
        <v>27.408513816280806</v>
      </c>
      <c r="I218" s="335">
        <f t="shared" si="14"/>
        <v>20.044809559372666</v>
      </c>
      <c r="J218" s="336">
        <f t="shared" si="15"/>
        <v>7.3637042569081403</v>
      </c>
    </row>
    <row r="219" spans="1:10">
      <c r="A219" s="524"/>
      <c r="B219" s="328">
        <v>8337</v>
      </c>
      <c r="C219" s="329" t="s">
        <v>218</v>
      </c>
      <c r="D219" s="330">
        <v>4672</v>
      </c>
      <c r="E219" s="331">
        <f t="shared" si="12"/>
        <v>1145</v>
      </c>
      <c r="F219" s="332">
        <v>1019</v>
      </c>
      <c r="G219" s="333">
        <v>126</v>
      </c>
      <c r="H219" s="334">
        <f t="shared" si="13"/>
        <v>24.507705479452056</v>
      </c>
      <c r="I219" s="335">
        <f t="shared" si="14"/>
        <v>21.810787671232877</v>
      </c>
      <c r="J219" s="336">
        <f t="shared" si="15"/>
        <v>2.6969178082191783</v>
      </c>
    </row>
    <row r="220" spans="1:10">
      <c r="A220" s="524"/>
      <c r="B220" s="328">
        <v>8415</v>
      </c>
      <c r="C220" s="329" t="s">
        <v>219</v>
      </c>
      <c r="D220" s="330">
        <v>8627</v>
      </c>
      <c r="E220" s="331">
        <f t="shared" si="12"/>
        <v>2426</v>
      </c>
      <c r="F220" s="332">
        <v>1715</v>
      </c>
      <c r="G220" s="333">
        <v>711</v>
      </c>
      <c r="H220" s="334">
        <f t="shared" si="13"/>
        <v>28.121015416714965</v>
      </c>
      <c r="I220" s="335">
        <f t="shared" si="14"/>
        <v>19.879448243885477</v>
      </c>
      <c r="J220" s="336">
        <f t="shared" si="15"/>
        <v>8.2415671728294893</v>
      </c>
    </row>
    <row r="221" spans="1:10">
      <c r="A221" s="524"/>
      <c r="B221" s="328">
        <v>8416</v>
      </c>
      <c r="C221" s="329" t="s">
        <v>220</v>
      </c>
      <c r="D221" s="330">
        <v>6769</v>
      </c>
      <c r="E221" s="331">
        <f t="shared" si="12"/>
        <v>2417</v>
      </c>
      <c r="F221" s="332">
        <v>1972</v>
      </c>
      <c r="G221" s="333">
        <v>445</v>
      </c>
      <c r="H221" s="334">
        <f t="shared" si="13"/>
        <v>35.706899098832913</v>
      </c>
      <c r="I221" s="335">
        <f t="shared" si="14"/>
        <v>29.132811345841336</v>
      </c>
      <c r="J221" s="336">
        <f t="shared" si="15"/>
        <v>6.5740877529915789</v>
      </c>
    </row>
    <row r="222" spans="1:10">
      <c r="A222" s="524"/>
      <c r="B222" s="328">
        <v>8417</v>
      </c>
      <c r="C222" s="329" t="s">
        <v>221</v>
      </c>
      <c r="D222" s="330">
        <v>5329</v>
      </c>
      <c r="E222" s="331">
        <f t="shared" si="12"/>
        <v>1373</v>
      </c>
      <c r="F222" s="332">
        <v>1168</v>
      </c>
      <c r="G222" s="333">
        <v>205</v>
      </c>
      <c r="H222" s="334">
        <f t="shared" si="13"/>
        <v>25.764683805592043</v>
      </c>
      <c r="I222" s="335">
        <f t="shared" si="14"/>
        <v>21.917808219178081</v>
      </c>
      <c r="J222" s="336">
        <f t="shared" si="15"/>
        <v>3.8468755864139612</v>
      </c>
    </row>
    <row r="223" spans="1:10">
      <c r="A223" s="524"/>
      <c r="B223" s="328">
        <v>8421</v>
      </c>
      <c r="C223" s="329" t="s">
        <v>222</v>
      </c>
      <c r="D223" s="330">
        <v>3717</v>
      </c>
      <c r="E223" s="331">
        <f t="shared" si="12"/>
        <v>1289</v>
      </c>
      <c r="F223" s="332">
        <v>1124</v>
      </c>
      <c r="G223" s="333">
        <v>165</v>
      </c>
      <c r="H223" s="334">
        <f t="shared" si="13"/>
        <v>34.678504170029591</v>
      </c>
      <c r="I223" s="335">
        <f t="shared" si="14"/>
        <v>30.239440408931934</v>
      </c>
      <c r="J223" s="336">
        <f t="shared" si="15"/>
        <v>4.4390637610976595</v>
      </c>
    </row>
    <row r="224" spans="1:10">
      <c r="A224" s="524"/>
      <c r="B224" s="328">
        <v>8425</v>
      </c>
      <c r="C224" s="329" t="s">
        <v>223</v>
      </c>
      <c r="D224" s="330">
        <v>6253</v>
      </c>
      <c r="E224" s="331">
        <f t="shared" si="12"/>
        <v>1326</v>
      </c>
      <c r="F224" s="332">
        <v>1166</v>
      </c>
      <c r="G224" s="333">
        <v>160</v>
      </c>
      <c r="H224" s="334">
        <f t="shared" si="13"/>
        <v>21.205821205821206</v>
      </c>
      <c r="I224" s="335">
        <f t="shared" si="14"/>
        <v>18.647049416280186</v>
      </c>
      <c r="J224" s="336">
        <f t="shared" si="15"/>
        <v>2.5587717895410202</v>
      </c>
    </row>
    <row r="225" spans="1:10">
      <c r="A225" s="524"/>
      <c r="B225" s="328">
        <v>8426</v>
      </c>
      <c r="C225" s="329" t="s">
        <v>224</v>
      </c>
      <c r="D225" s="330">
        <v>6597</v>
      </c>
      <c r="E225" s="331">
        <f t="shared" si="12"/>
        <v>1584</v>
      </c>
      <c r="F225" s="332">
        <v>1251</v>
      </c>
      <c r="G225" s="333">
        <v>333</v>
      </c>
      <c r="H225" s="334">
        <f t="shared" si="13"/>
        <v>24.010914051841745</v>
      </c>
      <c r="I225" s="335">
        <f t="shared" si="14"/>
        <v>18.963165075034105</v>
      </c>
      <c r="J225" s="336">
        <f t="shared" si="15"/>
        <v>5.0477489768076396</v>
      </c>
    </row>
    <row r="226" spans="1:10">
      <c r="A226" s="524"/>
      <c r="B226" s="328">
        <v>8435</v>
      </c>
      <c r="C226" s="329" t="s">
        <v>225</v>
      </c>
      <c r="D226" s="330">
        <v>6137</v>
      </c>
      <c r="E226" s="331">
        <f t="shared" si="12"/>
        <v>1804</v>
      </c>
      <c r="F226" s="332">
        <v>1679</v>
      </c>
      <c r="G226" s="333">
        <v>125</v>
      </c>
      <c r="H226" s="334">
        <f t="shared" si="13"/>
        <v>29.395470099397098</v>
      </c>
      <c r="I226" s="335">
        <f t="shared" si="14"/>
        <v>27.358644288740425</v>
      </c>
      <c r="J226" s="336">
        <f t="shared" si="15"/>
        <v>2.0368258106566728</v>
      </c>
    </row>
    <row r="227" spans="1:10">
      <c r="A227" s="524"/>
      <c r="B227" s="328">
        <v>8436</v>
      </c>
      <c r="C227" s="329" t="s">
        <v>226</v>
      </c>
      <c r="D227" s="330">
        <v>8733</v>
      </c>
      <c r="E227" s="331">
        <f t="shared" si="12"/>
        <v>2209</v>
      </c>
      <c r="F227" s="332">
        <v>1930</v>
      </c>
      <c r="G227" s="333">
        <v>279</v>
      </c>
      <c r="H227" s="334">
        <f t="shared" si="13"/>
        <v>25.294858582388642</v>
      </c>
      <c r="I227" s="335">
        <f t="shared" si="14"/>
        <v>22.100080155731135</v>
      </c>
      <c r="J227" s="336">
        <f t="shared" si="15"/>
        <v>3.1947784266575061</v>
      </c>
    </row>
    <row r="228" spans="1:10">
      <c r="A228" s="524"/>
      <c r="B228" s="319">
        <v>8437</v>
      </c>
      <c r="C228" s="320" t="s">
        <v>227</v>
      </c>
      <c r="D228" s="337">
        <v>3768</v>
      </c>
      <c r="E228" s="338">
        <f t="shared" si="12"/>
        <v>942</v>
      </c>
      <c r="F228" s="339">
        <v>826</v>
      </c>
      <c r="G228" s="340">
        <v>116</v>
      </c>
      <c r="H228" s="341">
        <f t="shared" si="13"/>
        <v>25</v>
      </c>
      <c r="I228" s="342">
        <f t="shared" si="14"/>
        <v>21.92144373673036</v>
      </c>
      <c r="J228" s="343">
        <f t="shared" si="15"/>
        <v>3.0785562632696393</v>
      </c>
    </row>
    <row r="229" spans="1:10">
      <c r="A229" s="521" t="s">
        <v>424</v>
      </c>
      <c r="B229" s="295">
        <v>9161</v>
      </c>
      <c r="C229" s="296" t="s">
        <v>228</v>
      </c>
      <c r="D229" s="344">
        <v>4599</v>
      </c>
      <c r="E229" s="345">
        <f t="shared" si="12"/>
        <v>1247</v>
      </c>
      <c r="F229" s="346">
        <v>1108</v>
      </c>
      <c r="G229" s="347">
        <v>139</v>
      </c>
      <c r="H229" s="348">
        <f t="shared" si="13"/>
        <v>27.114590128288757</v>
      </c>
      <c r="I229" s="349">
        <f t="shared" si="14"/>
        <v>24.092193955207655</v>
      </c>
      <c r="J229" s="350">
        <f t="shared" si="15"/>
        <v>3.0223961730811046</v>
      </c>
    </row>
    <row r="230" spans="1:10">
      <c r="A230" s="522"/>
      <c r="B230" s="304">
        <v>9162</v>
      </c>
      <c r="C230" s="305" t="s">
        <v>229</v>
      </c>
      <c r="D230" s="306">
        <v>48838</v>
      </c>
      <c r="E230" s="267">
        <f t="shared" si="12"/>
        <v>18001</v>
      </c>
      <c r="F230" s="275">
        <v>16490</v>
      </c>
      <c r="G230" s="276">
        <v>1511</v>
      </c>
      <c r="H230" s="269">
        <f t="shared" si="13"/>
        <v>36.858593718006468</v>
      </c>
      <c r="I230" s="270">
        <f t="shared" si="14"/>
        <v>33.764691428805442</v>
      </c>
      <c r="J230" s="271">
        <f t="shared" si="15"/>
        <v>3.0939022892010319</v>
      </c>
    </row>
    <row r="231" spans="1:10">
      <c r="A231" s="522"/>
      <c r="B231" s="304">
        <v>9163</v>
      </c>
      <c r="C231" s="305" t="s">
        <v>230</v>
      </c>
      <c r="D231" s="306">
        <v>1984</v>
      </c>
      <c r="E231" s="267">
        <f t="shared" si="12"/>
        <v>468</v>
      </c>
      <c r="F231" s="275">
        <v>376</v>
      </c>
      <c r="G231" s="276">
        <v>92</v>
      </c>
      <c r="H231" s="269">
        <f t="shared" si="13"/>
        <v>23.588709677419356</v>
      </c>
      <c r="I231" s="270">
        <f t="shared" si="14"/>
        <v>18.951612903225808</v>
      </c>
      <c r="J231" s="271">
        <f t="shared" si="15"/>
        <v>4.637096774193548</v>
      </c>
    </row>
    <row r="232" spans="1:10">
      <c r="A232" s="522"/>
      <c r="B232" s="304">
        <v>9171</v>
      </c>
      <c r="C232" s="305" t="s">
        <v>231</v>
      </c>
      <c r="D232" s="306">
        <v>3397</v>
      </c>
      <c r="E232" s="267">
        <f t="shared" si="12"/>
        <v>753</v>
      </c>
      <c r="F232" s="275">
        <v>721</v>
      </c>
      <c r="G232" s="276">
        <v>32</v>
      </c>
      <c r="H232" s="269">
        <f t="shared" si="13"/>
        <v>22.166617603768032</v>
      </c>
      <c r="I232" s="270">
        <f t="shared" si="14"/>
        <v>21.224609949955845</v>
      </c>
      <c r="J232" s="271">
        <f t="shared" si="15"/>
        <v>0.94200765381218721</v>
      </c>
    </row>
    <row r="233" spans="1:10">
      <c r="A233" s="522"/>
      <c r="B233" s="304">
        <v>9172</v>
      </c>
      <c r="C233" s="305" t="s">
        <v>232</v>
      </c>
      <c r="D233" s="306">
        <v>2833</v>
      </c>
      <c r="E233" s="267">
        <f t="shared" si="12"/>
        <v>456</v>
      </c>
      <c r="F233" s="275">
        <v>423</v>
      </c>
      <c r="G233" s="276">
        <v>33</v>
      </c>
      <c r="H233" s="269">
        <f t="shared" si="13"/>
        <v>16.096011295446523</v>
      </c>
      <c r="I233" s="270">
        <f t="shared" si="14"/>
        <v>14.931168372749735</v>
      </c>
      <c r="J233" s="271">
        <f t="shared" si="15"/>
        <v>1.1648429226967878</v>
      </c>
    </row>
    <row r="234" spans="1:10">
      <c r="A234" s="522"/>
      <c r="B234" s="304">
        <v>9173</v>
      </c>
      <c r="C234" s="305" t="s">
        <v>233</v>
      </c>
      <c r="D234" s="306">
        <v>3885</v>
      </c>
      <c r="E234" s="267">
        <f t="shared" si="12"/>
        <v>863</v>
      </c>
      <c r="F234" s="275">
        <v>752</v>
      </c>
      <c r="G234" s="276">
        <v>111</v>
      </c>
      <c r="H234" s="269">
        <f t="shared" si="13"/>
        <v>22.213642213642213</v>
      </c>
      <c r="I234" s="270">
        <f t="shared" si="14"/>
        <v>19.356499356499356</v>
      </c>
      <c r="J234" s="271">
        <f t="shared" si="15"/>
        <v>2.8571428571428572</v>
      </c>
    </row>
    <row r="235" spans="1:10">
      <c r="A235" s="522"/>
      <c r="B235" s="304">
        <v>9174</v>
      </c>
      <c r="C235" s="305" t="s">
        <v>234</v>
      </c>
      <c r="D235" s="306">
        <v>4956</v>
      </c>
      <c r="E235" s="267">
        <f t="shared" si="12"/>
        <v>1354</v>
      </c>
      <c r="F235" s="275">
        <v>1267</v>
      </c>
      <c r="G235" s="276">
        <v>87</v>
      </c>
      <c r="H235" s="269">
        <f t="shared" si="13"/>
        <v>27.320419693301048</v>
      </c>
      <c r="I235" s="270">
        <f t="shared" si="14"/>
        <v>25.564971751412429</v>
      </c>
      <c r="J235" s="271">
        <f t="shared" si="15"/>
        <v>1.7554479418886197</v>
      </c>
    </row>
    <row r="236" spans="1:10">
      <c r="A236" s="522"/>
      <c r="B236" s="304">
        <v>9175</v>
      </c>
      <c r="C236" s="305" t="s">
        <v>235</v>
      </c>
      <c r="D236" s="306">
        <v>4346</v>
      </c>
      <c r="E236" s="267">
        <f t="shared" si="12"/>
        <v>1364</v>
      </c>
      <c r="F236" s="275">
        <v>1227</v>
      </c>
      <c r="G236" s="276">
        <v>137</v>
      </c>
      <c r="H236" s="269">
        <f t="shared" si="13"/>
        <v>31.385181776346066</v>
      </c>
      <c r="I236" s="270">
        <f t="shared" si="14"/>
        <v>28.232857800276115</v>
      </c>
      <c r="J236" s="271">
        <f t="shared" si="15"/>
        <v>3.1523239760699493</v>
      </c>
    </row>
    <row r="237" spans="1:10">
      <c r="A237" s="522"/>
      <c r="B237" s="304">
        <v>9176</v>
      </c>
      <c r="C237" s="305" t="s">
        <v>236</v>
      </c>
      <c r="D237" s="306">
        <v>4578</v>
      </c>
      <c r="E237" s="267">
        <f t="shared" si="12"/>
        <v>1185</v>
      </c>
      <c r="F237" s="275">
        <v>905</v>
      </c>
      <c r="G237" s="276">
        <v>280</v>
      </c>
      <c r="H237" s="269">
        <f t="shared" si="13"/>
        <v>25.884665792922675</v>
      </c>
      <c r="I237" s="270">
        <f t="shared" si="14"/>
        <v>19.768457841852339</v>
      </c>
      <c r="J237" s="271">
        <f t="shared" si="15"/>
        <v>6.1162079510703364</v>
      </c>
    </row>
    <row r="238" spans="1:10">
      <c r="A238" s="522"/>
      <c r="B238" s="304">
        <v>9177</v>
      </c>
      <c r="C238" s="305" t="s">
        <v>237</v>
      </c>
      <c r="D238" s="306">
        <v>4210</v>
      </c>
      <c r="E238" s="267">
        <f t="shared" si="12"/>
        <v>1032</v>
      </c>
      <c r="F238" s="275">
        <v>978</v>
      </c>
      <c r="G238" s="276">
        <v>54</v>
      </c>
      <c r="H238" s="269">
        <f t="shared" si="13"/>
        <v>24.513064133016627</v>
      </c>
      <c r="I238" s="270">
        <f t="shared" si="14"/>
        <v>23.230403800475059</v>
      </c>
      <c r="J238" s="271">
        <f t="shared" si="15"/>
        <v>1.2826603325415677</v>
      </c>
    </row>
    <row r="239" spans="1:10">
      <c r="A239" s="522"/>
      <c r="B239" s="304">
        <v>9178</v>
      </c>
      <c r="C239" s="305" t="s">
        <v>238</v>
      </c>
      <c r="D239" s="306">
        <v>5556</v>
      </c>
      <c r="E239" s="267">
        <f t="shared" si="12"/>
        <v>1416</v>
      </c>
      <c r="F239" s="275">
        <v>1119</v>
      </c>
      <c r="G239" s="276">
        <v>297</v>
      </c>
      <c r="H239" s="269">
        <f t="shared" si="13"/>
        <v>25.485961123110151</v>
      </c>
      <c r="I239" s="270">
        <f t="shared" si="14"/>
        <v>20.14038876889849</v>
      </c>
      <c r="J239" s="271">
        <f t="shared" si="15"/>
        <v>5.3455723542116633</v>
      </c>
    </row>
    <row r="240" spans="1:10">
      <c r="A240" s="522"/>
      <c r="B240" s="304">
        <v>9179</v>
      </c>
      <c r="C240" s="305" t="s">
        <v>239</v>
      </c>
      <c r="D240" s="306">
        <v>6485</v>
      </c>
      <c r="E240" s="267">
        <f t="shared" si="12"/>
        <v>1853</v>
      </c>
      <c r="F240" s="275">
        <v>1702</v>
      </c>
      <c r="G240" s="276">
        <v>151</v>
      </c>
      <c r="H240" s="269">
        <f t="shared" si="13"/>
        <v>28.573631457208943</v>
      </c>
      <c r="I240" s="270">
        <f t="shared" si="14"/>
        <v>26.245181187355435</v>
      </c>
      <c r="J240" s="271">
        <f t="shared" si="15"/>
        <v>2.3284502698535081</v>
      </c>
    </row>
    <row r="241" spans="1:10">
      <c r="A241" s="522"/>
      <c r="B241" s="304">
        <v>9180</v>
      </c>
      <c r="C241" s="305" t="s">
        <v>240</v>
      </c>
      <c r="D241" s="306">
        <v>2410</v>
      </c>
      <c r="E241" s="267">
        <f t="shared" si="12"/>
        <v>514</v>
      </c>
      <c r="F241" s="275">
        <v>397</v>
      </c>
      <c r="G241" s="276">
        <v>117</v>
      </c>
      <c r="H241" s="269">
        <f t="shared" si="13"/>
        <v>21.327800829875518</v>
      </c>
      <c r="I241" s="270">
        <f t="shared" si="14"/>
        <v>16.473029045643152</v>
      </c>
      <c r="J241" s="271">
        <f t="shared" si="15"/>
        <v>4.8547717842323648</v>
      </c>
    </row>
    <row r="242" spans="1:10">
      <c r="A242" s="522"/>
      <c r="B242" s="304">
        <v>9181</v>
      </c>
      <c r="C242" s="305" t="s">
        <v>241</v>
      </c>
      <c r="D242" s="306">
        <v>3469</v>
      </c>
      <c r="E242" s="267">
        <f t="shared" si="12"/>
        <v>815</v>
      </c>
      <c r="F242" s="275">
        <v>752</v>
      </c>
      <c r="G242" s="276">
        <v>63</v>
      </c>
      <c r="H242" s="269">
        <f t="shared" si="13"/>
        <v>23.493802248486595</v>
      </c>
      <c r="I242" s="270">
        <f t="shared" si="14"/>
        <v>21.67771692130297</v>
      </c>
      <c r="J242" s="271">
        <f t="shared" si="15"/>
        <v>1.8160853271836264</v>
      </c>
    </row>
    <row r="243" spans="1:10">
      <c r="A243" s="522"/>
      <c r="B243" s="304">
        <v>9182</v>
      </c>
      <c r="C243" s="305" t="s">
        <v>242</v>
      </c>
      <c r="D243" s="306">
        <v>2787</v>
      </c>
      <c r="E243" s="267">
        <f t="shared" si="12"/>
        <v>671</v>
      </c>
      <c r="F243" s="275">
        <v>598</v>
      </c>
      <c r="G243" s="276">
        <v>73</v>
      </c>
      <c r="H243" s="269">
        <f t="shared" si="13"/>
        <v>24.076067456045926</v>
      </c>
      <c r="I243" s="270">
        <f t="shared" si="14"/>
        <v>21.456763545030498</v>
      </c>
      <c r="J243" s="271">
        <f t="shared" si="15"/>
        <v>2.6193039110154288</v>
      </c>
    </row>
    <row r="244" spans="1:10">
      <c r="A244" s="522"/>
      <c r="B244" s="304">
        <v>9183</v>
      </c>
      <c r="C244" s="305" t="s">
        <v>243</v>
      </c>
      <c r="D244" s="306">
        <v>3460</v>
      </c>
      <c r="E244" s="267">
        <f t="shared" si="12"/>
        <v>795</v>
      </c>
      <c r="F244" s="275">
        <v>781</v>
      </c>
      <c r="G244" s="276">
        <v>14</v>
      </c>
      <c r="H244" s="269">
        <f t="shared" si="13"/>
        <v>22.976878612716764</v>
      </c>
      <c r="I244" s="270">
        <f t="shared" si="14"/>
        <v>22.572254335260116</v>
      </c>
      <c r="J244" s="271">
        <f t="shared" si="15"/>
        <v>0.40462427745664742</v>
      </c>
    </row>
    <row r="245" spans="1:10">
      <c r="A245" s="522"/>
      <c r="B245" s="304">
        <v>9184</v>
      </c>
      <c r="C245" s="305" t="s">
        <v>244</v>
      </c>
      <c r="D245" s="306">
        <v>9838</v>
      </c>
      <c r="E245" s="267">
        <f t="shared" si="12"/>
        <v>4192</v>
      </c>
      <c r="F245" s="275">
        <v>3450</v>
      </c>
      <c r="G245" s="276">
        <v>742</v>
      </c>
      <c r="H245" s="269">
        <f t="shared" si="13"/>
        <v>42.61028664362675</v>
      </c>
      <c r="I245" s="270">
        <f t="shared" si="14"/>
        <v>35.06810327302297</v>
      </c>
      <c r="J245" s="271">
        <f t="shared" si="15"/>
        <v>7.5421833706037811</v>
      </c>
    </row>
    <row r="246" spans="1:10">
      <c r="A246" s="522"/>
      <c r="B246" s="304">
        <v>9185</v>
      </c>
      <c r="C246" s="305" t="s">
        <v>245</v>
      </c>
      <c r="D246" s="306">
        <v>2984</v>
      </c>
      <c r="E246" s="267">
        <f t="shared" si="12"/>
        <v>728</v>
      </c>
      <c r="F246" s="275">
        <v>648</v>
      </c>
      <c r="G246" s="276">
        <v>80</v>
      </c>
      <c r="H246" s="269">
        <f t="shared" si="13"/>
        <v>24.396782841823057</v>
      </c>
      <c r="I246" s="270">
        <f t="shared" si="14"/>
        <v>21.715817694369974</v>
      </c>
      <c r="J246" s="271">
        <f t="shared" si="15"/>
        <v>2.6809651474530831</v>
      </c>
    </row>
    <row r="247" spans="1:10">
      <c r="A247" s="522"/>
      <c r="B247" s="304">
        <v>9186</v>
      </c>
      <c r="C247" s="305" t="s">
        <v>246</v>
      </c>
      <c r="D247" s="306">
        <v>4141</v>
      </c>
      <c r="E247" s="267">
        <f t="shared" si="12"/>
        <v>1117</v>
      </c>
      <c r="F247" s="275">
        <v>973</v>
      </c>
      <c r="G247" s="276">
        <v>144</v>
      </c>
      <c r="H247" s="269">
        <f t="shared" si="13"/>
        <v>26.974160830717217</v>
      </c>
      <c r="I247" s="270">
        <f t="shared" si="14"/>
        <v>23.496739917894228</v>
      </c>
      <c r="J247" s="271">
        <f t="shared" si="15"/>
        <v>3.4774209128229896</v>
      </c>
    </row>
    <row r="248" spans="1:10">
      <c r="A248" s="522"/>
      <c r="B248" s="304">
        <v>9187</v>
      </c>
      <c r="C248" s="305" t="s">
        <v>247</v>
      </c>
      <c r="D248" s="306">
        <v>7635</v>
      </c>
      <c r="E248" s="267">
        <f t="shared" si="12"/>
        <v>1733</v>
      </c>
      <c r="F248" s="275">
        <v>1548</v>
      </c>
      <c r="G248" s="276">
        <v>185</v>
      </c>
      <c r="H248" s="269">
        <f t="shared" si="13"/>
        <v>22.698100851342502</v>
      </c>
      <c r="I248" s="270">
        <f t="shared" si="14"/>
        <v>20.275049115913557</v>
      </c>
      <c r="J248" s="271">
        <f t="shared" si="15"/>
        <v>2.4230517354289458</v>
      </c>
    </row>
    <row r="249" spans="1:10">
      <c r="A249" s="522"/>
      <c r="B249" s="304">
        <v>9188</v>
      </c>
      <c r="C249" s="305" t="s">
        <v>248</v>
      </c>
      <c r="D249" s="306">
        <v>3597</v>
      </c>
      <c r="E249" s="267">
        <f t="shared" si="12"/>
        <v>1222</v>
      </c>
      <c r="F249" s="275">
        <v>1059</v>
      </c>
      <c r="G249" s="276">
        <v>163</v>
      </c>
      <c r="H249" s="269">
        <f t="shared" si="13"/>
        <v>33.972755073672502</v>
      </c>
      <c r="I249" s="270">
        <f t="shared" si="14"/>
        <v>29.441201000834027</v>
      </c>
      <c r="J249" s="271">
        <f t="shared" si="15"/>
        <v>4.5315540728384764</v>
      </c>
    </row>
    <row r="250" spans="1:10">
      <c r="A250" s="522"/>
      <c r="B250" s="304">
        <v>9189</v>
      </c>
      <c r="C250" s="305" t="s">
        <v>249</v>
      </c>
      <c r="D250" s="306">
        <v>4995</v>
      </c>
      <c r="E250" s="267">
        <f t="shared" si="12"/>
        <v>997</v>
      </c>
      <c r="F250" s="275">
        <v>988</v>
      </c>
      <c r="G250" s="276">
        <v>9</v>
      </c>
      <c r="H250" s="269">
        <f t="shared" si="13"/>
        <v>19.95995995995996</v>
      </c>
      <c r="I250" s="270">
        <f t="shared" si="14"/>
        <v>19.77977977977978</v>
      </c>
      <c r="J250" s="271">
        <f t="shared" si="15"/>
        <v>0.18018018018018017</v>
      </c>
    </row>
    <row r="251" spans="1:10">
      <c r="A251" s="522"/>
      <c r="B251" s="304">
        <v>9190</v>
      </c>
      <c r="C251" s="305" t="s">
        <v>250</v>
      </c>
      <c r="D251" s="306">
        <v>4045</v>
      </c>
      <c r="E251" s="267">
        <f t="shared" si="12"/>
        <v>944</v>
      </c>
      <c r="F251" s="275">
        <v>908</v>
      </c>
      <c r="G251" s="276">
        <v>36</v>
      </c>
      <c r="H251" s="269">
        <f t="shared" si="13"/>
        <v>23.337453646477133</v>
      </c>
      <c r="I251" s="270">
        <f t="shared" si="14"/>
        <v>22.447466007416562</v>
      </c>
      <c r="J251" s="271">
        <f t="shared" si="15"/>
        <v>0.88998763906056866</v>
      </c>
    </row>
    <row r="252" spans="1:10" ht="12" customHeight="1">
      <c r="A252" s="522"/>
      <c r="B252" s="304">
        <v>9261</v>
      </c>
      <c r="C252" s="305" t="s">
        <v>251</v>
      </c>
      <c r="D252" s="306">
        <v>2122</v>
      </c>
      <c r="E252" s="267">
        <f t="shared" si="12"/>
        <v>529</v>
      </c>
      <c r="F252" s="275">
        <v>432</v>
      </c>
      <c r="G252" s="276">
        <v>97</v>
      </c>
      <c r="H252" s="269">
        <f t="shared" si="13"/>
        <v>24.929311969839773</v>
      </c>
      <c r="I252" s="270">
        <f t="shared" si="14"/>
        <v>20.358152686145147</v>
      </c>
      <c r="J252" s="271">
        <f t="shared" si="15"/>
        <v>4.5711592836946275</v>
      </c>
    </row>
    <row r="253" spans="1:10">
      <c r="A253" s="522"/>
      <c r="B253" s="304">
        <v>9262</v>
      </c>
      <c r="C253" s="305" t="s">
        <v>252</v>
      </c>
      <c r="D253" s="306">
        <v>1284</v>
      </c>
      <c r="E253" s="267">
        <f t="shared" si="12"/>
        <v>378</v>
      </c>
      <c r="F253" s="275">
        <v>378</v>
      </c>
      <c r="G253" s="276" t="s">
        <v>436</v>
      </c>
      <c r="H253" s="269">
        <f t="shared" si="13"/>
        <v>29.439252336448597</v>
      </c>
      <c r="I253" s="270">
        <f t="shared" si="14"/>
        <v>29.439252336448597</v>
      </c>
      <c r="J253" s="271" t="s">
        <v>436</v>
      </c>
    </row>
    <row r="254" spans="1:10">
      <c r="A254" s="522"/>
      <c r="B254" s="304">
        <v>9263</v>
      </c>
      <c r="C254" s="305" t="s">
        <v>253</v>
      </c>
      <c r="D254" s="306">
        <v>1276</v>
      </c>
      <c r="E254" s="267">
        <f t="shared" si="12"/>
        <v>263</v>
      </c>
      <c r="F254" s="275">
        <v>206</v>
      </c>
      <c r="G254" s="276">
        <v>57</v>
      </c>
      <c r="H254" s="269">
        <f t="shared" si="13"/>
        <v>20.611285266457681</v>
      </c>
      <c r="I254" s="270">
        <f t="shared" si="14"/>
        <v>16.144200626959247</v>
      </c>
      <c r="J254" s="271">
        <f t="shared" si="15"/>
        <v>4.4670846394984327</v>
      </c>
    </row>
    <row r="255" spans="1:10">
      <c r="A255" s="522"/>
      <c r="B255" s="304">
        <v>9271</v>
      </c>
      <c r="C255" s="305" t="s">
        <v>254</v>
      </c>
      <c r="D255" s="306">
        <v>3102</v>
      </c>
      <c r="E255" s="267">
        <f t="shared" si="12"/>
        <v>628</v>
      </c>
      <c r="F255" s="275">
        <v>585</v>
      </c>
      <c r="G255" s="276">
        <v>43</v>
      </c>
      <c r="H255" s="269">
        <f t="shared" si="13"/>
        <v>20.245003223726627</v>
      </c>
      <c r="I255" s="270">
        <f t="shared" si="14"/>
        <v>18.858800773694391</v>
      </c>
      <c r="J255" s="271">
        <f t="shared" si="15"/>
        <v>1.3862024500322372</v>
      </c>
    </row>
    <row r="256" spans="1:10">
      <c r="A256" s="522"/>
      <c r="B256" s="304">
        <v>9272</v>
      </c>
      <c r="C256" s="305" t="s">
        <v>255</v>
      </c>
      <c r="D256" s="306">
        <v>1984</v>
      </c>
      <c r="E256" s="267">
        <f t="shared" si="12"/>
        <v>381</v>
      </c>
      <c r="F256" s="275">
        <v>367</v>
      </c>
      <c r="G256" s="276">
        <v>14</v>
      </c>
      <c r="H256" s="269">
        <f t="shared" si="13"/>
        <v>19.203629032258064</v>
      </c>
      <c r="I256" s="270">
        <f t="shared" si="14"/>
        <v>18.49798387096774</v>
      </c>
      <c r="J256" s="271">
        <f t="shared" si="15"/>
        <v>0.70564516129032262</v>
      </c>
    </row>
    <row r="257" spans="1:10">
      <c r="A257" s="522"/>
      <c r="B257" s="304">
        <v>9273</v>
      </c>
      <c r="C257" s="305" t="s">
        <v>256</v>
      </c>
      <c r="D257" s="306">
        <v>3812</v>
      </c>
      <c r="E257" s="267">
        <f t="shared" si="12"/>
        <v>751</v>
      </c>
      <c r="F257" s="275">
        <v>710</v>
      </c>
      <c r="G257" s="276">
        <v>41</v>
      </c>
      <c r="H257" s="269">
        <f t="shared" si="13"/>
        <v>19.700944386149004</v>
      </c>
      <c r="I257" s="270">
        <f t="shared" si="14"/>
        <v>18.625393494228753</v>
      </c>
      <c r="J257" s="271">
        <f t="shared" si="15"/>
        <v>1.0755508919202519</v>
      </c>
    </row>
    <row r="258" spans="1:10">
      <c r="A258" s="522"/>
      <c r="B258" s="304">
        <v>9274</v>
      </c>
      <c r="C258" s="305" t="s">
        <v>257</v>
      </c>
      <c r="D258" s="306">
        <v>4856</v>
      </c>
      <c r="E258" s="267">
        <f t="shared" si="12"/>
        <v>1114</v>
      </c>
      <c r="F258" s="275">
        <v>1068</v>
      </c>
      <c r="G258" s="276">
        <v>46</v>
      </c>
      <c r="H258" s="269">
        <f t="shared" si="13"/>
        <v>22.940691927512354</v>
      </c>
      <c r="I258" s="270">
        <f t="shared" si="14"/>
        <v>21.993410214168041</v>
      </c>
      <c r="J258" s="271">
        <f t="shared" si="15"/>
        <v>0.94728171334431632</v>
      </c>
    </row>
    <row r="259" spans="1:10">
      <c r="A259" s="522"/>
      <c r="B259" s="304">
        <v>9275</v>
      </c>
      <c r="C259" s="305" t="s">
        <v>258</v>
      </c>
      <c r="D259" s="306">
        <v>5023</v>
      </c>
      <c r="E259" s="267">
        <f t="shared" si="12"/>
        <v>1132</v>
      </c>
      <c r="F259" s="275">
        <v>1105</v>
      </c>
      <c r="G259" s="276">
        <v>27</v>
      </c>
      <c r="H259" s="269">
        <f t="shared" si="13"/>
        <v>22.536332868803505</v>
      </c>
      <c r="I259" s="270">
        <f t="shared" si="14"/>
        <v>21.998805494724269</v>
      </c>
      <c r="J259" s="271">
        <f t="shared" si="15"/>
        <v>0.53752737407923556</v>
      </c>
    </row>
    <row r="260" spans="1:10">
      <c r="A260" s="522"/>
      <c r="B260" s="304">
        <v>9276</v>
      </c>
      <c r="C260" s="305" t="s">
        <v>259</v>
      </c>
      <c r="D260" s="306">
        <v>1998</v>
      </c>
      <c r="E260" s="267">
        <f t="shared" si="12"/>
        <v>383</v>
      </c>
      <c r="F260" s="275">
        <v>358</v>
      </c>
      <c r="G260" s="276">
        <v>25</v>
      </c>
      <c r="H260" s="269">
        <f t="shared" si="13"/>
        <v>19.169169169169169</v>
      </c>
      <c r="I260" s="270">
        <f t="shared" si="14"/>
        <v>17.917917917917919</v>
      </c>
      <c r="J260" s="271">
        <f t="shared" si="15"/>
        <v>1.2512512512512513</v>
      </c>
    </row>
    <row r="261" spans="1:10">
      <c r="A261" s="522"/>
      <c r="B261" s="304">
        <v>9277</v>
      </c>
      <c r="C261" s="305" t="s">
        <v>260</v>
      </c>
      <c r="D261" s="306">
        <v>3334</v>
      </c>
      <c r="E261" s="267">
        <f t="shared" si="12"/>
        <v>741</v>
      </c>
      <c r="F261" s="275">
        <v>727</v>
      </c>
      <c r="G261" s="276">
        <v>14</v>
      </c>
      <c r="H261" s="269">
        <f t="shared" si="13"/>
        <v>22.225554889022195</v>
      </c>
      <c r="I261" s="270">
        <f t="shared" si="14"/>
        <v>21.805638872225554</v>
      </c>
      <c r="J261" s="271">
        <f t="shared" si="15"/>
        <v>0.41991601679664065</v>
      </c>
    </row>
    <row r="262" spans="1:10">
      <c r="A262" s="522"/>
      <c r="B262" s="304">
        <v>9278</v>
      </c>
      <c r="C262" s="305" t="s">
        <v>261</v>
      </c>
      <c r="D262" s="306">
        <v>3060</v>
      </c>
      <c r="E262" s="267">
        <f t="shared" si="12"/>
        <v>694</v>
      </c>
      <c r="F262" s="275">
        <v>681</v>
      </c>
      <c r="G262" s="276">
        <v>13</v>
      </c>
      <c r="H262" s="269">
        <f t="shared" si="13"/>
        <v>22.679738562091504</v>
      </c>
      <c r="I262" s="270">
        <f t="shared" si="14"/>
        <v>22.254901960784313</v>
      </c>
      <c r="J262" s="271">
        <f t="shared" si="15"/>
        <v>0.42483660130718953</v>
      </c>
    </row>
    <row r="263" spans="1:10">
      <c r="A263" s="522"/>
      <c r="B263" s="304">
        <v>9279</v>
      </c>
      <c r="C263" s="305" t="s">
        <v>262</v>
      </c>
      <c r="D263" s="306">
        <v>2945</v>
      </c>
      <c r="E263" s="267">
        <f t="shared" si="12"/>
        <v>608</v>
      </c>
      <c r="F263" s="275">
        <v>594</v>
      </c>
      <c r="G263" s="276">
        <v>14</v>
      </c>
      <c r="H263" s="269">
        <f t="shared" si="13"/>
        <v>20.64516129032258</v>
      </c>
      <c r="I263" s="270">
        <f t="shared" si="14"/>
        <v>20.169779286926996</v>
      </c>
      <c r="J263" s="271">
        <f t="shared" si="15"/>
        <v>0.47538200339558573</v>
      </c>
    </row>
    <row r="264" spans="1:10">
      <c r="A264" s="522"/>
      <c r="B264" s="304">
        <v>9361</v>
      </c>
      <c r="C264" s="305" t="s">
        <v>263</v>
      </c>
      <c r="D264" s="306">
        <v>1133</v>
      </c>
      <c r="E264" s="267">
        <f t="shared" ref="E264:E327" si="16">SUM(F264:G264)</f>
        <v>299</v>
      </c>
      <c r="F264" s="275">
        <v>269</v>
      </c>
      <c r="G264" s="276">
        <v>30</v>
      </c>
      <c r="H264" s="269">
        <f t="shared" ref="H264:H327" si="17">E264*100/D264</f>
        <v>26.390114739629304</v>
      </c>
      <c r="I264" s="270">
        <f t="shared" ref="I264:I327" si="18">F264*100/D264</f>
        <v>23.742277140335393</v>
      </c>
      <c r="J264" s="271">
        <f t="shared" ref="J264:J327" si="19">G264*100/D264</f>
        <v>2.64783759929391</v>
      </c>
    </row>
    <row r="265" spans="1:10">
      <c r="A265" s="522"/>
      <c r="B265" s="304">
        <v>9362</v>
      </c>
      <c r="C265" s="305" t="s">
        <v>264</v>
      </c>
      <c r="D265" s="306">
        <v>4404</v>
      </c>
      <c r="E265" s="267">
        <f t="shared" si="16"/>
        <v>1338</v>
      </c>
      <c r="F265" s="275">
        <v>1248</v>
      </c>
      <c r="G265" s="276">
        <v>90</v>
      </c>
      <c r="H265" s="269">
        <f t="shared" si="17"/>
        <v>30.381471389645778</v>
      </c>
      <c r="I265" s="270">
        <f t="shared" si="18"/>
        <v>28.337874659400544</v>
      </c>
      <c r="J265" s="271">
        <f t="shared" si="19"/>
        <v>2.0435967302452318</v>
      </c>
    </row>
    <row r="266" spans="1:10">
      <c r="A266" s="522"/>
      <c r="B266" s="304">
        <v>9363</v>
      </c>
      <c r="C266" s="305" t="s">
        <v>265</v>
      </c>
      <c r="D266" s="306">
        <v>1132</v>
      </c>
      <c r="E266" s="267">
        <f t="shared" si="16"/>
        <v>240</v>
      </c>
      <c r="F266" s="275">
        <v>233</v>
      </c>
      <c r="G266" s="276">
        <v>7</v>
      </c>
      <c r="H266" s="269">
        <f t="shared" si="17"/>
        <v>21.201413427561839</v>
      </c>
      <c r="I266" s="270">
        <f t="shared" si="18"/>
        <v>20.583038869257951</v>
      </c>
      <c r="J266" s="271">
        <f t="shared" si="19"/>
        <v>0.61837455830388688</v>
      </c>
    </row>
    <row r="267" spans="1:10">
      <c r="A267" s="522"/>
      <c r="B267" s="304">
        <v>9371</v>
      </c>
      <c r="C267" s="305" t="s">
        <v>266</v>
      </c>
      <c r="D267" s="306">
        <v>3221</v>
      </c>
      <c r="E267" s="267">
        <f t="shared" si="16"/>
        <v>795</v>
      </c>
      <c r="F267" s="275">
        <v>755</v>
      </c>
      <c r="G267" s="276">
        <v>40</v>
      </c>
      <c r="H267" s="269">
        <f t="shared" si="17"/>
        <v>24.681775846010556</v>
      </c>
      <c r="I267" s="270">
        <f t="shared" si="18"/>
        <v>23.439925488978577</v>
      </c>
      <c r="J267" s="271">
        <f t="shared" si="19"/>
        <v>1.2418503570319777</v>
      </c>
    </row>
    <row r="268" spans="1:10">
      <c r="A268" s="522"/>
      <c r="B268" s="304">
        <v>9372</v>
      </c>
      <c r="C268" s="305" t="s">
        <v>267</v>
      </c>
      <c r="D268" s="306">
        <v>3508</v>
      </c>
      <c r="E268" s="267">
        <f t="shared" si="16"/>
        <v>718</v>
      </c>
      <c r="F268" s="275">
        <v>675</v>
      </c>
      <c r="G268" s="276">
        <v>43</v>
      </c>
      <c r="H268" s="269">
        <f t="shared" si="17"/>
        <v>20.467502850627138</v>
      </c>
      <c r="I268" s="270">
        <f t="shared" si="18"/>
        <v>19.241733181299885</v>
      </c>
      <c r="J268" s="271">
        <f t="shared" si="19"/>
        <v>1.225769669327252</v>
      </c>
    </row>
    <row r="269" spans="1:10">
      <c r="A269" s="522"/>
      <c r="B269" s="304">
        <v>9373</v>
      </c>
      <c r="C269" s="305" t="s">
        <v>268</v>
      </c>
      <c r="D269" s="306">
        <v>4222</v>
      </c>
      <c r="E269" s="267">
        <f t="shared" si="16"/>
        <v>989</v>
      </c>
      <c r="F269" s="275">
        <v>970</v>
      </c>
      <c r="G269" s="276">
        <v>19</v>
      </c>
      <c r="H269" s="269">
        <f t="shared" si="17"/>
        <v>23.424917100900046</v>
      </c>
      <c r="I269" s="270">
        <f t="shared" si="18"/>
        <v>22.974893415442917</v>
      </c>
      <c r="J269" s="271">
        <f t="shared" si="19"/>
        <v>0.45002368545712934</v>
      </c>
    </row>
    <row r="270" spans="1:10">
      <c r="A270" s="522"/>
      <c r="B270" s="304">
        <v>9374</v>
      </c>
      <c r="C270" s="305" t="s">
        <v>269</v>
      </c>
      <c r="D270" s="306">
        <v>3148</v>
      </c>
      <c r="E270" s="267">
        <f t="shared" si="16"/>
        <v>745</v>
      </c>
      <c r="F270" s="275">
        <v>742</v>
      </c>
      <c r="G270" s="276">
        <v>3</v>
      </c>
      <c r="H270" s="269">
        <f t="shared" si="17"/>
        <v>23.665819567979671</v>
      </c>
      <c r="I270" s="270">
        <f t="shared" si="18"/>
        <v>23.570520965692502</v>
      </c>
      <c r="J270" s="271">
        <f t="shared" si="19"/>
        <v>9.5298602287166453E-2</v>
      </c>
    </row>
    <row r="271" spans="1:10">
      <c r="A271" s="522"/>
      <c r="B271" s="304">
        <v>9375</v>
      </c>
      <c r="C271" s="305" t="s">
        <v>270</v>
      </c>
      <c r="D271" s="306">
        <v>5696</v>
      </c>
      <c r="E271" s="267">
        <f t="shared" si="16"/>
        <v>1321</v>
      </c>
      <c r="F271" s="275">
        <v>1295</v>
      </c>
      <c r="G271" s="276">
        <v>26</v>
      </c>
      <c r="H271" s="269">
        <f t="shared" si="17"/>
        <v>23.191713483146067</v>
      </c>
      <c r="I271" s="270">
        <f t="shared" si="18"/>
        <v>22.735252808988765</v>
      </c>
      <c r="J271" s="271">
        <f t="shared" si="19"/>
        <v>0.45646067415730335</v>
      </c>
    </row>
    <row r="272" spans="1:10">
      <c r="A272" s="522"/>
      <c r="B272" s="304">
        <v>9376</v>
      </c>
      <c r="C272" s="305" t="s">
        <v>271</v>
      </c>
      <c r="D272" s="306">
        <v>4207</v>
      </c>
      <c r="E272" s="267">
        <f t="shared" si="16"/>
        <v>1039</v>
      </c>
      <c r="F272" s="275">
        <v>982</v>
      </c>
      <c r="G272" s="276">
        <v>57</v>
      </c>
      <c r="H272" s="269">
        <f t="shared" si="17"/>
        <v>24.69693368195864</v>
      </c>
      <c r="I272" s="270">
        <f t="shared" si="18"/>
        <v>23.342048966009031</v>
      </c>
      <c r="J272" s="271">
        <f t="shared" si="19"/>
        <v>1.3548847159496078</v>
      </c>
    </row>
    <row r="273" spans="1:10">
      <c r="A273" s="522"/>
      <c r="B273" s="304">
        <v>9377</v>
      </c>
      <c r="C273" s="305" t="s">
        <v>272</v>
      </c>
      <c r="D273" s="306">
        <v>1903</v>
      </c>
      <c r="E273" s="267">
        <f t="shared" si="16"/>
        <v>575</v>
      </c>
      <c r="F273" s="275">
        <v>565</v>
      </c>
      <c r="G273" s="276">
        <v>10</v>
      </c>
      <c r="H273" s="269">
        <f t="shared" si="17"/>
        <v>30.215449290593799</v>
      </c>
      <c r="I273" s="270">
        <f t="shared" si="18"/>
        <v>29.689963215974778</v>
      </c>
      <c r="J273" s="271">
        <f t="shared" si="19"/>
        <v>0.52548607461902264</v>
      </c>
    </row>
    <row r="274" spans="1:10">
      <c r="A274" s="522"/>
      <c r="B274" s="304">
        <v>9461</v>
      </c>
      <c r="C274" s="305" t="s">
        <v>273</v>
      </c>
      <c r="D274" s="306">
        <v>2259</v>
      </c>
      <c r="E274" s="267">
        <f t="shared" si="16"/>
        <v>618</v>
      </c>
      <c r="F274" s="275">
        <v>544</v>
      </c>
      <c r="G274" s="276">
        <v>74</v>
      </c>
      <c r="H274" s="269">
        <f t="shared" si="17"/>
        <v>27.357237715803453</v>
      </c>
      <c r="I274" s="270">
        <f t="shared" si="18"/>
        <v>24.081451969898186</v>
      </c>
      <c r="J274" s="271">
        <f t="shared" si="19"/>
        <v>3.2757857459052677</v>
      </c>
    </row>
    <row r="275" spans="1:10">
      <c r="A275" s="522"/>
      <c r="B275" s="304">
        <v>9462</v>
      </c>
      <c r="C275" s="305" t="s">
        <v>274</v>
      </c>
      <c r="D275" s="306">
        <v>1726</v>
      </c>
      <c r="E275" s="267">
        <f t="shared" si="16"/>
        <v>560</v>
      </c>
      <c r="F275" s="275">
        <v>502</v>
      </c>
      <c r="G275" s="276">
        <v>58</v>
      </c>
      <c r="H275" s="269">
        <f t="shared" si="17"/>
        <v>32.444959443800698</v>
      </c>
      <c r="I275" s="270">
        <f t="shared" si="18"/>
        <v>29.084588644264194</v>
      </c>
      <c r="J275" s="271">
        <f t="shared" si="19"/>
        <v>3.3603707995365006</v>
      </c>
    </row>
    <row r="276" spans="1:10">
      <c r="A276" s="522"/>
      <c r="B276" s="304">
        <v>9463</v>
      </c>
      <c r="C276" s="305" t="s">
        <v>275</v>
      </c>
      <c r="D276" s="306">
        <v>1042</v>
      </c>
      <c r="E276" s="267">
        <f t="shared" si="16"/>
        <v>455</v>
      </c>
      <c r="F276" s="275">
        <v>434</v>
      </c>
      <c r="G276" s="276">
        <v>21</v>
      </c>
      <c r="H276" s="269">
        <f t="shared" si="17"/>
        <v>43.666026871401151</v>
      </c>
      <c r="I276" s="270">
        <f t="shared" si="18"/>
        <v>41.650671785028791</v>
      </c>
      <c r="J276" s="271">
        <f t="shared" si="19"/>
        <v>2.0153550863723608</v>
      </c>
    </row>
    <row r="277" spans="1:10">
      <c r="A277" s="522"/>
      <c r="B277" s="304">
        <v>9464</v>
      </c>
      <c r="C277" s="305" t="s">
        <v>276</v>
      </c>
      <c r="D277" s="306">
        <v>1231</v>
      </c>
      <c r="E277" s="267">
        <f t="shared" si="16"/>
        <v>384</v>
      </c>
      <c r="F277" s="275">
        <v>350</v>
      </c>
      <c r="G277" s="276">
        <v>34</v>
      </c>
      <c r="H277" s="269">
        <f t="shared" si="17"/>
        <v>31.194151096669376</v>
      </c>
      <c r="I277" s="270">
        <f t="shared" si="18"/>
        <v>28.43216896831844</v>
      </c>
      <c r="J277" s="271">
        <f t="shared" si="19"/>
        <v>2.761982128350934</v>
      </c>
    </row>
    <row r="278" spans="1:10">
      <c r="A278" s="522"/>
      <c r="B278" s="304">
        <v>9471</v>
      </c>
      <c r="C278" s="305" t="s">
        <v>277</v>
      </c>
      <c r="D278" s="306">
        <v>4413</v>
      </c>
      <c r="E278" s="267">
        <f t="shared" si="16"/>
        <v>1622</v>
      </c>
      <c r="F278" s="275">
        <v>1592</v>
      </c>
      <c r="G278" s="276">
        <v>30</v>
      </c>
      <c r="H278" s="269">
        <f t="shared" si="17"/>
        <v>36.755041921595286</v>
      </c>
      <c r="I278" s="270">
        <f t="shared" si="18"/>
        <v>36.075232268298208</v>
      </c>
      <c r="J278" s="271">
        <f t="shared" si="19"/>
        <v>0.67980965329707677</v>
      </c>
    </row>
    <row r="279" spans="1:10">
      <c r="A279" s="522"/>
      <c r="B279" s="304">
        <v>9472</v>
      </c>
      <c r="C279" s="305" t="s">
        <v>278</v>
      </c>
      <c r="D279" s="306">
        <v>2695</v>
      </c>
      <c r="E279" s="267">
        <f t="shared" si="16"/>
        <v>946</v>
      </c>
      <c r="F279" s="275">
        <v>925</v>
      </c>
      <c r="G279" s="276">
        <v>21</v>
      </c>
      <c r="H279" s="269">
        <f t="shared" si="17"/>
        <v>35.102040816326529</v>
      </c>
      <c r="I279" s="270">
        <f t="shared" si="18"/>
        <v>34.32282003710575</v>
      </c>
      <c r="J279" s="271">
        <f t="shared" si="19"/>
        <v>0.77922077922077926</v>
      </c>
    </row>
    <row r="280" spans="1:10">
      <c r="A280" s="522"/>
      <c r="B280" s="304">
        <v>9473</v>
      </c>
      <c r="C280" s="305" t="s">
        <v>279</v>
      </c>
      <c r="D280" s="306">
        <v>2325</v>
      </c>
      <c r="E280" s="267">
        <f t="shared" si="16"/>
        <v>997</v>
      </c>
      <c r="F280" s="275">
        <v>973</v>
      </c>
      <c r="G280" s="276">
        <v>24</v>
      </c>
      <c r="H280" s="269">
        <f t="shared" si="17"/>
        <v>42.881720430107528</v>
      </c>
      <c r="I280" s="270">
        <f t="shared" si="18"/>
        <v>41.8494623655914</v>
      </c>
      <c r="J280" s="271">
        <f t="shared" si="19"/>
        <v>1.032258064516129</v>
      </c>
    </row>
    <row r="281" spans="1:10">
      <c r="A281" s="522"/>
      <c r="B281" s="304">
        <v>9474</v>
      </c>
      <c r="C281" s="305" t="s">
        <v>280</v>
      </c>
      <c r="D281" s="306">
        <v>3340</v>
      </c>
      <c r="E281" s="267">
        <f t="shared" si="16"/>
        <v>1129</v>
      </c>
      <c r="F281" s="275">
        <v>1012</v>
      </c>
      <c r="G281" s="276">
        <v>117</v>
      </c>
      <c r="H281" s="269">
        <f t="shared" si="17"/>
        <v>33.802395209580837</v>
      </c>
      <c r="I281" s="270">
        <f t="shared" si="18"/>
        <v>30.299401197604791</v>
      </c>
      <c r="J281" s="271">
        <f t="shared" si="19"/>
        <v>3.5029940119760479</v>
      </c>
    </row>
    <row r="282" spans="1:10">
      <c r="A282" s="522"/>
      <c r="B282" s="304">
        <v>9475</v>
      </c>
      <c r="C282" s="305" t="s">
        <v>281</v>
      </c>
      <c r="D282" s="306">
        <v>2300</v>
      </c>
      <c r="E282" s="267">
        <f t="shared" si="16"/>
        <v>787</v>
      </c>
      <c r="F282" s="275">
        <v>765</v>
      </c>
      <c r="G282" s="276">
        <v>22</v>
      </c>
      <c r="H282" s="269">
        <f t="shared" si="17"/>
        <v>34.217391304347828</v>
      </c>
      <c r="I282" s="270">
        <f t="shared" si="18"/>
        <v>33.260869565217391</v>
      </c>
      <c r="J282" s="271">
        <f t="shared" si="19"/>
        <v>0.95652173913043481</v>
      </c>
    </row>
    <row r="283" spans="1:10">
      <c r="A283" s="522"/>
      <c r="B283" s="304">
        <v>9476</v>
      </c>
      <c r="C283" s="305" t="s">
        <v>282</v>
      </c>
      <c r="D283" s="306">
        <v>1435</v>
      </c>
      <c r="E283" s="267">
        <f t="shared" si="16"/>
        <v>585</v>
      </c>
      <c r="F283" s="275">
        <v>559</v>
      </c>
      <c r="G283" s="276">
        <v>26</v>
      </c>
      <c r="H283" s="269">
        <f t="shared" si="17"/>
        <v>40.766550522648082</v>
      </c>
      <c r="I283" s="270">
        <f t="shared" si="18"/>
        <v>38.954703832752614</v>
      </c>
      <c r="J283" s="271">
        <f t="shared" si="19"/>
        <v>1.8118466898954704</v>
      </c>
    </row>
    <row r="284" spans="1:10">
      <c r="A284" s="522"/>
      <c r="B284" s="304">
        <v>9477</v>
      </c>
      <c r="C284" s="305" t="s">
        <v>283</v>
      </c>
      <c r="D284" s="306">
        <v>1715</v>
      </c>
      <c r="E284" s="267">
        <f t="shared" si="16"/>
        <v>658</v>
      </c>
      <c r="F284" s="275">
        <v>629</v>
      </c>
      <c r="G284" s="276">
        <v>29</v>
      </c>
      <c r="H284" s="269">
        <f t="shared" si="17"/>
        <v>38.367346938775512</v>
      </c>
      <c r="I284" s="270">
        <f t="shared" si="18"/>
        <v>36.676384839650147</v>
      </c>
      <c r="J284" s="271">
        <f t="shared" si="19"/>
        <v>1.6909620991253644</v>
      </c>
    </row>
    <row r="285" spans="1:10">
      <c r="A285" s="522"/>
      <c r="B285" s="304">
        <v>9478</v>
      </c>
      <c r="C285" s="305" t="s">
        <v>284</v>
      </c>
      <c r="D285" s="306">
        <v>1708</v>
      </c>
      <c r="E285" s="267">
        <f t="shared" si="16"/>
        <v>641</v>
      </c>
      <c r="F285" s="275">
        <v>618</v>
      </c>
      <c r="G285" s="276">
        <v>23</v>
      </c>
      <c r="H285" s="269">
        <f t="shared" si="17"/>
        <v>37.529274004683842</v>
      </c>
      <c r="I285" s="270">
        <f t="shared" si="18"/>
        <v>36.18266978922717</v>
      </c>
      <c r="J285" s="271">
        <f t="shared" si="19"/>
        <v>1.3466042154566744</v>
      </c>
    </row>
    <row r="286" spans="1:10">
      <c r="A286" s="522"/>
      <c r="B286" s="304">
        <v>9479</v>
      </c>
      <c r="C286" s="305" t="s">
        <v>285</v>
      </c>
      <c r="D286" s="306">
        <v>1721</v>
      </c>
      <c r="E286" s="267">
        <f t="shared" si="16"/>
        <v>639</v>
      </c>
      <c r="F286" s="275">
        <v>589</v>
      </c>
      <c r="G286" s="276">
        <v>50</v>
      </c>
      <c r="H286" s="269">
        <f t="shared" si="17"/>
        <v>37.129575828006971</v>
      </c>
      <c r="I286" s="270">
        <f t="shared" si="18"/>
        <v>34.22428820453225</v>
      </c>
      <c r="J286" s="271">
        <f t="shared" si="19"/>
        <v>2.9052876234747238</v>
      </c>
    </row>
    <row r="287" spans="1:10">
      <c r="A287" s="522"/>
      <c r="B287" s="304">
        <v>9561</v>
      </c>
      <c r="C287" s="305" t="s">
        <v>286</v>
      </c>
      <c r="D287" s="306">
        <v>1379</v>
      </c>
      <c r="E287" s="267">
        <f t="shared" si="16"/>
        <v>332</v>
      </c>
      <c r="F287" s="275">
        <v>294</v>
      </c>
      <c r="G287" s="276">
        <v>38</v>
      </c>
      <c r="H287" s="269">
        <f t="shared" si="17"/>
        <v>24.075416968817983</v>
      </c>
      <c r="I287" s="270">
        <f t="shared" si="18"/>
        <v>21.319796954314722</v>
      </c>
      <c r="J287" s="271">
        <f t="shared" si="19"/>
        <v>2.7556200145032634</v>
      </c>
    </row>
    <row r="288" spans="1:10">
      <c r="A288" s="522"/>
      <c r="B288" s="304">
        <v>9562</v>
      </c>
      <c r="C288" s="305" t="s">
        <v>287</v>
      </c>
      <c r="D288" s="306">
        <v>3221</v>
      </c>
      <c r="E288" s="267">
        <f t="shared" si="16"/>
        <v>1287</v>
      </c>
      <c r="F288" s="275">
        <v>1144</v>
      </c>
      <c r="G288" s="276">
        <v>143</v>
      </c>
      <c r="H288" s="269">
        <f t="shared" si="17"/>
        <v>39.956535237503878</v>
      </c>
      <c r="I288" s="270">
        <f t="shared" si="18"/>
        <v>35.516920211114559</v>
      </c>
      <c r="J288" s="271">
        <f t="shared" si="19"/>
        <v>4.4396150263893199</v>
      </c>
    </row>
    <row r="289" spans="1:10">
      <c r="A289" s="522"/>
      <c r="B289" s="304">
        <v>9563</v>
      </c>
      <c r="C289" s="305" t="s">
        <v>288</v>
      </c>
      <c r="D289" s="306">
        <v>4010</v>
      </c>
      <c r="E289" s="267">
        <f t="shared" si="16"/>
        <v>1059</v>
      </c>
      <c r="F289" s="275">
        <v>904</v>
      </c>
      <c r="G289" s="276">
        <v>155</v>
      </c>
      <c r="H289" s="269">
        <f t="shared" si="17"/>
        <v>26.408977556109726</v>
      </c>
      <c r="I289" s="270">
        <f t="shared" si="18"/>
        <v>22.543640897755612</v>
      </c>
      <c r="J289" s="271">
        <f t="shared" si="19"/>
        <v>3.8653366583541149</v>
      </c>
    </row>
    <row r="290" spans="1:10">
      <c r="A290" s="522"/>
      <c r="B290" s="304">
        <v>9564</v>
      </c>
      <c r="C290" s="305" t="s">
        <v>289</v>
      </c>
      <c r="D290" s="306">
        <v>15318</v>
      </c>
      <c r="E290" s="267">
        <f t="shared" si="16"/>
        <v>4473</v>
      </c>
      <c r="F290" s="275">
        <v>3984</v>
      </c>
      <c r="G290" s="276">
        <v>489</v>
      </c>
      <c r="H290" s="269">
        <f t="shared" si="17"/>
        <v>29.200940070505286</v>
      </c>
      <c r="I290" s="270">
        <f t="shared" si="18"/>
        <v>26.008617312965139</v>
      </c>
      <c r="J290" s="271">
        <f t="shared" si="19"/>
        <v>3.1923227575401487</v>
      </c>
    </row>
    <row r="291" spans="1:10">
      <c r="A291" s="522"/>
      <c r="B291" s="304">
        <v>9565</v>
      </c>
      <c r="C291" s="305" t="s">
        <v>290</v>
      </c>
      <c r="D291" s="306">
        <v>1206</v>
      </c>
      <c r="E291" s="267">
        <f t="shared" si="16"/>
        <v>320</v>
      </c>
      <c r="F291" s="275">
        <v>222</v>
      </c>
      <c r="G291" s="276">
        <v>98</v>
      </c>
      <c r="H291" s="269">
        <f t="shared" si="17"/>
        <v>26.533996683250415</v>
      </c>
      <c r="I291" s="270">
        <f t="shared" si="18"/>
        <v>18.407960199004975</v>
      </c>
      <c r="J291" s="271">
        <f t="shared" si="19"/>
        <v>8.1260364842454393</v>
      </c>
    </row>
    <row r="292" spans="1:10">
      <c r="A292" s="522"/>
      <c r="B292" s="304">
        <v>9571</v>
      </c>
      <c r="C292" s="305" t="s">
        <v>291</v>
      </c>
      <c r="D292" s="306">
        <v>5582</v>
      </c>
      <c r="E292" s="267">
        <f t="shared" si="16"/>
        <v>1923</v>
      </c>
      <c r="F292" s="275">
        <v>1897</v>
      </c>
      <c r="G292" s="276">
        <v>26</v>
      </c>
      <c r="H292" s="269">
        <f t="shared" si="17"/>
        <v>34.450017914725905</v>
      </c>
      <c r="I292" s="270">
        <f t="shared" si="18"/>
        <v>33.984235041203867</v>
      </c>
      <c r="J292" s="271">
        <f t="shared" si="19"/>
        <v>0.46578287352203512</v>
      </c>
    </row>
    <row r="293" spans="1:10">
      <c r="A293" s="522"/>
      <c r="B293" s="304">
        <v>9572</v>
      </c>
      <c r="C293" s="305" t="s">
        <v>292</v>
      </c>
      <c r="D293" s="306">
        <v>4123</v>
      </c>
      <c r="E293" s="267">
        <f t="shared" si="16"/>
        <v>1772</v>
      </c>
      <c r="F293" s="275">
        <v>1706</v>
      </c>
      <c r="G293" s="276">
        <v>66</v>
      </c>
      <c r="H293" s="269">
        <f t="shared" si="17"/>
        <v>42.978413776376428</v>
      </c>
      <c r="I293" s="270">
        <f t="shared" si="18"/>
        <v>41.377637642493333</v>
      </c>
      <c r="J293" s="271">
        <f t="shared" si="19"/>
        <v>1.6007761338830948</v>
      </c>
    </row>
    <row r="294" spans="1:10">
      <c r="A294" s="522"/>
      <c r="B294" s="304">
        <v>9573</v>
      </c>
      <c r="C294" s="305" t="s">
        <v>293</v>
      </c>
      <c r="D294" s="306">
        <v>3508</v>
      </c>
      <c r="E294" s="267">
        <f t="shared" si="16"/>
        <v>1224</v>
      </c>
      <c r="F294" s="275">
        <v>1075</v>
      </c>
      <c r="G294" s="276">
        <v>149</v>
      </c>
      <c r="H294" s="269">
        <f t="shared" si="17"/>
        <v>34.89167616875713</v>
      </c>
      <c r="I294" s="270">
        <f t="shared" si="18"/>
        <v>30.6442417331813</v>
      </c>
      <c r="J294" s="271">
        <f t="shared" si="19"/>
        <v>4.2474344355758271</v>
      </c>
    </row>
    <row r="295" spans="1:10">
      <c r="A295" s="522"/>
      <c r="B295" s="304">
        <v>9574</v>
      </c>
      <c r="C295" s="305" t="s">
        <v>294</v>
      </c>
      <c r="D295" s="306">
        <v>4828</v>
      </c>
      <c r="E295" s="267">
        <f t="shared" si="16"/>
        <v>1732</v>
      </c>
      <c r="F295" s="275">
        <v>1692</v>
      </c>
      <c r="G295" s="276">
        <v>40</v>
      </c>
      <c r="H295" s="269">
        <f t="shared" si="17"/>
        <v>35.874067937033971</v>
      </c>
      <c r="I295" s="270">
        <f t="shared" si="18"/>
        <v>35.045567522783763</v>
      </c>
      <c r="J295" s="271">
        <f t="shared" si="19"/>
        <v>0.82850041425020715</v>
      </c>
    </row>
    <row r="296" spans="1:10">
      <c r="A296" s="522"/>
      <c r="B296" s="304">
        <v>9575</v>
      </c>
      <c r="C296" s="305" t="s">
        <v>295</v>
      </c>
      <c r="D296" s="306">
        <v>2952</v>
      </c>
      <c r="E296" s="267">
        <f t="shared" si="16"/>
        <v>1070</v>
      </c>
      <c r="F296" s="275">
        <v>1064</v>
      </c>
      <c r="G296" s="276">
        <v>6</v>
      </c>
      <c r="H296" s="269">
        <f t="shared" si="17"/>
        <v>36.24661246612466</v>
      </c>
      <c r="I296" s="270">
        <f t="shared" si="18"/>
        <v>36.043360433604335</v>
      </c>
      <c r="J296" s="271">
        <f t="shared" si="19"/>
        <v>0.2032520325203252</v>
      </c>
    </row>
    <row r="297" spans="1:10">
      <c r="A297" s="522"/>
      <c r="B297" s="304">
        <v>9576</v>
      </c>
      <c r="C297" s="305" t="s">
        <v>296</v>
      </c>
      <c r="D297" s="306">
        <v>3673</v>
      </c>
      <c r="E297" s="267">
        <f t="shared" si="16"/>
        <v>1137</v>
      </c>
      <c r="F297" s="275">
        <v>1091</v>
      </c>
      <c r="G297" s="276">
        <v>46</v>
      </c>
      <c r="H297" s="269">
        <f t="shared" si="17"/>
        <v>30.955622107269264</v>
      </c>
      <c r="I297" s="270">
        <f t="shared" si="18"/>
        <v>29.703239858426354</v>
      </c>
      <c r="J297" s="271">
        <f t="shared" si="19"/>
        <v>1.2523822488429077</v>
      </c>
    </row>
    <row r="298" spans="1:10">
      <c r="A298" s="522"/>
      <c r="B298" s="304">
        <v>9577</v>
      </c>
      <c r="C298" s="305" t="s">
        <v>297</v>
      </c>
      <c r="D298" s="306">
        <v>2766</v>
      </c>
      <c r="E298" s="267">
        <f t="shared" si="16"/>
        <v>834</v>
      </c>
      <c r="F298" s="275">
        <v>804</v>
      </c>
      <c r="G298" s="276">
        <v>30</v>
      </c>
      <c r="H298" s="269">
        <f t="shared" si="17"/>
        <v>30.15184381778742</v>
      </c>
      <c r="I298" s="270">
        <f t="shared" si="18"/>
        <v>29.067245119305856</v>
      </c>
      <c r="J298" s="271">
        <f t="shared" si="19"/>
        <v>1.0845986984815619</v>
      </c>
    </row>
    <row r="299" spans="1:10">
      <c r="A299" s="522"/>
      <c r="B299" s="304">
        <v>9661</v>
      </c>
      <c r="C299" s="305" t="s">
        <v>298</v>
      </c>
      <c r="D299" s="306">
        <v>2077</v>
      </c>
      <c r="E299" s="267">
        <f t="shared" si="16"/>
        <v>610</v>
      </c>
      <c r="F299" s="275">
        <v>600</v>
      </c>
      <c r="G299" s="276">
        <v>10</v>
      </c>
      <c r="H299" s="269">
        <f t="shared" si="17"/>
        <v>29.369282619162252</v>
      </c>
      <c r="I299" s="270">
        <f t="shared" si="18"/>
        <v>28.887818969667791</v>
      </c>
      <c r="J299" s="271">
        <f t="shared" si="19"/>
        <v>0.48146364949446319</v>
      </c>
    </row>
    <row r="300" spans="1:10">
      <c r="A300" s="522"/>
      <c r="B300" s="304">
        <v>9662</v>
      </c>
      <c r="C300" s="305" t="s">
        <v>299</v>
      </c>
      <c r="D300" s="306">
        <v>1524</v>
      </c>
      <c r="E300" s="267">
        <f t="shared" si="16"/>
        <v>396</v>
      </c>
      <c r="F300" s="275">
        <v>384</v>
      </c>
      <c r="G300" s="276">
        <v>12</v>
      </c>
      <c r="H300" s="269">
        <f t="shared" si="17"/>
        <v>25.984251968503937</v>
      </c>
      <c r="I300" s="270">
        <f t="shared" si="18"/>
        <v>25.196850393700789</v>
      </c>
      <c r="J300" s="271">
        <f t="shared" si="19"/>
        <v>0.78740157480314965</v>
      </c>
    </row>
    <row r="301" spans="1:10">
      <c r="A301" s="522"/>
      <c r="B301" s="304">
        <v>9663</v>
      </c>
      <c r="C301" s="305" t="s">
        <v>300</v>
      </c>
      <c r="D301" s="306">
        <v>3391</v>
      </c>
      <c r="E301" s="267">
        <f t="shared" si="16"/>
        <v>1223</v>
      </c>
      <c r="F301" s="275">
        <v>1042</v>
      </c>
      <c r="G301" s="276">
        <v>181</v>
      </c>
      <c r="H301" s="269">
        <f t="shared" si="17"/>
        <v>36.066057210262457</v>
      </c>
      <c r="I301" s="270">
        <f t="shared" si="18"/>
        <v>30.728398702447656</v>
      </c>
      <c r="J301" s="271">
        <f t="shared" si="19"/>
        <v>5.3376585078148038</v>
      </c>
    </row>
    <row r="302" spans="1:10">
      <c r="A302" s="522"/>
      <c r="B302" s="304">
        <v>9671</v>
      </c>
      <c r="C302" s="305" t="s">
        <v>301</v>
      </c>
      <c r="D302" s="306">
        <v>4899</v>
      </c>
      <c r="E302" s="267">
        <f t="shared" si="16"/>
        <v>1635</v>
      </c>
      <c r="F302" s="275">
        <v>1626</v>
      </c>
      <c r="G302" s="276">
        <v>9</v>
      </c>
      <c r="H302" s="269">
        <f t="shared" si="17"/>
        <v>33.37415799142682</v>
      </c>
      <c r="I302" s="270">
        <f t="shared" si="18"/>
        <v>33.190447030006126</v>
      </c>
      <c r="J302" s="271">
        <f t="shared" si="19"/>
        <v>0.18371096142069809</v>
      </c>
    </row>
    <row r="303" spans="1:10">
      <c r="A303" s="522"/>
      <c r="B303" s="304">
        <v>9672</v>
      </c>
      <c r="C303" s="305" t="s">
        <v>302</v>
      </c>
      <c r="D303" s="306">
        <v>2689</v>
      </c>
      <c r="E303" s="267">
        <f t="shared" si="16"/>
        <v>922</v>
      </c>
      <c r="F303" s="275">
        <v>871</v>
      </c>
      <c r="G303" s="276">
        <v>51</v>
      </c>
      <c r="H303" s="269">
        <f t="shared" si="17"/>
        <v>34.287839345481594</v>
      </c>
      <c r="I303" s="270">
        <f t="shared" si="18"/>
        <v>32.391223503161029</v>
      </c>
      <c r="J303" s="271">
        <f t="shared" si="19"/>
        <v>1.8966158423205652</v>
      </c>
    </row>
    <row r="304" spans="1:10">
      <c r="A304" s="522"/>
      <c r="B304" s="304">
        <v>9673</v>
      </c>
      <c r="C304" s="305" t="s">
        <v>303</v>
      </c>
      <c r="D304" s="306">
        <v>2086</v>
      </c>
      <c r="E304" s="267">
        <f t="shared" si="16"/>
        <v>838</v>
      </c>
      <c r="F304" s="275">
        <v>833</v>
      </c>
      <c r="G304" s="276">
        <v>5</v>
      </c>
      <c r="H304" s="269">
        <f t="shared" si="17"/>
        <v>40.172579098753594</v>
      </c>
      <c r="I304" s="270">
        <f t="shared" si="18"/>
        <v>39.932885906040269</v>
      </c>
      <c r="J304" s="271">
        <f t="shared" si="19"/>
        <v>0.23969319271332695</v>
      </c>
    </row>
    <row r="305" spans="1:10">
      <c r="A305" s="522"/>
      <c r="B305" s="304">
        <v>9674</v>
      </c>
      <c r="C305" s="305" t="s">
        <v>304</v>
      </c>
      <c r="D305" s="306">
        <v>2314</v>
      </c>
      <c r="E305" s="267">
        <f t="shared" si="16"/>
        <v>871</v>
      </c>
      <c r="F305" s="275">
        <v>864</v>
      </c>
      <c r="G305" s="276">
        <v>7</v>
      </c>
      <c r="H305" s="269">
        <f t="shared" si="17"/>
        <v>37.640449438202246</v>
      </c>
      <c r="I305" s="270">
        <f t="shared" si="18"/>
        <v>37.337942955920482</v>
      </c>
      <c r="J305" s="271">
        <f t="shared" si="19"/>
        <v>0.30250648228176319</v>
      </c>
    </row>
    <row r="306" spans="1:10">
      <c r="A306" s="522"/>
      <c r="B306" s="304">
        <v>9675</v>
      </c>
      <c r="C306" s="305" t="s">
        <v>305</v>
      </c>
      <c r="D306" s="306">
        <v>2656</v>
      </c>
      <c r="E306" s="267">
        <f t="shared" si="16"/>
        <v>989</v>
      </c>
      <c r="F306" s="275">
        <v>970</v>
      </c>
      <c r="G306" s="276">
        <v>19</v>
      </c>
      <c r="H306" s="269">
        <f t="shared" si="17"/>
        <v>37.236445783132531</v>
      </c>
      <c r="I306" s="270">
        <f t="shared" si="18"/>
        <v>36.5210843373494</v>
      </c>
      <c r="J306" s="271">
        <f t="shared" si="19"/>
        <v>0.71536144578313254</v>
      </c>
    </row>
    <row r="307" spans="1:10">
      <c r="A307" s="522"/>
      <c r="B307" s="304">
        <v>9676</v>
      </c>
      <c r="C307" s="305" t="s">
        <v>306</v>
      </c>
      <c r="D307" s="306">
        <v>3581</v>
      </c>
      <c r="E307" s="267">
        <f t="shared" si="16"/>
        <v>1142</v>
      </c>
      <c r="F307" s="275">
        <v>1109</v>
      </c>
      <c r="G307" s="276">
        <v>33</v>
      </c>
      <c r="H307" s="269">
        <f t="shared" si="17"/>
        <v>31.890533370566882</v>
      </c>
      <c r="I307" s="270">
        <f t="shared" si="18"/>
        <v>30.969003071767663</v>
      </c>
      <c r="J307" s="271">
        <f t="shared" si="19"/>
        <v>0.92153029879921811</v>
      </c>
    </row>
    <row r="308" spans="1:10">
      <c r="A308" s="522"/>
      <c r="B308" s="304">
        <v>9677</v>
      </c>
      <c r="C308" s="305" t="s">
        <v>307</v>
      </c>
      <c r="D308" s="306">
        <v>3356</v>
      </c>
      <c r="E308" s="267">
        <f t="shared" si="16"/>
        <v>1263</v>
      </c>
      <c r="F308" s="275">
        <v>1263</v>
      </c>
      <c r="G308" s="218" t="s">
        <v>436</v>
      </c>
      <c r="H308" s="269">
        <f t="shared" si="17"/>
        <v>37.634088200238381</v>
      </c>
      <c r="I308" s="270">
        <f t="shared" si="18"/>
        <v>37.634088200238381</v>
      </c>
      <c r="J308" s="219" t="s">
        <v>436</v>
      </c>
    </row>
    <row r="309" spans="1:10">
      <c r="A309" s="522"/>
      <c r="B309" s="304">
        <v>9678</v>
      </c>
      <c r="C309" s="305" t="s">
        <v>308</v>
      </c>
      <c r="D309" s="306">
        <v>3345</v>
      </c>
      <c r="E309" s="267">
        <f t="shared" si="16"/>
        <v>1292</v>
      </c>
      <c r="F309" s="275">
        <v>1228</v>
      </c>
      <c r="G309" s="276">
        <v>64</v>
      </c>
      <c r="H309" s="269">
        <f t="shared" si="17"/>
        <v>38.624813153961135</v>
      </c>
      <c r="I309" s="270">
        <f t="shared" si="18"/>
        <v>36.711509715994019</v>
      </c>
      <c r="J309" s="271">
        <f t="shared" si="19"/>
        <v>1.913303437967115</v>
      </c>
    </row>
    <row r="310" spans="1:10">
      <c r="A310" s="522"/>
      <c r="B310" s="304">
        <v>9679</v>
      </c>
      <c r="C310" s="305" t="s">
        <v>309</v>
      </c>
      <c r="D310" s="306">
        <v>4830</v>
      </c>
      <c r="E310" s="267">
        <f t="shared" si="16"/>
        <v>2124</v>
      </c>
      <c r="F310" s="275">
        <v>2063</v>
      </c>
      <c r="G310" s="276">
        <v>61</v>
      </c>
      <c r="H310" s="269">
        <f t="shared" si="17"/>
        <v>43.975155279503106</v>
      </c>
      <c r="I310" s="270">
        <f t="shared" si="18"/>
        <v>42.712215320910971</v>
      </c>
      <c r="J310" s="271">
        <f t="shared" si="19"/>
        <v>1.2629399585921326</v>
      </c>
    </row>
    <row r="311" spans="1:10">
      <c r="A311" s="522"/>
      <c r="B311" s="304">
        <v>9761</v>
      </c>
      <c r="C311" s="305" t="s">
        <v>310</v>
      </c>
      <c r="D311" s="306">
        <v>8534</v>
      </c>
      <c r="E311" s="267">
        <f t="shared" si="16"/>
        <v>2086</v>
      </c>
      <c r="F311" s="275">
        <v>1720</v>
      </c>
      <c r="G311" s="276">
        <v>366</v>
      </c>
      <c r="H311" s="269">
        <f t="shared" si="17"/>
        <v>24.443402859151629</v>
      </c>
      <c r="I311" s="270">
        <f t="shared" si="18"/>
        <v>20.154675415983128</v>
      </c>
      <c r="J311" s="271">
        <f t="shared" si="19"/>
        <v>4.2887274431685025</v>
      </c>
    </row>
    <row r="312" spans="1:10">
      <c r="A312" s="522"/>
      <c r="B312" s="304">
        <v>9762</v>
      </c>
      <c r="C312" s="305" t="s">
        <v>311</v>
      </c>
      <c r="D312" s="306">
        <v>1316</v>
      </c>
      <c r="E312" s="267">
        <f t="shared" si="16"/>
        <v>274</v>
      </c>
      <c r="F312" s="275">
        <v>251</v>
      </c>
      <c r="G312" s="276">
        <v>23</v>
      </c>
      <c r="H312" s="269">
        <f t="shared" si="17"/>
        <v>20.820668693009118</v>
      </c>
      <c r="I312" s="270">
        <f t="shared" si="18"/>
        <v>19.072948328267476</v>
      </c>
      <c r="J312" s="271">
        <f t="shared" si="19"/>
        <v>1.7477203647416413</v>
      </c>
    </row>
    <row r="313" spans="1:10">
      <c r="A313" s="522"/>
      <c r="B313" s="304">
        <v>9763</v>
      </c>
      <c r="C313" s="305" t="s">
        <v>312</v>
      </c>
      <c r="D313" s="306">
        <v>2041</v>
      </c>
      <c r="E313" s="267">
        <f t="shared" si="16"/>
        <v>481</v>
      </c>
      <c r="F313" s="275">
        <v>387</v>
      </c>
      <c r="G313" s="276">
        <v>94</v>
      </c>
      <c r="H313" s="269">
        <f t="shared" si="17"/>
        <v>23.566878980891719</v>
      </c>
      <c r="I313" s="270">
        <f t="shared" si="18"/>
        <v>18.961293483586477</v>
      </c>
      <c r="J313" s="271">
        <f t="shared" si="19"/>
        <v>4.6055854973052428</v>
      </c>
    </row>
    <row r="314" spans="1:10">
      <c r="A314" s="522"/>
      <c r="B314" s="304">
        <v>9764</v>
      </c>
      <c r="C314" s="305" t="s">
        <v>313</v>
      </c>
      <c r="D314" s="306">
        <v>1371</v>
      </c>
      <c r="E314" s="267">
        <f t="shared" si="16"/>
        <v>231</v>
      </c>
      <c r="F314" s="275">
        <v>223</v>
      </c>
      <c r="G314" s="276">
        <v>8</v>
      </c>
      <c r="H314" s="269">
        <f t="shared" si="17"/>
        <v>16.849015317286653</v>
      </c>
      <c r="I314" s="270">
        <f t="shared" si="18"/>
        <v>16.265499635302699</v>
      </c>
      <c r="J314" s="271">
        <f t="shared" si="19"/>
        <v>0.58351568198395332</v>
      </c>
    </row>
    <row r="315" spans="1:10">
      <c r="A315" s="522"/>
      <c r="B315" s="304">
        <v>9771</v>
      </c>
      <c r="C315" s="305" t="s">
        <v>314</v>
      </c>
      <c r="D315" s="306">
        <v>4188</v>
      </c>
      <c r="E315" s="267">
        <f t="shared" si="16"/>
        <v>949</v>
      </c>
      <c r="F315" s="275">
        <v>869</v>
      </c>
      <c r="G315" s="276">
        <v>80</v>
      </c>
      <c r="H315" s="269">
        <f t="shared" si="17"/>
        <v>22.659980897803248</v>
      </c>
      <c r="I315" s="270">
        <f t="shared" si="18"/>
        <v>20.749761222540592</v>
      </c>
      <c r="J315" s="271">
        <f t="shared" si="19"/>
        <v>1.9102196752626552</v>
      </c>
    </row>
    <row r="316" spans="1:10">
      <c r="A316" s="522"/>
      <c r="B316" s="304">
        <v>9772</v>
      </c>
      <c r="C316" s="305" t="s">
        <v>315</v>
      </c>
      <c r="D316" s="306">
        <v>7940</v>
      </c>
      <c r="E316" s="267">
        <f t="shared" si="16"/>
        <v>2078</v>
      </c>
      <c r="F316" s="275">
        <v>1919</v>
      </c>
      <c r="G316" s="276">
        <v>159</v>
      </c>
      <c r="H316" s="269">
        <f t="shared" si="17"/>
        <v>26.171284634760706</v>
      </c>
      <c r="I316" s="270">
        <f t="shared" si="18"/>
        <v>24.168765743073049</v>
      </c>
      <c r="J316" s="271">
        <f t="shared" si="19"/>
        <v>2.0025188916876573</v>
      </c>
    </row>
    <row r="317" spans="1:10">
      <c r="A317" s="522"/>
      <c r="B317" s="304">
        <v>9773</v>
      </c>
      <c r="C317" s="305" t="s">
        <v>316</v>
      </c>
      <c r="D317" s="306">
        <v>2945</v>
      </c>
      <c r="E317" s="267">
        <f t="shared" si="16"/>
        <v>697</v>
      </c>
      <c r="F317" s="275">
        <v>664</v>
      </c>
      <c r="G317" s="276">
        <v>33</v>
      </c>
      <c r="H317" s="269">
        <f t="shared" si="17"/>
        <v>23.667232597623091</v>
      </c>
      <c r="I317" s="270">
        <f t="shared" si="18"/>
        <v>22.546689303904923</v>
      </c>
      <c r="J317" s="271">
        <f t="shared" si="19"/>
        <v>1.1205432937181663</v>
      </c>
    </row>
    <row r="318" spans="1:10">
      <c r="A318" s="522"/>
      <c r="B318" s="304">
        <v>9774</v>
      </c>
      <c r="C318" s="305" t="s">
        <v>317</v>
      </c>
      <c r="D318" s="306">
        <v>3884</v>
      </c>
      <c r="E318" s="267">
        <f t="shared" si="16"/>
        <v>845</v>
      </c>
      <c r="F318" s="275">
        <v>788</v>
      </c>
      <c r="G318" s="276">
        <v>57</v>
      </c>
      <c r="H318" s="269">
        <f t="shared" si="17"/>
        <v>21.755921730175078</v>
      </c>
      <c r="I318" s="270">
        <f t="shared" si="18"/>
        <v>20.288362512873327</v>
      </c>
      <c r="J318" s="271">
        <f t="shared" si="19"/>
        <v>1.4675592173017509</v>
      </c>
    </row>
    <row r="319" spans="1:10">
      <c r="A319" s="522"/>
      <c r="B319" s="304">
        <v>9775</v>
      </c>
      <c r="C319" s="305" t="s">
        <v>318</v>
      </c>
      <c r="D319" s="306">
        <v>5432</v>
      </c>
      <c r="E319" s="267">
        <f t="shared" si="16"/>
        <v>1284</v>
      </c>
      <c r="F319" s="275">
        <v>1154</v>
      </c>
      <c r="G319" s="276">
        <v>130</v>
      </c>
      <c r="H319" s="269">
        <f t="shared" si="17"/>
        <v>23.637702503681886</v>
      </c>
      <c r="I319" s="270">
        <f t="shared" si="18"/>
        <v>21.244477172312223</v>
      </c>
      <c r="J319" s="271">
        <f t="shared" si="19"/>
        <v>2.3932253313696612</v>
      </c>
    </row>
    <row r="320" spans="1:10">
      <c r="A320" s="522"/>
      <c r="B320" s="304">
        <v>9776</v>
      </c>
      <c r="C320" s="305" t="s">
        <v>319</v>
      </c>
      <c r="D320" s="306">
        <v>2262</v>
      </c>
      <c r="E320" s="267">
        <f t="shared" si="16"/>
        <v>617</v>
      </c>
      <c r="F320" s="275">
        <v>548</v>
      </c>
      <c r="G320" s="276">
        <v>69</v>
      </c>
      <c r="H320" s="269">
        <f t="shared" si="17"/>
        <v>27.276746242263485</v>
      </c>
      <c r="I320" s="270">
        <f t="shared" si="18"/>
        <v>24.226348364279399</v>
      </c>
      <c r="J320" s="271">
        <f t="shared" si="19"/>
        <v>3.0503978779840848</v>
      </c>
    </row>
    <row r="321" spans="1:10">
      <c r="A321" s="522"/>
      <c r="B321" s="304">
        <v>9777</v>
      </c>
      <c r="C321" s="305" t="s">
        <v>320</v>
      </c>
      <c r="D321" s="306">
        <v>4462</v>
      </c>
      <c r="E321" s="267">
        <f t="shared" si="16"/>
        <v>807</v>
      </c>
      <c r="F321" s="275">
        <v>789</v>
      </c>
      <c r="G321" s="276">
        <v>18</v>
      </c>
      <c r="H321" s="269">
        <f t="shared" si="17"/>
        <v>18.086060062752129</v>
      </c>
      <c r="I321" s="270">
        <f t="shared" si="18"/>
        <v>17.682653518601523</v>
      </c>
      <c r="J321" s="271">
        <f t="shared" si="19"/>
        <v>0.40340654415060512</v>
      </c>
    </row>
    <row r="322" spans="1:10">
      <c r="A322" s="522"/>
      <c r="B322" s="304">
        <v>9778</v>
      </c>
      <c r="C322" s="305" t="s">
        <v>321</v>
      </c>
      <c r="D322" s="306">
        <v>4573</v>
      </c>
      <c r="E322" s="267">
        <f t="shared" si="16"/>
        <v>925</v>
      </c>
      <c r="F322" s="275">
        <v>894</v>
      </c>
      <c r="G322" s="276">
        <v>31</v>
      </c>
      <c r="H322" s="269">
        <f t="shared" si="17"/>
        <v>20.227421823748088</v>
      </c>
      <c r="I322" s="270">
        <f t="shared" si="18"/>
        <v>19.549529849114368</v>
      </c>
      <c r="J322" s="271">
        <f t="shared" si="19"/>
        <v>0.67789197463371964</v>
      </c>
    </row>
    <row r="323" spans="1:10">
      <c r="A323" s="522"/>
      <c r="B323" s="304">
        <v>9779</v>
      </c>
      <c r="C323" s="305" t="s">
        <v>322</v>
      </c>
      <c r="D323" s="306">
        <v>3934</v>
      </c>
      <c r="E323" s="267">
        <f t="shared" si="16"/>
        <v>1147</v>
      </c>
      <c r="F323" s="275">
        <v>1107</v>
      </c>
      <c r="G323" s="276">
        <v>40</v>
      </c>
      <c r="H323" s="269">
        <f t="shared" si="17"/>
        <v>29.156075241484494</v>
      </c>
      <c r="I323" s="270">
        <f t="shared" si="18"/>
        <v>28.139298423995932</v>
      </c>
      <c r="J323" s="271">
        <f t="shared" si="19"/>
        <v>1.0167768174885612</v>
      </c>
    </row>
    <row r="324" spans="1:10">
      <c r="A324" s="522"/>
      <c r="B324" s="351">
        <v>9780</v>
      </c>
      <c r="C324" s="352" t="s">
        <v>323</v>
      </c>
      <c r="D324" s="353">
        <v>4659</v>
      </c>
      <c r="E324" s="354">
        <f t="shared" si="16"/>
        <v>1007</v>
      </c>
      <c r="F324" s="355">
        <v>940</v>
      </c>
      <c r="G324" s="356">
        <v>67</v>
      </c>
      <c r="H324" s="357">
        <f t="shared" si="17"/>
        <v>21.614080274737066</v>
      </c>
      <c r="I324" s="358">
        <f t="shared" si="18"/>
        <v>20.176003434213349</v>
      </c>
      <c r="J324" s="359">
        <f t="shared" si="19"/>
        <v>1.4380768405237174</v>
      </c>
    </row>
    <row r="325" spans="1:10">
      <c r="A325" s="524" t="s">
        <v>425</v>
      </c>
      <c r="B325" s="310">
        <v>10041</v>
      </c>
      <c r="C325" s="311" t="s">
        <v>324</v>
      </c>
      <c r="D325" s="312">
        <v>8719</v>
      </c>
      <c r="E325" s="313">
        <f t="shared" si="16"/>
        <v>2475</v>
      </c>
      <c r="F325" s="314">
        <v>2147</v>
      </c>
      <c r="G325" s="315">
        <v>328</v>
      </c>
      <c r="H325" s="316">
        <f t="shared" si="17"/>
        <v>28.386282830599839</v>
      </c>
      <c r="I325" s="317">
        <f t="shared" si="18"/>
        <v>24.624383530221355</v>
      </c>
      <c r="J325" s="318">
        <f t="shared" si="19"/>
        <v>3.761899300378484</v>
      </c>
    </row>
    <row r="326" spans="1:10">
      <c r="A326" s="524"/>
      <c r="B326" s="328">
        <v>10042</v>
      </c>
      <c r="C326" s="329" t="s">
        <v>325</v>
      </c>
      <c r="D326" s="330">
        <v>2387</v>
      </c>
      <c r="E326" s="331">
        <f t="shared" si="16"/>
        <v>857</v>
      </c>
      <c r="F326" s="332">
        <v>750</v>
      </c>
      <c r="G326" s="333">
        <v>107</v>
      </c>
      <c r="H326" s="334">
        <f t="shared" si="17"/>
        <v>35.902806870548808</v>
      </c>
      <c r="I326" s="335">
        <f t="shared" si="18"/>
        <v>31.420192710515291</v>
      </c>
      <c r="J326" s="336">
        <f t="shared" si="19"/>
        <v>4.4826141600335152</v>
      </c>
    </row>
    <row r="327" spans="1:10">
      <c r="A327" s="524"/>
      <c r="B327" s="328">
        <v>10043</v>
      </c>
      <c r="C327" s="329" t="s">
        <v>326</v>
      </c>
      <c r="D327" s="330">
        <v>3257</v>
      </c>
      <c r="E327" s="331">
        <f t="shared" si="16"/>
        <v>782</v>
      </c>
      <c r="F327" s="332">
        <v>721</v>
      </c>
      <c r="G327" s="333">
        <v>61</v>
      </c>
      <c r="H327" s="334">
        <f t="shared" si="17"/>
        <v>24.009824992324226</v>
      </c>
      <c r="I327" s="335">
        <f t="shared" si="18"/>
        <v>22.136935830518883</v>
      </c>
      <c r="J327" s="336">
        <f t="shared" si="19"/>
        <v>1.8728891618053423</v>
      </c>
    </row>
    <row r="328" spans="1:10">
      <c r="A328" s="524"/>
      <c r="B328" s="328">
        <v>10044</v>
      </c>
      <c r="C328" s="329" t="s">
        <v>327</v>
      </c>
      <c r="D328" s="330">
        <v>4842</v>
      </c>
      <c r="E328" s="331">
        <f t="shared" ref="E328:E391" si="20">SUM(F328:G328)</f>
        <v>1392</v>
      </c>
      <c r="F328" s="332">
        <v>1298</v>
      </c>
      <c r="G328" s="333">
        <v>94</v>
      </c>
      <c r="H328" s="334">
        <f t="shared" ref="H328:H391" si="21">E328*100/D328</f>
        <v>28.748451053283766</v>
      </c>
      <c r="I328" s="335">
        <f t="shared" ref="I328:I391" si="22">F328*100/D328</f>
        <v>26.807104502271788</v>
      </c>
      <c r="J328" s="336">
        <f t="shared" ref="J328:J391" si="23">G328*100/D328</f>
        <v>1.9413465510119785</v>
      </c>
    </row>
    <row r="329" spans="1:10">
      <c r="A329" s="524"/>
      <c r="B329" s="328">
        <v>10045</v>
      </c>
      <c r="C329" s="329" t="s">
        <v>328</v>
      </c>
      <c r="D329" s="330">
        <v>3335</v>
      </c>
      <c r="E329" s="331">
        <f t="shared" si="20"/>
        <v>1101</v>
      </c>
      <c r="F329" s="332">
        <v>1020</v>
      </c>
      <c r="G329" s="333">
        <v>81</v>
      </c>
      <c r="H329" s="334">
        <f t="shared" si="21"/>
        <v>33.013493253373312</v>
      </c>
      <c r="I329" s="335">
        <f t="shared" si="22"/>
        <v>30.584707646176913</v>
      </c>
      <c r="J329" s="336">
        <f t="shared" si="23"/>
        <v>2.428785607196402</v>
      </c>
    </row>
    <row r="330" spans="1:10">
      <c r="A330" s="524"/>
      <c r="B330" s="319">
        <v>10046</v>
      </c>
      <c r="C330" s="320" t="s">
        <v>329</v>
      </c>
      <c r="D330" s="321">
        <v>1920</v>
      </c>
      <c r="E330" s="322">
        <f t="shared" si="20"/>
        <v>686</v>
      </c>
      <c r="F330" s="323">
        <v>664</v>
      </c>
      <c r="G330" s="324">
        <v>22</v>
      </c>
      <c r="H330" s="325">
        <f t="shared" si="21"/>
        <v>35.729166666666664</v>
      </c>
      <c r="I330" s="326">
        <f t="shared" si="22"/>
        <v>34.583333333333336</v>
      </c>
      <c r="J330" s="327">
        <f t="shared" si="23"/>
        <v>1.1458333333333333</v>
      </c>
    </row>
    <row r="331" spans="1:10" ht="14.9" customHeight="1">
      <c r="A331" s="229" t="s">
        <v>426</v>
      </c>
      <c r="B331" s="360">
        <v>11000</v>
      </c>
      <c r="C331" s="361" t="s">
        <v>330</v>
      </c>
      <c r="D331" s="362">
        <v>114316</v>
      </c>
      <c r="E331" s="363">
        <f t="shared" si="20"/>
        <v>51887</v>
      </c>
      <c r="F331" s="364">
        <v>48040</v>
      </c>
      <c r="G331" s="365">
        <v>3847</v>
      </c>
      <c r="H331" s="366">
        <f t="shared" si="21"/>
        <v>45.389096889324328</v>
      </c>
      <c r="I331" s="367">
        <f t="shared" si="22"/>
        <v>42.023863676125828</v>
      </c>
      <c r="J331" s="368">
        <f t="shared" si="23"/>
        <v>3.3652332131985023</v>
      </c>
    </row>
    <row r="332" spans="1:10">
      <c r="A332" s="530" t="s">
        <v>427</v>
      </c>
      <c r="B332" s="369">
        <v>12051</v>
      </c>
      <c r="C332" s="370" t="s">
        <v>331</v>
      </c>
      <c r="D332" s="371">
        <v>1789</v>
      </c>
      <c r="E332" s="372">
        <f t="shared" si="20"/>
        <v>1061</v>
      </c>
      <c r="F332" s="373">
        <v>1018</v>
      </c>
      <c r="G332" s="374">
        <v>43</v>
      </c>
      <c r="H332" s="375">
        <f t="shared" si="21"/>
        <v>59.306875349357185</v>
      </c>
      <c r="I332" s="376">
        <f t="shared" si="22"/>
        <v>56.903297931805476</v>
      </c>
      <c r="J332" s="377">
        <f t="shared" si="23"/>
        <v>2.4035774175517051</v>
      </c>
    </row>
    <row r="333" spans="1:10">
      <c r="A333" s="524"/>
      <c r="B333" s="328">
        <v>12052</v>
      </c>
      <c r="C333" s="329" t="s">
        <v>332</v>
      </c>
      <c r="D333" s="330">
        <v>2462</v>
      </c>
      <c r="E333" s="331">
        <f t="shared" si="20"/>
        <v>1403</v>
      </c>
      <c r="F333" s="332">
        <v>1246</v>
      </c>
      <c r="G333" s="333">
        <v>157</v>
      </c>
      <c r="H333" s="334">
        <f t="shared" si="21"/>
        <v>56.986190089358246</v>
      </c>
      <c r="I333" s="335">
        <f t="shared" si="22"/>
        <v>50.609260763606827</v>
      </c>
      <c r="J333" s="336">
        <f t="shared" si="23"/>
        <v>6.3769293257514219</v>
      </c>
    </row>
    <row r="334" spans="1:10">
      <c r="A334" s="524"/>
      <c r="B334" s="328">
        <v>12053</v>
      </c>
      <c r="C334" s="329" t="s">
        <v>333</v>
      </c>
      <c r="D334" s="330">
        <v>1231</v>
      </c>
      <c r="E334" s="331">
        <f t="shared" si="20"/>
        <v>726</v>
      </c>
      <c r="F334" s="332">
        <v>704</v>
      </c>
      <c r="G334" s="333">
        <v>22</v>
      </c>
      <c r="H334" s="334">
        <f t="shared" si="21"/>
        <v>58.976441917140534</v>
      </c>
      <c r="I334" s="335">
        <f t="shared" si="22"/>
        <v>57.189277010560517</v>
      </c>
      <c r="J334" s="336">
        <f t="shared" si="23"/>
        <v>1.7871649065800161</v>
      </c>
    </row>
    <row r="335" spans="1:10">
      <c r="A335" s="524"/>
      <c r="B335" s="328">
        <v>12054</v>
      </c>
      <c r="C335" s="329" t="s">
        <v>334</v>
      </c>
      <c r="D335" s="330">
        <v>5732</v>
      </c>
      <c r="E335" s="331">
        <f t="shared" si="20"/>
        <v>3174</v>
      </c>
      <c r="F335" s="332">
        <v>2848</v>
      </c>
      <c r="G335" s="333">
        <v>326</v>
      </c>
      <c r="H335" s="334">
        <f t="shared" si="21"/>
        <v>55.373342637822752</v>
      </c>
      <c r="I335" s="335">
        <f t="shared" si="22"/>
        <v>49.685973482205164</v>
      </c>
      <c r="J335" s="336">
        <f t="shared" si="23"/>
        <v>5.6873691556175858</v>
      </c>
    </row>
    <row r="336" spans="1:10">
      <c r="A336" s="524"/>
      <c r="B336" s="328">
        <v>12060</v>
      </c>
      <c r="C336" s="329" t="s">
        <v>335</v>
      </c>
      <c r="D336" s="330">
        <v>4671</v>
      </c>
      <c r="E336" s="331">
        <f t="shared" si="20"/>
        <v>2675</v>
      </c>
      <c r="F336" s="332">
        <v>2473</v>
      </c>
      <c r="G336" s="333">
        <v>202</v>
      </c>
      <c r="H336" s="334">
        <f t="shared" si="21"/>
        <v>57.268250909869408</v>
      </c>
      <c r="I336" s="335">
        <f t="shared" si="22"/>
        <v>52.943695140226929</v>
      </c>
      <c r="J336" s="336">
        <f t="shared" si="23"/>
        <v>4.3245557696424752</v>
      </c>
    </row>
    <row r="337" spans="1:10">
      <c r="A337" s="524"/>
      <c r="B337" s="328">
        <v>12061</v>
      </c>
      <c r="C337" s="329" t="s">
        <v>336</v>
      </c>
      <c r="D337" s="330">
        <v>4522</v>
      </c>
      <c r="E337" s="331">
        <f t="shared" si="20"/>
        <v>2579</v>
      </c>
      <c r="F337" s="332">
        <v>2328</v>
      </c>
      <c r="G337" s="333">
        <v>251</v>
      </c>
      <c r="H337" s="334">
        <f t="shared" si="21"/>
        <v>57.032286598850064</v>
      </c>
      <c r="I337" s="335">
        <f t="shared" si="22"/>
        <v>51.481645289694825</v>
      </c>
      <c r="J337" s="336">
        <f t="shared" si="23"/>
        <v>5.5506413091552407</v>
      </c>
    </row>
    <row r="338" spans="1:10">
      <c r="A338" s="524"/>
      <c r="B338" s="328">
        <v>12062</v>
      </c>
      <c r="C338" s="329" t="s">
        <v>337</v>
      </c>
      <c r="D338" s="330">
        <v>2221</v>
      </c>
      <c r="E338" s="331">
        <f t="shared" si="20"/>
        <v>1290</v>
      </c>
      <c r="F338" s="332">
        <v>1245</v>
      </c>
      <c r="G338" s="333">
        <v>45</v>
      </c>
      <c r="H338" s="334">
        <f t="shared" si="21"/>
        <v>58.081945069788382</v>
      </c>
      <c r="I338" s="335">
        <f t="shared" si="22"/>
        <v>56.055830706888791</v>
      </c>
      <c r="J338" s="336">
        <f t="shared" si="23"/>
        <v>2.0261143628995946</v>
      </c>
    </row>
    <row r="339" spans="1:10">
      <c r="A339" s="524"/>
      <c r="B339" s="328">
        <v>12063</v>
      </c>
      <c r="C339" s="329" t="s">
        <v>338</v>
      </c>
      <c r="D339" s="330">
        <v>4032</v>
      </c>
      <c r="E339" s="331">
        <f t="shared" si="20"/>
        <v>2130</v>
      </c>
      <c r="F339" s="332">
        <v>1806</v>
      </c>
      <c r="G339" s="333">
        <v>324</v>
      </c>
      <c r="H339" s="334">
        <f t="shared" si="21"/>
        <v>52.827380952380949</v>
      </c>
      <c r="I339" s="335">
        <f t="shared" si="22"/>
        <v>44.791666666666664</v>
      </c>
      <c r="J339" s="336">
        <f t="shared" si="23"/>
        <v>8.0357142857142865</v>
      </c>
    </row>
    <row r="340" spans="1:10">
      <c r="A340" s="524"/>
      <c r="B340" s="328">
        <v>12064</v>
      </c>
      <c r="C340" s="329" t="s">
        <v>339</v>
      </c>
      <c r="D340" s="330">
        <v>4647</v>
      </c>
      <c r="E340" s="331">
        <f t="shared" si="20"/>
        <v>2755</v>
      </c>
      <c r="F340" s="332">
        <v>2546</v>
      </c>
      <c r="G340" s="333">
        <v>209</v>
      </c>
      <c r="H340" s="334">
        <f t="shared" si="21"/>
        <v>59.285560576716158</v>
      </c>
      <c r="I340" s="335">
        <f t="shared" si="22"/>
        <v>54.78803529158597</v>
      </c>
      <c r="J340" s="336">
        <f t="shared" si="23"/>
        <v>4.4975252851301919</v>
      </c>
    </row>
    <row r="341" spans="1:10">
      <c r="A341" s="524"/>
      <c r="B341" s="328">
        <v>12065</v>
      </c>
      <c r="C341" s="329" t="s">
        <v>340</v>
      </c>
      <c r="D341" s="330">
        <v>5163</v>
      </c>
      <c r="E341" s="331">
        <f t="shared" si="20"/>
        <v>2882</v>
      </c>
      <c r="F341" s="332">
        <v>2444</v>
      </c>
      <c r="G341" s="333">
        <v>438</v>
      </c>
      <c r="H341" s="334">
        <f t="shared" si="21"/>
        <v>55.820259539027695</v>
      </c>
      <c r="I341" s="335">
        <f t="shared" si="22"/>
        <v>47.336819678481504</v>
      </c>
      <c r="J341" s="336">
        <f t="shared" si="23"/>
        <v>8.4834398605461949</v>
      </c>
    </row>
    <row r="342" spans="1:10">
      <c r="A342" s="524"/>
      <c r="B342" s="328">
        <v>12066</v>
      </c>
      <c r="C342" s="329" t="s">
        <v>341</v>
      </c>
      <c r="D342" s="330">
        <v>2296</v>
      </c>
      <c r="E342" s="331">
        <f t="shared" si="20"/>
        <v>1285</v>
      </c>
      <c r="F342" s="332">
        <v>1229</v>
      </c>
      <c r="G342" s="333">
        <v>56</v>
      </c>
      <c r="H342" s="334">
        <f t="shared" si="21"/>
        <v>55.966898954703829</v>
      </c>
      <c r="I342" s="335">
        <f t="shared" si="22"/>
        <v>53.527874564459928</v>
      </c>
      <c r="J342" s="336">
        <f t="shared" si="23"/>
        <v>2.4390243902439024</v>
      </c>
    </row>
    <row r="343" spans="1:10">
      <c r="A343" s="524"/>
      <c r="B343" s="328">
        <v>12067</v>
      </c>
      <c r="C343" s="329" t="s">
        <v>342</v>
      </c>
      <c r="D343" s="330">
        <v>4420</v>
      </c>
      <c r="E343" s="331">
        <f t="shared" si="20"/>
        <v>2474</v>
      </c>
      <c r="F343" s="332">
        <v>2339</v>
      </c>
      <c r="G343" s="333">
        <v>135</v>
      </c>
      <c r="H343" s="334">
        <f t="shared" si="21"/>
        <v>55.972850678733032</v>
      </c>
      <c r="I343" s="335">
        <f t="shared" si="22"/>
        <v>52.918552036199095</v>
      </c>
      <c r="J343" s="336">
        <f t="shared" si="23"/>
        <v>3.0542986425339365</v>
      </c>
    </row>
    <row r="344" spans="1:10">
      <c r="A344" s="524"/>
      <c r="B344" s="328">
        <v>12068</v>
      </c>
      <c r="C344" s="329" t="s">
        <v>343</v>
      </c>
      <c r="D344" s="330">
        <v>2158</v>
      </c>
      <c r="E344" s="331">
        <f t="shared" si="20"/>
        <v>1277</v>
      </c>
      <c r="F344" s="332">
        <v>1235</v>
      </c>
      <c r="G344" s="333">
        <v>42</v>
      </c>
      <c r="H344" s="334">
        <f t="shared" si="21"/>
        <v>59.175162187210383</v>
      </c>
      <c r="I344" s="335">
        <f t="shared" si="22"/>
        <v>57.2289156626506</v>
      </c>
      <c r="J344" s="336">
        <f t="shared" si="23"/>
        <v>1.9462465245597775</v>
      </c>
    </row>
    <row r="345" spans="1:10">
      <c r="A345" s="524"/>
      <c r="B345" s="328">
        <v>12069</v>
      </c>
      <c r="C345" s="329" t="s">
        <v>344</v>
      </c>
      <c r="D345" s="330">
        <v>5148</v>
      </c>
      <c r="E345" s="331">
        <f t="shared" si="20"/>
        <v>3051</v>
      </c>
      <c r="F345" s="332">
        <v>2793</v>
      </c>
      <c r="G345" s="333">
        <v>258</v>
      </c>
      <c r="H345" s="334">
        <f t="shared" si="21"/>
        <v>59.265734265734267</v>
      </c>
      <c r="I345" s="335">
        <f t="shared" si="22"/>
        <v>54.254079254079251</v>
      </c>
      <c r="J345" s="336">
        <f t="shared" si="23"/>
        <v>5.0116550116550114</v>
      </c>
    </row>
    <row r="346" spans="1:10">
      <c r="A346" s="524"/>
      <c r="B346" s="328">
        <v>12070</v>
      </c>
      <c r="C346" s="329" t="s">
        <v>345</v>
      </c>
      <c r="D346" s="330">
        <v>1581</v>
      </c>
      <c r="E346" s="331">
        <f t="shared" si="20"/>
        <v>882</v>
      </c>
      <c r="F346" s="332">
        <v>858</v>
      </c>
      <c r="G346" s="333">
        <v>24</v>
      </c>
      <c r="H346" s="334">
        <f t="shared" si="21"/>
        <v>55.787476280834916</v>
      </c>
      <c r="I346" s="335">
        <f t="shared" si="22"/>
        <v>54.269449715370015</v>
      </c>
      <c r="J346" s="336">
        <f t="shared" si="23"/>
        <v>1.5180265654648957</v>
      </c>
    </row>
    <row r="347" spans="1:10">
      <c r="A347" s="524"/>
      <c r="B347" s="328">
        <v>12071</v>
      </c>
      <c r="C347" s="329" t="s">
        <v>346</v>
      </c>
      <c r="D347" s="330">
        <v>2398</v>
      </c>
      <c r="E347" s="331">
        <f t="shared" si="20"/>
        <v>1472</v>
      </c>
      <c r="F347" s="332">
        <v>1383</v>
      </c>
      <c r="G347" s="333">
        <v>89</v>
      </c>
      <c r="H347" s="334">
        <f t="shared" si="21"/>
        <v>61.384487072560468</v>
      </c>
      <c r="I347" s="335">
        <f t="shared" si="22"/>
        <v>57.673060884070061</v>
      </c>
      <c r="J347" s="336">
        <f t="shared" si="23"/>
        <v>3.7114261884904085</v>
      </c>
    </row>
    <row r="348" spans="1:10">
      <c r="A348" s="524"/>
      <c r="B348" s="328">
        <v>12072</v>
      </c>
      <c r="C348" s="329" t="s">
        <v>347</v>
      </c>
      <c r="D348" s="330">
        <v>4575</v>
      </c>
      <c r="E348" s="331">
        <f t="shared" si="20"/>
        <v>2326</v>
      </c>
      <c r="F348" s="332">
        <v>2003</v>
      </c>
      <c r="G348" s="333">
        <v>323</v>
      </c>
      <c r="H348" s="334">
        <f t="shared" si="21"/>
        <v>50.841530054644807</v>
      </c>
      <c r="I348" s="335">
        <f t="shared" si="22"/>
        <v>43.78142076502732</v>
      </c>
      <c r="J348" s="336">
        <f t="shared" si="23"/>
        <v>7.0601092896174862</v>
      </c>
    </row>
    <row r="349" spans="1:10">
      <c r="A349" s="531"/>
      <c r="B349" s="378">
        <v>12073</v>
      </c>
      <c r="C349" s="379" t="s">
        <v>348</v>
      </c>
      <c r="D349" s="337">
        <v>2475</v>
      </c>
      <c r="E349" s="338">
        <f t="shared" si="20"/>
        <v>1382</v>
      </c>
      <c r="F349" s="339">
        <v>1300</v>
      </c>
      <c r="G349" s="340">
        <v>82</v>
      </c>
      <c r="H349" s="341">
        <f t="shared" si="21"/>
        <v>55.838383838383841</v>
      </c>
      <c r="I349" s="342">
        <f t="shared" si="22"/>
        <v>52.525252525252526</v>
      </c>
      <c r="J349" s="343">
        <f t="shared" si="23"/>
        <v>3.3131313131313131</v>
      </c>
    </row>
    <row r="350" spans="1:10">
      <c r="A350" s="532" t="s">
        <v>428</v>
      </c>
      <c r="B350" s="380">
        <v>13003</v>
      </c>
      <c r="C350" s="381" t="s">
        <v>349</v>
      </c>
      <c r="D350" s="344">
        <v>5371</v>
      </c>
      <c r="E350" s="345">
        <f t="shared" si="20"/>
        <v>3288</v>
      </c>
      <c r="F350" s="346">
        <v>2891</v>
      </c>
      <c r="G350" s="347">
        <v>397</v>
      </c>
      <c r="H350" s="348">
        <f t="shared" si="21"/>
        <v>61.217650344442376</v>
      </c>
      <c r="I350" s="349">
        <f t="shared" si="22"/>
        <v>53.82610314652765</v>
      </c>
      <c r="J350" s="350">
        <f t="shared" si="23"/>
        <v>7.3915471979147274</v>
      </c>
    </row>
    <row r="351" spans="1:10">
      <c r="A351" s="532"/>
      <c r="B351" s="304">
        <v>13004</v>
      </c>
      <c r="C351" s="305" t="s">
        <v>350</v>
      </c>
      <c r="D351" s="306">
        <v>2562</v>
      </c>
      <c r="E351" s="267">
        <f t="shared" si="20"/>
        <v>1454</v>
      </c>
      <c r="F351" s="275">
        <v>1243</v>
      </c>
      <c r="G351" s="276">
        <v>211</v>
      </c>
      <c r="H351" s="269">
        <f t="shared" si="21"/>
        <v>56.752537080405936</v>
      </c>
      <c r="I351" s="270">
        <f t="shared" si="22"/>
        <v>48.516783762685399</v>
      </c>
      <c r="J351" s="271">
        <f t="shared" si="23"/>
        <v>8.2357533177205315</v>
      </c>
    </row>
    <row r="352" spans="1:10">
      <c r="A352" s="532"/>
      <c r="B352" s="304">
        <v>13071</v>
      </c>
      <c r="C352" s="305" t="s">
        <v>351</v>
      </c>
      <c r="D352" s="306">
        <v>5865</v>
      </c>
      <c r="E352" s="267">
        <f t="shared" si="20"/>
        <v>3327</v>
      </c>
      <c r="F352" s="275">
        <v>2919</v>
      </c>
      <c r="G352" s="276">
        <v>408</v>
      </c>
      <c r="H352" s="269">
        <f t="shared" si="21"/>
        <v>56.726342710997443</v>
      </c>
      <c r="I352" s="270">
        <f t="shared" si="22"/>
        <v>49.769820971867006</v>
      </c>
      <c r="J352" s="271">
        <f t="shared" si="23"/>
        <v>6.9565217391304346</v>
      </c>
    </row>
    <row r="353" spans="1:10">
      <c r="A353" s="532"/>
      <c r="B353" s="304">
        <v>13072</v>
      </c>
      <c r="C353" s="305" t="s">
        <v>352</v>
      </c>
      <c r="D353" s="306">
        <v>5419</v>
      </c>
      <c r="E353" s="267">
        <f t="shared" si="20"/>
        <v>3099</v>
      </c>
      <c r="F353" s="275">
        <v>2773</v>
      </c>
      <c r="G353" s="276">
        <v>326</v>
      </c>
      <c r="H353" s="269">
        <f t="shared" si="21"/>
        <v>57.187673002398967</v>
      </c>
      <c r="I353" s="270">
        <f t="shared" si="22"/>
        <v>51.171802915667094</v>
      </c>
      <c r="J353" s="271">
        <f t="shared" si="23"/>
        <v>6.0158700867318693</v>
      </c>
    </row>
    <row r="354" spans="1:10">
      <c r="A354" s="532"/>
      <c r="B354" s="304">
        <v>13073</v>
      </c>
      <c r="C354" s="305" t="s">
        <v>353</v>
      </c>
      <c r="D354" s="306">
        <v>4759</v>
      </c>
      <c r="E354" s="267">
        <f t="shared" si="20"/>
        <v>2775</v>
      </c>
      <c r="F354" s="275">
        <v>2384</v>
      </c>
      <c r="G354" s="276">
        <v>391</v>
      </c>
      <c r="H354" s="269">
        <f t="shared" si="21"/>
        <v>58.310569447362894</v>
      </c>
      <c r="I354" s="270">
        <f t="shared" si="22"/>
        <v>50.094557680184913</v>
      </c>
      <c r="J354" s="271">
        <f t="shared" si="23"/>
        <v>8.216011767177978</v>
      </c>
    </row>
    <row r="355" spans="1:10">
      <c r="A355" s="532"/>
      <c r="B355" s="304">
        <v>13074</v>
      </c>
      <c r="C355" s="305" t="s">
        <v>354</v>
      </c>
      <c r="D355" s="306">
        <v>3967</v>
      </c>
      <c r="E355" s="267">
        <f t="shared" si="20"/>
        <v>2296</v>
      </c>
      <c r="F355" s="275">
        <v>1944</v>
      </c>
      <c r="G355" s="276">
        <v>352</v>
      </c>
      <c r="H355" s="269">
        <f t="shared" si="21"/>
        <v>57.877489286614569</v>
      </c>
      <c r="I355" s="270">
        <f t="shared" si="22"/>
        <v>49.00428535417192</v>
      </c>
      <c r="J355" s="271">
        <f t="shared" si="23"/>
        <v>8.8732039324426513</v>
      </c>
    </row>
    <row r="356" spans="1:10">
      <c r="A356" s="532"/>
      <c r="B356" s="304">
        <v>13075</v>
      </c>
      <c r="C356" s="305" t="s">
        <v>355</v>
      </c>
      <c r="D356" s="306">
        <v>5278</v>
      </c>
      <c r="E356" s="267">
        <f t="shared" si="20"/>
        <v>3124</v>
      </c>
      <c r="F356" s="275">
        <v>2663</v>
      </c>
      <c r="G356" s="276">
        <v>461</v>
      </c>
      <c r="H356" s="269">
        <f t="shared" si="21"/>
        <v>59.189086775293674</v>
      </c>
      <c r="I356" s="270">
        <f t="shared" si="22"/>
        <v>50.454717696097006</v>
      </c>
      <c r="J356" s="271">
        <f t="shared" si="23"/>
        <v>8.7343690791966662</v>
      </c>
    </row>
    <row r="357" spans="1:10">
      <c r="A357" s="533"/>
      <c r="B357" s="307">
        <v>13076</v>
      </c>
      <c r="C357" s="308" t="s">
        <v>356</v>
      </c>
      <c r="D357" s="309">
        <v>5174</v>
      </c>
      <c r="E357" s="280">
        <f t="shared" si="20"/>
        <v>2856</v>
      </c>
      <c r="F357" s="281">
        <v>2572</v>
      </c>
      <c r="G357" s="282">
        <v>284</v>
      </c>
      <c r="H357" s="283">
        <f t="shared" si="21"/>
        <v>55.199072284499422</v>
      </c>
      <c r="I357" s="284">
        <f t="shared" si="22"/>
        <v>49.710088906068805</v>
      </c>
      <c r="J357" s="285">
        <f t="shared" si="23"/>
        <v>5.488983378430615</v>
      </c>
    </row>
    <row r="358" spans="1:10">
      <c r="A358" s="524" t="s">
        <v>429</v>
      </c>
      <c r="B358" s="310">
        <v>14511</v>
      </c>
      <c r="C358" s="311" t="s">
        <v>357</v>
      </c>
      <c r="D358" s="312">
        <v>6486</v>
      </c>
      <c r="E358" s="313">
        <f t="shared" si="20"/>
        <v>3029</v>
      </c>
      <c r="F358" s="314">
        <v>2679</v>
      </c>
      <c r="G358" s="315">
        <v>350</v>
      </c>
      <c r="H358" s="316">
        <f t="shared" si="21"/>
        <v>46.700585877274129</v>
      </c>
      <c r="I358" s="317">
        <f t="shared" si="22"/>
        <v>41.304347826086953</v>
      </c>
      <c r="J358" s="318">
        <f t="shared" si="23"/>
        <v>5.3962380511871721</v>
      </c>
    </row>
    <row r="359" spans="1:10">
      <c r="A359" s="524"/>
      <c r="B359" s="328">
        <v>14521</v>
      </c>
      <c r="C359" s="329" t="s">
        <v>358</v>
      </c>
      <c r="D359" s="330">
        <v>7415</v>
      </c>
      <c r="E359" s="331">
        <f t="shared" si="20"/>
        <v>3532</v>
      </c>
      <c r="F359" s="332">
        <v>3302</v>
      </c>
      <c r="G359" s="333">
        <v>230</v>
      </c>
      <c r="H359" s="334">
        <f t="shared" si="21"/>
        <v>47.63317599460553</v>
      </c>
      <c r="I359" s="335">
        <f t="shared" si="22"/>
        <v>44.531355360755228</v>
      </c>
      <c r="J359" s="336">
        <f t="shared" si="23"/>
        <v>3.1018206338503034</v>
      </c>
    </row>
    <row r="360" spans="1:10">
      <c r="A360" s="524"/>
      <c r="B360" s="328">
        <v>14522</v>
      </c>
      <c r="C360" s="329" t="s">
        <v>359</v>
      </c>
      <c r="D360" s="330">
        <v>6961</v>
      </c>
      <c r="E360" s="331">
        <f t="shared" si="20"/>
        <v>3763</v>
      </c>
      <c r="F360" s="332">
        <v>3589</v>
      </c>
      <c r="G360" s="333">
        <v>174</v>
      </c>
      <c r="H360" s="334">
        <f t="shared" si="21"/>
        <v>54.058324953311306</v>
      </c>
      <c r="I360" s="335">
        <f t="shared" si="22"/>
        <v>51.558684097112483</v>
      </c>
      <c r="J360" s="336">
        <f t="shared" si="23"/>
        <v>2.4996408561988219</v>
      </c>
    </row>
    <row r="361" spans="1:10">
      <c r="A361" s="524"/>
      <c r="B361" s="328">
        <v>14523</v>
      </c>
      <c r="C361" s="329" t="s">
        <v>360</v>
      </c>
      <c r="D361" s="330">
        <v>4773</v>
      </c>
      <c r="E361" s="331">
        <f t="shared" si="20"/>
        <v>2282</v>
      </c>
      <c r="F361" s="332">
        <v>2207</v>
      </c>
      <c r="G361" s="333">
        <v>75</v>
      </c>
      <c r="H361" s="334">
        <f t="shared" si="21"/>
        <v>47.810601298973396</v>
      </c>
      <c r="I361" s="335">
        <f t="shared" si="22"/>
        <v>46.239262518332289</v>
      </c>
      <c r="J361" s="336">
        <f t="shared" si="23"/>
        <v>1.5713387806411063</v>
      </c>
    </row>
    <row r="362" spans="1:10">
      <c r="A362" s="524"/>
      <c r="B362" s="328">
        <v>14524</v>
      </c>
      <c r="C362" s="329" t="s">
        <v>361</v>
      </c>
      <c r="D362" s="330">
        <v>7087</v>
      </c>
      <c r="E362" s="331">
        <f t="shared" si="20"/>
        <v>3600</v>
      </c>
      <c r="F362" s="332">
        <v>3411</v>
      </c>
      <c r="G362" s="333">
        <v>189</v>
      </c>
      <c r="H362" s="334">
        <f t="shared" si="21"/>
        <v>50.797234372795259</v>
      </c>
      <c r="I362" s="335">
        <f t="shared" si="22"/>
        <v>48.13037956822351</v>
      </c>
      <c r="J362" s="336">
        <f t="shared" si="23"/>
        <v>2.6668548045717513</v>
      </c>
    </row>
    <row r="363" spans="1:10">
      <c r="A363" s="524"/>
      <c r="B363" s="328">
        <v>14612</v>
      </c>
      <c r="C363" s="329" t="s">
        <v>362</v>
      </c>
      <c r="D363" s="330">
        <v>16839</v>
      </c>
      <c r="E363" s="331">
        <f t="shared" si="20"/>
        <v>9150</v>
      </c>
      <c r="F363" s="332">
        <v>7653</v>
      </c>
      <c r="G363" s="333">
        <v>1497</v>
      </c>
      <c r="H363" s="334">
        <f t="shared" si="21"/>
        <v>54.338143595225368</v>
      </c>
      <c r="I363" s="335">
        <f t="shared" si="22"/>
        <v>45.448066987350792</v>
      </c>
      <c r="J363" s="336">
        <f t="shared" si="23"/>
        <v>8.8900766078745761</v>
      </c>
    </row>
    <row r="364" spans="1:10">
      <c r="A364" s="524"/>
      <c r="B364" s="328">
        <v>14625</v>
      </c>
      <c r="C364" s="329" t="s">
        <v>363</v>
      </c>
      <c r="D364" s="330">
        <v>7188</v>
      </c>
      <c r="E364" s="331">
        <f t="shared" si="20"/>
        <v>4077</v>
      </c>
      <c r="F364" s="332">
        <v>3709</v>
      </c>
      <c r="G364" s="333">
        <v>368</v>
      </c>
      <c r="H364" s="334">
        <f t="shared" si="21"/>
        <v>56.719532554257093</v>
      </c>
      <c r="I364" s="335">
        <f t="shared" si="22"/>
        <v>51.599888703394548</v>
      </c>
      <c r="J364" s="336">
        <f t="shared" si="23"/>
        <v>5.1196438508625484</v>
      </c>
    </row>
    <row r="365" spans="1:10">
      <c r="A365" s="524"/>
      <c r="B365" s="328">
        <v>14626</v>
      </c>
      <c r="C365" s="329" t="s">
        <v>364</v>
      </c>
      <c r="D365" s="330">
        <v>5461</v>
      </c>
      <c r="E365" s="331">
        <f t="shared" si="20"/>
        <v>2704</v>
      </c>
      <c r="F365" s="332">
        <v>2584</v>
      </c>
      <c r="G365" s="333">
        <v>120</v>
      </c>
      <c r="H365" s="334">
        <f t="shared" si="21"/>
        <v>49.514740889946893</v>
      </c>
      <c r="I365" s="335">
        <f t="shared" si="22"/>
        <v>47.317341146310198</v>
      </c>
      <c r="J365" s="336">
        <f t="shared" si="23"/>
        <v>2.1973997436366965</v>
      </c>
    </row>
    <row r="366" spans="1:10">
      <c r="A366" s="524"/>
      <c r="B366" s="328">
        <v>14627</v>
      </c>
      <c r="C366" s="329" t="s">
        <v>365</v>
      </c>
      <c r="D366" s="330">
        <v>5717</v>
      </c>
      <c r="E366" s="331">
        <f t="shared" si="20"/>
        <v>3209</v>
      </c>
      <c r="F366" s="332">
        <v>2937</v>
      </c>
      <c r="G366" s="333">
        <v>272</v>
      </c>
      <c r="H366" s="334">
        <f t="shared" si="21"/>
        <v>56.130837852020292</v>
      </c>
      <c r="I366" s="335">
        <f t="shared" si="22"/>
        <v>51.373097778555184</v>
      </c>
      <c r="J366" s="336">
        <f t="shared" si="23"/>
        <v>4.7577400734651043</v>
      </c>
    </row>
    <row r="367" spans="1:10">
      <c r="A367" s="524"/>
      <c r="B367" s="328">
        <v>14628</v>
      </c>
      <c r="C367" s="329" t="s">
        <v>366</v>
      </c>
      <c r="D367" s="330">
        <v>6076</v>
      </c>
      <c r="E367" s="331">
        <f t="shared" si="20"/>
        <v>3379</v>
      </c>
      <c r="F367" s="332">
        <v>2875</v>
      </c>
      <c r="G367" s="333">
        <v>504</v>
      </c>
      <c r="H367" s="334">
        <f t="shared" si="21"/>
        <v>55.612244897959187</v>
      </c>
      <c r="I367" s="335">
        <f t="shared" si="22"/>
        <v>47.317314022383144</v>
      </c>
      <c r="J367" s="336">
        <f t="shared" si="23"/>
        <v>8.2949308755760374</v>
      </c>
    </row>
    <row r="368" spans="1:10">
      <c r="A368" s="524"/>
      <c r="B368" s="328">
        <v>14713</v>
      </c>
      <c r="C368" s="329" t="s">
        <v>367</v>
      </c>
      <c r="D368" s="330">
        <v>18679</v>
      </c>
      <c r="E368" s="331">
        <f t="shared" si="20"/>
        <v>9481</v>
      </c>
      <c r="F368" s="332">
        <v>7213</v>
      </c>
      <c r="G368" s="333">
        <v>2268</v>
      </c>
      <c r="H368" s="334">
        <f t="shared" si="21"/>
        <v>50.757535199957168</v>
      </c>
      <c r="I368" s="335">
        <f t="shared" si="22"/>
        <v>38.615557578028799</v>
      </c>
      <c r="J368" s="336">
        <f t="shared" si="23"/>
        <v>12.141977621928369</v>
      </c>
    </row>
    <row r="369" spans="1:10">
      <c r="A369" s="524"/>
      <c r="B369" s="328">
        <v>14729</v>
      </c>
      <c r="C369" s="329" t="s">
        <v>368</v>
      </c>
      <c r="D369" s="330">
        <v>6408</v>
      </c>
      <c r="E369" s="331">
        <f t="shared" si="20"/>
        <v>3642</v>
      </c>
      <c r="F369" s="332">
        <v>3548</v>
      </c>
      <c r="G369" s="333">
        <v>94</v>
      </c>
      <c r="H369" s="334">
        <f t="shared" si="21"/>
        <v>56.835205992509366</v>
      </c>
      <c r="I369" s="335">
        <f t="shared" si="22"/>
        <v>55.368289637952557</v>
      </c>
      <c r="J369" s="336">
        <f t="shared" si="23"/>
        <v>1.466916354556804</v>
      </c>
    </row>
    <row r="370" spans="1:10">
      <c r="A370" s="524"/>
      <c r="B370" s="319">
        <v>14730</v>
      </c>
      <c r="C370" s="320" t="s">
        <v>369</v>
      </c>
      <c r="D370" s="321">
        <v>4980</v>
      </c>
      <c r="E370" s="322">
        <f t="shared" si="20"/>
        <v>2772</v>
      </c>
      <c r="F370" s="323">
        <v>2607</v>
      </c>
      <c r="G370" s="324">
        <v>165</v>
      </c>
      <c r="H370" s="325">
        <f t="shared" si="21"/>
        <v>55.662650602409641</v>
      </c>
      <c r="I370" s="326">
        <f t="shared" si="22"/>
        <v>52.349397590361448</v>
      </c>
      <c r="J370" s="327">
        <f t="shared" si="23"/>
        <v>3.3132530120481927</v>
      </c>
    </row>
    <row r="371" spans="1:10">
      <c r="A371" s="521" t="s">
        <v>430</v>
      </c>
      <c r="B371" s="295">
        <v>15001</v>
      </c>
      <c r="C371" s="296" t="s">
        <v>370</v>
      </c>
      <c r="D371" s="297">
        <v>1600</v>
      </c>
      <c r="E371" s="298">
        <f t="shared" si="20"/>
        <v>910</v>
      </c>
      <c r="F371" s="299">
        <v>891</v>
      </c>
      <c r="G371" s="300">
        <v>19</v>
      </c>
      <c r="H371" s="301">
        <f t="shared" si="21"/>
        <v>56.875</v>
      </c>
      <c r="I371" s="302">
        <f t="shared" si="22"/>
        <v>55.6875</v>
      </c>
      <c r="J371" s="303">
        <f t="shared" si="23"/>
        <v>1.1875</v>
      </c>
    </row>
    <row r="372" spans="1:10">
      <c r="A372" s="522"/>
      <c r="B372" s="304">
        <v>15002</v>
      </c>
      <c r="C372" s="305" t="s">
        <v>371</v>
      </c>
      <c r="D372" s="306">
        <v>6796</v>
      </c>
      <c r="E372" s="267">
        <f t="shared" si="20"/>
        <v>3365</v>
      </c>
      <c r="F372" s="275">
        <v>3189</v>
      </c>
      <c r="G372" s="276">
        <v>176</v>
      </c>
      <c r="H372" s="269">
        <f t="shared" si="21"/>
        <v>49.514420247204235</v>
      </c>
      <c r="I372" s="270">
        <f t="shared" si="22"/>
        <v>46.924661565626842</v>
      </c>
      <c r="J372" s="271">
        <f t="shared" si="23"/>
        <v>2.5897586815773983</v>
      </c>
    </row>
    <row r="373" spans="1:10">
      <c r="A373" s="522"/>
      <c r="B373" s="304">
        <v>15003</v>
      </c>
      <c r="C373" s="305" t="s">
        <v>372</v>
      </c>
      <c r="D373" s="306">
        <v>6312</v>
      </c>
      <c r="E373" s="267">
        <f t="shared" si="20"/>
        <v>3580</v>
      </c>
      <c r="F373" s="275">
        <v>3294</v>
      </c>
      <c r="G373" s="276">
        <v>286</v>
      </c>
      <c r="H373" s="269">
        <f t="shared" si="21"/>
        <v>56.717363751584287</v>
      </c>
      <c r="I373" s="270">
        <f t="shared" si="22"/>
        <v>52.186311787072242</v>
      </c>
      <c r="J373" s="271">
        <f t="shared" si="23"/>
        <v>4.5310519645120406</v>
      </c>
    </row>
    <row r="374" spans="1:10">
      <c r="A374" s="522"/>
      <c r="B374" s="304">
        <v>15081</v>
      </c>
      <c r="C374" s="305" t="s">
        <v>373</v>
      </c>
      <c r="D374" s="306">
        <v>1916</v>
      </c>
      <c r="E374" s="267">
        <f t="shared" si="20"/>
        <v>1084</v>
      </c>
      <c r="F374" s="275">
        <v>1061</v>
      </c>
      <c r="G374" s="276">
        <v>23</v>
      </c>
      <c r="H374" s="269">
        <f t="shared" si="21"/>
        <v>56.576200417536533</v>
      </c>
      <c r="I374" s="270">
        <f t="shared" si="22"/>
        <v>55.375782881002088</v>
      </c>
      <c r="J374" s="271">
        <f t="shared" si="23"/>
        <v>1.2004175365344467</v>
      </c>
    </row>
    <row r="375" spans="1:10">
      <c r="A375" s="522"/>
      <c r="B375" s="304">
        <v>15082</v>
      </c>
      <c r="C375" s="305" t="s">
        <v>374</v>
      </c>
      <c r="D375" s="306">
        <v>3330</v>
      </c>
      <c r="E375" s="267">
        <f t="shared" si="20"/>
        <v>1938</v>
      </c>
      <c r="F375" s="275">
        <v>1908</v>
      </c>
      <c r="G375" s="276">
        <v>30</v>
      </c>
      <c r="H375" s="269">
        <f t="shared" si="21"/>
        <v>58.198198198198199</v>
      </c>
      <c r="I375" s="270">
        <f t="shared" si="22"/>
        <v>57.297297297297298</v>
      </c>
      <c r="J375" s="271">
        <f t="shared" si="23"/>
        <v>0.90090090090090091</v>
      </c>
    </row>
    <row r="376" spans="1:10">
      <c r="A376" s="522"/>
      <c r="B376" s="304">
        <v>15083</v>
      </c>
      <c r="C376" s="305" t="s">
        <v>375</v>
      </c>
      <c r="D376" s="306">
        <v>3997</v>
      </c>
      <c r="E376" s="267">
        <f t="shared" si="20"/>
        <v>2353</v>
      </c>
      <c r="F376" s="275">
        <v>2320</v>
      </c>
      <c r="G376" s="276">
        <v>33</v>
      </c>
      <c r="H376" s="269">
        <f t="shared" si="21"/>
        <v>58.869151863897926</v>
      </c>
      <c r="I376" s="270">
        <f t="shared" si="22"/>
        <v>58.043532649487112</v>
      </c>
      <c r="J376" s="271">
        <f t="shared" si="23"/>
        <v>0.8256192144108081</v>
      </c>
    </row>
    <row r="377" spans="1:10">
      <c r="A377" s="522"/>
      <c r="B377" s="304">
        <v>15084</v>
      </c>
      <c r="C377" s="305" t="s">
        <v>376</v>
      </c>
      <c r="D377" s="252">
        <v>3992</v>
      </c>
      <c r="E377" s="267">
        <f t="shared" si="20"/>
        <v>2306</v>
      </c>
      <c r="F377" s="275">
        <v>2305</v>
      </c>
      <c r="G377" s="253">
        <v>1</v>
      </c>
      <c r="H377" s="269">
        <f t="shared" si="21"/>
        <v>57.765531062124246</v>
      </c>
      <c r="I377" s="270">
        <f t="shared" si="22"/>
        <v>57.740480961923851</v>
      </c>
      <c r="J377" s="219">
        <f t="shared" si="23"/>
        <v>2.5050100200400802E-2</v>
      </c>
    </row>
    <row r="378" spans="1:10">
      <c r="A378" s="522"/>
      <c r="B378" s="304">
        <v>15085</v>
      </c>
      <c r="C378" s="305" t="s">
        <v>377</v>
      </c>
      <c r="D378" s="252">
        <v>4411</v>
      </c>
      <c r="E378" s="267">
        <f t="shared" si="20"/>
        <v>2538</v>
      </c>
      <c r="F378" s="275">
        <v>2538</v>
      </c>
      <c r="G378" s="253" t="s">
        <v>436</v>
      </c>
      <c r="H378" s="269">
        <f t="shared" si="21"/>
        <v>57.537973248696439</v>
      </c>
      <c r="I378" s="270">
        <f t="shared" si="22"/>
        <v>57.537973248696439</v>
      </c>
      <c r="J378" s="219" t="s">
        <v>436</v>
      </c>
    </row>
    <row r="379" spans="1:10">
      <c r="A379" s="522"/>
      <c r="B379" s="304">
        <v>15086</v>
      </c>
      <c r="C379" s="305" t="s">
        <v>378</v>
      </c>
      <c r="D379" s="306">
        <v>2104</v>
      </c>
      <c r="E379" s="267">
        <f t="shared" si="20"/>
        <v>1269</v>
      </c>
      <c r="F379" s="275">
        <v>1239</v>
      </c>
      <c r="G379" s="276">
        <v>30</v>
      </c>
      <c r="H379" s="269">
        <f t="shared" si="21"/>
        <v>60.313688212927758</v>
      </c>
      <c r="I379" s="270">
        <f t="shared" si="22"/>
        <v>58.887832699619771</v>
      </c>
      <c r="J379" s="271">
        <f t="shared" si="23"/>
        <v>1.4258555133079849</v>
      </c>
    </row>
    <row r="380" spans="1:10">
      <c r="A380" s="522"/>
      <c r="B380" s="304">
        <v>15087</v>
      </c>
      <c r="C380" s="305" t="s">
        <v>379</v>
      </c>
      <c r="D380" s="306">
        <v>2660</v>
      </c>
      <c r="E380" s="267">
        <f t="shared" si="20"/>
        <v>1542</v>
      </c>
      <c r="F380" s="275">
        <v>1522</v>
      </c>
      <c r="G380" s="276">
        <v>20</v>
      </c>
      <c r="H380" s="269">
        <f t="shared" si="21"/>
        <v>57.969924812030072</v>
      </c>
      <c r="I380" s="270">
        <f t="shared" si="22"/>
        <v>57.218045112781958</v>
      </c>
      <c r="J380" s="271">
        <f t="shared" si="23"/>
        <v>0.75187969924812026</v>
      </c>
    </row>
    <row r="381" spans="1:10">
      <c r="A381" s="522"/>
      <c r="B381" s="304">
        <v>15088</v>
      </c>
      <c r="C381" s="305" t="s">
        <v>380</v>
      </c>
      <c r="D381" s="306">
        <v>4298</v>
      </c>
      <c r="E381" s="267">
        <f t="shared" si="20"/>
        <v>2501</v>
      </c>
      <c r="F381" s="275">
        <v>2468</v>
      </c>
      <c r="G381" s="276">
        <v>33</v>
      </c>
      <c r="H381" s="269">
        <f t="shared" si="21"/>
        <v>58.189855746859003</v>
      </c>
      <c r="I381" s="270">
        <f t="shared" si="22"/>
        <v>57.42205677059097</v>
      </c>
      <c r="J381" s="271">
        <f t="shared" si="23"/>
        <v>0.76779897626803162</v>
      </c>
    </row>
    <row r="382" spans="1:10">
      <c r="A382" s="522"/>
      <c r="B382" s="304">
        <v>15089</v>
      </c>
      <c r="C382" s="305" t="s">
        <v>381</v>
      </c>
      <c r="D382" s="306">
        <v>4049</v>
      </c>
      <c r="E382" s="267">
        <f t="shared" si="20"/>
        <v>2415</v>
      </c>
      <c r="F382" s="275">
        <v>2412</v>
      </c>
      <c r="G382" s="276">
        <v>3</v>
      </c>
      <c r="H382" s="269">
        <f t="shared" si="21"/>
        <v>59.64435663126698</v>
      </c>
      <c r="I382" s="270">
        <f t="shared" si="22"/>
        <v>59.570264262780931</v>
      </c>
      <c r="J382" s="271">
        <f t="shared" si="23"/>
        <v>7.4092368486045931E-2</v>
      </c>
    </row>
    <row r="383" spans="1:10">
      <c r="A383" s="522"/>
      <c r="B383" s="304">
        <v>15090</v>
      </c>
      <c r="C383" s="305" t="s">
        <v>382</v>
      </c>
      <c r="D383" s="306">
        <v>2520</v>
      </c>
      <c r="E383" s="267">
        <f t="shared" si="20"/>
        <v>1431</v>
      </c>
      <c r="F383" s="275">
        <v>1418</v>
      </c>
      <c r="G383" s="276">
        <v>13</v>
      </c>
      <c r="H383" s="269">
        <f t="shared" si="21"/>
        <v>56.785714285714285</v>
      </c>
      <c r="I383" s="270">
        <f t="shared" si="22"/>
        <v>56.269841269841272</v>
      </c>
      <c r="J383" s="271">
        <f t="shared" si="23"/>
        <v>0.51587301587301593</v>
      </c>
    </row>
    <row r="384" spans="1:10">
      <c r="A384" s="523"/>
      <c r="B384" s="307">
        <v>15091</v>
      </c>
      <c r="C384" s="308" t="s">
        <v>383</v>
      </c>
      <c r="D384" s="309">
        <v>2705</v>
      </c>
      <c r="E384" s="280">
        <f t="shared" si="20"/>
        <v>1634</v>
      </c>
      <c r="F384" s="281">
        <v>1631</v>
      </c>
      <c r="G384" s="282">
        <v>3</v>
      </c>
      <c r="H384" s="283">
        <f t="shared" si="21"/>
        <v>60.406654343807766</v>
      </c>
      <c r="I384" s="284">
        <f t="shared" si="22"/>
        <v>60.29574861367837</v>
      </c>
      <c r="J384" s="285">
        <f t="shared" si="23"/>
        <v>0.11090573012939002</v>
      </c>
    </row>
    <row r="385" spans="1:10">
      <c r="A385" s="524" t="s">
        <v>431</v>
      </c>
      <c r="B385" s="310">
        <v>16051</v>
      </c>
      <c r="C385" s="311" t="s">
        <v>384</v>
      </c>
      <c r="D385" s="312">
        <v>5953</v>
      </c>
      <c r="E385" s="313">
        <f t="shared" si="20"/>
        <v>2948</v>
      </c>
      <c r="F385" s="314">
        <v>2652</v>
      </c>
      <c r="G385" s="315">
        <v>296</v>
      </c>
      <c r="H385" s="316">
        <f t="shared" si="21"/>
        <v>49.521249790021841</v>
      </c>
      <c r="I385" s="317">
        <f t="shared" si="22"/>
        <v>44.548966907441624</v>
      </c>
      <c r="J385" s="318">
        <f t="shared" si="23"/>
        <v>4.9722828825802114</v>
      </c>
    </row>
    <row r="386" spans="1:10">
      <c r="A386" s="524"/>
      <c r="B386" s="328">
        <v>16052</v>
      </c>
      <c r="C386" s="329" t="s">
        <v>385</v>
      </c>
      <c r="D386" s="330">
        <v>2199</v>
      </c>
      <c r="E386" s="331">
        <f t="shared" si="20"/>
        <v>1200</v>
      </c>
      <c r="F386" s="332">
        <v>1183</v>
      </c>
      <c r="G386" s="333">
        <v>17</v>
      </c>
      <c r="H386" s="334">
        <f t="shared" si="21"/>
        <v>54.570259208731244</v>
      </c>
      <c r="I386" s="335">
        <f t="shared" si="22"/>
        <v>53.797180536607549</v>
      </c>
      <c r="J386" s="336">
        <f t="shared" si="23"/>
        <v>0.77307867212369263</v>
      </c>
    </row>
    <row r="387" spans="1:10">
      <c r="A387" s="524"/>
      <c r="B387" s="328">
        <v>16053</v>
      </c>
      <c r="C387" s="329" t="s">
        <v>386</v>
      </c>
      <c r="D387" s="330">
        <v>3081</v>
      </c>
      <c r="E387" s="331">
        <f t="shared" si="20"/>
        <v>1779</v>
      </c>
      <c r="F387" s="332">
        <v>1605</v>
      </c>
      <c r="G387" s="333">
        <v>174</v>
      </c>
      <c r="H387" s="334">
        <f t="shared" si="21"/>
        <v>57.740993184031161</v>
      </c>
      <c r="I387" s="335">
        <f t="shared" si="22"/>
        <v>52.093476144109054</v>
      </c>
      <c r="J387" s="336">
        <f t="shared" si="23"/>
        <v>5.6475170399221035</v>
      </c>
    </row>
    <row r="388" spans="1:10">
      <c r="A388" s="524"/>
      <c r="B388" s="328">
        <v>16054</v>
      </c>
      <c r="C388" s="329" t="s">
        <v>387</v>
      </c>
      <c r="D388" s="330">
        <v>655</v>
      </c>
      <c r="E388" s="331">
        <f t="shared" si="20"/>
        <v>335</v>
      </c>
      <c r="F388" s="332">
        <v>332</v>
      </c>
      <c r="G388" s="333">
        <v>3</v>
      </c>
      <c r="H388" s="334">
        <f t="shared" si="21"/>
        <v>51.145038167938928</v>
      </c>
      <c r="I388" s="335">
        <f t="shared" si="22"/>
        <v>50.68702290076336</v>
      </c>
      <c r="J388" s="336">
        <f t="shared" si="23"/>
        <v>0.4580152671755725</v>
      </c>
    </row>
    <row r="389" spans="1:10">
      <c r="A389" s="524"/>
      <c r="B389" s="328">
        <v>16055</v>
      </c>
      <c r="C389" s="329" t="s">
        <v>388</v>
      </c>
      <c r="D389" s="330">
        <v>1719</v>
      </c>
      <c r="E389" s="331">
        <f t="shared" si="20"/>
        <v>965</v>
      </c>
      <c r="F389" s="332">
        <v>879</v>
      </c>
      <c r="G389" s="333">
        <v>86</v>
      </c>
      <c r="H389" s="334">
        <f t="shared" si="21"/>
        <v>56.137289121582313</v>
      </c>
      <c r="I389" s="335">
        <f t="shared" si="22"/>
        <v>51.134380453752179</v>
      </c>
      <c r="J389" s="336">
        <f t="shared" si="23"/>
        <v>5.002908667830134</v>
      </c>
    </row>
    <row r="390" spans="1:10">
      <c r="A390" s="524"/>
      <c r="B390" s="328">
        <v>16056</v>
      </c>
      <c r="C390" s="329" t="s">
        <v>389</v>
      </c>
      <c r="D390" s="330">
        <v>1077</v>
      </c>
      <c r="E390" s="331">
        <f t="shared" si="20"/>
        <v>499</v>
      </c>
      <c r="F390" s="332">
        <v>496</v>
      </c>
      <c r="G390" s="333">
        <v>3</v>
      </c>
      <c r="H390" s="334">
        <f t="shared" si="21"/>
        <v>46.332404828226558</v>
      </c>
      <c r="I390" s="335">
        <f t="shared" si="22"/>
        <v>46.053853296193132</v>
      </c>
      <c r="J390" s="336">
        <f t="shared" si="23"/>
        <v>0.2785515320334262</v>
      </c>
    </row>
    <row r="391" spans="1:10">
      <c r="A391" s="524"/>
      <c r="B391" s="328">
        <v>16061</v>
      </c>
      <c r="C391" s="329" t="s">
        <v>390</v>
      </c>
      <c r="D391" s="330">
        <v>2803</v>
      </c>
      <c r="E391" s="331">
        <f t="shared" si="20"/>
        <v>1432</v>
      </c>
      <c r="F391" s="332">
        <v>1357</v>
      </c>
      <c r="G391" s="333">
        <v>75</v>
      </c>
      <c r="H391" s="334">
        <f t="shared" si="21"/>
        <v>51.088119871566178</v>
      </c>
      <c r="I391" s="335">
        <f t="shared" si="22"/>
        <v>48.412415269354263</v>
      </c>
      <c r="J391" s="336">
        <f t="shared" si="23"/>
        <v>2.675704602211916</v>
      </c>
    </row>
    <row r="392" spans="1:10">
      <c r="A392" s="524"/>
      <c r="B392" s="328">
        <v>16062</v>
      </c>
      <c r="C392" s="329" t="s">
        <v>391</v>
      </c>
      <c r="D392" s="254">
        <v>1885</v>
      </c>
      <c r="E392" s="331">
        <f t="shared" ref="E392:E408" si="24">SUM(F392:G392)</f>
        <v>1041</v>
      </c>
      <c r="F392" s="332">
        <v>1038</v>
      </c>
      <c r="G392" s="255">
        <v>3</v>
      </c>
      <c r="H392" s="334">
        <f t="shared" ref="H392:H408" si="25">E392*100/D392</f>
        <v>55.225464190981434</v>
      </c>
      <c r="I392" s="335">
        <f t="shared" ref="I392:I408" si="26">F392*100/D392</f>
        <v>55.066312997347481</v>
      </c>
      <c r="J392" s="256">
        <f t="shared" ref="J392:J408" si="27">G392*100/D392</f>
        <v>0.15915119363395225</v>
      </c>
    </row>
    <row r="393" spans="1:10">
      <c r="A393" s="524"/>
      <c r="B393" s="328">
        <v>16063</v>
      </c>
      <c r="C393" s="329" t="s">
        <v>392</v>
      </c>
      <c r="D393" s="330">
        <v>2672</v>
      </c>
      <c r="E393" s="331">
        <f t="shared" si="24"/>
        <v>1367</v>
      </c>
      <c r="F393" s="332">
        <v>1323</v>
      </c>
      <c r="G393" s="333">
        <v>44</v>
      </c>
      <c r="H393" s="334">
        <f t="shared" si="25"/>
        <v>51.16017964071856</v>
      </c>
      <c r="I393" s="335">
        <f t="shared" si="26"/>
        <v>49.513473053892213</v>
      </c>
      <c r="J393" s="336">
        <f t="shared" si="27"/>
        <v>1.6467065868263473</v>
      </c>
    </row>
    <row r="394" spans="1:10">
      <c r="A394" s="524"/>
      <c r="B394" s="328">
        <v>16064</v>
      </c>
      <c r="C394" s="329" t="s">
        <v>393</v>
      </c>
      <c r="D394" s="330">
        <v>2571</v>
      </c>
      <c r="E394" s="331">
        <f t="shared" si="24"/>
        <v>1385</v>
      </c>
      <c r="F394" s="332">
        <v>1378</v>
      </c>
      <c r="G394" s="333">
        <v>7</v>
      </c>
      <c r="H394" s="334">
        <f t="shared" si="25"/>
        <v>53.87008945935434</v>
      </c>
      <c r="I394" s="335">
        <f t="shared" si="26"/>
        <v>53.597821859198753</v>
      </c>
      <c r="J394" s="336">
        <f t="shared" si="27"/>
        <v>0.27226760015558149</v>
      </c>
    </row>
    <row r="395" spans="1:10">
      <c r="A395" s="524"/>
      <c r="B395" s="328">
        <v>16065</v>
      </c>
      <c r="C395" s="329" t="s">
        <v>394</v>
      </c>
      <c r="D395" s="330">
        <v>1505</v>
      </c>
      <c r="E395" s="331">
        <f t="shared" si="24"/>
        <v>771</v>
      </c>
      <c r="F395" s="332">
        <v>768</v>
      </c>
      <c r="G395" s="333">
        <v>3</v>
      </c>
      <c r="H395" s="334">
        <f t="shared" si="25"/>
        <v>51.229235880398669</v>
      </c>
      <c r="I395" s="335">
        <f t="shared" si="26"/>
        <v>51.029900332225914</v>
      </c>
      <c r="J395" s="336">
        <f t="shared" si="27"/>
        <v>0.19933554817275748</v>
      </c>
    </row>
    <row r="396" spans="1:10">
      <c r="A396" s="524"/>
      <c r="B396" s="328">
        <v>16066</v>
      </c>
      <c r="C396" s="329" t="s">
        <v>395</v>
      </c>
      <c r="D396" s="330">
        <v>2741</v>
      </c>
      <c r="E396" s="331">
        <f t="shared" si="24"/>
        <v>1432</v>
      </c>
      <c r="F396" s="332">
        <v>1405</v>
      </c>
      <c r="G396" s="333">
        <v>27</v>
      </c>
      <c r="H396" s="334">
        <f t="shared" si="25"/>
        <v>52.243706676395476</v>
      </c>
      <c r="I396" s="335">
        <f t="shared" si="26"/>
        <v>51.258664720904783</v>
      </c>
      <c r="J396" s="336">
        <f t="shared" si="27"/>
        <v>0.98504195549069684</v>
      </c>
    </row>
    <row r="397" spans="1:10">
      <c r="A397" s="524"/>
      <c r="B397" s="328">
        <v>16067</v>
      </c>
      <c r="C397" s="329" t="s">
        <v>396</v>
      </c>
      <c r="D397" s="330">
        <v>3182</v>
      </c>
      <c r="E397" s="331">
        <f t="shared" si="24"/>
        <v>1649</v>
      </c>
      <c r="F397" s="332">
        <v>1608</v>
      </c>
      <c r="G397" s="333">
        <v>41</v>
      </c>
      <c r="H397" s="334">
        <f t="shared" si="25"/>
        <v>51.82275298554368</v>
      </c>
      <c r="I397" s="335">
        <f t="shared" si="26"/>
        <v>50.534255185417976</v>
      </c>
      <c r="J397" s="336">
        <f t="shared" si="27"/>
        <v>1.288497800125707</v>
      </c>
    </row>
    <row r="398" spans="1:10">
      <c r="A398" s="524"/>
      <c r="B398" s="328">
        <v>16068</v>
      </c>
      <c r="C398" s="329" t="s">
        <v>397</v>
      </c>
      <c r="D398" s="330">
        <v>1593</v>
      </c>
      <c r="E398" s="331">
        <f t="shared" si="24"/>
        <v>925</v>
      </c>
      <c r="F398" s="332">
        <v>917</v>
      </c>
      <c r="G398" s="333">
        <v>8</v>
      </c>
      <c r="H398" s="334">
        <f t="shared" si="25"/>
        <v>58.066541117388574</v>
      </c>
      <c r="I398" s="335">
        <f t="shared" si="26"/>
        <v>57.564344005021972</v>
      </c>
      <c r="J398" s="336">
        <f t="shared" si="27"/>
        <v>0.50219711236660391</v>
      </c>
    </row>
    <row r="399" spans="1:10">
      <c r="A399" s="524"/>
      <c r="B399" s="328">
        <v>16069</v>
      </c>
      <c r="C399" s="329" t="s">
        <v>398</v>
      </c>
      <c r="D399" s="330">
        <v>1430</v>
      </c>
      <c r="E399" s="331">
        <f t="shared" si="24"/>
        <v>791</v>
      </c>
      <c r="F399" s="332">
        <v>789</v>
      </c>
      <c r="G399" s="333">
        <v>2</v>
      </c>
      <c r="H399" s="334">
        <f t="shared" si="25"/>
        <v>55.314685314685313</v>
      </c>
      <c r="I399" s="335">
        <f t="shared" si="26"/>
        <v>55.174825174825173</v>
      </c>
      <c r="J399" s="336">
        <f t="shared" si="27"/>
        <v>0.13986013986013987</v>
      </c>
    </row>
    <row r="400" spans="1:10">
      <c r="A400" s="524"/>
      <c r="B400" s="328">
        <v>16070</v>
      </c>
      <c r="C400" s="329" t="s">
        <v>399</v>
      </c>
      <c r="D400" s="330">
        <v>2476</v>
      </c>
      <c r="E400" s="331">
        <f t="shared" si="24"/>
        <v>1370</v>
      </c>
      <c r="F400" s="332">
        <v>1341</v>
      </c>
      <c r="G400" s="333">
        <v>29</v>
      </c>
      <c r="H400" s="334">
        <f t="shared" si="25"/>
        <v>55.331179321486267</v>
      </c>
      <c r="I400" s="335">
        <f t="shared" si="26"/>
        <v>54.159935379644587</v>
      </c>
      <c r="J400" s="336">
        <f t="shared" si="27"/>
        <v>1.1712439418416802</v>
      </c>
    </row>
    <row r="401" spans="1:10">
      <c r="A401" s="524"/>
      <c r="B401" s="328">
        <v>16071</v>
      </c>
      <c r="C401" s="329" t="s">
        <v>400</v>
      </c>
      <c r="D401" s="330">
        <v>2069</v>
      </c>
      <c r="E401" s="331">
        <f t="shared" si="24"/>
        <v>1183</v>
      </c>
      <c r="F401" s="332">
        <v>1141</v>
      </c>
      <c r="G401" s="333">
        <v>42</v>
      </c>
      <c r="H401" s="334">
        <f t="shared" si="25"/>
        <v>57.177380376993717</v>
      </c>
      <c r="I401" s="335">
        <f t="shared" si="26"/>
        <v>55.14741420976317</v>
      </c>
      <c r="J401" s="336">
        <f t="shared" si="27"/>
        <v>2.0299661672305462</v>
      </c>
    </row>
    <row r="402" spans="1:10">
      <c r="A402" s="524"/>
      <c r="B402" s="328">
        <v>16072</v>
      </c>
      <c r="C402" s="329" t="s">
        <v>401</v>
      </c>
      <c r="D402" s="330">
        <v>1152</v>
      </c>
      <c r="E402" s="331">
        <f t="shared" si="24"/>
        <v>602</v>
      </c>
      <c r="F402" s="332">
        <v>602</v>
      </c>
      <c r="G402" s="255" t="s">
        <v>436</v>
      </c>
      <c r="H402" s="334">
        <f t="shared" si="25"/>
        <v>52.256944444444443</v>
      </c>
      <c r="I402" s="335">
        <f t="shared" si="26"/>
        <v>52.256944444444443</v>
      </c>
      <c r="J402" s="256" t="s">
        <v>436</v>
      </c>
    </row>
    <row r="403" spans="1:10">
      <c r="A403" s="524"/>
      <c r="B403" s="328">
        <v>16073</v>
      </c>
      <c r="C403" s="329" t="s">
        <v>402</v>
      </c>
      <c r="D403" s="330">
        <v>2161</v>
      </c>
      <c r="E403" s="331">
        <f>SUM(F403:G403)</f>
        <v>1218</v>
      </c>
      <c r="F403" s="332">
        <v>1215</v>
      </c>
      <c r="G403" s="333">
        <v>3</v>
      </c>
      <c r="H403" s="334">
        <f t="shared" si="25"/>
        <v>56.362795002313746</v>
      </c>
      <c r="I403" s="335">
        <f t="shared" si="26"/>
        <v>56.223970384081447</v>
      </c>
      <c r="J403" s="336">
        <f>G403*100/D403</f>
        <v>0.13882461823229986</v>
      </c>
    </row>
    <row r="404" spans="1:10">
      <c r="A404" s="524"/>
      <c r="B404" s="328">
        <v>16074</v>
      </c>
      <c r="C404" s="329" t="s">
        <v>403</v>
      </c>
      <c r="D404" s="330">
        <v>1850</v>
      </c>
      <c r="E404" s="331">
        <f t="shared" si="24"/>
        <v>1054</v>
      </c>
      <c r="F404" s="332">
        <v>1010</v>
      </c>
      <c r="G404" s="333">
        <v>44</v>
      </c>
      <c r="H404" s="334">
        <f t="shared" si="25"/>
        <v>56.972972972972975</v>
      </c>
      <c r="I404" s="335">
        <f t="shared" si="26"/>
        <v>54.594594594594597</v>
      </c>
      <c r="J404" s="336">
        <f t="shared" si="27"/>
        <v>2.3783783783783785</v>
      </c>
    </row>
    <row r="405" spans="1:10">
      <c r="A405" s="524"/>
      <c r="B405" s="328">
        <v>16075</v>
      </c>
      <c r="C405" s="329" t="s">
        <v>404</v>
      </c>
      <c r="D405" s="330">
        <v>1756</v>
      </c>
      <c r="E405" s="331">
        <f t="shared" si="24"/>
        <v>955</v>
      </c>
      <c r="F405" s="332">
        <v>949</v>
      </c>
      <c r="G405" s="333">
        <v>6</v>
      </c>
      <c r="H405" s="334">
        <f t="shared" si="25"/>
        <v>54.384965831435082</v>
      </c>
      <c r="I405" s="335">
        <f t="shared" si="26"/>
        <v>54.043280182232344</v>
      </c>
      <c r="J405" s="336">
        <f t="shared" si="27"/>
        <v>0.34168564920273348</v>
      </c>
    </row>
    <row r="406" spans="1:10">
      <c r="A406" s="524"/>
      <c r="B406" s="328">
        <v>16076</v>
      </c>
      <c r="C406" s="329" t="s">
        <v>405</v>
      </c>
      <c r="D406" s="330">
        <v>1985</v>
      </c>
      <c r="E406" s="331">
        <f t="shared" si="24"/>
        <v>1194</v>
      </c>
      <c r="F406" s="332">
        <v>1192</v>
      </c>
      <c r="G406" s="333">
        <v>2</v>
      </c>
      <c r="H406" s="334">
        <f t="shared" si="25"/>
        <v>60.151133501259444</v>
      </c>
      <c r="I406" s="335">
        <f t="shared" si="26"/>
        <v>60.050377833753146</v>
      </c>
      <c r="J406" s="336">
        <f t="shared" si="27"/>
        <v>0.10075566750629723</v>
      </c>
    </row>
    <row r="407" spans="1:10">
      <c r="A407" s="524"/>
      <c r="B407" s="319">
        <v>16077</v>
      </c>
      <c r="C407" s="320" t="s">
        <v>406</v>
      </c>
      <c r="D407" s="321">
        <v>1759</v>
      </c>
      <c r="E407" s="322">
        <f t="shared" si="24"/>
        <v>958</v>
      </c>
      <c r="F407" s="323">
        <v>933</v>
      </c>
      <c r="G407" s="324">
        <v>25</v>
      </c>
      <c r="H407" s="325">
        <f t="shared" si="25"/>
        <v>54.462762933484932</v>
      </c>
      <c r="I407" s="326">
        <f t="shared" si="26"/>
        <v>53.041500852757245</v>
      </c>
      <c r="J407" s="327">
        <f t="shared" si="27"/>
        <v>1.4212620807276861</v>
      </c>
    </row>
    <row r="408" spans="1:10" ht="15" customHeight="1">
      <c r="A408" s="525" t="s">
        <v>407</v>
      </c>
      <c r="B408" s="526"/>
      <c r="C408" s="526"/>
      <c r="D408" s="257">
        <f>SUM(D7:D407)</f>
        <v>2351339</v>
      </c>
      <c r="E408" s="382">
        <f t="shared" si="24"/>
        <v>809908</v>
      </c>
      <c r="F408" s="383">
        <f>SUM(F7:F407)</f>
        <v>680502</v>
      </c>
      <c r="G408" s="383">
        <f>SUM(G7:G407)</f>
        <v>129406</v>
      </c>
      <c r="H408" s="384">
        <f t="shared" si="25"/>
        <v>34.444544151226175</v>
      </c>
      <c r="I408" s="385">
        <f t="shared" si="26"/>
        <v>28.941041678805142</v>
      </c>
      <c r="J408" s="386">
        <f t="shared" si="27"/>
        <v>5.5035024724210331</v>
      </c>
    </row>
    <row r="409" spans="1:10">
      <c r="A409" s="527" t="s">
        <v>445</v>
      </c>
      <c r="B409" s="528"/>
      <c r="C409" s="528"/>
      <c r="D409" s="528"/>
      <c r="E409" s="528"/>
      <c r="F409" s="528"/>
      <c r="G409" s="528"/>
      <c r="H409" s="528"/>
      <c r="I409" s="528"/>
      <c r="J409" s="528"/>
    </row>
    <row r="410" spans="1:10">
      <c r="A410" s="529" t="s">
        <v>440</v>
      </c>
      <c r="B410" s="529"/>
      <c r="C410" s="529"/>
      <c r="D410" s="529"/>
      <c r="E410" s="529"/>
      <c r="F410" s="529"/>
      <c r="G410" s="529"/>
      <c r="H410" s="529"/>
      <c r="I410" s="529"/>
      <c r="J410" s="529"/>
    </row>
    <row r="411" spans="1:10">
      <c r="A411" s="529" t="s">
        <v>409</v>
      </c>
      <c r="B411" s="529"/>
      <c r="C411" s="529"/>
      <c r="D411" s="529"/>
      <c r="E411" s="529"/>
      <c r="F411" s="529"/>
      <c r="G411" s="529"/>
      <c r="H411" s="529"/>
      <c r="I411" s="529"/>
      <c r="J411" s="529"/>
    </row>
    <row r="412" spans="1:10" ht="60" customHeight="1">
      <c r="A412" s="551" t="s">
        <v>460</v>
      </c>
      <c r="B412" s="551"/>
      <c r="C412" s="551"/>
      <c r="D412" s="551"/>
      <c r="E412" s="551"/>
      <c r="F412" s="551"/>
      <c r="G412" s="551"/>
      <c r="H412" s="551"/>
      <c r="I412" s="551"/>
      <c r="J412" s="551"/>
    </row>
    <row r="413" spans="1:10" ht="32.25" customHeight="1">
      <c r="A413" s="520" t="s">
        <v>461</v>
      </c>
      <c r="B413" s="520"/>
      <c r="C413" s="520"/>
      <c r="D413" s="520"/>
      <c r="E413" s="520"/>
      <c r="F413" s="520"/>
      <c r="G413" s="520"/>
      <c r="H413" s="520"/>
      <c r="I413" s="520"/>
      <c r="J413" s="520"/>
    </row>
    <row r="414" spans="1:10">
      <c r="A414" s="2"/>
      <c r="D414" s="125"/>
      <c r="E414" s="2"/>
      <c r="F414" s="125"/>
      <c r="I414" s="2"/>
    </row>
    <row r="415" spans="1:10">
      <c r="A415" s="2"/>
      <c r="D415" s="125"/>
      <c r="E415" s="2"/>
      <c r="F415" s="125"/>
      <c r="I415" s="2"/>
    </row>
    <row r="416" spans="1:10">
      <c r="A416" s="2"/>
      <c r="D416" s="125"/>
      <c r="E416" s="2"/>
      <c r="F416" s="125"/>
      <c r="I416" s="2"/>
    </row>
    <row r="417" spans="1:9">
      <c r="A417" s="2"/>
      <c r="D417" s="125"/>
      <c r="E417" s="2"/>
      <c r="F417" s="125"/>
      <c r="I417" s="2"/>
    </row>
    <row r="418" spans="1:9">
      <c r="A418" s="2"/>
      <c r="D418" s="125"/>
      <c r="E418" s="2"/>
      <c r="F418" s="125"/>
      <c r="I418" s="2"/>
    </row>
    <row r="419" spans="1:9">
      <c r="A419" s="2"/>
      <c r="D419" s="125"/>
      <c r="E419" s="2"/>
      <c r="F419" s="125"/>
      <c r="I419" s="2"/>
    </row>
    <row r="420" spans="1:9">
      <c r="A420" s="2"/>
      <c r="D420" s="125"/>
      <c r="E420" s="2"/>
      <c r="F420" s="125"/>
      <c r="I420" s="2"/>
    </row>
    <row r="421" spans="1:9">
      <c r="A421" s="2"/>
      <c r="D421" s="125"/>
      <c r="E421" s="2"/>
      <c r="F421" s="125"/>
      <c r="I421" s="2"/>
    </row>
    <row r="422" spans="1:9">
      <c r="A422" s="2"/>
      <c r="D422" s="125"/>
      <c r="E422" s="2"/>
      <c r="F422" s="125"/>
      <c r="I422" s="2"/>
    </row>
  </sheetData>
  <mergeCells count="27">
    <mergeCell ref="A412:J412"/>
    <mergeCell ref="A413:J413"/>
    <mergeCell ref="A371:A384"/>
    <mergeCell ref="A385:A407"/>
    <mergeCell ref="A408:C408"/>
    <mergeCell ref="A409:J409"/>
    <mergeCell ref="A410:J410"/>
    <mergeCell ref="A411:J411"/>
    <mergeCell ref="A358:A370"/>
    <mergeCell ref="A7:A21"/>
    <mergeCell ref="A23:A67"/>
    <mergeCell ref="A68:A69"/>
    <mergeCell ref="A70:A122"/>
    <mergeCell ref="A123:A148"/>
    <mergeCell ref="A149:A184"/>
    <mergeCell ref="A185:A228"/>
    <mergeCell ref="A229:A324"/>
    <mergeCell ref="A325:A330"/>
    <mergeCell ref="A332:A349"/>
    <mergeCell ref="A350:A357"/>
    <mergeCell ref="A1:J1"/>
    <mergeCell ref="A3:A6"/>
    <mergeCell ref="B3:C6"/>
    <mergeCell ref="E3:J3"/>
    <mergeCell ref="D4:J4"/>
    <mergeCell ref="D6:G6"/>
    <mergeCell ref="H6:J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9278D-7AD3-4A6D-A1AA-884C41550435}">
  <dimension ref="A1:AM422"/>
  <sheetViews>
    <sheetView workbookViewId="0">
      <selection sqref="A1:J1"/>
    </sheetView>
  </sheetViews>
  <sheetFormatPr baseColWidth="10" defaultColWidth="9.26953125" defaultRowHeight="14.5"/>
  <cols>
    <col min="1" max="1" width="15.453125" style="125" customWidth="1"/>
    <col min="2" max="2" width="9.26953125" style="2"/>
    <col min="3" max="3" width="37.7265625" style="2" customWidth="1"/>
    <col min="4" max="4" width="16" style="2" customWidth="1"/>
    <col min="5" max="5" width="21.7265625" style="125" customWidth="1"/>
    <col min="6" max="6" width="21.7265625" style="2" customWidth="1"/>
    <col min="7" max="8" width="21.7265625" style="125" customWidth="1"/>
    <col min="9" max="9" width="21" style="125" customWidth="1"/>
    <col min="10" max="10" width="21.7265625" style="2" customWidth="1"/>
    <col min="11" max="16384" width="9.26953125" style="2"/>
  </cols>
  <sheetData>
    <row r="1" spans="1:39" ht="41.25" customHeight="1">
      <c r="A1" s="535" t="s">
        <v>444</v>
      </c>
      <c r="B1" s="535"/>
      <c r="C1" s="535"/>
      <c r="D1" s="535"/>
      <c r="E1" s="535"/>
      <c r="F1" s="535"/>
      <c r="G1" s="535"/>
      <c r="H1" s="535"/>
      <c r="I1" s="535"/>
      <c r="J1" s="535"/>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39">
      <c r="A2" s="1"/>
      <c r="G2" s="2"/>
      <c r="H2" s="2"/>
      <c r="I2" s="2"/>
    </row>
    <row r="3" spans="1:39" ht="15" customHeight="1">
      <c r="A3" s="536" t="s">
        <v>415</v>
      </c>
      <c r="B3" s="537" t="s">
        <v>413</v>
      </c>
      <c r="C3" s="538"/>
      <c r="D3" s="126">
        <v>43830</v>
      </c>
      <c r="E3" s="543">
        <v>43891</v>
      </c>
      <c r="F3" s="543"/>
      <c r="G3" s="543"/>
      <c r="H3" s="543"/>
      <c r="I3" s="543"/>
      <c r="J3" s="544"/>
    </row>
    <row r="4" spans="1:39">
      <c r="A4" s="536"/>
      <c r="B4" s="539"/>
      <c r="C4" s="540"/>
      <c r="D4" s="545" t="s">
        <v>447</v>
      </c>
      <c r="E4" s="546"/>
      <c r="F4" s="546"/>
      <c r="G4" s="546"/>
      <c r="H4" s="546"/>
      <c r="I4" s="546"/>
      <c r="J4" s="547"/>
    </row>
    <row r="5" spans="1:39" ht="29.25" customHeight="1">
      <c r="A5" s="536"/>
      <c r="B5" s="539"/>
      <c r="C5" s="540"/>
      <c r="D5" s="127" t="s">
        <v>0</v>
      </c>
      <c r="E5" s="128" t="s">
        <v>1</v>
      </c>
      <c r="F5" s="129" t="s">
        <v>439</v>
      </c>
      <c r="G5" s="128" t="s">
        <v>3</v>
      </c>
      <c r="H5" s="128" t="s">
        <v>1</v>
      </c>
      <c r="I5" s="129" t="s">
        <v>439</v>
      </c>
      <c r="J5" s="128" t="s">
        <v>3</v>
      </c>
    </row>
    <row r="6" spans="1:39">
      <c r="A6" s="536"/>
      <c r="B6" s="541"/>
      <c r="C6" s="542"/>
      <c r="D6" s="548" t="s">
        <v>4</v>
      </c>
      <c r="E6" s="549"/>
      <c r="F6" s="549"/>
      <c r="G6" s="550"/>
      <c r="H6" s="549" t="s">
        <v>5</v>
      </c>
      <c r="I6" s="549"/>
      <c r="J6" s="550"/>
    </row>
    <row r="7" spans="1:39">
      <c r="A7" s="522" t="s">
        <v>416</v>
      </c>
      <c r="B7" s="130">
        <v>1001</v>
      </c>
      <c r="C7" s="131" t="s">
        <v>7</v>
      </c>
      <c r="D7" s="132">
        <v>2700</v>
      </c>
      <c r="E7" s="133">
        <f>SUM(F7:G7)</f>
        <v>1024</v>
      </c>
      <c r="F7" s="133">
        <v>751</v>
      </c>
      <c r="G7" s="134">
        <v>273</v>
      </c>
      <c r="H7" s="135">
        <f>E7*100/D7</f>
        <v>37.925925925925924</v>
      </c>
      <c r="I7" s="136">
        <f>F7*100/D7</f>
        <v>27.814814814814813</v>
      </c>
      <c r="J7" s="137">
        <f>G7*100/D7</f>
        <v>10.111111111111111</v>
      </c>
    </row>
    <row r="8" spans="1:39">
      <c r="A8" s="522"/>
      <c r="B8" s="138">
        <v>1002</v>
      </c>
      <c r="C8" s="139" t="s">
        <v>8</v>
      </c>
      <c r="D8" s="140">
        <v>6922</v>
      </c>
      <c r="E8" s="133">
        <f t="shared" ref="E8:E71" si="0">SUM(F8:G8)</f>
        <v>2464</v>
      </c>
      <c r="F8" s="141">
        <v>1967</v>
      </c>
      <c r="G8" s="142">
        <v>497</v>
      </c>
      <c r="H8" s="135">
        <f t="shared" ref="H8:H71" si="1">E8*100/D8</f>
        <v>35.596648367523834</v>
      </c>
      <c r="I8" s="136">
        <f t="shared" ref="I8:I71" si="2">F8*100/D8</f>
        <v>28.416642588847154</v>
      </c>
      <c r="J8" s="137">
        <f t="shared" ref="J8:J71" si="3">G8*100/D8</f>
        <v>7.1800057786766827</v>
      </c>
    </row>
    <row r="9" spans="1:39">
      <c r="A9" s="522"/>
      <c r="B9" s="138">
        <v>1003</v>
      </c>
      <c r="C9" s="139" t="s">
        <v>9</v>
      </c>
      <c r="D9" s="140">
        <v>5680</v>
      </c>
      <c r="E9" s="133">
        <f t="shared" si="0"/>
        <v>2064</v>
      </c>
      <c r="F9" s="141">
        <v>1319</v>
      </c>
      <c r="G9" s="142">
        <v>745</v>
      </c>
      <c r="H9" s="135">
        <f t="shared" si="1"/>
        <v>36.338028169014088</v>
      </c>
      <c r="I9" s="136">
        <f t="shared" si="2"/>
        <v>23.221830985915492</v>
      </c>
      <c r="J9" s="137">
        <f t="shared" si="3"/>
        <v>13.116197183098592</v>
      </c>
    </row>
    <row r="10" spans="1:39">
      <c r="A10" s="522"/>
      <c r="B10" s="138">
        <v>1004</v>
      </c>
      <c r="C10" s="139" t="s">
        <v>10</v>
      </c>
      <c r="D10" s="140">
        <v>2145</v>
      </c>
      <c r="E10" s="133">
        <f t="shared" si="0"/>
        <v>675</v>
      </c>
      <c r="F10" s="141">
        <v>438</v>
      </c>
      <c r="G10" s="142">
        <v>237</v>
      </c>
      <c r="H10" s="135">
        <f t="shared" si="1"/>
        <v>31.46853146853147</v>
      </c>
      <c r="I10" s="136">
        <f t="shared" si="2"/>
        <v>20.41958041958042</v>
      </c>
      <c r="J10" s="137">
        <f t="shared" si="3"/>
        <v>11.048951048951048</v>
      </c>
    </row>
    <row r="11" spans="1:39">
      <c r="A11" s="522"/>
      <c r="B11" s="138">
        <v>1051</v>
      </c>
      <c r="C11" s="139" t="s">
        <v>11</v>
      </c>
      <c r="D11" s="140">
        <v>3200</v>
      </c>
      <c r="E11" s="133">
        <f t="shared" si="0"/>
        <v>763</v>
      </c>
      <c r="F11" s="141">
        <v>644</v>
      </c>
      <c r="G11" s="142">
        <v>119</v>
      </c>
      <c r="H11" s="135">
        <f t="shared" si="1"/>
        <v>23.84375</v>
      </c>
      <c r="I11" s="136">
        <f t="shared" si="2"/>
        <v>20.125</v>
      </c>
      <c r="J11" s="137">
        <f t="shared" si="3"/>
        <v>3.71875</v>
      </c>
    </row>
    <row r="12" spans="1:39">
      <c r="A12" s="522"/>
      <c r="B12" s="138">
        <v>1053</v>
      </c>
      <c r="C12" s="139" t="s">
        <v>12</v>
      </c>
      <c r="D12" s="140">
        <v>5579</v>
      </c>
      <c r="E12" s="133">
        <f t="shared" si="0"/>
        <v>1922</v>
      </c>
      <c r="F12" s="141">
        <v>1508</v>
      </c>
      <c r="G12" s="142">
        <v>414</v>
      </c>
      <c r="H12" s="135">
        <f t="shared" si="1"/>
        <v>34.450618390392542</v>
      </c>
      <c r="I12" s="136">
        <f t="shared" si="2"/>
        <v>27.029933679870943</v>
      </c>
      <c r="J12" s="137">
        <f t="shared" si="3"/>
        <v>7.4206847105215985</v>
      </c>
    </row>
    <row r="13" spans="1:39">
      <c r="A13" s="522"/>
      <c r="B13" s="138">
        <v>1054</v>
      </c>
      <c r="C13" s="139" t="s">
        <v>13</v>
      </c>
      <c r="D13" s="140">
        <v>4053</v>
      </c>
      <c r="E13" s="133">
        <f t="shared" si="0"/>
        <v>1415</v>
      </c>
      <c r="F13" s="141">
        <v>1258</v>
      </c>
      <c r="G13" s="142">
        <v>157</v>
      </c>
      <c r="H13" s="135">
        <f t="shared" si="1"/>
        <v>34.912410560078953</v>
      </c>
      <c r="I13" s="136">
        <f t="shared" si="2"/>
        <v>31.038736738218603</v>
      </c>
      <c r="J13" s="137">
        <f t="shared" si="3"/>
        <v>3.8736738218603501</v>
      </c>
    </row>
    <row r="14" spans="1:39">
      <c r="A14" s="522"/>
      <c r="B14" s="138">
        <v>1055</v>
      </c>
      <c r="C14" s="139" t="s">
        <v>14</v>
      </c>
      <c r="D14" s="140">
        <v>4381</v>
      </c>
      <c r="E14" s="133">
        <f t="shared" si="0"/>
        <v>1595</v>
      </c>
      <c r="F14" s="141">
        <v>1199</v>
      </c>
      <c r="G14" s="142">
        <v>396</v>
      </c>
      <c r="H14" s="135">
        <f t="shared" si="1"/>
        <v>36.407212965076468</v>
      </c>
      <c r="I14" s="136">
        <f t="shared" si="2"/>
        <v>27.368180780643687</v>
      </c>
      <c r="J14" s="137">
        <f t="shared" si="3"/>
        <v>9.0390321844327772</v>
      </c>
    </row>
    <row r="15" spans="1:39">
      <c r="A15" s="522"/>
      <c r="B15" s="138">
        <v>1056</v>
      </c>
      <c r="C15" s="139" t="s">
        <v>15</v>
      </c>
      <c r="D15" s="140">
        <v>8926</v>
      </c>
      <c r="E15" s="133">
        <f t="shared" si="0"/>
        <v>2870</v>
      </c>
      <c r="F15" s="141">
        <v>1849</v>
      </c>
      <c r="G15" s="142">
        <v>1021</v>
      </c>
      <c r="H15" s="135">
        <f t="shared" si="1"/>
        <v>32.153260138920011</v>
      </c>
      <c r="I15" s="136">
        <f t="shared" si="2"/>
        <v>20.714765852565538</v>
      </c>
      <c r="J15" s="137">
        <f t="shared" si="3"/>
        <v>11.438494286354469</v>
      </c>
    </row>
    <row r="16" spans="1:39">
      <c r="A16" s="522"/>
      <c r="B16" s="138">
        <v>1057</v>
      </c>
      <c r="C16" s="139" t="s">
        <v>16</v>
      </c>
      <c r="D16" s="140">
        <v>3130</v>
      </c>
      <c r="E16" s="133">
        <f t="shared" si="0"/>
        <v>1122</v>
      </c>
      <c r="F16" s="141">
        <v>729</v>
      </c>
      <c r="G16" s="142">
        <v>393</v>
      </c>
      <c r="H16" s="135">
        <f t="shared" si="1"/>
        <v>35.846645367412144</v>
      </c>
      <c r="I16" s="136">
        <f t="shared" si="2"/>
        <v>23.290734824281149</v>
      </c>
      <c r="J16" s="137">
        <f t="shared" si="3"/>
        <v>12.55591054313099</v>
      </c>
    </row>
    <row r="17" spans="1:10">
      <c r="A17" s="522"/>
      <c r="B17" s="138">
        <v>1058</v>
      </c>
      <c r="C17" s="139" t="s">
        <v>17</v>
      </c>
      <c r="D17" s="140">
        <v>7117</v>
      </c>
      <c r="E17" s="133">
        <f t="shared" si="0"/>
        <v>2627</v>
      </c>
      <c r="F17" s="141">
        <v>2108</v>
      </c>
      <c r="G17" s="142">
        <v>519</v>
      </c>
      <c r="H17" s="135">
        <f t="shared" si="1"/>
        <v>36.911620064633972</v>
      </c>
      <c r="I17" s="136">
        <f t="shared" si="2"/>
        <v>29.619221582127302</v>
      </c>
      <c r="J17" s="137">
        <f t="shared" si="3"/>
        <v>7.2923984825066741</v>
      </c>
    </row>
    <row r="18" spans="1:10">
      <c r="A18" s="522"/>
      <c r="B18" s="138">
        <v>1059</v>
      </c>
      <c r="C18" s="139" t="s">
        <v>18</v>
      </c>
      <c r="D18" s="140">
        <v>5417</v>
      </c>
      <c r="E18" s="133">
        <f t="shared" si="0"/>
        <v>2129</v>
      </c>
      <c r="F18" s="141">
        <v>1990</v>
      </c>
      <c r="G18" s="142">
        <v>139</v>
      </c>
      <c r="H18" s="135">
        <f t="shared" si="1"/>
        <v>39.302196787889976</v>
      </c>
      <c r="I18" s="136">
        <f t="shared" si="2"/>
        <v>36.736200849178509</v>
      </c>
      <c r="J18" s="137">
        <f t="shared" si="3"/>
        <v>2.5659959387114637</v>
      </c>
    </row>
    <row r="19" spans="1:10">
      <c r="A19" s="522"/>
      <c r="B19" s="138">
        <v>1060</v>
      </c>
      <c r="C19" s="139" t="s">
        <v>19</v>
      </c>
      <c r="D19" s="140">
        <v>7574</v>
      </c>
      <c r="E19" s="133">
        <f t="shared" si="0"/>
        <v>2652</v>
      </c>
      <c r="F19" s="141">
        <v>1998</v>
      </c>
      <c r="G19" s="142">
        <v>654</v>
      </c>
      <c r="H19" s="135">
        <f t="shared" si="1"/>
        <v>35.014523369421703</v>
      </c>
      <c r="I19" s="136">
        <f t="shared" si="2"/>
        <v>26.379720095062055</v>
      </c>
      <c r="J19" s="137">
        <f t="shared" si="3"/>
        <v>8.6348032743596512</v>
      </c>
    </row>
    <row r="20" spans="1:10">
      <c r="A20" s="522"/>
      <c r="B20" s="138">
        <v>1061</v>
      </c>
      <c r="C20" s="139" t="s">
        <v>20</v>
      </c>
      <c r="D20" s="140">
        <v>3364</v>
      </c>
      <c r="E20" s="133">
        <f t="shared" si="0"/>
        <v>1172</v>
      </c>
      <c r="F20" s="141">
        <v>912</v>
      </c>
      <c r="G20" s="142">
        <v>260</v>
      </c>
      <c r="H20" s="135">
        <f t="shared" si="1"/>
        <v>34.839476813317482</v>
      </c>
      <c r="I20" s="136">
        <f t="shared" si="2"/>
        <v>27.110582639714625</v>
      </c>
      <c r="J20" s="137">
        <f t="shared" si="3"/>
        <v>7.7288941736028534</v>
      </c>
    </row>
    <row r="21" spans="1:10">
      <c r="A21" s="523"/>
      <c r="B21" s="143">
        <v>1062</v>
      </c>
      <c r="C21" s="144" t="s">
        <v>21</v>
      </c>
      <c r="D21" s="145">
        <v>6518</v>
      </c>
      <c r="E21" s="146">
        <f t="shared" si="0"/>
        <v>2544</v>
      </c>
      <c r="F21" s="147">
        <v>1899</v>
      </c>
      <c r="G21" s="148">
        <v>645</v>
      </c>
      <c r="H21" s="149">
        <f t="shared" si="1"/>
        <v>39.030377416385392</v>
      </c>
      <c r="I21" s="150">
        <f t="shared" si="2"/>
        <v>29.134703896900891</v>
      </c>
      <c r="J21" s="151">
        <f t="shared" si="3"/>
        <v>9.8956735194845038</v>
      </c>
    </row>
    <row r="22" spans="1:10" ht="14.65" customHeight="1">
      <c r="A22" s="152" t="s">
        <v>417</v>
      </c>
      <c r="B22" s="153">
        <v>2000</v>
      </c>
      <c r="C22" s="154" t="s">
        <v>22</v>
      </c>
      <c r="D22" s="155">
        <v>60938</v>
      </c>
      <c r="E22" s="156">
        <f t="shared" si="0"/>
        <v>28429</v>
      </c>
      <c r="F22" s="157">
        <v>26273</v>
      </c>
      <c r="G22" s="158">
        <v>2156</v>
      </c>
      <c r="H22" s="159">
        <f t="shared" si="1"/>
        <v>46.652335160326892</v>
      </c>
      <c r="I22" s="160">
        <f t="shared" si="2"/>
        <v>43.114312908201782</v>
      </c>
      <c r="J22" s="161">
        <f t="shared" si="3"/>
        <v>3.5380222521251108</v>
      </c>
    </row>
    <row r="23" spans="1:10">
      <c r="A23" s="521" t="s">
        <v>418</v>
      </c>
      <c r="B23" s="162">
        <v>3101</v>
      </c>
      <c r="C23" s="163" t="s">
        <v>23</v>
      </c>
      <c r="D23" s="164">
        <v>6881</v>
      </c>
      <c r="E23" s="165">
        <f t="shared" si="0"/>
        <v>2577</v>
      </c>
      <c r="F23" s="166">
        <v>1787</v>
      </c>
      <c r="G23" s="167">
        <v>790</v>
      </c>
      <c r="H23" s="168">
        <f t="shared" si="1"/>
        <v>37.450951896526668</v>
      </c>
      <c r="I23" s="169">
        <f t="shared" si="2"/>
        <v>25.970062490917019</v>
      </c>
      <c r="J23" s="170">
        <f t="shared" si="3"/>
        <v>11.48088940560965</v>
      </c>
    </row>
    <row r="24" spans="1:10">
      <c r="A24" s="522"/>
      <c r="B24" s="171">
        <v>3102</v>
      </c>
      <c r="C24" s="172" t="s">
        <v>24</v>
      </c>
      <c r="D24" s="173">
        <v>3467</v>
      </c>
      <c r="E24" s="133">
        <f t="shared" si="0"/>
        <v>602</v>
      </c>
      <c r="F24" s="141">
        <v>485</v>
      </c>
      <c r="G24" s="142">
        <v>117</v>
      </c>
      <c r="H24" s="135">
        <f t="shared" si="1"/>
        <v>17.363715027401213</v>
      </c>
      <c r="I24" s="136">
        <f t="shared" si="2"/>
        <v>13.989039515431209</v>
      </c>
      <c r="J24" s="137">
        <f t="shared" si="3"/>
        <v>3.3746755119700027</v>
      </c>
    </row>
    <row r="25" spans="1:10">
      <c r="A25" s="522"/>
      <c r="B25" s="171">
        <v>3103</v>
      </c>
      <c r="C25" s="172" t="s">
        <v>25</v>
      </c>
      <c r="D25" s="173">
        <v>3937</v>
      </c>
      <c r="E25" s="133">
        <f t="shared" si="0"/>
        <v>1476</v>
      </c>
      <c r="F25" s="141">
        <v>1314</v>
      </c>
      <c r="G25" s="142">
        <v>162</v>
      </c>
      <c r="H25" s="135">
        <f t="shared" si="1"/>
        <v>37.490474980949962</v>
      </c>
      <c r="I25" s="136">
        <f t="shared" si="2"/>
        <v>33.375666751333505</v>
      </c>
      <c r="J25" s="137">
        <f t="shared" si="3"/>
        <v>4.1148082296164592</v>
      </c>
    </row>
    <row r="26" spans="1:10">
      <c r="A26" s="522"/>
      <c r="B26" s="171">
        <v>3151</v>
      </c>
      <c r="C26" s="172" t="s">
        <v>26</v>
      </c>
      <c r="D26" s="173">
        <v>5506</v>
      </c>
      <c r="E26" s="133">
        <f t="shared" si="0"/>
        <v>1754</v>
      </c>
      <c r="F26" s="141">
        <v>1493</v>
      </c>
      <c r="G26" s="142">
        <v>261</v>
      </c>
      <c r="H26" s="135">
        <f t="shared" si="1"/>
        <v>31.856156919723936</v>
      </c>
      <c r="I26" s="136">
        <f t="shared" si="2"/>
        <v>27.115873592444604</v>
      </c>
      <c r="J26" s="137">
        <f t="shared" si="3"/>
        <v>4.7402833272793314</v>
      </c>
    </row>
    <row r="27" spans="1:10">
      <c r="A27" s="522"/>
      <c r="B27" s="171">
        <v>3153</v>
      </c>
      <c r="C27" s="172" t="s">
        <v>28</v>
      </c>
      <c r="D27" s="173">
        <v>2904</v>
      </c>
      <c r="E27" s="133">
        <f t="shared" si="0"/>
        <v>1084</v>
      </c>
      <c r="F27" s="141">
        <v>800</v>
      </c>
      <c r="G27" s="142">
        <v>284</v>
      </c>
      <c r="H27" s="135">
        <f t="shared" si="1"/>
        <v>37.327823691460054</v>
      </c>
      <c r="I27" s="136">
        <f t="shared" si="2"/>
        <v>27.548209366391184</v>
      </c>
      <c r="J27" s="137">
        <f t="shared" si="3"/>
        <v>9.7796143250688701</v>
      </c>
    </row>
    <row r="28" spans="1:10">
      <c r="A28" s="522"/>
      <c r="B28" s="171">
        <v>3154</v>
      </c>
      <c r="C28" s="172" t="s">
        <v>29</v>
      </c>
      <c r="D28" s="173">
        <v>2563</v>
      </c>
      <c r="E28" s="133">
        <f t="shared" si="0"/>
        <v>788</v>
      </c>
      <c r="F28" s="141">
        <v>654</v>
      </c>
      <c r="G28" s="142">
        <v>134</v>
      </c>
      <c r="H28" s="135">
        <f t="shared" si="1"/>
        <v>30.745220444791261</v>
      </c>
      <c r="I28" s="136">
        <f t="shared" si="2"/>
        <v>25.516972298088177</v>
      </c>
      <c r="J28" s="137">
        <f t="shared" si="3"/>
        <v>5.2282481467030824</v>
      </c>
    </row>
    <row r="29" spans="1:10">
      <c r="A29" s="522"/>
      <c r="B29" s="171">
        <v>3155</v>
      </c>
      <c r="C29" s="172" t="s">
        <v>30</v>
      </c>
      <c r="D29" s="173">
        <v>3182</v>
      </c>
      <c r="E29" s="133">
        <f t="shared" si="0"/>
        <v>1034</v>
      </c>
      <c r="F29" s="141">
        <v>837</v>
      </c>
      <c r="G29" s="142">
        <v>197</v>
      </c>
      <c r="H29" s="135">
        <f t="shared" si="1"/>
        <v>32.495285983658079</v>
      </c>
      <c r="I29" s="136">
        <f t="shared" si="2"/>
        <v>26.304211187932118</v>
      </c>
      <c r="J29" s="137">
        <f t="shared" si="3"/>
        <v>6.1910747957259584</v>
      </c>
    </row>
    <row r="30" spans="1:10">
      <c r="A30" s="522"/>
      <c r="B30" s="171">
        <v>3157</v>
      </c>
      <c r="C30" s="172" t="s">
        <v>32</v>
      </c>
      <c r="D30" s="173">
        <v>3970</v>
      </c>
      <c r="E30" s="133">
        <f t="shared" si="0"/>
        <v>1257</v>
      </c>
      <c r="F30" s="141">
        <v>1032</v>
      </c>
      <c r="G30" s="142">
        <v>225</v>
      </c>
      <c r="H30" s="135">
        <f t="shared" si="1"/>
        <v>31.662468513853906</v>
      </c>
      <c r="I30" s="136">
        <f t="shared" si="2"/>
        <v>25.994962216624685</v>
      </c>
      <c r="J30" s="137">
        <f t="shared" si="3"/>
        <v>5.6675062972292194</v>
      </c>
    </row>
    <row r="31" spans="1:10">
      <c r="A31" s="522"/>
      <c r="B31" s="171">
        <v>3158</v>
      </c>
      <c r="C31" s="172" t="s">
        <v>33</v>
      </c>
      <c r="D31" s="173">
        <v>3044</v>
      </c>
      <c r="E31" s="133">
        <f t="shared" si="0"/>
        <v>1056</v>
      </c>
      <c r="F31" s="141">
        <v>915</v>
      </c>
      <c r="G31" s="142">
        <v>141</v>
      </c>
      <c r="H31" s="135">
        <f t="shared" si="1"/>
        <v>34.691195795006571</v>
      </c>
      <c r="I31" s="136">
        <f t="shared" si="2"/>
        <v>30.059132720105126</v>
      </c>
      <c r="J31" s="137">
        <f t="shared" si="3"/>
        <v>4.6320630749014455</v>
      </c>
    </row>
    <row r="32" spans="1:10">
      <c r="A32" s="522"/>
      <c r="B32" s="171">
        <v>3159</v>
      </c>
      <c r="C32" s="172" t="s">
        <v>27</v>
      </c>
      <c r="D32" s="173">
        <v>8248</v>
      </c>
      <c r="E32" s="133">
        <f t="shared" si="0"/>
        <v>3117</v>
      </c>
      <c r="F32" s="141">
        <v>2450</v>
      </c>
      <c r="G32" s="142">
        <v>667</v>
      </c>
      <c r="H32" s="135">
        <f t="shared" si="1"/>
        <v>37.790979631425799</v>
      </c>
      <c r="I32" s="136">
        <f t="shared" si="2"/>
        <v>29.704170708050437</v>
      </c>
      <c r="J32" s="137">
        <f t="shared" si="3"/>
        <v>8.0868089233753633</v>
      </c>
    </row>
    <row r="33" spans="1:10">
      <c r="A33" s="522"/>
      <c r="B33" s="171">
        <v>3241</v>
      </c>
      <c r="C33" s="172" t="s">
        <v>34</v>
      </c>
      <c r="D33" s="173">
        <v>33309</v>
      </c>
      <c r="E33" s="133">
        <f t="shared" si="0"/>
        <v>11407</v>
      </c>
      <c r="F33" s="141">
        <v>9305</v>
      </c>
      <c r="G33" s="142">
        <v>2102</v>
      </c>
      <c r="H33" s="135">
        <f t="shared" si="1"/>
        <v>34.245999579693176</v>
      </c>
      <c r="I33" s="136">
        <f t="shared" si="2"/>
        <v>27.935392836770841</v>
      </c>
      <c r="J33" s="137">
        <f t="shared" si="3"/>
        <v>6.3106067429223334</v>
      </c>
    </row>
    <row r="34" spans="1:10">
      <c r="A34" s="522"/>
      <c r="B34" s="171">
        <v>3251</v>
      </c>
      <c r="C34" s="172" t="s">
        <v>35</v>
      </c>
      <c r="D34" s="173">
        <v>5917</v>
      </c>
      <c r="E34" s="133">
        <f t="shared" si="0"/>
        <v>2051</v>
      </c>
      <c r="F34" s="141">
        <v>1571</v>
      </c>
      <c r="G34" s="142">
        <v>480</v>
      </c>
      <c r="H34" s="135">
        <f t="shared" si="1"/>
        <v>34.662835896569206</v>
      </c>
      <c r="I34" s="136">
        <f t="shared" si="2"/>
        <v>26.5506168666554</v>
      </c>
      <c r="J34" s="137">
        <f t="shared" si="3"/>
        <v>8.1122190299138079</v>
      </c>
    </row>
    <row r="35" spans="1:10">
      <c r="A35" s="522"/>
      <c r="B35" s="171">
        <v>3252</v>
      </c>
      <c r="C35" s="172" t="s">
        <v>36</v>
      </c>
      <c r="D35" s="173">
        <v>3897</v>
      </c>
      <c r="E35" s="133">
        <f t="shared" si="0"/>
        <v>1167</v>
      </c>
      <c r="F35" s="141">
        <v>888</v>
      </c>
      <c r="G35" s="142">
        <v>279</v>
      </c>
      <c r="H35" s="135">
        <f t="shared" si="1"/>
        <v>29.946112394149345</v>
      </c>
      <c r="I35" s="136">
        <f t="shared" si="2"/>
        <v>22.786759045419554</v>
      </c>
      <c r="J35" s="137">
        <f t="shared" si="3"/>
        <v>7.159353348729792</v>
      </c>
    </row>
    <row r="36" spans="1:10">
      <c r="A36" s="522"/>
      <c r="B36" s="171">
        <v>3254</v>
      </c>
      <c r="C36" s="172" t="s">
        <v>37</v>
      </c>
      <c r="D36" s="173">
        <v>7122</v>
      </c>
      <c r="E36" s="133">
        <f t="shared" si="0"/>
        <v>2204</v>
      </c>
      <c r="F36" s="141">
        <v>1828</v>
      </c>
      <c r="G36" s="142">
        <v>376</v>
      </c>
      <c r="H36" s="135">
        <f t="shared" si="1"/>
        <v>30.946363381072732</v>
      </c>
      <c r="I36" s="136">
        <f t="shared" si="2"/>
        <v>25.666947486661051</v>
      </c>
      <c r="J36" s="137">
        <f t="shared" si="3"/>
        <v>5.2794158944116818</v>
      </c>
    </row>
    <row r="37" spans="1:10">
      <c r="A37" s="522"/>
      <c r="B37" s="171">
        <v>3255</v>
      </c>
      <c r="C37" s="172" t="s">
        <v>38</v>
      </c>
      <c r="D37" s="173">
        <v>1692</v>
      </c>
      <c r="E37" s="133">
        <f t="shared" si="0"/>
        <v>504</v>
      </c>
      <c r="F37" s="141">
        <v>348</v>
      </c>
      <c r="G37" s="142">
        <v>156</v>
      </c>
      <c r="H37" s="135">
        <f t="shared" si="1"/>
        <v>29.787234042553191</v>
      </c>
      <c r="I37" s="136">
        <f t="shared" si="2"/>
        <v>20.567375886524822</v>
      </c>
      <c r="J37" s="137">
        <f t="shared" si="3"/>
        <v>9.2198581560283692</v>
      </c>
    </row>
    <row r="38" spans="1:10">
      <c r="A38" s="522"/>
      <c r="B38" s="171">
        <v>3256</v>
      </c>
      <c r="C38" s="172" t="s">
        <v>39</v>
      </c>
      <c r="D38" s="173">
        <v>3236</v>
      </c>
      <c r="E38" s="133">
        <f t="shared" si="0"/>
        <v>1002</v>
      </c>
      <c r="F38" s="141">
        <v>784</v>
      </c>
      <c r="G38" s="142">
        <v>218</v>
      </c>
      <c r="H38" s="135">
        <f t="shared" si="1"/>
        <v>30.96415327564895</v>
      </c>
      <c r="I38" s="136">
        <f t="shared" si="2"/>
        <v>24.227441285537701</v>
      </c>
      <c r="J38" s="137">
        <f t="shared" si="3"/>
        <v>6.7367119901112487</v>
      </c>
    </row>
    <row r="39" spans="1:10">
      <c r="A39" s="522"/>
      <c r="B39" s="171">
        <v>3257</v>
      </c>
      <c r="C39" s="172" t="s">
        <v>40</v>
      </c>
      <c r="D39" s="173">
        <v>3952</v>
      </c>
      <c r="E39" s="133">
        <f t="shared" si="0"/>
        <v>1262</v>
      </c>
      <c r="F39" s="141">
        <v>917</v>
      </c>
      <c r="G39" s="142">
        <v>345</v>
      </c>
      <c r="H39" s="135">
        <f t="shared" si="1"/>
        <v>31.9331983805668</v>
      </c>
      <c r="I39" s="136">
        <f t="shared" si="2"/>
        <v>23.203441295546558</v>
      </c>
      <c r="J39" s="137">
        <f t="shared" si="3"/>
        <v>8.7297570850202426</v>
      </c>
    </row>
    <row r="40" spans="1:10">
      <c r="A40" s="522"/>
      <c r="B40" s="171">
        <v>3351</v>
      </c>
      <c r="C40" s="172" t="s">
        <v>41</v>
      </c>
      <c r="D40" s="173">
        <v>5025</v>
      </c>
      <c r="E40" s="133">
        <f t="shared" si="0"/>
        <v>1557</v>
      </c>
      <c r="F40" s="141">
        <v>1235</v>
      </c>
      <c r="G40" s="142">
        <v>322</v>
      </c>
      <c r="H40" s="135">
        <f t="shared" si="1"/>
        <v>30.985074626865671</v>
      </c>
      <c r="I40" s="136">
        <f t="shared" si="2"/>
        <v>24.577114427860696</v>
      </c>
      <c r="J40" s="137">
        <f t="shared" si="3"/>
        <v>6.4079601990049753</v>
      </c>
    </row>
    <row r="41" spans="1:10">
      <c r="A41" s="522"/>
      <c r="B41" s="171">
        <v>3352</v>
      </c>
      <c r="C41" s="172" t="s">
        <v>42</v>
      </c>
      <c r="D41" s="173">
        <v>5117</v>
      </c>
      <c r="E41" s="133">
        <f t="shared" si="0"/>
        <v>1715</v>
      </c>
      <c r="F41" s="141">
        <v>1440</v>
      </c>
      <c r="G41" s="142">
        <v>275</v>
      </c>
      <c r="H41" s="135">
        <f t="shared" si="1"/>
        <v>33.515731874145004</v>
      </c>
      <c r="I41" s="136">
        <f t="shared" si="2"/>
        <v>28.141489153801054</v>
      </c>
      <c r="J41" s="137">
        <f t="shared" si="3"/>
        <v>5.3742427203439513</v>
      </c>
    </row>
    <row r="42" spans="1:10">
      <c r="A42" s="522"/>
      <c r="B42" s="171">
        <v>3353</v>
      </c>
      <c r="C42" s="172" t="s">
        <v>43</v>
      </c>
      <c r="D42" s="173">
        <v>7195</v>
      </c>
      <c r="E42" s="133">
        <f t="shared" si="0"/>
        <v>2589</v>
      </c>
      <c r="F42" s="141">
        <v>2103</v>
      </c>
      <c r="G42" s="142">
        <v>486</v>
      </c>
      <c r="H42" s="135">
        <f t="shared" si="1"/>
        <v>35.983321751216124</v>
      </c>
      <c r="I42" s="136">
        <f t="shared" si="2"/>
        <v>29.228630993745657</v>
      </c>
      <c r="J42" s="137">
        <f t="shared" si="3"/>
        <v>6.754690757470466</v>
      </c>
    </row>
    <row r="43" spans="1:10">
      <c r="A43" s="522"/>
      <c r="B43" s="171">
        <v>3354</v>
      </c>
      <c r="C43" s="172" t="s">
        <v>44</v>
      </c>
      <c r="D43" s="173">
        <v>1117</v>
      </c>
      <c r="E43" s="133">
        <f t="shared" si="0"/>
        <v>380</v>
      </c>
      <c r="F43" s="141">
        <v>297</v>
      </c>
      <c r="G43" s="142">
        <v>83</v>
      </c>
      <c r="H43" s="135">
        <f t="shared" si="1"/>
        <v>34.019695613249773</v>
      </c>
      <c r="I43" s="136">
        <f t="shared" si="2"/>
        <v>26.589077887197853</v>
      </c>
      <c r="J43" s="137">
        <f t="shared" si="3"/>
        <v>7.4306177260519251</v>
      </c>
    </row>
    <row r="44" spans="1:10">
      <c r="A44" s="522"/>
      <c r="B44" s="171">
        <v>3355</v>
      </c>
      <c r="C44" s="172" t="s">
        <v>45</v>
      </c>
      <c r="D44" s="173">
        <v>5113</v>
      </c>
      <c r="E44" s="133">
        <f t="shared" si="0"/>
        <v>2001</v>
      </c>
      <c r="F44" s="141">
        <v>1296</v>
      </c>
      <c r="G44" s="142">
        <v>705</v>
      </c>
      <c r="H44" s="135">
        <f t="shared" si="1"/>
        <v>39.135536866810092</v>
      </c>
      <c r="I44" s="136">
        <f t="shared" si="2"/>
        <v>25.34715431253667</v>
      </c>
      <c r="J44" s="137">
        <f t="shared" si="3"/>
        <v>13.78838255427342</v>
      </c>
    </row>
    <row r="45" spans="1:10">
      <c r="A45" s="522"/>
      <c r="B45" s="171">
        <v>3356</v>
      </c>
      <c r="C45" s="172" t="s">
        <v>46</v>
      </c>
      <c r="D45" s="173">
        <v>3127</v>
      </c>
      <c r="E45" s="133">
        <f t="shared" si="0"/>
        <v>1094</v>
      </c>
      <c r="F45" s="141">
        <v>942</v>
      </c>
      <c r="G45" s="142">
        <v>152</v>
      </c>
      <c r="H45" s="135">
        <f t="shared" si="1"/>
        <v>34.98560921010553</v>
      </c>
      <c r="I45" s="136">
        <f t="shared" si="2"/>
        <v>30.124720179085386</v>
      </c>
      <c r="J45" s="137">
        <f t="shared" si="3"/>
        <v>4.8608890310201467</v>
      </c>
    </row>
    <row r="46" spans="1:10">
      <c r="A46" s="522"/>
      <c r="B46" s="171">
        <v>3357</v>
      </c>
      <c r="C46" s="172" t="s">
        <v>47</v>
      </c>
      <c r="D46" s="173">
        <v>4564</v>
      </c>
      <c r="E46" s="133">
        <f t="shared" si="0"/>
        <v>1346</v>
      </c>
      <c r="F46" s="141">
        <v>1081</v>
      </c>
      <c r="G46" s="142">
        <v>265</v>
      </c>
      <c r="H46" s="135">
        <f t="shared" si="1"/>
        <v>29.491673970201578</v>
      </c>
      <c r="I46" s="136">
        <f t="shared" si="2"/>
        <v>23.685363716038562</v>
      </c>
      <c r="J46" s="137">
        <f t="shared" si="3"/>
        <v>5.8063102541630149</v>
      </c>
    </row>
    <row r="47" spans="1:10">
      <c r="A47" s="522"/>
      <c r="B47" s="171">
        <v>3358</v>
      </c>
      <c r="C47" s="172" t="s">
        <v>48</v>
      </c>
      <c r="D47" s="173">
        <v>3883</v>
      </c>
      <c r="E47" s="133">
        <f t="shared" si="0"/>
        <v>1179</v>
      </c>
      <c r="F47" s="141">
        <v>946</v>
      </c>
      <c r="G47" s="142">
        <v>233</v>
      </c>
      <c r="H47" s="135">
        <f t="shared" si="1"/>
        <v>30.363121297965492</v>
      </c>
      <c r="I47" s="136">
        <f t="shared" si="2"/>
        <v>24.362606232294617</v>
      </c>
      <c r="J47" s="137">
        <f t="shared" si="3"/>
        <v>6.0005150656708732</v>
      </c>
    </row>
    <row r="48" spans="1:10">
      <c r="A48" s="522"/>
      <c r="B48" s="171">
        <v>3359</v>
      </c>
      <c r="C48" s="172" t="s">
        <v>49</v>
      </c>
      <c r="D48" s="173">
        <v>6030</v>
      </c>
      <c r="E48" s="133">
        <f t="shared" si="0"/>
        <v>1956</v>
      </c>
      <c r="F48" s="141">
        <v>1446</v>
      </c>
      <c r="G48" s="142">
        <v>510</v>
      </c>
      <c r="H48" s="135">
        <f t="shared" si="1"/>
        <v>32.437810945273633</v>
      </c>
      <c r="I48" s="136">
        <f t="shared" si="2"/>
        <v>23.980099502487562</v>
      </c>
      <c r="J48" s="137">
        <f t="shared" si="3"/>
        <v>8.4577114427860689</v>
      </c>
    </row>
    <row r="49" spans="1:10">
      <c r="A49" s="522"/>
      <c r="B49" s="171">
        <v>3360</v>
      </c>
      <c r="C49" s="172" t="s">
        <v>50</v>
      </c>
      <c r="D49" s="173">
        <v>2171</v>
      </c>
      <c r="E49" s="133">
        <f t="shared" si="0"/>
        <v>775</v>
      </c>
      <c r="F49" s="141">
        <v>515</v>
      </c>
      <c r="G49" s="142">
        <v>260</v>
      </c>
      <c r="H49" s="135">
        <f t="shared" si="1"/>
        <v>35.697835099032702</v>
      </c>
      <c r="I49" s="136">
        <f t="shared" si="2"/>
        <v>23.721787194841088</v>
      </c>
      <c r="J49" s="137">
        <f t="shared" si="3"/>
        <v>11.976047904191617</v>
      </c>
    </row>
    <row r="50" spans="1:10">
      <c r="A50" s="522"/>
      <c r="B50" s="171">
        <v>3361</v>
      </c>
      <c r="C50" s="172" t="s">
        <v>51</v>
      </c>
      <c r="D50" s="173">
        <v>4061</v>
      </c>
      <c r="E50" s="133">
        <f t="shared" si="0"/>
        <v>1278</v>
      </c>
      <c r="F50" s="141">
        <v>1088</v>
      </c>
      <c r="G50" s="142">
        <v>190</v>
      </c>
      <c r="H50" s="135">
        <f t="shared" si="1"/>
        <v>31.47008126077321</v>
      </c>
      <c r="I50" s="136">
        <f t="shared" si="2"/>
        <v>26.791430682098007</v>
      </c>
      <c r="J50" s="137">
        <f t="shared" si="3"/>
        <v>4.6786505786752031</v>
      </c>
    </row>
    <row r="51" spans="1:10">
      <c r="A51" s="522"/>
      <c r="B51" s="171">
        <v>3401</v>
      </c>
      <c r="C51" s="172" t="s">
        <v>52</v>
      </c>
      <c r="D51" s="173">
        <v>2555</v>
      </c>
      <c r="E51" s="133">
        <f t="shared" si="0"/>
        <v>465</v>
      </c>
      <c r="F51" s="141">
        <v>323</v>
      </c>
      <c r="G51" s="142">
        <v>142</v>
      </c>
      <c r="H51" s="135">
        <f t="shared" si="1"/>
        <v>18.199608610567516</v>
      </c>
      <c r="I51" s="136">
        <f t="shared" si="2"/>
        <v>12.641878669275929</v>
      </c>
      <c r="J51" s="137">
        <f t="shared" si="3"/>
        <v>5.5577299412915853</v>
      </c>
    </row>
    <row r="52" spans="1:10">
      <c r="A52" s="522"/>
      <c r="B52" s="171">
        <v>3402</v>
      </c>
      <c r="C52" s="172" t="s">
        <v>53</v>
      </c>
      <c r="D52" s="173">
        <v>1395</v>
      </c>
      <c r="E52" s="133">
        <f t="shared" si="0"/>
        <v>340</v>
      </c>
      <c r="F52" s="141">
        <v>322</v>
      </c>
      <c r="G52" s="142">
        <v>18</v>
      </c>
      <c r="H52" s="135">
        <f t="shared" si="1"/>
        <v>24.372759856630825</v>
      </c>
      <c r="I52" s="136">
        <f t="shared" si="2"/>
        <v>23.082437275985662</v>
      </c>
      <c r="J52" s="137">
        <f t="shared" si="3"/>
        <v>1.2903225806451613</v>
      </c>
    </row>
    <row r="53" spans="1:10">
      <c r="A53" s="522"/>
      <c r="B53" s="171">
        <v>3403</v>
      </c>
      <c r="C53" s="172" t="s">
        <v>54</v>
      </c>
      <c r="D53" s="173">
        <v>4609</v>
      </c>
      <c r="E53" s="133">
        <f t="shared" si="0"/>
        <v>1840</v>
      </c>
      <c r="F53" s="141">
        <v>1415</v>
      </c>
      <c r="G53" s="142">
        <v>425</v>
      </c>
      <c r="H53" s="135">
        <f t="shared" si="1"/>
        <v>39.921891950531567</v>
      </c>
      <c r="I53" s="136">
        <f t="shared" si="2"/>
        <v>30.700802777175092</v>
      </c>
      <c r="J53" s="137">
        <f t="shared" si="3"/>
        <v>9.2210891733564768</v>
      </c>
    </row>
    <row r="54" spans="1:10">
      <c r="A54" s="522"/>
      <c r="B54" s="171">
        <v>3404</v>
      </c>
      <c r="C54" s="172" t="s">
        <v>55</v>
      </c>
      <c r="D54" s="173">
        <v>4618</v>
      </c>
      <c r="E54" s="133">
        <f t="shared" si="0"/>
        <v>1535</v>
      </c>
      <c r="F54" s="141">
        <v>1163</v>
      </c>
      <c r="G54" s="142">
        <v>372</v>
      </c>
      <c r="H54" s="135">
        <f t="shared" si="1"/>
        <v>33.239497618016458</v>
      </c>
      <c r="I54" s="136">
        <f t="shared" si="2"/>
        <v>25.184062364660026</v>
      </c>
      <c r="J54" s="137">
        <f t="shared" si="3"/>
        <v>8.055435253356432</v>
      </c>
    </row>
    <row r="55" spans="1:10">
      <c r="A55" s="522"/>
      <c r="B55" s="171">
        <v>3405</v>
      </c>
      <c r="C55" s="172" t="s">
        <v>56</v>
      </c>
      <c r="D55" s="173">
        <v>2015</v>
      </c>
      <c r="E55" s="133">
        <f t="shared" si="0"/>
        <v>451</v>
      </c>
      <c r="F55" s="141">
        <v>378</v>
      </c>
      <c r="G55" s="142">
        <v>73</v>
      </c>
      <c r="H55" s="135">
        <f t="shared" si="1"/>
        <v>22.382133995037222</v>
      </c>
      <c r="I55" s="136">
        <f t="shared" si="2"/>
        <v>18.759305210918114</v>
      </c>
      <c r="J55" s="137">
        <f t="shared" si="3"/>
        <v>3.6228287841191067</v>
      </c>
    </row>
    <row r="56" spans="1:10">
      <c r="A56" s="522"/>
      <c r="B56" s="171">
        <v>3451</v>
      </c>
      <c r="C56" s="172" t="s">
        <v>57</v>
      </c>
      <c r="D56" s="173">
        <v>3484</v>
      </c>
      <c r="E56" s="133">
        <f t="shared" si="0"/>
        <v>1225</v>
      </c>
      <c r="F56" s="141">
        <v>775</v>
      </c>
      <c r="G56" s="142">
        <v>450</v>
      </c>
      <c r="H56" s="135">
        <f t="shared" si="1"/>
        <v>35.160734787600461</v>
      </c>
      <c r="I56" s="136">
        <f t="shared" si="2"/>
        <v>22.244546498277842</v>
      </c>
      <c r="J56" s="137">
        <f t="shared" si="3"/>
        <v>12.916188289322617</v>
      </c>
    </row>
    <row r="57" spans="1:10">
      <c r="A57" s="522"/>
      <c r="B57" s="171">
        <v>3452</v>
      </c>
      <c r="C57" s="172" t="s">
        <v>58</v>
      </c>
      <c r="D57" s="173">
        <v>5044</v>
      </c>
      <c r="E57" s="133">
        <f t="shared" si="0"/>
        <v>1362</v>
      </c>
      <c r="F57" s="141">
        <v>1031</v>
      </c>
      <c r="G57" s="142">
        <v>331</v>
      </c>
      <c r="H57" s="135">
        <f t="shared" si="1"/>
        <v>27.002379064234734</v>
      </c>
      <c r="I57" s="136">
        <f t="shared" si="2"/>
        <v>20.440126883425851</v>
      </c>
      <c r="J57" s="137">
        <f t="shared" si="3"/>
        <v>6.5622521808088816</v>
      </c>
    </row>
    <row r="58" spans="1:10">
      <c r="A58" s="522"/>
      <c r="B58" s="171">
        <v>3453</v>
      </c>
      <c r="C58" s="172" t="s">
        <v>59</v>
      </c>
      <c r="D58" s="173">
        <v>5884</v>
      </c>
      <c r="E58" s="133">
        <f t="shared" si="0"/>
        <v>1715</v>
      </c>
      <c r="F58" s="141">
        <v>1208</v>
      </c>
      <c r="G58" s="142">
        <v>507</v>
      </c>
      <c r="H58" s="135">
        <f t="shared" si="1"/>
        <v>29.146838885112167</v>
      </c>
      <c r="I58" s="136">
        <f t="shared" si="2"/>
        <v>20.530251529571721</v>
      </c>
      <c r="J58" s="137">
        <f t="shared" si="3"/>
        <v>8.6165873555404495</v>
      </c>
    </row>
    <row r="59" spans="1:10">
      <c r="A59" s="522"/>
      <c r="B59" s="171">
        <v>3454</v>
      </c>
      <c r="C59" s="172" t="s">
        <v>60</v>
      </c>
      <c r="D59" s="173">
        <v>9955</v>
      </c>
      <c r="E59" s="133">
        <f t="shared" si="0"/>
        <v>3566</v>
      </c>
      <c r="F59" s="141">
        <v>3080</v>
      </c>
      <c r="G59" s="142">
        <v>486</v>
      </c>
      <c r="H59" s="135">
        <f t="shared" si="1"/>
        <v>35.821195379206429</v>
      </c>
      <c r="I59" s="136">
        <f t="shared" si="2"/>
        <v>30.939226519337016</v>
      </c>
      <c r="J59" s="137">
        <f t="shared" si="3"/>
        <v>4.8819688598694126</v>
      </c>
    </row>
    <row r="60" spans="1:10">
      <c r="A60" s="522"/>
      <c r="B60" s="171">
        <v>3455</v>
      </c>
      <c r="C60" s="172" t="s">
        <v>61</v>
      </c>
      <c r="D60" s="173">
        <v>2474</v>
      </c>
      <c r="E60" s="133">
        <f t="shared" si="0"/>
        <v>706</v>
      </c>
      <c r="F60" s="141">
        <v>644</v>
      </c>
      <c r="G60" s="142">
        <v>62</v>
      </c>
      <c r="H60" s="135">
        <f t="shared" si="1"/>
        <v>28.536782538399354</v>
      </c>
      <c r="I60" s="136">
        <f t="shared" si="2"/>
        <v>26.03071948261924</v>
      </c>
      <c r="J60" s="137">
        <f t="shared" si="3"/>
        <v>2.5060630557801131</v>
      </c>
    </row>
    <row r="61" spans="1:10">
      <c r="A61" s="522"/>
      <c r="B61" s="171">
        <v>3456</v>
      </c>
      <c r="C61" s="172" t="s">
        <v>62</v>
      </c>
      <c r="D61" s="173">
        <v>4099</v>
      </c>
      <c r="E61" s="133">
        <f t="shared" si="0"/>
        <v>1417</v>
      </c>
      <c r="F61" s="141">
        <v>953</v>
      </c>
      <c r="G61" s="142">
        <v>464</v>
      </c>
      <c r="H61" s="135">
        <f t="shared" si="1"/>
        <v>34.569407172481093</v>
      </c>
      <c r="I61" s="136">
        <f t="shared" si="2"/>
        <v>23.249573066601609</v>
      </c>
      <c r="J61" s="137">
        <f t="shared" si="3"/>
        <v>11.319834105879483</v>
      </c>
    </row>
    <row r="62" spans="1:10">
      <c r="A62" s="522"/>
      <c r="B62" s="171">
        <v>3457</v>
      </c>
      <c r="C62" s="172" t="s">
        <v>63</v>
      </c>
      <c r="D62" s="173">
        <v>4957</v>
      </c>
      <c r="E62" s="133">
        <f t="shared" si="0"/>
        <v>1381</v>
      </c>
      <c r="F62" s="141">
        <v>1120</v>
      </c>
      <c r="G62" s="142">
        <v>261</v>
      </c>
      <c r="H62" s="135">
        <f t="shared" si="1"/>
        <v>27.859592495460966</v>
      </c>
      <c r="I62" s="136">
        <f t="shared" si="2"/>
        <v>22.594311075247127</v>
      </c>
      <c r="J62" s="137">
        <f t="shared" si="3"/>
        <v>5.2652814202138387</v>
      </c>
    </row>
    <row r="63" spans="1:10">
      <c r="A63" s="522"/>
      <c r="B63" s="171">
        <v>3458</v>
      </c>
      <c r="C63" s="172" t="s">
        <v>64</v>
      </c>
      <c r="D63" s="173">
        <v>3665</v>
      </c>
      <c r="E63" s="133">
        <f t="shared" si="0"/>
        <v>1149</v>
      </c>
      <c r="F63" s="141">
        <v>856</v>
      </c>
      <c r="G63" s="142">
        <v>293</v>
      </c>
      <c r="H63" s="135">
        <f t="shared" si="1"/>
        <v>31.350613915416098</v>
      </c>
      <c r="I63" s="136">
        <f t="shared" si="2"/>
        <v>23.35607094133697</v>
      </c>
      <c r="J63" s="137">
        <f t="shared" si="3"/>
        <v>7.9945429740791267</v>
      </c>
    </row>
    <row r="64" spans="1:10">
      <c r="A64" s="522"/>
      <c r="B64" s="171">
        <v>3459</v>
      </c>
      <c r="C64" s="172" t="s">
        <v>65</v>
      </c>
      <c r="D64" s="173">
        <v>10810</v>
      </c>
      <c r="E64" s="133">
        <f t="shared" si="0"/>
        <v>3642</v>
      </c>
      <c r="F64" s="141">
        <v>2556</v>
      </c>
      <c r="G64" s="142">
        <v>1086</v>
      </c>
      <c r="H64" s="135">
        <f t="shared" si="1"/>
        <v>33.691026827012024</v>
      </c>
      <c r="I64" s="136">
        <f t="shared" si="2"/>
        <v>23.644773358001849</v>
      </c>
      <c r="J64" s="137">
        <f t="shared" si="3"/>
        <v>10.046253469010177</v>
      </c>
    </row>
    <row r="65" spans="1:10">
      <c r="A65" s="522"/>
      <c r="B65" s="171">
        <v>3460</v>
      </c>
      <c r="C65" s="172" t="s">
        <v>66</v>
      </c>
      <c r="D65" s="173">
        <v>4830</v>
      </c>
      <c r="E65" s="133">
        <f t="shared" si="0"/>
        <v>1744</v>
      </c>
      <c r="F65" s="141">
        <v>1167</v>
      </c>
      <c r="G65" s="142">
        <v>577</v>
      </c>
      <c r="H65" s="135">
        <f t="shared" si="1"/>
        <v>36.107660455486545</v>
      </c>
      <c r="I65" s="136">
        <f t="shared" si="2"/>
        <v>24.161490683229815</v>
      </c>
      <c r="J65" s="137">
        <f t="shared" si="3"/>
        <v>11.946169772256729</v>
      </c>
    </row>
    <row r="66" spans="1:10">
      <c r="A66" s="522"/>
      <c r="B66" s="171">
        <v>3461</v>
      </c>
      <c r="C66" s="172" t="s">
        <v>67</v>
      </c>
      <c r="D66" s="173">
        <v>2306</v>
      </c>
      <c r="E66" s="133">
        <f t="shared" si="0"/>
        <v>740</v>
      </c>
      <c r="F66" s="141">
        <v>567</v>
      </c>
      <c r="G66" s="142">
        <v>173</v>
      </c>
      <c r="H66" s="135">
        <f t="shared" si="1"/>
        <v>32.090199479618384</v>
      </c>
      <c r="I66" s="136">
        <f t="shared" si="2"/>
        <v>24.588031222896792</v>
      </c>
      <c r="J66" s="137">
        <f t="shared" si="3"/>
        <v>7.5021682567215962</v>
      </c>
    </row>
    <row r="67" spans="1:10">
      <c r="A67" s="523"/>
      <c r="B67" s="174">
        <v>3462</v>
      </c>
      <c r="C67" s="175" t="s">
        <v>68</v>
      </c>
      <c r="D67" s="176">
        <v>1363</v>
      </c>
      <c r="E67" s="146">
        <f t="shared" si="0"/>
        <v>363</v>
      </c>
      <c r="F67" s="147">
        <v>261</v>
      </c>
      <c r="G67" s="148">
        <v>102</v>
      </c>
      <c r="H67" s="149">
        <f t="shared" si="1"/>
        <v>26.632428466617753</v>
      </c>
      <c r="I67" s="150">
        <f t="shared" si="2"/>
        <v>19.148936170212767</v>
      </c>
      <c r="J67" s="151">
        <f t="shared" si="3"/>
        <v>7.4834922964049886</v>
      </c>
    </row>
    <row r="68" spans="1:10">
      <c r="A68" s="534" t="s">
        <v>419</v>
      </c>
      <c r="B68" s="177">
        <v>4011</v>
      </c>
      <c r="C68" s="178" t="s">
        <v>69</v>
      </c>
      <c r="D68" s="179">
        <v>17247</v>
      </c>
      <c r="E68" s="180">
        <f t="shared" si="0"/>
        <v>5267</v>
      </c>
      <c r="F68" s="181">
        <v>4436</v>
      </c>
      <c r="G68" s="182">
        <v>831</v>
      </c>
      <c r="H68" s="183">
        <f t="shared" si="1"/>
        <v>30.538644401924973</v>
      </c>
      <c r="I68" s="184">
        <f t="shared" si="2"/>
        <v>25.720415144662841</v>
      </c>
      <c r="J68" s="185">
        <f t="shared" si="3"/>
        <v>4.8182292572621321</v>
      </c>
    </row>
    <row r="69" spans="1:10">
      <c r="A69" s="534"/>
      <c r="B69" s="186">
        <v>4012</v>
      </c>
      <c r="C69" s="187" t="s">
        <v>70</v>
      </c>
      <c r="D69" s="188">
        <v>3490</v>
      </c>
      <c r="E69" s="189">
        <f t="shared" si="0"/>
        <v>740</v>
      </c>
      <c r="F69" s="190">
        <v>666</v>
      </c>
      <c r="G69" s="191">
        <v>74</v>
      </c>
      <c r="H69" s="192">
        <f t="shared" si="1"/>
        <v>21.203438395415471</v>
      </c>
      <c r="I69" s="193">
        <f t="shared" si="2"/>
        <v>19.083094555873924</v>
      </c>
      <c r="J69" s="194">
        <f t="shared" si="3"/>
        <v>2.1203438395415475</v>
      </c>
    </row>
    <row r="70" spans="1:10">
      <c r="A70" s="521" t="s">
        <v>448</v>
      </c>
      <c r="B70" s="162">
        <v>5111</v>
      </c>
      <c r="C70" s="163" t="s">
        <v>71</v>
      </c>
      <c r="D70" s="164">
        <v>19050</v>
      </c>
      <c r="E70" s="165">
        <f t="shared" si="0"/>
        <v>7225</v>
      </c>
      <c r="F70" s="166">
        <v>4237</v>
      </c>
      <c r="G70" s="167">
        <v>2988</v>
      </c>
      <c r="H70" s="168">
        <f t="shared" si="1"/>
        <v>37.926509186351709</v>
      </c>
      <c r="I70" s="169">
        <f t="shared" si="2"/>
        <v>22.241469816272964</v>
      </c>
      <c r="J70" s="170">
        <f t="shared" si="3"/>
        <v>15.685039370078741</v>
      </c>
    </row>
    <row r="71" spans="1:10">
      <c r="A71" s="522"/>
      <c r="B71" s="171">
        <v>5112</v>
      </c>
      <c r="C71" s="172" t="s">
        <v>72</v>
      </c>
      <c r="D71" s="173">
        <v>15492</v>
      </c>
      <c r="E71" s="133">
        <f t="shared" si="0"/>
        <v>2722</v>
      </c>
      <c r="F71" s="141">
        <v>1615</v>
      </c>
      <c r="G71" s="142">
        <v>1107</v>
      </c>
      <c r="H71" s="135">
        <f t="shared" si="1"/>
        <v>17.570358894913504</v>
      </c>
      <c r="I71" s="136">
        <f t="shared" si="2"/>
        <v>10.424735347276014</v>
      </c>
      <c r="J71" s="137">
        <f t="shared" si="3"/>
        <v>7.1456235476374905</v>
      </c>
    </row>
    <row r="72" spans="1:10">
      <c r="A72" s="522"/>
      <c r="B72" s="171">
        <v>5113</v>
      </c>
      <c r="C72" s="172" t="s">
        <v>73</v>
      </c>
      <c r="D72" s="173">
        <v>17511</v>
      </c>
      <c r="E72" s="133">
        <f t="shared" ref="E72:E135" si="4">SUM(F72:G72)</f>
        <v>5178</v>
      </c>
      <c r="F72" s="141">
        <v>2810</v>
      </c>
      <c r="G72" s="142">
        <v>2368</v>
      </c>
      <c r="H72" s="135">
        <f t="shared" ref="H72:H135" si="5">E72*100/D72</f>
        <v>29.569984581120437</v>
      </c>
      <c r="I72" s="136">
        <f t="shared" ref="I72:I135" si="6">F72*100/D72</f>
        <v>16.047056136142995</v>
      </c>
      <c r="J72" s="137">
        <f t="shared" ref="J72:J135" si="7">G72*100/D72</f>
        <v>13.522928444977444</v>
      </c>
    </row>
    <row r="73" spans="1:10">
      <c r="A73" s="522"/>
      <c r="B73" s="171">
        <v>5114</v>
      </c>
      <c r="C73" s="172" t="s">
        <v>74</v>
      </c>
      <c r="D73" s="173">
        <v>6542</v>
      </c>
      <c r="E73" s="133">
        <f t="shared" si="4"/>
        <v>1773</v>
      </c>
      <c r="F73" s="141">
        <v>1083</v>
      </c>
      <c r="G73" s="142">
        <v>690</v>
      </c>
      <c r="H73" s="135">
        <f t="shared" si="5"/>
        <v>27.101803729746255</v>
      </c>
      <c r="I73" s="136">
        <f t="shared" si="6"/>
        <v>16.554570467746867</v>
      </c>
      <c r="J73" s="137">
        <f t="shared" si="7"/>
        <v>10.547233261999388</v>
      </c>
    </row>
    <row r="74" spans="1:10">
      <c r="A74" s="522"/>
      <c r="B74" s="171">
        <v>5116</v>
      </c>
      <c r="C74" s="172" t="s">
        <v>75</v>
      </c>
      <c r="D74" s="173">
        <v>7673</v>
      </c>
      <c r="E74" s="133">
        <f t="shared" si="4"/>
        <v>1457</v>
      </c>
      <c r="F74" s="141">
        <v>1253</v>
      </c>
      <c r="G74" s="142">
        <v>204</v>
      </c>
      <c r="H74" s="135">
        <f t="shared" si="5"/>
        <v>18.98866154046657</v>
      </c>
      <c r="I74" s="136">
        <f t="shared" si="6"/>
        <v>16.329988270559102</v>
      </c>
      <c r="J74" s="137">
        <f t="shared" si="7"/>
        <v>2.6586732699074678</v>
      </c>
    </row>
    <row r="75" spans="1:10">
      <c r="A75" s="522"/>
      <c r="B75" s="171">
        <v>5117</v>
      </c>
      <c r="C75" s="172" t="s">
        <v>76</v>
      </c>
      <c r="D75" s="173">
        <v>4917</v>
      </c>
      <c r="E75" s="133">
        <f t="shared" si="4"/>
        <v>1580</v>
      </c>
      <c r="F75" s="141">
        <v>774</v>
      </c>
      <c r="G75" s="142">
        <v>806</v>
      </c>
      <c r="H75" s="135">
        <f t="shared" si="5"/>
        <v>32.133414683750253</v>
      </c>
      <c r="I75" s="136">
        <f t="shared" si="6"/>
        <v>15.74130567419158</v>
      </c>
      <c r="J75" s="137">
        <f t="shared" si="7"/>
        <v>16.392109009558673</v>
      </c>
    </row>
    <row r="76" spans="1:10">
      <c r="A76" s="522"/>
      <c r="B76" s="171">
        <v>5119</v>
      </c>
      <c r="C76" s="172" t="s">
        <v>77</v>
      </c>
      <c r="D76" s="173">
        <v>6027</v>
      </c>
      <c r="E76" s="133">
        <f t="shared" si="4"/>
        <v>1302</v>
      </c>
      <c r="F76" s="141">
        <v>651</v>
      </c>
      <c r="G76" s="142">
        <v>651</v>
      </c>
      <c r="H76" s="135">
        <f t="shared" si="5"/>
        <v>21.602787456445991</v>
      </c>
      <c r="I76" s="136">
        <f t="shared" si="6"/>
        <v>10.801393728222996</v>
      </c>
      <c r="J76" s="137">
        <f t="shared" si="7"/>
        <v>10.801393728222996</v>
      </c>
    </row>
    <row r="77" spans="1:10">
      <c r="A77" s="522"/>
      <c r="B77" s="171">
        <v>5120</v>
      </c>
      <c r="C77" s="172" t="s">
        <v>78</v>
      </c>
      <c r="D77" s="173">
        <v>3218</v>
      </c>
      <c r="E77" s="133">
        <f t="shared" si="4"/>
        <v>779</v>
      </c>
      <c r="F77" s="141">
        <v>488</v>
      </c>
      <c r="G77" s="142">
        <v>291</v>
      </c>
      <c r="H77" s="135">
        <f t="shared" si="5"/>
        <v>24.207582349285271</v>
      </c>
      <c r="I77" s="136">
        <f t="shared" si="6"/>
        <v>15.164698570540709</v>
      </c>
      <c r="J77" s="137">
        <f t="shared" si="7"/>
        <v>9.042883778744562</v>
      </c>
    </row>
    <row r="78" spans="1:10">
      <c r="A78" s="522"/>
      <c r="B78" s="171">
        <v>5122</v>
      </c>
      <c r="C78" s="172" t="s">
        <v>79</v>
      </c>
      <c r="D78" s="173">
        <v>4594</v>
      </c>
      <c r="E78" s="133">
        <f t="shared" si="4"/>
        <v>1347</v>
      </c>
      <c r="F78" s="141">
        <v>882</v>
      </c>
      <c r="G78" s="142">
        <v>465</v>
      </c>
      <c r="H78" s="135">
        <f t="shared" si="5"/>
        <v>29.32085328689595</v>
      </c>
      <c r="I78" s="136">
        <f t="shared" si="6"/>
        <v>19.198955158902915</v>
      </c>
      <c r="J78" s="137">
        <f t="shared" si="7"/>
        <v>10.121898127993035</v>
      </c>
    </row>
    <row r="79" spans="1:10">
      <c r="A79" s="522"/>
      <c r="B79" s="171">
        <v>5124</v>
      </c>
      <c r="C79" s="172" t="s">
        <v>80</v>
      </c>
      <c r="D79" s="173">
        <v>10731</v>
      </c>
      <c r="E79" s="133">
        <f t="shared" si="4"/>
        <v>2144</v>
      </c>
      <c r="F79" s="141">
        <v>1441</v>
      </c>
      <c r="G79" s="142">
        <v>703</v>
      </c>
      <c r="H79" s="135">
        <f t="shared" si="5"/>
        <v>19.979498648774577</v>
      </c>
      <c r="I79" s="136">
        <f t="shared" si="6"/>
        <v>13.428385052651198</v>
      </c>
      <c r="J79" s="137">
        <f t="shared" si="7"/>
        <v>6.5511135961233808</v>
      </c>
    </row>
    <row r="80" spans="1:10">
      <c r="A80" s="522"/>
      <c r="B80" s="171">
        <v>5154</v>
      </c>
      <c r="C80" s="172" t="s">
        <v>81</v>
      </c>
      <c r="D80" s="173">
        <v>8623</v>
      </c>
      <c r="E80" s="133">
        <f t="shared" si="4"/>
        <v>2553</v>
      </c>
      <c r="F80" s="141">
        <v>1246</v>
      </c>
      <c r="G80" s="142">
        <v>1307</v>
      </c>
      <c r="H80" s="135">
        <f t="shared" si="5"/>
        <v>29.606865360083496</v>
      </c>
      <c r="I80" s="136">
        <f t="shared" si="6"/>
        <v>14.449727473037226</v>
      </c>
      <c r="J80" s="137">
        <f t="shared" si="7"/>
        <v>15.157137887046272</v>
      </c>
    </row>
    <row r="81" spans="1:10">
      <c r="A81" s="522"/>
      <c r="B81" s="171">
        <v>5158</v>
      </c>
      <c r="C81" s="172" t="s">
        <v>82</v>
      </c>
      <c r="D81" s="173">
        <v>13501</v>
      </c>
      <c r="E81" s="133">
        <f t="shared" si="4"/>
        <v>4173</v>
      </c>
      <c r="F81" s="141">
        <v>2456</v>
      </c>
      <c r="G81" s="142">
        <v>1717</v>
      </c>
      <c r="H81" s="135">
        <f t="shared" si="5"/>
        <v>30.908821568772684</v>
      </c>
      <c r="I81" s="136">
        <f t="shared" si="6"/>
        <v>18.191245092956077</v>
      </c>
      <c r="J81" s="137">
        <f t="shared" si="7"/>
        <v>12.717576475816607</v>
      </c>
    </row>
    <row r="82" spans="1:10">
      <c r="A82" s="522"/>
      <c r="B82" s="171">
        <v>5162</v>
      </c>
      <c r="C82" s="172" t="s">
        <v>83</v>
      </c>
      <c r="D82" s="173">
        <v>13166</v>
      </c>
      <c r="E82" s="133">
        <f t="shared" si="4"/>
        <v>4123</v>
      </c>
      <c r="F82" s="141">
        <v>2564</v>
      </c>
      <c r="G82" s="142">
        <v>1559</v>
      </c>
      <c r="H82" s="135">
        <f t="shared" si="5"/>
        <v>31.315509646058029</v>
      </c>
      <c r="I82" s="136">
        <f t="shared" si="6"/>
        <v>19.474403767279355</v>
      </c>
      <c r="J82" s="137">
        <f t="shared" si="7"/>
        <v>11.841105878778672</v>
      </c>
    </row>
    <row r="83" spans="1:10">
      <c r="A83" s="522"/>
      <c r="B83" s="171">
        <v>5166</v>
      </c>
      <c r="C83" s="172" t="s">
        <v>84</v>
      </c>
      <c r="D83" s="173">
        <v>7867</v>
      </c>
      <c r="E83" s="133">
        <f t="shared" si="4"/>
        <v>2328</v>
      </c>
      <c r="F83" s="141">
        <v>1592</v>
      </c>
      <c r="G83" s="142">
        <v>736</v>
      </c>
      <c r="H83" s="135">
        <f t="shared" si="5"/>
        <v>29.59196644209991</v>
      </c>
      <c r="I83" s="136">
        <f t="shared" si="6"/>
        <v>20.236430659717808</v>
      </c>
      <c r="J83" s="137">
        <f t="shared" si="7"/>
        <v>9.3555357823821019</v>
      </c>
    </row>
    <row r="84" spans="1:10">
      <c r="A84" s="522"/>
      <c r="B84" s="171">
        <v>5170</v>
      </c>
      <c r="C84" s="172" t="s">
        <v>85</v>
      </c>
      <c r="D84" s="173">
        <v>12146</v>
      </c>
      <c r="E84" s="133">
        <f t="shared" si="4"/>
        <v>3218</v>
      </c>
      <c r="F84" s="141">
        <v>1707</v>
      </c>
      <c r="G84" s="142">
        <v>1511</v>
      </c>
      <c r="H84" s="135">
        <f t="shared" si="5"/>
        <v>26.494319117404906</v>
      </c>
      <c r="I84" s="136">
        <f t="shared" si="6"/>
        <v>14.05400955046929</v>
      </c>
      <c r="J84" s="137">
        <f t="shared" si="7"/>
        <v>12.440309566935616</v>
      </c>
    </row>
    <row r="85" spans="1:10">
      <c r="A85" s="522"/>
      <c r="B85" s="171">
        <v>5314</v>
      </c>
      <c r="C85" s="172" t="s">
        <v>86</v>
      </c>
      <c r="D85" s="173">
        <v>9799</v>
      </c>
      <c r="E85" s="133">
        <f t="shared" si="4"/>
        <v>3303</v>
      </c>
      <c r="F85" s="141">
        <v>2280</v>
      </c>
      <c r="G85" s="142">
        <v>1023</v>
      </c>
      <c r="H85" s="135">
        <f t="shared" si="5"/>
        <v>33.70752117563017</v>
      </c>
      <c r="I85" s="136">
        <f t="shared" si="6"/>
        <v>23.267680375548526</v>
      </c>
      <c r="J85" s="137">
        <f t="shared" si="7"/>
        <v>10.43984080008164</v>
      </c>
    </row>
    <row r="86" spans="1:10">
      <c r="A86" s="522"/>
      <c r="B86" s="171">
        <v>5315</v>
      </c>
      <c r="C86" s="172" t="s">
        <v>87</v>
      </c>
      <c r="D86" s="173">
        <v>33253</v>
      </c>
      <c r="E86" s="133">
        <f t="shared" si="4"/>
        <v>10960</v>
      </c>
      <c r="F86" s="141">
        <v>7746</v>
      </c>
      <c r="G86" s="142">
        <v>3214</v>
      </c>
      <c r="H86" s="135">
        <f t="shared" si="5"/>
        <v>32.959432231678342</v>
      </c>
      <c r="I86" s="136">
        <f t="shared" si="6"/>
        <v>23.294138874687999</v>
      </c>
      <c r="J86" s="137">
        <f t="shared" si="7"/>
        <v>9.6652933569903468</v>
      </c>
    </row>
    <row r="87" spans="1:10">
      <c r="A87" s="522"/>
      <c r="B87" s="171">
        <v>5316</v>
      </c>
      <c r="C87" s="172" t="s">
        <v>88</v>
      </c>
      <c r="D87" s="173">
        <v>4866</v>
      </c>
      <c r="E87" s="133">
        <f t="shared" si="4"/>
        <v>1261</v>
      </c>
      <c r="F87" s="141">
        <v>847</v>
      </c>
      <c r="G87" s="142">
        <v>414</v>
      </c>
      <c r="H87" s="135">
        <f t="shared" si="5"/>
        <v>25.914508836826961</v>
      </c>
      <c r="I87" s="136">
        <f t="shared" si="6"/>
        <v>17.40649404027949</v>
      </c>
      <c r="J87" s="137">
        <f t="shared" si="7"/>
        <v>8.5080147965474726</v>
      </c>
    </row>
    <row r="88" spans="1:10" ht="14.25" customHeight="1">
      <c r="A88" s="522"/>
      <c r="B88" s="171">
        <v>5334</v>
      </c>
      <c r="C88" s="172" t="s">
        <v>89</v>
      </c>
      <c r="D88" s="173">
        <v>15102</v>
      </c>
      <c r="E88" s="133">
        <f t="shared" si="4"/>
        <v>4983</v>
      </c>
      <c r="F88" s="141">
        <v>3498</v>
      </c>
      <c r="G88" s="142">
        <v>1485</v>
      </c>
      <c r="H88" s="135">
        <f t="shared" si="5"/>
        <v>32.995629717918156</v>
      </c>
      <c r="I88" s="136">
        <f t="shared" si="6"/>
        <v>23.162495033770362</v>
      </c>
      <c r="J88" s="137">
        <f t="shared" si="7"/>
        <v>9.8331346841477956</v>
      </c>
    </row>
    <row r="89" spans="1:10">
      <c r="A89" s="522"/>
      <c r="B89" s="171">
        <v>5358</v>
      </c>
      <c r="C89" s="172" t="s">
        <v>90</v>
      </c>
      <c r="D89" s="173">
        <v>7688</v>
      </c>
      <c r="E89" s="133">
        <f t="shared" si="4"/>
        <v>2154</v>
      </c>
      <c r="F89" s="141">
        <v>1546</v>
      </c>
      <c r="G89" s="142">
        <v>608</v>
      </c>
      <c r="H89" s="135">
        <f t="shared" si="5"/>
        <v>28.017689906347556</v>
      </c>
      <c r="I89" s="136">
        <f t="shared" si="6"/>
        <v>20.109261186264309</v>
      </c>
      <c r="J89" s="137">
        <f t="shared" si="7"/>
        <v>7.908428720083247</v>
      </c>
    </row>
    <row r="90" spans="1:10">
      <c r="A90" s="522"/>
      <c r="B90" s="171">
        <v>5362</v>
      </c>
      <c r="C90" s="172" t="s">
        <v>91</v>
      </c>
      <c r="D90" s="173">
        <v>14037</v>
      </c>
      <c r="E90" s="133">
        <f t="shared" si="4"/>
        <v>4192</v>
      </c>
      <c r="F90" s="141">
        <v>2565</v>
      </c>
      <c r="G90" s="142">
        <v>1627</v>
      </c>
      <c r="H90" s="135">
        <f t="shared" si="5"/>
        <v>29.863931039395883</v>
      </c>
      <c r="I90" s="136">
        <f t="shared" si="6"/>
        <v>18.273135285317377</v>
      </c>
      <c r="J90" s="137">
        <f t="shared" si="7"/>
        <v>11.590795754078506</v>
      </c>
    </row>
    <row r="91" spans="1:10">
      <c r="A91" s="522"/>
      <c r="B91" s="171">
        <v>5366</v>
      </c>
      <c r="C91" s="172" t="s">
        <v>92</v>
      </c>
      <c r="D91" s="173">
        <v>5472</v>
      </c>
      <c r="E91" s="133">
        <f t="shared" si="4"/>
        <v>1408</v>
      </c>
      <c r="F91" s="141">
        <v>1065</v>
      </c>
      <c r="G91" s="142">
        <v>343</v>
      </c>
      <c r="H91" s="135">
        <f t="shared" si="5"/>
        <v>25.730994152046783</v>
      </c>
      <c r="I91" s="136">
        <f t="shared" si="6"/>
        <v>19.462719298245613</v>
      </c>
      <c r="J91" s="137">
        <f t="shared" si="7"/>
        <v>6.2682748538011692</v>
      </c>
    </row>
    <row r="92" spans="1:10">
      <c r="A92" s="522"/>
      <c r="B92" s="171">
        <v>5370</v>
      </c>
      <c r="C92" s="172" t="s">
        <v>93</v>
      </c>
      <c r="D92" s="173">
        <v>7221</v>
      </c>
      <c r="E92" s="133">
        <f t="shared" si="4"/>
        <v>1881</v>
      </c>
      <c r="F92" s="141">
        <v>1394</v>
      </c>
      <c r="G92" s="142">
        <v>487</v>
      </c>
      <c r="H92" s="135">
        <f t="shared" si="5"/>
        <v>26.04902368093062</v>
      </c>
      <c r="I92" s="136">
        <f t="shared" si="6"/>
        <v>19.304805428610997</v>
      </c>
      <c r="J92" s="137">
        <f t="shared" si="7"/>
        <v>6.744218252319623</v>
      </c>
    </row>
    <row r="93" spans="1:10">
      <c r="A93" s="522"/>
      <c r="B93" s="171">
        <v>5374</v>
      </c>
      <c r="C93" s="172" t="s">
        <v>94</v>
      </c>
      <c r="D93" s="173">
        <v>8079</v>
      </c>
      <c r="E93" s="133">
        <f t="shared" si="4"/>
        <v>1849</v>
      </c>
      <c r="F93" s="141">
        <v>1123</v>
      </c>
      <c r="G93" s="142">
        <v>726</v>
      </c>
      <c r="H93" s="135">
        <f t="shared" si="5"/>
        <v>22.886495853447208</v>
      </c>
      <c r="I93" s="136">
        <f t="shared" si="6"/>
        <v>13.900235177620992</v>
      </c>
      <c r="J93" s="137">
        <f t="shared" si="7"/>
        <v>8.986260675826216</v>
      </c>
    </row>
    <row r="94" spans="1:10">
      <c r="A94" s="522"/>
      <c r="B94" s="171">
        <v>5378</v>
      </c>
      <c r="C94" s="172" t="s">
        <v>95</v>
      </c>
      <c r="D94" s="173">
        <v>7548</v>
      </c>
      <c r="E94" s="133">
        <f t="shared" si="4"/>
        <v>2515</v>
      </c>
      <c r="F94" s="141">
        <v>1598</v>
      </c>
      <c r="G94" s="142">
        <v>917</v>
      </c>
      <c r="H94" s="135">
        <f t="shared" si="5"/>
        <v>33.320084790673029</v>
      </c>
      <c r="I94" s="136">
        <f t="shared" si="6"/>
        <v>21.171171171171171</v>
      </c>
      <c r="J94" s="137">
        <f t="shared" si="7"/>
        <v>12.148913619501855</v>
      </c>
    </row>
    <row r="95" spans="1:10">
      <c r="A95" s="522"/>
      <c r="B95" s="171">
        <v>5382</v>
      </c>
      <c r="C95" s="172" t="s">
        <v>96</v>
      </c>
      <c r="D95" s="173">
        <v>17011</v>
      </c>
      <c r="E95" s="133">
        <f t="shared" si="4"/>
        <v>5105</v>
      </c>
      <c r="F95" s="141">
        <v>3313</v>
      </c>
      <c r="G95" s="142">
        <v>1792</v>
      </c>
      <c r="H95" s="135">
        <f t="shared" si="5"/>
        <v>30.00999353359591</v>
      </c>
      <c r="I95" s="136">
        <f t="shared" si="6"/>
        <v>19.475633413673506</v>
      </c>
      <c r="J95" s="137">
        <f t="shared" si="7"/>
        <v>10.534360119922404</v>
      </c>
    </row>
    <row r="96" spans="1:10">
      <c r="A96" s="522"/>
      <c r="B96" s="171">
        <v>5512</v>
      </c>
      <c r="C96" s="172" t="s">
        <v>97</v>
      </c>
      <c r="D96" s="173">
        <v>3176</v>
      </c>
      <c r="E96" s="133">
        <f t="shared" si="4"/>
        <v>736</v>
      </c>
      <c r="F96" s="141">
        <v>500</v>
      </c>
      <c r="G96" s="142">
        <v>236</v>
      </c>
      <c r="H96" s="135">
        <f t="shared" si="5"/>
        <v>23.173803526448363</v>
      </c>
      <c r="I96" s="136">
        <f t="shared" si="6"/>
        <v>15.743073047858942</v>
      </c>
      <c r="J96" s="137">
        <f t="shared" si="7"/>
        <v>7.430730478589421</v>
      </c>
    </row>
    <row r="97" spans="1:10">
      <c r="A97" s="522"/>
      <c r="B97" s="171">
        <v>5513</v>
      </c>
      <c r="C97" s="172" t="s">
        <v>98</v>
      </c>
      <c r="D97" s="173">
        <v>8352</v>
      </c>
      <c r="E97" s="133">
        <f t="shared" si="4"/>
        <v>1529</v>
      </c>
      <c r="F97" s="141">
        <v>1248</v>
      </c>
      <c r="G97" s="142">
        <v>281</v>
      </c>
      <c r="H97" s="135">
        <f t="shared" si="5"/>
        <v>18.30699233716475</v>
      </c>
      <c r="I97" s="136">
        <f t="shared" si="6"/>
        <v>14.942528735632184</v>
      </c>
      <c r="J97" s="137">
        <f t="shared" si="7"/>
        <v>3.3644636015325671</v>
      </c>
    </row>
    <row r="98" spans="1:10">
      <c r="A98" s="522"/>
      <c r="B98" s="171">
        <v>5515</v>
      </c>
      <c r="C98" s="172" t="s">
        <v>99</v>
      </c>
      <c r="D98" s="173">
        <v>8825</v>
      </c>
      <c r="E98" s="133">
        <f t="shared" si="4"/>
        <v>3397</v>
      </c>
      <c r="F98" s="141">
        <v>2383</v>
      </c>
      <c r="G98" s="142">
        <v>1014</v>
      </c>
      <c r="H98" s="135">
        <f t="shared" si="5"/>
        <v>38.492917847025495</v>
      </c>
      <c r="I98" s="136">
        <f t="shared" si="6"/>
        <v>27.002832861189802</v>
      </c>
      <c r="J98" s="137">
        <f t="shared" si="7"/>
        <v>11.490084985835693</v>
      </c>
    </row>
    <row r="99" spans="1:10">
      <c r="A99" s="522"/>
      <c r="B99" s="171">
        <v>5554</v>
      </c>
      <c r="C99" s="172" t="s">
        <v>100</v>
      </c>
      <c r="D99" s="173">
        <v>11564</v>
      </c>
      <c r="E99" s="133">
        <f t="shared" si="4"/>
        <v>3916</v>
      </c>
      <c r="F99" s="141">
        <v>2842</v>
      </c>
      <c r="G99" s="142">
        <v>1074</v>
      </c>
      <c r="H99" s="135">
        <f t="shared" si="5"/>
        <v>33.86371497751643</v>
      </c>
      <c r="I99" s="136">
        <f t="shared" si="6"/>
        <v>24.576271186440678</v>
      </c>
      <c r="J99" s="137">
        <f t="shared" si="7"/>
        <v>9.2874437910757521</v>
      </c>
    </row>
    <row r="100" spans="1:10">
      <c r="A100" s="522"/>
      <c r="B100" s="171">
        <v>5558</v>
      </c>
      <c r="C100" s="172" t="s">
        <v>101</v>
      </c>
      <c r="D100" s="173">
        <v>6473</v>
      </c>
      <c r="E100" s="133">
        <f t="shared" si="4"/>
        <v>2580</v>
      </c>
      <c r="F100" s="141">
        <v>2213</v>
      </c>
      <c r="G100" s="142">
        <v>367</v>
      </c>
      <c r="H100" s="135">
        <f t="shared" si="5"/>
        <v>39.857871157114168</v>
      </c>
      <c r="I100" s="136">
        <f t="shared" si="6"/>
        <v>34.188166228951026</v>
      </c>
      <c r="J100" s="137">
        <f t="shared" si="7"/>
        <v>5.6697049281631395</v>
      </c>
    </row>
    <row r="101" spans="1:10">
      <c r="A101" s="522"/>
      <c r="B101" s="171">
        <v>5562</v>
      </c>
      <c r="C101" s="172" t="s">
        <v>102</v>
      </c>
      <c r="D101" s="173">
        <v>17082</v>
      </c>
      <c r="E101" s="133">
        <f t="shared" si="4"/>
        <v>4555</v>
      </c>
      <c r="F101" s="141">
        <v>3251</v>
      </c>
      <c r="G101" s="142">
        <v>1304</v>
      </c>
      <c r="H101" s="135">
        <f t="shared" si="5"/>
        <v>26.665495843578036</v>
      </c>
      <c r="I101" s="136">
        <f t="shared" si="6"/>
        <v>19.031729305701909</v>
      </c>
      <c r="J101" s="137">
        <f t="shared" si="7"/>
        <v>7.6337665378761272</v>
      </c>
    </row>
    <row r="102" spans="1:10">
      <c r="A102" s="522"/>
      <c r="B102" s="171">
        <v>5566</v>
      </c>
      <c r="C102" s="172" t="s">
        <v>103</v>
      </c>
      <c r="D102" s="173">
        <v>13667</v>
      </c>
      <c r="E102" s="133">
        <f t="shared" si="4"/>
        <v>5082</v>
      </c>
      <c r="F102" s="141">
        <v>3514</v>
      </c>
      <c r="G102" s="142">
        <v>1568</v>
      </c>
      <c r="H102" s="135">
        <f t="shared" si="5"/>
        <v>37.184458915636206</v>
      </c>
      <c r="I102" s="136">
        <f t="shared" si="6"/>
        <v>25.711568010536329</v>
      </c>
      <c r="J102" s="137">
        <f t="shared" si="7"/>
        <v>11.472890905099876</v>
      </c>
    </row>
    <row r="103" spans="1:10">
      <c r="A103" s="522"/>
      <c r="B103" s="171">
        <v>5570</v>
      </c>
      <c r="C103" s="172" t="s">
        <v>104</v>
      </c>
      <c r="D103" s="173">
        <v>7892</v>
      </c>
      <c r="E103" s="133">
        <f t="shared" si="4"/>
        <v>2637</v>
      </c>
      <c r="F103" s="141">
        <v>1859</v>
      </c>
      <c r="G103" s="142">
        <v>778</v>
      </c>
      <c r="H103" s="135">
        <f t="shared" si="5"/>
        <v>33.413583375570198</v>
      </c>
      <c r="I103" s="136">
        <f t="shared" si="6"/>
        <v>23.555499239736442</v>
      </c>
      <c r="J103" s="137">
        <f t="shared" si="7"/>
        <v>9.8580841358337565</v>
      </c>
    </row>
    <row r="104" spans="1:10">
      <c r="A104" s="522"/>
      <c r="B104" s="171">
        <v>5711</v>
      </c>
      <c r="C104" s="172" t="s">
        <v>105</v>
      </c>
      <c r="D104" s="173">
        <v>10184</v>
      </c>
      <c r="E104" s="133">
        <f t="shared" si="4"/>
        <v>2912</v>
      </c>
      <c r="F104" s="141">
        <v>2210</v>
      </c>
      <c r="G104" s="142">
        <v>702</v>
      </c>
      <c r="H104" s="135">
        <f t="shared" si="5"/>
        <v>28.59387274155538</v>
      </c>
      <c r="I104" s="136">
        <f t="shared" si="6"/>
        <v>21.700706991358995</v>
      </c>
      <c r="J104" s="137">
        <f t="shared" si="7"/>
        <v>6.8931657501963866</v>
      </c>
    </row>
    <row r="105" spans="1:10">
      <c r="A105" s="522"/>
      <c r="B105" s="171">
        <v>5754</v>
      </c>
      <c r="C105" s="172" t="s">
        <v>106</v>
      </c>
      <c r="D105" s="173">
        <v>11009</v>
      </c>
      <c r="E105" s="133">
        <f t="shared" si="4"/>
        <v>3072</v>
      </c>
      <c r="F105" s="141">
        <v>2146</v>
      </c>
      <c r="G105" s="142">
        <v>926</v>
      </c>
      <c r="H105" s="135">
        <f t="shared" si="5"/>
        <v>27.90444182032882</v>
      </c>
      <c r="I105" s="136">
        <f t="shared" si="6"/>
        <v>19.493141974747932</v>
      </c>
      <c r="J105" s="137">
        <f t="shared" si="7"/>
        <v>8.4112998455808885</v>
      </c>
    </row>
    <row r="106" spans="1:10">
      <c r="A106" s="522"/>
      <c r="B106" s="171">
        <v>5758</v>
      </c>
      <c r="C106" s="172" t="s">
        <v>107</v>
      </c>
      <c r="D106" s="173">
        <v>7025</v>
      </c>
      <c r="E106" s="133">
        <f t="shared" si="4"/>
        <v>2119</v>
      </c>
      <c r="F106" s="141">
        <v>1385</v>
      </c>
      <c r="G106" s="142">
        <v>734</v>
      </c>
      <c r="H106" s="135">
        <f t="shared" si="5"/>
        <v>30.163701067615659</v>
      </c>
      <c r="I106" s="136">
        <f t="shared" si="6"/>
        <v>19.715302491103202</v>
      </c>
      <c r="J106" s="137">
        <f t="shared" si="7"/>
        <v>10.448398576512455</v>
      </c>
    </row>
    <row r="107" spans="1:10">
      <c r="A107" s="522"/>
      <c r="B107" s="171">
        <v>5762</v>
      </c>
      <c r="C107" s="172" t="s">
        <v>108</v>
      </c>
      <c r="D107" s="173">
        <v>3652</v>
      </c>
      <c r="E107" s="133">
        <f t="shared" si="4"/>
        <v>970</v>
      </c>
      <c r="F107" s="141">
        <v>704</v>
      </c>
      <c r="G107" s="142">
        <v>266</v>
      </c>
      <c r="H107" s="135">
        <f t="shared" si="5"/>
        <v>26.56078860898138</v>
      </c>
      <c r="I107" s="136">
        <f t="shared" si="6"/>
        <v>19.277108433734941</v>
      </c>
      <c r="J107" s="137">
        <f t="shared" si="7"/>
        <v>7.28368017524644</v>
      </c>
    </row>
    <row r="108" spans="1:10">
      <c r="A108" s="522"/>
      <c r="B108" s="171">
        <v>5766</v>
      </c>
      <c r="C108" s="172" t="s">
        <v>109</v>
      </c>
      <c r="D108" s="173">
        <v>10257</v>
      </c>
      <c r="E108" s="133">
        <f t="shared" si="4"/>
        <v>2860</v>
      </c>
      <c r="F108" s="141">
        <v>2244</v>
      </c>
      <c r="G108" s="142">
        <v>616</v>
      </c>
      <c r="H108" s="135">
        <f t="shared" si="5"/>
        <v>27.883396704689481</v>
      </c>
      <c r="I108" s="136">
        <f t="shared" si="6"/>
        <v>21.877742029833286</v>
      </c>
      <c r="J108" s="137">
        <f t="shared" si="7"/>
        <v>6.0056546748561956</v>
      </c>
    </row>
    <row r="109" spans="1:10">
      <c r="A109" s="522"/>
      <c r="B109" s="171">
        <v>5770</v>
      </c>
      <c r="C109" s="172" t="s">
        <v>110</v>
      </c>
      <c r="D109" s="173">
        <v>8871</v>
      </c>
      <c r="E109" s="133">
        <f t="shared" si="4"/>
        <v>2392</v>
      </c>
      <c r="F109" s="141">
        <v>1342</v>
      </c>
      <c r="G109" s="142">
        <v>1050</v>
      </c>
      <c r="H109" s="135">
        <f t="shared" si="5"/>
        <v>26.964265584488782</v>
      </c>
      <c r="I109" s="136">
        <f t="shared" si="6"/>
        <v>15.127944989290947</v>
      </c>
      <c r="J109" s="137">
        <f t="shared" si="7"/>
        <v>11.836320595197837</v>
      </c>
    </row>
    <row r="110" spans="1:10">
      <c r="A110" s="522"/>
      <c r="B110" s="171">
        <v>5774</v>
      </c>
      <c r="C110" s="172" t="s">
        <v>111</v>
      </c>
      <c r="D110" s="173">
        <v>9235</v>
      </c>
      <c r="E110" s="133">
        <f t="shared" si="4"/>
        <v>2950</v>
      </c>
      <c r="F110" s="141">
        <v>2358</v>
      </c>
      <c r="G110" s="142">
        <v>592</v>
      </c>
      <c r="H110" s="135">
        <f t="shared" si="5"/>
        <v>31.943692474282621</v>
      </c>
      <c r="I110" s="136">
        <f t="shared" si="6"/>
        <v>25.533297238765567</v>
      </c>
      <c r="J110" s="137">
        <f t="shared" si="7"/>
        <v>6.410395235517055</v>
      </c>
    </row>
    <row r="111" spans="1:10">
      <c r="A111" s="522"/>
      <c r="B111" s="171">
        <v>5911</v>
      </c>
      <c r="C111" s="172" t="s">
        <v>112</v>
      </c>
      <c r="D111" s="173">
        <v>9790</v>
      </c>
      <c r="E111" s="133">
        <f t="shared" si="4"/>
        <v>2939</v>
      </c>
      <c r="F111" s="141">
        <v>1505</v>
      </c>
      <c r="G111" s="142">
        <v>1434</v>
      </c>
      <c r="H111" s="135">
        <f t="shared" si="5"/>
        <v>30.020429009193055</v>
      </c>
      <c r="I111" s="136">
        <f t="shared" si="6"/>
        <v>15.372829417773238</v>
      </c>
      <c r="J111" s="137">
        <f t="shared" si="7"/>
        <v>14.647599591419816</v>
      </c>
    </row>
    <row r="112" spans="1:10">
      <c r="A112" s="522"/>
      <c r="B112" s="171">
        <v>5913</v>
      </c>
      <c r="C112" s="172" t="s">
        <v>113</v>
      </c>
      <c r="D112" s="173">
        <v>17530</v>
      </c>
      <c r="E112" s="133">
        <f t="shared" si="4"/>
        <v>5368</v>
      </c>
      <c r="F112" s="141">
        <v>2878</v>
      </c>
      <c r="G112" s="142">
        <v>2490</v>
      </c>
      <c r="H112" s="135">
        <f t="shared" si="5"/>
        <v>30.621791215059897</v>
      </c>
      <c r="I112" s="136">
        <f t="shared" si="6"/>
        <v>16.417569880205363</v>
      </c>
      <c r="J112" s="137">
        <f t="shared" si="7"/>
        <v>14.204221334854536</v>
      </c>
    </row>
    <row r="113" spans="1:10">
      <c r="A113" s="522"/>
      <c r="B113" s="171">
        <v>5914</v>
      </c>
      <c r="C113" s="172" t="s">
        <v>114</v>
      </c>
      <c r="D113" s="173">
        <v>5831</v>
      </c>
      <c r="E113" s="133">
        <f t="shared" si="4"/>
        <v>1184</v>
      </c>
      <c r="F113" s="141">
        <v>940</v>
      </c>
      <c r="G113" s="142">
        <v>244</v>
      </c>
      <c r="H113" s="135">
        <f t="shared" si="5"/>
        <v>20.30526496312811</v>
      </c>
      <c r="I113" s="136">
        <f t="shared" si="6"/>
        <v>16.120734007888871</v>
      </c>
      <c r="J113" s="137">
        <f t="shared" si="7"/>
        <v>4.1845309552392385</v>
      </c>
    </row>
    <row r="114" spans="1:10">
      <c r="A114" s="522"/>
      <c r="B114" s="171">
        <v>5915</v>
      </c>
      <c r="C114" s="172" t="s">
        <v>115</v>
      </c>
      <c r="D114" s="173">
        <v>5174</v>
      </c>
      <c r="E114" s="133">
        <f t="shared" si="4"/>
        <v>1420</v>
      </c>
      <c r="F114" s="141">
        <v>1047</v>
      </c>
      <c r="G114" s="142">
        <v>373</v>
      </c>
      <c r="H114" s="135">
        <f t="shared" si="5"/>
        <v>27.444916892153074</v>
      </c>
      <c r="I114" s="136">
        <f t="shared" si="6"/>
        <v>20.235794356397371</v>
      </c>
      <c r="J114" s="137">
        <f t="shared" si="7"/>
        <v>7.2091225357557018</v>
      </c>
    </row>
    <row r="115" spans="1:10">
      <c r="A115" s="522"/>
      <c r="B115" s="171">
        <v>5916</v>
      </c>
      <c r="C115" s="172" t="s">
        <v>116</v>
      </c>
      <c r="D115" s="173">
        <v>4476</v>
      </c>
      <c r="E115" s="133">
        <f t="shared" si="4"/>
        <v>1029</v>
      </c>
      <c r="F115" s="141">
        <v>795</v>
      </c>
      <c r="G115" s="142">
        <v>234</v>
      </c>
      <c r="H115" s="135">
        <f t="shared" si="5"/>
        <v>22.989276139410187</v>
      </c>
      <c r="I115" s="136">
        <f t="shared" si="6"/>
        <v>17.761394101876675</v>
      </c>
      <c r="J115" s="137">
        <f t="shared" si="7"/>
        <v>5.2278820375335124</v>
      </c>
    </row>
    <row r="116" spans="1:10">
      <c r="A116" s="522"/>
      <c r="B116" s="171">
        <v>5954</v>
      </c>
      <c r="C116" s="172" t="s">
        <v>117</v>
      </c>
      <c r="D116" s="173">
        <v>8782</v>
      </c>
      <c r="E116" s="133">
        <f t="shared" si="4"/>
        <v>2558</v>
      </c>
      <c r="F116" s="141">
        <v>1715</v>
      </c>
      <c r="G116" s="142">
        <v>843</v>
      </c>
      <c r="H116" s="135">
        <f t="shared" si="5"/>
        <v>29.127761329993167</v>
      </c>
      <c r="I116" s="136">
        <f t="shared" si="6"/>
        <v>19.528581188795265</v>
      </c>
      <c r="J116" s="137">
        <f t="shared" si="7"/>
        <v>9.5991801411979054</v>
      </c>
    </row>
    <row r="117" spans="1:10">
      <c r="A117" s="522"/>
      <c r="B117" s="171">
        <v>5958</v>
      </c>
      <c r="C117" s="172" t="s">
        <v>118</v>
      </c>
      <c r="D117" s="173">
        <v>6816</v>
      </c>
      <c r="E117" s="133">
        <f t="shared" si="4"/>
        <v>2201</v>
      </c>
      <c r="F117" s="141">
        <v>1674</v>
      </c>
      <c r="G117" s="142">
        <v>527</v>
      </c>
      <c r="H117" s="135">
        <f t="shared" si="5"/>
        <v>32.291666666666664</v>
      </c>
      <c r="I117" s="136">
        <f t="shared" si="6"/>
        <v>24.559859154929576</v>
      </c>
      <c r="J117" s="137">
        <f t="shared" si="7"/>
        <v>7.731807511737089</v>
      </c>
    </row>
    <row r="118" spans="1:10">
      <c r="A118" s="522"/>
      <c r="B118" s="171">
        <v>5962</v>
      </c>
      <c r="C118" s="172" t="s">
        <v>119</v>
      </c>
      <c r="D118" s="173">
        <v>11392</v>
      </c>
      <c r="E118" s="133">
        <f t="shared" si="4"/>
        <v>2719</v>
      </c>
      <c r="F118" s="141">
        <v>1753</v>
      </c>
      <c r="G118" s="142">
        <v>966</v>
      </c>
      <c r="H118" s="135">
        <f t="shared" si="5"/>
        <v>23.867626404494381</v>
      </c>
      <c r="I118" s="136">
        <f t="shared" si="6"/>
        <v>15.387991573033707</v>
      </c>
      <c r="J118" s="137">
        <f t="shared" si="7"/>
        <v>8.4796348314606735</v>
      </c>
    </row>
    <row r="119" spans="1:10">
      <c r="A119" s="522"/>
      <c r="B119" s="171">
        <v>5966</v>
      </c>
      <c r="C119" s="172" t="s">
        <v>120</v>
      </c>
      <c r="D119" s="173">
        <v>3763</v>
      </c>
      <c r="E119" s="133">
        <f t="shared" si="4"/>
        <v>1081</v>
      </c>
      <c r="F119" s="141">
        <v>970</v>
      </c>
      <c r="G119" s="142">
        <v>111</v>
      </c>
      <c r="H119" s="135">
        <f t="shared" si="5"/>
        <v>28.727079457879352</v>
      </c>
      <c r="I119" s="136">
        <f t="shared" si="6"/>
        <v>25.777305341482858</v>
      </c>
      <c r="J119" s="137">
        <f t="shared" si="7"/>
        <v>2.9497741163964921</v>
      </c>
    </row>
    <row r="120" spans="1:10">
      <c r="A120" s="522"/>
      <c r="B120" s="171">
        <v>5970</v>
      </c>
      <c r="C120" s="172" t="s">
        <v>121</v>
      </c>
      <c r="D120" s="173">
        <v>8063</v>
      </c>
      <c r="E120" s="133">
        <f t="shared" si="4"/>
        <v>2208</v>
      </c>
      <c r="F120" s="141">
        <v>1660</v>
      </c>
      <c r="G120" s="142">
        <v>548</v>
      </c>
      <c r="H120" s="135">
        <f t="shared" si="5"/>
        <v>27.384348257472404</v>
      </c>
      <c r="I120" s="136">
        <f t="shared" si="6"/>
        <v>20.587870519657695</v>
      </c>
      <c r="J120" s="137">
        <f t="shared" si="7"/>
        <v>6.7964777378147092</v>
      </c>
    </row>
    <row r="121" spans="1:10">
      <c r="A121" s="522"/>
      <c r="B121" s="171">
        <v>5974</v>
      </c>
      <c r="C121" s="172" t="s">
        <v>122</v>
      </c>
      <c r="D121" s="173">
        <v>8439</v>
      </c>
      <c r="E121" s="133">
        <f t="shared" si="4"/>
        <v>2641</v>
      </c>
      <c r="F121" s="141">
        <v>1693</v>
      </c>
      <c r="G121" s="142">
        <v>948</v>
      </c>
      <c r="H121" s="135">
        <f t="shared" si="5"/>
        <v>31.295177153691196</v>
      </c>
      <c r="I121" s="136">
        <f t="shared" si="6"/>
        <v>20.061618675198485</v>
      </c>
      <c r="J121" s="137">
        <f t="shared" si="7"/>
        <v>11.233558478492712</v>
      </c>
    </row>
    <row r="122" spans="1:10">
      <c r="A122" s="523"/>
      <c r="B122" s="174">
        <v>5978</v>
      </c>
      <c r="C122" s="175" t="s">
        <v>123</v>
      </c>
      <c r="D122" s="176">
        <v>10897</v>
      </c>
      <c r="E122" s="146">
        <f t="shared" si="4"/>
        <v>3168</v>
      </c>
      <c r="F122" s="147">
        <v>2050</v>
      </c>
      <c r="G122" s="148">
        <v>1118</v>
      </c>
      <c r="H122" s="149">
        <f t="shared" si="5"/>
        <v>29.072221712397909</v>
      </c>
      <c r="I122" s="150">
        <f t="shared" si="6"/>
        <v>18.812517206570615</v>
      </c>
      <c r="J122" s="151">
        <f t="shared" si="7"/>
        <v>10.259704505827292</v>
      </c>
    </row>
    <row r="123" spans="1:10">
      <c r="A123" s="524" t="s">
        <v>421</v>
      </c>
      <c r="B123" s="177">
        <v>6411</v>
      </c>
      <c r="C123" s="178" t="s">
        <v>124</v>
      </c>
      <c r="D123" s="179">
        <v>4864</v>
      </c>
      <c r="E123" s="180">
        <f t="shared" si="4"/>
        <v>1788</v>
      </c>
      <c r="F123" s="181">
        <v>1422</v>
      </c>
      <c r="G123" s="182">
        <v>366</v>
      </c>
      <c r="H123" s="183">
        <f t="shared" si="5"/>
        <v>36.75986842105263</v>
      </c>
      <c r="I123" s="184">
        <f t="shared" si="6"/>
        <v>29.235197368421051</v>
      </c>
      <c r="J123" s="185">
        <f t="shared" si="7"/>
        <v>7.5246710526315788</v>
      </c>
    </row>
    <row r="124" spans="1:10">
      <c r="A124" s="524"/>
      <c r="B124" s="195">
        <v>6412</v>
      </c>
      <c r="C124" s="196" t="s">
        <v>125</v>
      </c>
      <c r="D124" s="197">
        <v>25874</v>
      </c>
      <c r="E124" s="198">
        <f t="shared" si="4"/>
        <v>10484</v>
      </c>
      <c r="F124" s="199">
        <v>9496</v>
      </c>
      <c r="G124" s="200">
        <v>988</v>
      </c>
      <c r="H124" s="201">
        <f t="shared" si="5"/>
        <v>40.519440364845018</v>
      </c>
      <c r="I124" s="202">
        <f t="shared" si="6"/>
        <v>36.700935301847416</v>
      </c>
      <c r="J124" s="203">
        <f t="shared" si="7"/>
        <v>3.8185050629976036</v>
      </c>
    </row>
    <row r="125" spans="1:10">
      <c r="A125" s="524"/>
      <c r="B125" s="195">
        <v>6413</v>
      </c>
      <c r="C125" s="196" t="s">
        <v>126</v>
      </c>
      <c r="D125" s="197">
        <v>4696</v>
      </c>
      <c r="E125" s="198">
        <f t="shared" si="4"/>
        <v>1192</v>
      </c>
      <c r="F125" s="199">
        <v>964</v>
      </c>
      <c r="G125" s="200">
        <v>228</v>
      </c>
      <c r="H125" s="201">
        <f t="shared" si="5"/>
        <v>25.383304940374789</v>
      </c>
      <c r="I125" s="202">
        <f t="shared" si="6"/>
        <v>20.528109028960817</v>
      </c>
      <c r="J125" s="203">
        <f t="shared" si="7"/>
        <v>4.8551959114139693</v>
      </c>
    </row>
    <row r="126" spans="1:10">
      <c r="A126" s="524"/>
      <c r="B126" s="195">
        <v>6414</v>
      </c>
      <c r="C126" s="196" t="s">
        <v>127</v>
      </c>
      <c r="D126" s="197">
        <v>9114</v>
      </c>
      <c r="E126" s="198">
        <f t="shared" si="4"/>
        <v>3166</v>
      </c>
      <c r="F126" s="199">
        <v>2815</v>
      </c>
      <c r="G126" s="200">
        <v>351</v>
      </c>
      <c r="H126" s="201">
        <f t="shared" si="5"/>
        <v>34.737766074171603</v>
      </c>
      <c r="I126" s="202">
        <f t="shared" si="6"/>
        <v>30.886548167654158</v>
      </c>
      <c r="J126" s="203">
        <f t="shared" si="7"/>
        <v>3.8512179065174457</v>
      </c>
    </row>
    <row r="127" spans="1:10">
      <c r="A127" s="524"/>
      <c r="B127" s="195">
        <v>6431</v>
      </c>
      <c r="C127" s="196" t="s">
        <v>128</v>
      </c>
      <c r="D127" s="197">
        <v>7645</v>
      </c>
      <c r="E127" s="198">
        <f t="shared" si="4"/>
        <v>2263</v>
      </c>
      <c r="F127" s="199">
        <v>1739</v>
      </c>
      <c r="G127" s="200">
        <v>524</v>
      </c>
      <c r="H127" s="201">
        <f t="shared" si="5"/>
        <v>29.601046435578809</v>
      </c>
      <c r="I127" s="202">
        <f t="shared" si="6"/>
        <v>22.746893394375409</v>
      </c>
      <c r="J127" s="203">
        <f t="shared" si="7"/>
        <v>6.8541530412034009</v>
      </c>
    </row>
    <row r="128" spans="1:10">
      <c r="A128" s="524"/>
      <c r="B128" s="195">
        <v>6432</v>
      </c>
      <c r="C128" s="196" t="s">
        <v>129</v>
      </c>
      <c r="D128" s="197">
        <v>8591</v>
      </c>
      <c r="E128" s="198">
        <f t="shared" si="4"/>
        <v>2300</v>
      </c>
      <c r="F128" s="199">
        <v>1827</v>
      </c>
      <c r="G128" s="200">
        <v>473</v>
      </c>
      <c r="H128" s="201">
        <f t="shared" si="5"/>
        <v>26.772203468746362</v>
      </c>
      <c r="I128" s="202">
        <f t="shared" si="6"/>
        <v>21.26644162495635</v>
      </c>
      <c r="J128" s="203">
        <f t="shared" si="7"/>
        <v>5.5057618437900127</v>
      </c>
    </row>
    <row r="129" spans="1:10">
      <c r="A129" s="524"/>
      <c r="B129" s="195">
        <v>6433</v>
      </c>
      <c r="C129" s="196" t="s">
        <v>130</v>
      </c>
      <c r="D129" s="197">
        <v>8827</v>
      </c>
      <c r="E129" s="198">
        <f t="shared" si="4"/>
        <v>1921</v>
      </c>
      <c r="F129" s="199">
        <v>1579</v>
      </c>
      <c r="G129" s="200">
        <v>342</v>
      </c>
      <c r="H129" s="201">
        <f t="shared" si="5"/>
        <v>21.762773309165063</v>
      </c>
      <c r="I129" s="202">
        <f t="shared" si="6"/>
        <v>17.888297269740569</v>
      </c>
      <c r="J129" s="203">
        <f t="shared" si="7"/>
        <v>3.874476039424493</v>
      </c>
    </row>
    <row r="130" spans="1:10">
      <c r="A130" s="524"/>
      <c r="B130" s="195">
        <v>6434</v>
      </c>
      <c r="C130" s="196" t="s">
        <v>131</v>
      </c>
      <c r="D130" s="197">
        <v>6392</v>
      </c>
      <c r="E130" s="198">
        <f t="shared" si="4"/>
        <v>2341</v>
      </c>
      <c r="F130" s="199">
        <v>1962</v>
      </c>
      <c r="G130" s="200">
        <v>379</v>
      </c>
      <c r="H130" s="201">
        <f t="shared" si="5"/>
        <v>36.623904881101375</v>
      </c>
      <c r="I130" s="202">
        <f t="shared" si="6"/>
        <v>30.694618272841051</v>
      </c>
      <c r="J130" s="203">
        <f t="shared" si="7"/>
        <v>5.9292866082603251</v>
      </c>
    </row>
    <row r="131" spans="1:10">
      <c r="A131" s="524"/>
      <c r="B131" s="195">
        <v>6435</v>
      </c>
      <c r="C131" s="196" t="s">
        <v>132</v>
      </c>
      <c r="D131" s="197">
        <v>12035</v>
      </c>
      <c r="E131" s="198">
        <f t="shared" si="4"/>
        <v>3342</v>
      </c>
      <c r="F131" s="199">
        <v>2653</v>
      </c>
      <c r="G131" s="200">
        <v>689</v>
      </c>
      <c r="H131" s="201">
        <f t="shared" si="5"/>
        <v>27.769007062733692</v>
      </c>
      <c r="I131" s="202">
        <f t="shared" si="6"/>
        <v>22.044038221852929</v>
      </c>
      <c r="J131" s="203">
        <f t="shared" si="7"/>
        <v>5.7249688408807646</v>
      </c>
    </row>
    <row r="132" spans="1:10">
      <c r="A132" s="524"/>
      <c r="B132" s="195">
        <v>6436</v>
      </c>
      <c r="C132" s="196" t="s">
        <v>133</v>
      </c>
      <c r="D132" s="197">
        <v>6951</v>
      </c>
      <c r="E132" s="198">
        <f t="shared" si="4"/>
        <v>2317</v>
      </c>
      <c r="F132" s="199">
        <v>1887</v>
      </c>
      <c r="G132" s="200">
        <v>430</v>
      </c>
      <c r="H132" s="201">
        <f t="shared" si="5"/>
        <v>33.333333333333336</v>
      </c>
      <c r="I132" s="202">
        <f t="shared" si="6"/>
        <v>27.147173068623221</v>
      </c>
      <c r="J132" s="203">
        <f t="shared" si="7"/>
        <v>6.1861602647101135</v>
      </c>
    </row>
    <row r="133" spans="1:10">
      <c r="A133" s="524"/>
      <c r="B133" s="195">
        <v>6437</v>
      </c>
      <c r="C133" s="196" t="s">
        <v>134</v>
      </c>
      <c r="D133" s="197">
        <v>2495</v>
      </c>
      <c r="E133" s="198">
        <f t="shared" si="4"/>
        <v>701</v>
      </c>
      <c r="F133" s="199">
        <v>624</v>
      </c>
      <c r="G133" s="200">
        <v>77</v>
      </c>
      <c r="H133" s="201">
        <f t="shared" si="5"/>
        <v>28.096192384769537</v>
      </c>
      <c r="I133" s="202">
        <f t="shared" si="6"/>
        <v>25.01002004008016</v>
      </c>
      <c r="J133" s="203">
        <f t="shared" si="7"/>
        <v>3.0861723446893787</v>
      </c>
    </row>
    <row r="134" spans="1:10">
      <c r="A134" s="524"/>
      <c r="B134" s="195">
        <v>6438</v>
      </c>
      <c r="C134" s="196" t="s">
        <v>135</v>
      </c>
      <c r="D134" s="197">
        <v>10859</v>
      </c>
      <c r="E134" s="198">
        <f t="shared" si="4"/>
        <v>2696</v>
      </c>
      <c r="F134" s="199">
        <v>2111</v>
      </c>
      <c r="G134" s="200">
        <v>585</v>
      </c>
      <c r="H134" s="201">
        <f t="shared" si="5"/>
        <v>24.827332166866196</v>
      </c>
      <c r="I134" s="202">
        <f t="shared" si="6"/>
        <v>19.440095773091446</v>
      </c>
      <c r="J134" s="203">
        <f t="shared" si="7"/>
        <v>5.3872363937747494</v>
      </c>
    </row>
    <row r="135" spans="1:10">
      <c r="A135" s="524"/>
      <c r="B135" s="195">
        <v>6439</v>
      </c>
      <c r="C135" s="196" t="s">
        <v>136</v>
      </c>
      <c r="D135" s="197">
        <v>4854</v>
      </c>
      <c r="E135" s="198">
        <f t="shared" si="4"/>
        <v>1677</v>
      </c>
      <c r="F135" s="199">
        <v>1391</v>
      </c>
      <c r="G135" s="200">
        <v>286</v>
      </c>
      <c r="H135" s="201">
        <f t="shared" si="5"/>
        <v>34.548825710754016</v>
      </c>
      <c r="I135" s="202">
        <f t="shared" si="6"/>
        <v>28.656777915121548</v>
      </c>
      <c r="J135" s="203">
        <f t="shared" si="7"/>
        <v>5.8920477956324682</v>
      </c>
    </row>
    <row r="136" spans="1:10" ht="13.5" customHeight="1">
      <c r="A136" s="524"/>
      <c r="B136" s="195">
        <v>6440</v>
      </c>
      <c r="C136" s="196" t="s">
        <v>137</v>
      </c>
      <c r="D136" s="197">
        <v>8569</v>
      </c>
      <c r="E136" s="198">
        <f t="shared" ref="E136:E199" si="8">SUM(F136:G136)</f>
        <v>2833</v>
      </c>
      <c r="F136" s="199">
        <v>2364</v>
      </c>
      <c r="G136" s="200">
        <v>469</v>
      </c>
      <c r="H136" s="201">
        <f t="shared" ref="H136:H199" si="9">E136*100/D136</f>
        <v>33.061033959621895</v>
      </c>
      <c r="I136" s="202">
        <f t="shared" ref="I136:I199" si="10">F136*100/D136</f>
        <v>27.587816548021941</v>
      </c>
      <c r="J136" s="203">
        <f t="shared" ref="J136:J199" si="11">G136*100/D136</f>
        <v>5.4732174115999532</v>
      </c>
    </row>
    <row r="137" spans="1:10">
      <c r="A137" s="524"/>
      <c r="B137" s="195">
        <v>6531</v>
      </c>
      <c r="C137" s="196" t="s">
        <v>138</v>
      </c>
      <c r="D137" s="197">
        <v>7741</v>
      </c>
      <c r="E137" s="198">
        <f t="shared" si="8"/>
        <v>2578</v>
      </c>
      <c r="F137" s="199">
        <v>2131</v>
      </c>
      <c r="G137" s="200">
        <v>447</v>
      </c>
      <c r="H137" s="201">
        <f t="shared" si="9"/>
        <v>33.303190802221934</v>
      </c>
      <c r="I137" s="202">
        <f t="shared" si="10"/>
        <v>27.528743056452655</v>
      </c>
      <c r="J137" s="203">
        <f t="shared" si="11"/>
        <v>5.7744477457692804</v>
      </c>
    </row>
    <row r="138" spans="1:10">
      <c r="A138" s="524"/>
      <c r="B138" s="195">
        <v>6532</v>
      </c>
      <c r="C138" s="196" t="s">
        <v>139</v>
      </c>
      <c r="D138" s="197">
        <v>6979</v>
      </c>
      <c r="E138" s="198">
        <f t="shared" si="8"/>
        <v>1904</v>
      </c>
      <c r="F138" s="199">
        <v>1621</v>
      </c>
      <c r="G138" s="200">
        <v>283</v>
      </c>
      <c r="H138" s="201">
        <f t="shared" si="9"/>
        <v>27.281845536609829</v>
      </c>
      <c r="I138" s="202">
        <f t="shared" si="10"/>
        <v>23.226823327124229</v>
      </c>
      <c r="J138" s="203">
        <f t="shared" si="11"/>
        <v>4.0550222094855997</v>
      </c>
    </row>
    <row r="139" spans="1:10">
      <c r="A139" s="524"/>
      <c r="B139" s="195">
        <v>6533</v>
      </c>
      <c r="C139" s="196" t="s">
        <v>140</v>
      </c>
      <c r="D139" s="197">
        <v>4631</v>
      </c>
      <c r="E139" s="198">
        <f t="shared" si="8"/>
        <v>1471</v>
      </c>
      <c r="F139" s="199">
        <v>1427</v>
      </c>
      <c r="G139" s="200">
        <v>44</v>
      </c>
      <c r="H139" s="201">
        <f t="shared" si="9"/>
        <v>31.764197797451953</v>
      </c>
      <c r="I139" s="202">
        <f t="shared" si="10"/>
        <v>30.814079032606347</v>
      </c>
      <c r="J139" s="203">
        <f t="shared" si="11"/>
        <v>0.95011876484560565</v>
      </c>
    </row>
    <row r="140" spans="1:10">
      <c r="A140" s="524"/>
      <c r="B140" s="195">
        <v>6534</v>
      </c>
      <c r="C140" s="196" t="s">
        <v>141</v>
      </c>
      <c r="D140" s="197">
        <v>6426</v>
      </c>
      <c r="E140" s="198">
        <f t="shared" si="8"/>
        <v>2230</v>
      </c>
      <c r="F140" s="199">
        <v>1818</v>
      </c>
      <c r="G140" s="200">
        <v>412</v>
      </c>
      <c r="H140" s="201">
        <f t="shared" si="9"/>
        <v>34.702769996887646</v>
      </c>
      <c r="I140" s="202">
        <f t="shared" si="10"/>
        <v>28.291316526610643</v>
      </c>
      <c r="J140" s="203">
        <f t="shared" si="11"/>
        <v>6.4114534702769994</v>
      </c>
    </row>
    <row r="141" spans="1:10">
      <c r="A141" s="524"/>
      <c r="B141" s="195">
        <v>6535</v>
      </c>
      <c r="C141" s="196" t="s">
        <v>142</v>
      </c>
      <c r="D141" s="197">
        <v>2544</v>
      </c>
      <c r="E141" s="198">
        <f t="shared" si="8"/>
        <v>780</v>
      </c>
      <c r="F141" s="199">
        <v>653</v>
      </c>
      <c r="G141" s="200">
        <v>127</v>
      </c>
      <c r="H141" s="201">
        <f t="shared" si="9"/>
        <v>30.660377358490567</v>
      </c>
      <c r="I141" s="202">
        <f t="shared" si="10"/>
        <v>25.668238993710691</v>
      </c>
      <c r="J141" s="203">
        <f t="shared" si="11"/>
        <v>4.9921383647798745</v>
      </c>
    </row>
    <row r="142" spans="1:10">
      <c r="A142" s="524"/>
      <c r="B142" s="195">
        <v>6611</v>
      </c>
      <c r="C142" s="196" t="s">
        <v>143</v>
      </c>
      <c r="D142" s="197">
        <v>6130</v>
      </c>
      <c r="E142" s="198">
        <f t="shared" si="8"/>
        <v>1876</v>
      </c>
      <c r="F142" s="199">
        <v>1528</v>
      </c>
      <c r="G142" s="200">
        <v>348</v>
      </c>
      <c r="H142" s="201">
        <f t="shared" si="9"/>
        <v>30.603588907014682</v>
      </c>
      <c r="I142" s="202">
        <f t="shared" si="10"/>
        <v>24.92659053833605</v>
      </c>
      <c r="J142" s="203">
        <f t="shared" si="11"/>
        <v>5.6769983686786301</v>
      </c>
    </row>
    <row r="143" spans="1:10">
      <c r="A143" s="524"/>
      <c r="B143" s="195">
        <v>6631</v>
      </c>
      <c r="C143" s="196" t="s">
        <v>144</v>
      </c>
      <c r="D143" s="197">
        <v>6296</v>
      </c>
      <c r="E143" s="198">
        <f t="shared" si="8"/>
        <v>1833</v>
      </c>
      <c r="F143" s="199">
        <v>1369</v>
      </c>
      <c r="G143" s="200">
        <v>464</v>
      </c>
      <c r="H143" s="201">
        <f t="shared" si="9"/>
        <v>29.113722998729351</v>
      </c>
      <c r="I143" s="202">
        <f t="shared" si="10"/>
        <v>21.743964421855146</v>
      </c>
      <c r="J143" s="203">
        <f t="shared" si="11"/>
        <v>7.3697585768742062</v>
      </c>
    </row>
    <row r="144" spans="1:10">
      <c r="A144" s="524"/>
      <c r="B144" s="195">
        <v>6632</v>
      </c>
      <c r="C144" s="196" t="s">
        <v>145</v>
      </c>
      <c r="D144" s="197">
        <v>3166</v>
      </c>
      <c r="E144" s="198">
        <f t="shared" si="8"/>
        <v>1038</v>
      </c>
      <c r="F144" s="199">
        <v>904</v>
      </c>
      <c r="G144" s="200">
        <v>134</v>
      </c>
      <c r="H144" s="201">
        <f t="shared" si="9"/>
        <v>32.785849652558433</v>
      </c>
      <c r="I144" s="202">
        <f t="shared" si="10"/>
        <v>28.553379658875553</v>
      </c>
      <c r="J144" s="203">
        <f t="shared" si="11"/>
        <v>4.2324699936828809</v>
      </c>
    </row>
    <row r="145" spans="1:10">
      <c r="A145" s="524"/>
      <c r="B145" s="195">
        <v>6633</v>
      </c>
      <c r="C145" s="196" t="s">
        <v>146</v>
      </c>
      <c r="D145" s="197">
        <v>6201</v>
      </c>
      <c r="E145" s="198">
        <f t="shared" si="8"/>
        <v>2144</v>
      </c>
      <c r="F145" s="199">
        <v>1654</v>
      </c>
      <c r="G145" s="200">
        <v>490</v>
      </c>
      <c r="H145" s="201">
        <f t="shared" si="9"/>
        <v>34.57506853733269</v>
      </c>
      <c r="I145" s="202">
        <f t="shared" si="10"/>
        <v>26.673117239154976</v>
      </c>
      <c r="J145" s="203">
        <f t="shared" si="11"/>
        <v>7.9019512981777131</v>
      </c>
    </row>
    <row r="146" spans="1:10">
      <c r="A146" s="524"/>
      <c r="B146" s="195">
        <v>6634</v>
      </c>
      <c r="C146" s="196" t="s">
        <v>147</v>
      </c>
      <c r="D146" s="197">
        <v>4431</v>
      </c>
      <c r="E146" s="198">
        <f t="shared" si="8"/>
        <v>1550</v>
      </c>
      <c r="F146" s="199">
        <v>1315</v>
      </c>
      <c r="G146" s="200">
        <v>235</v>
      </c>
      <c r="H146" s="201">
        <f t="shared" si="9"/>
        <v>34.980816971338299</v>
      </c>
      <c r="I146" s="202">
        <f t="shared" si="10"/>
        <v>29.677273753103137</v>
      </c>
      <c r="J146" s="203">
        <f t="shared" si="11"/>
        <v>5.3035432182351609</v>
      </c>
    </row>
    <row r="147" spans="1:10">
      <c r="A147" s="524"/>
      <c r="B147" s="195">
        <v>6635</v>
      </c>
      <c r="C147" s="196" t="s">
        <v>148</v>
      </c>
      <c r="D147" s="197">
        <v>4084</v>
      </c>
      <c r="E147" s="198">
        <f t="shared" si="8"/>
        <v>1193</v>
      </c>
      <c r="F147" s="199">
        <v>989</v>
      </c>
      <c r="G147" s="200">
        <v>204</v>
      </c>
      <c r="H147" s="201">
        <f t="shared" si="9"/>
        <v>29.211557296767875</v>
      </c>
      <c r="I147" s="202">
        <f t="shared" si="10"/>
        <v>24.216454456415278</v>
      </c>
      <c r="J147" s="203">
        <f t="shared" si="11"/>
        <v>4.9951028403525957</v>
      </c>
    </row>
    <row r="148" spans="1:10">
      <c r="A148" s="524"/>
      <c r="B148" s="186">
        <v>6636</v>
      </c>
      <c r="C148" s="187" t="s">
        <v>149</v>
      </c>
      <c r="D148" s="188">
        <v>2480</v>
      </c>
      <c r="E148" s="189">
        <f t="shared" si="8"/>
        <v>805</v>
      </c>
      <c r="F148" s="190">
        <v>691</v>
      </c>
      <c r="G148" s="191">
        <v>114</v>
      </c>
      <c r="H148" s="192">
        <f t="shared" si="9"/>
        <v>32.45967741935484</v>
      </c>
      <c r="I148" s="193">
        <f t="shared" si="10"/>
        <v>27.862903225806452</v>
      </c>
      <c r="J148" s="194">
        <f t="shared" si="11"/>
        <v>4.596774193548387</v>
      </c>
    </row>
    <row r="149" spans="1:10">
      <c r="A149" s="521" t="s">
        <v>422</v>
      </c>
      <c r="B149" s="162">
        <v>7111</v>
      </c>
      <c r="C149" s="163" t="s">
        <v>150</v>
      </c>
      <c r="D149" s="164">
        <v>3142</v>
      </c>
      <c r="E149" s="165">
        <f t="shared" si="8"/>
        <v>897</v>
      </c>
      <c r="F149" s="166">
        <v>749</v>
      </c>
      <c r="G149" s="167">
        <v>148</v>
      </c>
      <c r="H149" s="168">
        <f t="shared" si="9"/>
        <v>28.548695098663273</v>
      </c>
      <c r="I149" s="169">
        <f t="shared" si="10"/>
        <v>23.838319541693188</v>
      </c>
      <c r="J149" s="170">
        <f t="shared" si="11"/>
        <v>4.7103755569700825</v>
      </c>
    </row>
    <row r="150" spans="1:10">
      <c r="A150" s="522"/>
      <c r="B150" s="171">
        <v>7131</v>
      </c>
      <c r="C150" s="172" t="s">
        <v>151</v>
      </c>
      <c r="D150" s="173">
        <v>3528</v>
      </c>
      <c r="E150" s="133">
        <f t="shared" si="8"/>
        <v>1102</v>
      </c>
      <c r="F150" s="141">
        <v>975</v>
      </c>
      <c r="G150" s="142">
        <v>127</v>
      </c>
      <c r="H150" s="135">
        <f t="shared" si="9"/>
        <v>31.235827664399093</v>
      </c>
      <c r="I150" s="136">
        <f t="shared" si="10"/>
        <v>27.636054421768709</v>
      </c>
      <c r="J150" s="137">
        <f t="shared" si="11"/>
        <v>3.5997732426303855</v>
      </c>
    </row>
    <row r="151" spans="1:10">
      <c r="A151" s="522"/>
      <c r="B151" s="171">
        <v>7132</v>
      </c>
      <c r="C151" s="172" t="s">
        <v>152</v>
      </c>
      <c r="D151" s="173">
        <v>3601</v>
      </c>
      <c r="E151" s="133">
        <f t="shared" si="8"/>
        <v>956</v>
      </c>
      <c r="F151" s="141">
        <v>845</v>
      </c>
      <c r="G151" s="142">
        <v>111</v>
      </c>
      <c r="H151" s="135">
        <f t="shared" si="9"/>
        <v>26.548181060816439</v>
      </c>
      <c r="I151" s="136">
        <f t="shared" si="10"/>
        <v>23.465703971119133</v>
      </c>
      <c r="J151" s="137">
        <f t="shared" si="11"/>
        <v>3.0824770896973064</v>
      </c>
    </row>
    <row r="152" spans="1:10">
      <c r="A152" s="522"/>
      <c r="B152" s="171">
        <v>7133</v>
      </c>
      <c r="C152" s="172" t="s">
        <v>153</v>
      </c>
      <c r="D152" s="173">
        <v>4371</v>
      </c>
      <c r="E152" s="133">
        <f t="shared" si="8"/>
        <v>1401</v>
      </c>
      <c r="F152" s="141">
        <v>1375</v>
      </c>
      <c r="G152" s="142">
        <v>26</v>
      </c>
      <c r="H152" s="135">
        <f t="shared" si="9"/>
        <v>32.052161976664379</v>
      </c>
      <c r="I152" s="136">
        <f t="shared" si="10"/>
        <v>31.457332418210935</v>
      </c>
      <c r="J152" s="137">
        <f t="shared" si="11"/>
        <v>0.5948295584534431</v>
      </c>
    </row>
    <row r="153" spans="1:10">
      <c r="A153" s="522"/>
      <c r="B153" s="171">
        <v>7134</v>
      </c>
      <c r="C153" s="172" t="s">
        <v>154</v>
      </c>
      <c r="D153" s="173">
        <v>2272</v>
      </c>
      <c r="E153" s="133">
        <f t="shared" si="8"/>
        <v>548</v>
      </c>
      <c r="F153" s="141">
        <v>544</v>
      </c>
      <c r="G153" s="142">
        <v>4</v>
      </c>
      <c r="H153" s="135">
        <f t="shared" si="9"/>
        <v>24.119718309859156</v>
      </c>
      <c r="I153" s="136">
        <f t="shared" si="10"/>
        <v>23.943661971830984</v>
      </c>
      <c r="J153" s="137">
        <f t="shared" si="11"/>
        <v>0.176056338028169</v>
      </c>
    </row>
    <row r="154" spans="1:10">
      <c r="A154" s="522"/>
      <c r="B154" s="171">
        <v>7135</v>
      </c>
      <c r="C154" s="172" t="s">
        <v>155</v>
      </c>
      <c r="D154" s="173">
        <v>1509</v>
      </c>
      <c r="E154" s="133">
        <f t="shared" si="8"/>
        <v>534</v>
      </c>
      <c r="F154" s="141">
        <v>516</v>
      </c>
      <c r="G154" s="142">
        <v>18</v>
      </c>
      <c r="H154" s="135">
        <f t="shared" si="9"/>
        <v>35.387673956262425</v>
      </c>
      <c r="I154" s="136">
        <f t="shared" si="10"/>
        <v>34.194831013916499</v>
      </c>
      <c r="J154" s="137">
        <f t="shared" si="11"/>
        <v>1.1928429423459244</v>
      </c>
    </row>
    <row r="155" spans="1:10">
      <c r="A155" s="522"/>
      <c r="B155" s="171">
        <v>7137</v>
      </c>
      <c r="C155" s="172" t="s">
        <v>156</v>
      </c>
      <c r="D155" s="173">
        <v>5995</v>
      </c>
      <c r="E155" s="133">
        <f t="shared" si="8"/>
        <v>2024</v>
      </c>
      <c r="F155" s="141">
        <v>1908</v>
      </c>
      <c r="G155" s="142">
        <v>116</v>
      </c>
      <c r="H155" s="135">
        <f t="shared" si="9"/>
        <v>33.761467889908253</v>
      </c>
      <c r="I155" s="136">
        <f t="shared" si="10"/>
        <v>31.826522101751461</v>
      </c>
      <c r="J155" s="137">
        <f t="shared" si="11"/>
        <v>1.9349457881567973</v>
      </c>
    </row>
    <row r="156" spans="1:10">
      <c r="A156" s="522"/>
      <c r="B156" s="171">
        <v>7138</v>
      </c>
      <c r="C156" s="172" t="s">
        <v>157</v>
      </c>
      <c r="D156" s="173">
        <v>5345</v>
      </c>
      <c r="E156" s="133">
        <f t="shared" si="8"/>
        <v>1471</v>
      </c>
      <c r="F156" s="141">
        <v>1377</v>
      </c>
      <c r="G156" s="142">
        <v>94</v>
      </c>
      <c r="H156" s="135">
        <f t="shared" si="9"/>
        <v>27.521047708138447</v>
      </c>
      <c r="I156" s="136">
        <f t="shared" si="10"/>
        <v>25.762394761459309</v>
      </c>
      <c r="J156" s="137">
        <f t="shared" si="11"/>
        <v>1.7586529466791394</v>
      </c>
    </row>
    <row r="157" spans="1:10">
      <c r="A157" s="522"/>
      <c r="B157" s="171">
        <v>7140</v>
      </c>
      <c r="C157" s="172" t="s">
        <v>158</v>
      </c>
      <c r="D157" s="173">
        <v>2782</v>
      </c>
      <c r="E157" s="133">
        <f t="shared" si="8"/>
        <v>809</v>
      </c>
      <c r="F157" s="141">
        <v>808</v>
      </c>
      <c r="G157" s="142">
        <v>1</v>
      </c>
      <c r="H157" s="135">
        <f t="shared" si="9"/>
        <v>29.07979870596693</v>
      </c>
      <c r="I157" s="136">
        <f t="shared" si="10"/>
        <v>29.043853342918762</v>
      </c>
      <c r="J157" s="137">
        <f t="shared" si="11"/>
        <v>3.5945363048166784E-2</v>
      </c>
    </row>
    <row r="158" spans="1:10">
      <c r="A158" s="522"/>
      <c r="B158" s="171">
        <v>7141</v>
      </c>
      <c r="C158" s="172" t="s">
        <v>159</v>
      </c>
      <c r="D158" s="173">
        <v>3212</v>
      </c>
      <c r="E158" s="133">
        <f t="shared" si="8"/>
        <v>1052</v>
      </c>
      <c r="F158" s="141">
        <v>996</v>
      </c>
      <c r="G158" s="142">
        <v>56</v>
      </c>
      <c r="H158" s="135">
        <f t="shared" si="9"/>
        <v>32.752179327521795</v>
      </c>
      <c r="I158" s="136">
        <f t="shared" si="10"/>
        <v>31.008717310087174</v>
      </c>
      <c r="J158" s="137">
        <f t="shared" si="11"/>
        <v>1.7434620174346203</v>
      </c>
    </row>
    <row r="159" spans="1:10">
      <c r="A159" s="522"/>
      <c r="B159" s="171">
        <v>7143</v>
      </c>
      <c r="C159" s="172" t="s">
        <v>160</v>
      </c>
      <c r="D159" s="173">
        <v>5507</v>
      </c>
      <c r="E159" s="133">
        <f t="shared" si="8"/>
        <v>1667</v>
      </c>
      <c r="F159" s="141">
        <v>1639</v>
      </c>
      <c r="G159" s="142">
        <v>28</v>
      </c>
      <c r="H159" s="135">
        <f t="shared" si="9"/>
        <v>30.270564735790813</v>
      </c>
      <c r="I159" s="136">
        <f t="shared" si="10"/>
        <v>29.762120936989287</v>
      </c>
      <c r="J159" s="137">
        <f t="shared" si="11"/>
        <v>0.50844379880152535</v>
      </c>
    </row>
    <row r="160" spans="1:10">
      <c r="A160" s="522"/>
      <c r="B160" s="171">
        <v>7211</v>
      </c>
      <c r="C160" s="172" t="s">
        <v>161</v>
      </c>
      <c r="D160" s="173">
        <v>2898</v>
      </c>
      <c r="E160" s="133">
        <f t="shared" si="8"/>
        <v>1002</v>
      </c>
      <c r="F160" s="141">
        <v>742</v>
      </c>
      <c r="G160" s="142">
        <v>260</v>
      </c>
      <c r="H160" s="135">
        <f t="shared" si="9"/>
        <v>34.575569358178051</v>
      </c>
      <c r="I160" s="136">
        <f t="shared" si="10"/>
        <v>25.603864734299517</v>
      </c>
      <c r="J160" s="137">
        <f t="shared" si="11"/>
        <v>8.9717046238785372</v>
      </c>
    </row>
    <row r="161" spans="1:10">
      <c r="A161" s="522"/>
      <c r="B161" s="171">
        <v>7231</v>
      </c>
      <c r="C161" s="172" t="s">
        <v>162</v>
      </c>
      <c r="D161" s="173">
        <v>3068</v>
      </c>
      <c r="E161" s="133">
        <f t="shared" si="8"/>
        <v>956</v>
      </c>
      <c r="F161" s="141">
        <v>930</v>
      </c>
      <c r="G161" s="142">
        <v>26</v>
      </c>
      <c r="H161" s="135">
        <f t="shared" si="9"/>
        <v>31.160365058670145</v>
      </c>
      <c r="I161" s="136">
        <f t="shared" si="10"/>
        <v>30.312907431551498</v>
      </c>
      <c r="J161" s="137">
        <f t="shared" si="11"/>
        <v>0.84745762711864403</v>
      </c>
    </row>
    <row r="162" spans="1:10">
      <c r="A162" s="522"/>
      <c r="B162" s="171">
        <v>7232</v>
      </c>
      <c r="C162" s="172" t="s">
        <v>163</v>
      </c>
      <c r="D162" s="173">
        <v>2940</v>
      </c>
      <c r="E162" s="133">
        <f t="shared" si="8"/>
        <v>873</v>
      </c>
      <c r="F162" s="141">
        <v>841</v>
      </c>
      <c r="G162" s="142">
        <v>32</v>
      </c>
      <c r="H162" s="135">
        <f t="shared" si="9"/>
        <v>29.693877551020407</v>
      </c>
      <c r="I162" s="136">
        <f t="shared" si="10"/>
        <v>28.605442176870749</v>
      </c>
      <c r="J162" s="137">
        <f t="shared" si="11"/>
        <v>1.08843537414966</v>
      </c>
    </row>
    <row r="163" spans="1:10">
      <c r="A163" s="522"/>
      <c r="B163" s="171">
        <v>7233</v>
      </c>
      <c r="C163" s="172" t="s">
        <v>164</v>
      </c>
      <c r="D163" s="173">
        <v>1444</v>
      </c>
      <c r="E163" s="133">
        <f t="shared" si="8"/>
        <v>411</v>
      </c>
      <c r="F163" s="141">
        <v>386</v>
      </c>
      <c r="G163" s="142">
        <v>25</v>
      </c>
      <c r="H163" s="135">
        <f t="shared" si="9"/>
        <v>28.462603878116344</v>
      </c>
      <c r="I163" s="136">
        <f t="shared" si="10"/>
        <v>26.73130193905817</v>
      </c>
      <c r="J163" s="137">
        <f t="shared" si="11"/>
        <v>1.7313019390581716</v>
      </c>
    </row>
    <row r="164" spans="1:10">
      <c r="A164" s="522"/>
      <c r="B164" s="171">
        <v>7235</v>
      </c>
      <c r="C164" s="172" t="s">
        <v>165</v>
      </c>
      <c r="D164" s="173">
        <v>4081</v>
      </c>
      <c r="E164" s="133">
        <f t="shared" si="8"/>
        <v>1608</v>
      </c>
      <c r="F164" s="141">
        <v>1511</v>
      </c>
      <c r="G164" s="142">
        <v>97</v>
      </c>
      <c r="H164" s="135">
        <f t="shared" si="9"/>
        <v>39.40210732663563</v>
      </c>
      <c r="I164" s="136">
        <f t="shared" si="10"/>
        <v>37.025238912031362</v>
      </c>
      <c r="J164" s="137">
        <f t="shared" si="11"/>
        <v>2.3768684146042638</v>
      </c>
    </row>
    <row r="165" spans="1:10">
      <c r="A165" s="522"/>
      <c r="B165" s="171">
        <v>7311</v>
      </c>
      <c r="C165" s="172" t="s">
        <v>166</v>
      </c>
      <c r="D165" s="173">
        <v>1474</v>
      </c>
      <c r="E165" s="133">
        <f t="shared" si="8"/>
        <v>269</v>
      </c>
      <c r="F165" s="141">
        <v>240</v>
      </c>
      <c r="G165" s="142">
        <v>29</v>
      </c>
      <c r="H165" s="135">
        <f t="shared" si="9"/>
        <v>18.249660786974221</v>
      </c>
      <c r="I165" s="136">
        <f t="shared" si="10"/>
        <v>16.282225237449119</v>
      </c>
      <c r="J165" s="137">
        <f t="shared" si="11"/>
        <v>1.9674355495251017</v>
      </c>
    </row>
    <row r="166" spans="1:10">
      <c r="A166" s="522"/>
      <c r="B166" s="171">
        <v>7312</v>
      </c>
      <c r="C166" s="172" t="s">
        <v>167</v>
      </c>
      <c r="D166" s="173">
        <v>2909</v>
      </c>
      <c r="E166" s="133">
        <f t="shared" si="8"/>
        <v>717</v>
      </c>
      <c r="F166" s="141">
        <v>651</v>
      </c>
      <c r="G166" s="142">
        <v>66</v>
      </c>
      <c r="H166" s="135">
        <f t="shared" si="9"/>
        <v>24.647645238913714</v>
      </c>
      <c r="I166" s="136">
        <f t="shared" si="10"/>
        <v>22.378824338260571</v>
      </c>
      <c r="J166" s="137">
        <f t="shared" si="11"/>
        <v>2.2688209006531452</v>
      </c>
    </row>
    <row r="167" spans="1:10">
      <c r="A167" s="522"/>
      <c r="B167" s="171">
        <v>7313</v>
      </c>
      <c r="C167" s="172" t="s">
        <v>410</v>
      </c>
      <c r="D167" s="173">
        <v>1252</v>
      </c>
      <c r="E167" s="133">
        <f t="shared" si="8"/>
        <v>454</v>
      </c>
      <c r="F167" s="141">
        <v>424</v>
      </c>
      <c r="G167" s="142">
        <v>30</v>
      </c>
      <c r="H167" s="135">
        <f t="shared" si="9"/>
        <v>36.261980830670929</v>
      </c>
      <c r="I167" s="136">
        <f t="shared" si="10"/>
        <v>33.865814696485621</v>
      </c>
      <c r="J167" s="137">
        <f t="shared" si="11"/>
        <v>2.3961661341853033</v>
      </c>
    </row>
    <row r="168" spans="1:10">
      <c r="A168" s="522"/>
      <c r="B168" s="171">
        <v>7314</v>
      </c>
      <c r="C168" s="172" t="s">
        <v>411</v>
      </c>
      <c r="D168" s="173">
        <v>5819</v>
      </c>
      <c r="E168" s="133">
        <f t="shared" si="8"/>
        <v>1272</v>
      </c>
      <c r="F168" s="141">
        <v>1072</v>
      </c>
      <c r="G168" s="142">
        <v>200</v>
      </c>
      <c r="H168" s="135">
        <f t="shared" si="9"/>
        <v>21.859426018216187</v>
      </c>
      <c r="I168" s="136">
        <f t="shared" si="10"/>
        <v>18.422409348685342</v>
      </c>
      <c r="J168" s="137">
        <f t="shared" si="11"/>
        <v>3.4370166695308471</v>
      </c>
    </row>
    <row r="169" spans="1:10">
      <c r="A169" s="522"/>
      <c r="B169" s="171">
        <v>7315</v>
      </c>
      <c r="C169" s="172" t="s">
        <v>168</v>
      </c>
      <c r="D169" s="173">
        <v>6255</v>
      </c>
      <c r="E169" s="133">
        <f t="shared" si="8"/>
        <v>2002</v>
      </c>
      <c r="F169" s="141">
        <v>1706</v>
      </c>
      <c r="G169" s="142">
        <v>296</v>
      </c>
      <c r="H169" s="135">
        <f t="shared" si="9"/>
        <v>32.006394884092728</v>
      </c>
      <c r="I169" s="136">
        <f t="shared" si="10"/>
        <v>27.274180655475618</v>
      </c>
      <c r="J169" s="137">
        <f t="shared" si="11"/>
        <v>4.7322142286171065</v>
      </c>
    </row>
    <row r="170" spans="1:10">
      <c r="A170" s="522"/>
      <c r="B170" s="171">
        <v>7316</v>
      </c>
      <c r="C170" s="172" t="s">
        <v>169</v>
      </c>
      <c r="D170" s="173">
        <v>1479</v>
      </c>
      <c r="E170" s="133">
        <f t="shared" si="8"/>
        <v>394</v>
      </c>
      <c r="F170" s="141">
        <v>364</v>
      </c>
      <c r="G170" s="142">
        <v>30</v>
      </c>
      <c r="H170" s="135">
        <f t="shared" si="9"/>
        <v>26.639621365787693</v>
      </c>
      <c r="I170" s="136">
        <f t="shared" si="10"/>
        <v>24.611223799864774</v>
      </c>
      <c r="J170" s="137">
        <f t="shared" si="11"/>
        <v>2.028397565922921</v>
      </c>
    </row>
    <row r="171" spans="1:10">
      <c r="A171" s="522"/>
      <c r="B171" s="171">
        <v>7317</v>
      </c>
      <c r="C171" s="172" t="s">
        <v>170</v>
      </c>
      <c r="D171" s="173">
        <v>1016</v>
      </c>
      <c r="E171" s="133">
        <f t="shared" si="8"/>
        <v>209</v>
      </c>
      <c r="F171" s="141">
        <v>198</v>
      </c>
      <c r="G171" s="142">
        <v>11</v>
      </c>
      <c r="H171" s="135">
        <f t="shared" si="9"/>
        <v>20.570866141732285</v>
      </c>
      <c r="I171" s="136">
        <f t="shared" si="10"/>
        <v>19.488188976377952</v>
      </c>
      <c r="J171" s="137">
        <f t="shared" si="11"/>
        <v>1.0826771653543308</v>
      </c>
    </row>
    <row r="172" spans="1:10">
      <c r="A172" s="522"/>
      <c r="B172" s="171">
        <v>7318</v>
      </c>
      <c r="C172" s="172" t="s">
        <v>171</v>
      </c>
      <c r="D172" s="173">
        <v>1374</v>
      </c>
      <c r="E172" s="133">
        <f t="shared" si="8"/>
        <v>505</v>
      </c>
      <c r="F172" s="141">
        <v>435</v>
      </c>
      <c r="G172" s="142">
        <v>70</v>
      </c>
      <c r="H172" s="135">
        <f t="shared" si="9"/>
        <v>36.754002911208154</v>
      </c>
      <c r="I172" s="136">
        <f t="shared" si="10"/>
        <v>31.65938864628821</v>
      </c>
      <c r="J172" s="137">
        <f t="shared" si="11"/>
        <v>5.094614264919942</v>
      </c>
    </row>
    <row r="173" spans="1:10">
      <c r="A173" s="522"/>
      <c r="B173" s="171">
        <v>7319</v>
      </c>
      <c r="C173" s="172" t="s">
        <v>172</v>
      </c>
      <c r="D173" s="173">
        <v>2620</v>
      </c>
      <c r="E173" s="133">
        <f t="shared" si="8"/>
        <v>570</v>
      </c>
      <c r="F173" s="141">
        <v>388</v>
      </c>
      <c r="G173" s="142">
        <v>182</v>
      </c>
      <c r="H173" s="135">
        <f t="shared" si="9"/>
        <v>21.755725190839694</v>
      </c>
      <c r="I173" s="136">
        <f t="shared" si="10"/>
        <v>14.809160305343511</v>
      </c>
      <c r="J173" s="137">
        <f t="shared" si="11"/>
        <v>6.9465648854961835</v>
      </c>
    </row>
    <row r="174" spans="1:10">
      <c r="A174" s="522"/>
      <c r="B174" s="171">
        <v>7320</v>
      </c>
      <c r="C174" s="172" t="s">
        <v>173</v>
      </c>
      <c r="D174" s="173">
        <v>889</v>
      </c>
      <c r="E174" s="133">
        <f t="shared" si="8"/>
        <v>301</v>
      </c>
      <c r="F174" s="141">
        <v>287</v>
      </c>
      <c r="G174" s="142">
        <v>14</v>
      </c>
      <c r="H174" s="135">
        <f t="shared" si="9"/>
        <v>33.85826771653543</v>
      </c>
      <c r="I174" s="136">
        <f t="shared" si="10"/>
        <v>32.283464566929133</v>
      </c>
      <c r="J174" s="137">
        <f t="shared" si="11"/>
        <v>1.5748031496062993</v>
      </c>
    </row>
    <row r="175" spans="1:10">
      <c r="A175" s="522"/>
      <c r="B175" s="171">
        <v>7331</v>
      </c>
      <c r="C175" s="172" t="s">
        <v>174</v>
      </c>
      <c r="D175" s="173">
        <v>3799</v>
      </c>
      <c r="E175" s="133">
        <f t="shared" si="8"/>
        <v>1274</v>
      </c>
      <c r="F175" s="141">
        <v>1168</v>
      </c>
      <c r="G175" s="142">
        <v>106</v>
      </c>
      <c r="H175" s="135">
        <f t="shared" si="9"/>
        <v>33.535140826533301</v>
      </c>
      <c r="I175" s="136">
        <f t="shared" si="10"/>
        <v>30.744932877072912</v>
      </c>
      <c r="J175" s="137">
        <f t="shared" si="11"/>
        <v>2.7902079494603842</v>
      </c>
    </row>
    <row r="176" spans="1:10">
      <c r="A176" s="522"/>
      <c r="B176" s="171">
        <v>7332</v>
      </c>
      <c r="C176" s="172" t="s">
        <v>175</v>
      </c>
      <c r="D176" s="173">
        <v>3410</v>
      </c>
      <c r="E176" s="133">
        <f t="shared" si="8"/>
        <v>1224</v>
      </c>
      <c r="F176" s="141">
        <v>1113</v>
      </c>
      <c r="G176" s="142">
        <v>111</v>
      </c>
      <c r="H176" s="135">
        <f t="shared" si="9"/>
        <v>35.894428152492665</v>
      </c>
      <c r="I176" s="136">
        <f t="shared" si="10"/>
        <v>32.639296187683286</v>
      </c>
      <c r="J176" s="137">
        <f t="shared" si="11"/>
        <v>3.2551319648093844</v>
      </c>
    </row>
    <row r="177" spans="1:10">
      <c r="A177" s="522"/>
      <c r="B177" s="171">
        <v>7333</v>
      </c>
      <c r="C177" s="172" t="s">
        <v>176</v>
      </c>
      <c r="D177" s="173">
        <v>2098</v>
      </c>
      <c r="E177" s="133">
        <f t="shared" si="8"/>
        <v>689</v>
      </c>
      <c r="F177" s="141">
        <v>676</v>
      </c>
      <c r="G177" s="142">
        <v>13</v>
      </c>
      <c r="H177" s="135">
        <f t="shared" si="9"/>
        <v>32.840800762631076</v>
      </c>
      <c r="I177" s="136">
        <f t="shared" si="10"/>
        <v>32.221163012392758</v>
      </c>
      <c r="J177" s="137">
        <f t="shared" si="11"/>
        <v>0.61963775023832224</v>
      </c>
    </row>
    <row r="178" spans="1:10">
      <c r="A178" s="522"/>
      <c r="B178" s="171">
        <v>7334</v>
      </c>
      <c r="C178" s="172" t="s">
        <v>177</v>
      </c>
      <c r="D178" s="173">
        <v>3806</v>
      </c>
      <c r="E178" s="133">
        <f t="shared" si="8"/>
        <v>1246</v>
      </c>
      <c r="F178" s="141">
        <v>1153</v>
      </c>
      <c r="G178" s="142">
        <v>93</v>
      </c>
      <c r="H178" s="135">
        <f t="shared" si="9"/>
        <v>32.73778244876511</v>
      </c>
      <c r="I178" s="136">
        <f t="shared" si="10"/>
        <v>30.294272201786654</v>
      </c>
      <c r="J178" s="137">
        <f t="shared" si="11"/>
        <v>2.4435102469784549</v>
      </c>
    </row>
    <row r="179" spans="1:10">
      <c r="A179" s="522"/>
      <c r="B179" s="171">
        <v>7335</v>
      </c>
      <c r="C179" s="172" t="s">
        <v>178</v>
      </c>
      <c r="D179" s="173">
        <v>3549</v>
      </c>
      <c r="E179" s="133">
        <f t="shared" si="8"/>
        <v>970</v>
      </c>
      <c r="F179" s="141">
        <v>900</v>
      </c>
      <c r="G179" s="142">
        <v>70</v>
      </c>
      <c r="H179" s="135">
        <f t="shared" si="9"/>
        <v>27.331642716258102</v>
      </c>
      <c r="I179" s="136">
        <f t="shared" si="10"/>
        <v>25.359256128486898</v>
      </c>
      <c r="J179" s="137">
        <f t="shared" si="11"/>
        <v>1.9723865877712032</v>
      </c>
    </row>
    <row r="180" spans="1:10">
      <c r="A180" s="522"/>
      <c r="B180" s="171">
        <v>7336</v>
      </c>
      <c r="C180" s="172" t="s">
        <v>179</v>
      </c>
      <c r="D180" s="173">
        <v>1925</v>
      </c>
      <c r="E180" s="133">
        <f t="shared" si="8"/>
        <v>532</v>
      </c>
      <c r="F180" s="141">
        <v>508</v>
      </c>
      <c r="G180" s="142">
        <v>24</v>
      </c>
      <c r="H180" s="135">
        <f t="shared" si="9"/>
        <v>27.636363636363637</v>
      </c>
      <c r="I180" s="136">
        <f t="shared" si="10"/>
        <v>26.38961038961039</v>
      </c>
      <c r="J180" s="137">
        <f t="shared" si="11"/>
        <v>1.2467532467532467</v>
      </c>
    </row>
    <row r="181" spans="1:10">
      <c r="A181" s="522"/>
      <c r="B181" s="171">
        <v>7337</v>
      </c>
      <c r="C181" s="172" t="s">
        <v>180</v>
      </c>
      <c r="D181" s="173">
        <v>2844</v>
      </c>
      <c r="E181" s="133">
        <f t="shared" si="8"/>
        <v>1013</v>
      </c>
      <c r="F181" s="141">
        <v>918</v>
      </c>
      <c r="G181" s="142">
        <v>95</v>
      </c>
      <c r="H181" s="135">
        <f t="shared" si="9"/>
        <v>35.618846694796062</v>
      </c>
      <c r="I181" s="136">
        <f t="shared" si="10"/>
        <v>32.278481012658226</v>
      </c>
      <c r="J181" s="137">
        <f t="shared" si="11"/>
        <v>3.340365682137834</v>
      </c>
    </row>
    <row r="182" spans="1:10">
      <c r="A182" s="522"/>
      <c r="B182" s="171">
        <v>7338</v>
      </c>
      <c r="C182" s="172" t="s">
        <v>181</v>
      </c>
      <c r="D182" s="173">
        <v>4550</v>
      </c>
      <c r="E182" s="133">
        <f t="shared" si="8"/>
        <v>1585</v>
      </c>
      <c r="F182" s="141">
        <v>1404</v>
      </c>
      <c r="G182" s="142">
        <v>181</v>
      </c>
      <c r="H182" s="135">
        <f t="shared" si="9"/>
        <v>34.835164835164832</v>
      </c>
      <c r="I182" s="136">
        <f t="shared" si="10"/>
        <v>30.857142857142858</v>
      </c>
      <c r="J182" s="137">
        <f t="shared" si="11"/>
        <v>3.9780219780219781</v>
      </c>
    </row>
    <row r="183" spans="1:10">
      <c r="A183" s="522"/>
      <c r="B183" s="171">
        <v>7339</v>
      </c>
      <c r="C183" s="172" t="s">
        <v>182</v>
      </c>
      <c r="D183" s="173">
        <v>5937</v>
      </c>
      <c r="E183" s="133">
        <f t="shared" si="8"/>
        <v>2389</v>
      </c>
      <c r="F183" s="141">
        <v>2199</v>
      </c>
      <c r="G183" s="142">
        <v>190</v>
      </c>
      <c r="H183" s="135">
        <f t="shared" si="9"/>
        <v>40.239178036045139</v>
      </c>
      <c r="I183" s="136">
        <f t="shared" si="10"/>
        <v>37.038908539666501</v>
      </c>
      <c r="J183" s="137">
        <f t="shared" si="11"/>
        <v>3.2002694963786422</v>
      </c>
    </row>
    <row r="184" spans="1:10">
      <c r="A184" s="523"/>
      <c r="B184" s="174">
        <v>7340</v>
      </c>
      <c r="C184" s="175" t="s">
        <v>183</v>
      </c>
      <c r="D184" s="176">
        <v>2190</v>
      </c>
      <c r="E184" s="146">
        <f t="shared" si="8"/>
        <v>905</v>
      </c>
      <c r="F184" s="147">
        <v>883</v>
      </c>
      <c r="G184" s="148">
        <v>22</v>
      </c>
      <c r="H184" s="149">
        <f t="shared" si="9"/>
        <v>41.324200913242009</v>
      </c>
      <c r="I184" s="150">
        <f t="shared" si="10"/>
        <v>40.31963470319635</v>
      </c>
      <c r="J184" s="151">
        <f t="shared" si="11"/>
        <v>1.004566210045662</v>
      </c>
    </row>
    <row r="185" spans="1:10">
      <c r="A185" s="524" t="s">
        <v>423</v>
      </c>
      <c r="B185" s="177">
        <v>8111</v>
      </c>
      <c r="C185" s="178" t="s">
        <v>184</v>
      </c>
      <c r="D185" s="179">
        <v>18709</v>
      </c>
      <c r="E185" s="180">
        <f t="shared" si="8"/>
        <v>7188</v>
      </c>
      <c r="F185" s="181">
        <v>6574</v>
      </c>
      <c r="G185" s="182">
        <v>614</v>
      </c>
      <c r="H185" s="183">
        <f t="shared" si="9"/>
        <v>38.420011759046446</v>
      </c>
      <c r="I185" s="184">
        <f t="shared" si="10"/>
        <v>35.138168795766745</v>
      </c>
      <c r="J185" s="185">
        <f t="shared" si="11"/>
        <v>3.281842963279705</v>
      </c>
    </row>
    <row r="186" spans="1:10">
      <c r="A186" s="524"/>
      <c r="B186" s="195">
        <v>8115</v>
      </c>
      <c r="C186" s="196" t="s">
        <v>185</v>
      </c>
      <c r="D186" s="197">
        <v>12610</v>
      </c>
      <c r="E186" s="198">
        <f t="shared" si="8"/>
        <v>3540</v>
      </c>
      <c r="F186" s="199">
        <v>2914</v>
      </c>
      <c r="G186" s="200">
        <v>626</v>
      </c>
      <c r="H186" s="201">
        <f t="shared" si="9"/>
        <v>28.072957969865186</v>
      </c>
      <c r="I186" s="202">
        <f t="shared" si="10"/>
        <v>23.108643933386201</v>
      </c>
      <c r="J186" s="203">
        <f t="shared" si="11"/>
        <v>4.9643140364789851</v>
      </c>
    </row>
    <row r="187" spans="1:10">
      <c r="A187" s="524"/>
      <c r="B187" s="195">
        <v>8116</v>
      </c>
      <c r="C187" s="196" t="s">
        <v>186</v>
      </c>
      <c r="D187" s="197">
        <v>15625</v>
      </c>
      <c r="E187" s="198">
        <f t="shared" si="8"/>
        <v>4283</v>
      </c>
      <c r="F187" s="199">
        <v>3389</v>
      </c>
      <c r="G187" s="200">
        <v>894</v>
      </c>
      <c r="H187" s="201">
        <f t="shared" si="9"/>
        <v>27.411200000000001</v>
      </c>
      <c r="I187" s="202">
        <f t="shared" si="10"/>
        <v>21.689599999999999</v>
      </c>
      <c r="J187" s="203">
        <f t="shared" si="11"/>
        <v>5.7215999999999996</v>
      </c>
    </row>
    <row r="188" spans="1:10">
      <c r="A188" s="524"/>
      <c r="B188" s="195">
        <v>8117</v>
      </c>
      <c r="C188" s="196" t="s">
        <v>187</v>
      </c>
      <c r="D188" s="197">
        <v>7605</v>
      </c>
      <c r="E188" s="198">
        <f t="shared" si="8"/>
        <v>1762</v>
      </c>
      <c r="F188" s="199">
        <v>1451</v>
      </c>
      <c r="G188" s="200">
        <v>311</v>
      </c>
      <c r="H188" s="201">
        <f t="shared" si="9"/>
        <v>23.1689677843524</v>
      </c>
      <c r="I188" s="202">
        <f t="shared" si="10"/>
        <v>19.079552925706771</v>
      </c>
      <c r="J188" s="203">
        <f t="shared" si="11"/>
        <v>4.089414858645628</v>
      </c>
    </row>
    <row r="189" spans="1:10">
      <c r="A189" s="524"/>
      <c r="B189" s="195">
        <v>8118</v>
      </c>
      <c r="C189" s="196" t="s">
        <v>188</v>
      </c>
      <c r="D189" s="197">
        <v>17129</v>
      </c>
      <c r="E189" s="198">
        <f t="shared" si="8"/>
        <v>4924</v>
      </c>
      <c r="F189" s="199">
        <v>4146</v>
      </c>
      <c r="G189" s="200">
        <v>778</v>
      </c>
      <c r="H189" s="201">
        <f t="shared" si="9"/>
        <v>28.746570144199897</v>
      </c>
      <c r="I189" s="202">
        <f t="shared" si="10"/>
        <v>24.204565356996905</v>
      </c>
      <c r="J189" s="203">
        <f t="shared" si="11"/>
        <v>4.5420047872029894</v>
      </c>
    </row>
    <row r="190" spans="1:10">
      <c r="A190" s="524"/>
      <c r="B190" s="195">
        <v>8119</v>
      </c>
      <c r="C190" s="196" t="s">
        <v>189</v>
      </c>
      <c r="D190" s="197">
        <v>12592</v>
      </c>
      <c r="E190" s="198">
        <f t="shared" si="8"/>
        <v>3199</v>
      </c>
      <c r="F190" s="199">
        <v>2543</v>
      </c>
      <c r="G190" s="200">
        <v>656</v>
      </c>
      <c r="H190" s="201">
        <f t="shared" si="9"/>
        <v>25.405019059720459</v>
      </c>
      <c r="I190" s="202">
        <f t="shared" si="10"/>
        <v>20.19536213468869</v>
      </c>
      <c r="J190" s="203">
        <f t="shared" si="11"/>
        <v>5.2096569250317666</v>
      </c>
    </row>
    <row r="191" spans="1:10">
      <c r="A191" s="524"/>
      <c r="B191" s="195">
        <v>8121</v>
      </c>
      <c r="C191" s="196" t="s">
        <v>190</v>
      </c>
      <c r="D191" s="197">
        <v>4007</v>
      </c>
      <c r="E191" s="198">
        <f t="shared" si="8"/>
        <v>987</v>
      </c>
      <c r="F191" s="199">
        <v>921</v>
      </c>
      <c r="G191" s="200">
        <v>66</v>
      </c>
      <c r="H191" s="201">
        <f t="shared" si="9"/>
        <v>24.631894185175941</v>
      </c>
      <c r="I191" s="202">
        <f t="shared" si="10"/>
        <v>22.984776640878462</v>
      </c>
      <c r="J191" s="203">
        <f t="shared" si="11"/>
        <v>1.6471175442974795</v>
      </c>
    </row>
    <row r="192" spans="1:10">
      <c r="A192" s="524"/>
      <c r="B192" s="195">
        <v>8125</v>
      </c>
      <c r="C192" s="196" t="s">
        <v>191</v>
      </c>
      <c r="D192" s="197">
        <v>10698</v>
      </c>
      <c r="E192" s="198">
        <f t="shared" si="8"/>
        <v>2767</v>
      </c>
      <c r="F192" s="199">
        <v>2476</v>
      </c>
      <c r="G192" s="200">
        <v>291</v>
      </c>
      <c r="H192" s="201">
        <f t="shared" si="9"/>
        <v>25.86464759768181</v>
      </c>
      <c r="I192" s="202">
        <f t="shared" si="10"/>
        <v>23.14451299308282</v>
      </c>
      <c r="J192" s="203">
        <f t="shared" si="11"/>
        <v>2.7201346045989903</v>
      </c>
    </row>
    <row r="193" spans="1:10">
      <c r="A193" s="524"/>
      <c r="B193" s="195">
        <v>8126</v>
      </c>
      <c r="C193" s="196" t="s">
        <v>192</v>
      </c>
      <c r="D193" s="197">
        <v>3372</v>
      </c>
      <c r="E193" s="198">
        <f t="shared" si="8"/>
        <v>782</v>
      </c>
      <c r="F193" s="199">
        <v>538</v>
      </c>
      <c r="G193" s="200">
        <v>244</v>
      </c>
      <c r="H193" s="201">
        <f t="shared" si="9"/>
        <v>23.190984578884933</v>
      </c>
      <c r="I193" s="202">
        <f t="shared" si="10"/>
        <v>15.954922894424675</v>
      </c>
      <c r="J193" s="203">
        <f t="shared" si="11"/>
        <v>7.2360616844602612</v>
      </c>
    </row>
    <row r="194" spans="1:10">
      <c r="A194" s="524"/>
      <c r="B194" s="195">
        <v>8127</v>
      </c>
      <c r="C194" s="196" t="s">
        <v>193</v>
      </c>
      <c r="D194" s="197">
        <v>6112</v>
      </c>
      <c r="E194" s="198">
        <f t="shared" si="8"/>
        <v>1386</v>
      </c>
      <c r="F194" s="199">
        <v>1290</v>
      </c>
      <c r="G194" s="200">
        <v>96</v>
      </c>
      <c r="H194" s="201">
        <f t="shared" si="9"/>
        <v>22.676701570680628</v>
      </c>
      <c r="I194" s="202">
        <f t="shared" si="10"/>
        <v>21.106020942408378</v>
      </c>
      <c r="J194" s="203">
        <f t="shared" si="11"/>
        <v>1.5706806282722514</v>
      </c>
    </row>
    <row r="195" spans="1:10">
      <c r="A195" s="524"/>
      <c r="B195" s="195">
        <v>8128</v>
      </c>
      <c r="C195" s="196" t="s">
        <v>194</v>
      </c>
      <c r="D195" s="197">
        <v>3723</v>
      </c>
      <c r="E195" s="198">
        <f t="shared" si="8"/>
        <v>1104</v>
      </c>
      <c r="F195" s="199">
        <v>926</v>
      </c>
      <c r="G195" s="200">
        <v>178</v>
      </c>
      <c r="H195" s="201">
        <f t="shared" si="9"/>
        <v>29.653505237711524</v>
      </c>
      <c r="I195" s="202">
        <f t="shared" si="10"/>
        <v>24.872414719312381</v>
      </c>
      <c r="J195" s="203">
        <f t="shared" si="11"/>
        <v>4.7810905183991403</v>
      </c>
    </row>
    <row r="196" spans="1:10">
      <c r="A196" s="524"/>
      <c r="B196" s="195">
        <v>8135</v>
      </c>
      <c r="C196" s="196" t="s">
        <v>195</v>
      </c>
      <c r="D196" s="197">
        <v>3785</v>
      </c>
      <c r="E196" s="198">
        <f t="shared" si="8"/>
        <v>904</v>
      </c>
      <c r="F196" s="199">
        <v>724</v>
      </c>
      <c r="G196" s="200">
        <v>180</v>
      </c>
      <c r="H196" s="201">
        <f t="shared" si="9"/>
        <v>23.883751651254954</v>
      </c>
      <c r="I196" s="202">
        <f t="shared" si="10"/>
        <v>19.128137384412152</v>
      </c>
      <c r="J196" s="203">
        <f t="shared" si="11"/>
        <v>4.7556142668428008</v>
      </c>
    </row>
    <row r="197" spans="1:10">
      <c r="A197" s="524"/>
      <c r="B197" s="195">
        <v>8136</v>
      </c>
      <c r="C197" s="196" t="s">
        <v>196</v>
      </c>
      <c r="D197" s="197">
        <v>8999</v>
      </c>
      <c r="E197" s="198">
        <f t="shared" si="8"/>
        <v>2323</v>
      </c>
      <c r="F197" s="199">
        <v>1986</v>
      </c>
      <c r="G197" s="200">
        <v>337</v>
      </c>
      <c r="H197" s="201">
        <f t="shared" si="9"/>
        <v>25.813979331036784</v>
      </c>
      <c r="I197" s="202">
        <f t="shared" si="10"/>
        <v>22.069118790976773</v>
      </c>
      <c r="J197" s="203">
        <f t="shared" si="11"/>
        <v>3.7448605400600066</v>
      </c>
    </row>
    <row r="198" spans="1:10">
      <c r="A198" s="524"/>
      <c r="B198" s="195">
        <v>8211</v>
      </c>
      <c r="C198" s="196" t="s">
        <v>197</v>
      </c>
      <c r="D198" s="197">
        <v>1376</v>
      </c>
      <c r="E198" s="198">
        <f t="shared" si="8"/>
        <v>472</v>
      </c>
      <c r="F198" s="199">
        <v>339</v>
      </c>
      <c r="G198" s="200">
        <v>133</v>
      </c>
      <c r="H198" s="201">
        <f t="shared" si="9"/>
        <v>34.302325581395351</v>
      </c>
      <c r="I198" s="202">
        <f t="shared" si="10"/>
        <v>24.636627906976745</v>
      </c>
      <c r="J198" s="203">
        <f t="shared" si="11"/>
        <v>9.6656976744186043</v>
      </c>
    </row>
    <row r="199" spans="1:10">
      <c r="A199" s="524"/>
      <c r="B199" s="195">
        <v>8212</v>
      </c>
      <c r="C199" s="196" t="s">
        <v>198</v>
      </c>
      <c r="D199" s="197">
        <v>8205</v>
      </c>
      <c r="E199" s="198">
        <f t="shared" si="8"/>
        <v>3260</v>
      </c>
      <c r="F199" s="199">
        <v>2685</v>
      </c>
      <c r="G199" s="200">
        <v>575</v>
      </c>
      <c r="H199" s="201">
        <f t="shared" si="9"/>
        <v>39.731870810481411</v>
      </c>
      <c r="I199" s="202">
        <f t="shared" si="10"/>
        <v>32.723948811700183</v>
      </c>
      <c r="J199" s="203">
        <f t="shared" si="11"/>
        <v>7.0079219987812307</v>
      </c>
    </row>
    <row r="200" spans="1:10">
      <c r="A200" s="524"/>
      <c r="B200" s="195">
        <v>8215</v>
      </c>
      <c r="C200" s="196" t="s">
        <v>199</v>
      </c>
      <c r="D200" s="197">
        <v>12374</v>
      </c>
      <c r="E200" s="198">
        <f t="shared" ref="E200:E263" si="12">SUM(F200:G200)</f>
        <v>4298</v>
      </c>
      <c r="F200" s="199">
        <v>3356</v>
      </c>
      <c r="G200" s="200">
        <v>942</v>
      </c>
      <c r="H200" s="201">
        <f t="shared" ref="H200:H263" si="13">E200*100/D200</f>
        <v>34.734119928883139</v>
      </c>
      <c r="I200" s="202">
        <f t="shared" ref="I200:I263" si="14">F200*100/D200</f>
        <v>27.121383546145143</v>
      </c>
      <c r="J200" s="203">
        <f t="shared" ref="J200:J263" si="15">G200*100/D200</f>
        <v>7.6127363827379995</v>
      </c>
    </row>
    <row r="201" spans="1:10">
      <c r="A201" s="524"/>
      <c r="B201" s="195">
        <v>8216</v>
      </c>
      <c r="C201" s="196" t="s">
        <v>200</v>
      </c>
      <c r="D201" s="197">
        <v>6419</v>
      </c>
      <c r="E201" s="198">
        <f t="shared" si="12"/>
        <v>1998</v>
      </c>
      <c r="F201" s="199">
        <v>1751</v>
      </c>
      <c r="G201" s="200">
        <v>247</v>
      </c>
      <c r="H201" s="201">
        <f t="shared" si="13"/>
        <v>31.126343667237887</v>
      </c>
      <c r="I201" s="202">
        <f t="shared" si="14"/>
        <v>27.278392272939712</v>
      </c>
      <c r="J201" s="203">
        <f t="shared" si="15"/>
        <v>3.8479513942981773</v>
      </c>
    </row>
    <row r="202" spans="1:10">
      <c r="A202" s="524"/>
      <c r="B202" s="195">
        <v>8221</v>
      </c>
      <c r="C202" s="196" t="s">
        <v>201</v>
      </c>
      <c r="D202" s="197">
        <v>4826</v>
      </c>
      <c r="E202" s="198">
        <f t="shared" si="12"/>
        <v>2154</v>
      </c>
      <c r="F202" s="199">
        <v>1685</v>
      </c>
      <c r="G202" s="200">
        <v>469</v>
      </c>
      <c r="H202" s="201">
        <f t="shared" si="13"/>
        <v>44.633236634894324</v>
      </c>
      <c r="I202" s="202">
        <f t="shared" si="14"/>
        <v>34.915043514297558</v>
      </c>
      <c r="J202" s="203">
        <f t="shared" si="15"/>
        <v>9.7181931205967675</v>
      </c>
    </row>
    <row r="203" spans="1:10">
      <c r="A203" s="524"/>
      <c r="B203" s="195">
        <v>8222</v>
      </c>
      <c r="C203" s="196" t="s">
        <v>202</v>
      </c>
      <c r="D203" s="197">
        <v>9241</v>
      </c>
      <c r="E203" s="198">
        <f t="shared" si="12"/>
        <v>2729</v>
      </c>
      <c r="F203" s="199">
        <v>2049</v>
      </c>
      <c r="G203" s="200">
        <v>680</v>
      </c>
      <c r="H203" s="201">
        <f t="shared" si="13"/>
        <v>29.531435991775783</v>
      </c>
      <c r="I203" s="202">
        <f t="shared" si="14"/>
        <v>22.172925008116003</v>
      </c>
      <c r="J203" s="203">
        <f t="shared" si="15"/>
        <v>7.3585109836597775</v>
      </c>
    </row>
    <row r="204" spans="1:10">
      <c r="A204" s="524"/>
      <c r="B204" s="195">
        <v>8225</v>
      </c>
      <c r="C204" s="196" t="s">
        <v>203</v>
      </c>
      <c r="D204" s="197">
        <v>3956</v>
      </c>
      <c r="E204" s="198">
        <f t="shared" si="12"/>
        <v>1042</v>
      </c>
      <c r="F204" s="199">
        <v>926</v>
      </c>
      <c r="G204" s="200">
        <v>116</v>
      </c>
      <c r="H204" s="201">
        <f t="shared" si="13"/>
        <v>26.339737108190089</v>
      </c>
      <c r="I204" s="202">
        <f t="shared" si="14"/>
        <v>23.407482305358947</v>
      </c>
      <c r="J204" s="203">
        <f t="shared" si="15"/>
        <v>2.9322548028311424</v>
      </c>
    </row>
    <row r="205" spans="1:10">
      <c r="A205" s="524"/>
      <c r="B205" s="195">
        <v>8226</v>
      </c>
      <c r="C205" s="196" t="s">
        <v>204</v>
      </c>
      <c r="D205" s="197">
        <v>15776</v>
      </c>
      <c r="E205" s="198">
        <f t="shared" si="12"/>
        <v>5465</v>
      </c>
      <c r="F205" s="199">
        <v>4379</v>
      </c>
      <c r="G205" s="200">
        <v>1086</v>
      </c>
      <c r="H205" s="201">
        <f t="shared" si="13"/>
        <v>34.64122718052738</v>
      </c>
      <c r="I205" s="202">
        <f t="shared" si="14"/>
        <v>27.757352941176471</v>
      </c>
      <c r="J205" s="203">
        <f t="shared" si="15"/>
        <v>6.8838742393509129</v>
      </c>
    </row>
    <row r="206" spans="1:10">
      <c r="A206" s="524"/>
      <c r="B206" s="195">
        <v>8231</v>
      </c>
      <c r="C206" s="196" t="s">
        <v>205</v>
      </c>
      <c r="D206" s="197">
        <v>4214</v>
      </c>
      <c r="E206" s="198">
        <f t="shared" si="12"/>
        <v>856</v>
      </c>
      <c r="F206" s="199">
        <v>742</v>
      </c>
      <c r="G206" s="200">
        <v>114</v>
      </c>
      <c r="H206" s="201">
        <f t="shared" si="13"/>
        <v>20.313241575700047</v>
      </c>
      <c r="I206" s="202">
        <f t="shared" si="14"/>
        <v>17.607973421926911</v>
      </c>
      <c r="J206" s="203">
        <f t="shared" si="15"/>
        <v>2.7052681537731371</v>
      </c>
    </row>
    <row r="207" spans="1:10">
      <c r="A207" s="524"/>
      <c r="B207" s="195">
        <v>8235</v>
      </c>
      <c r="C207" s="196" t="s">
        <v>206</v>
      </c>
      <c r="D207" s="197">
        <v>4563</v>
      </c>
      <c r="E207" s="198">
        <f t="shared" si="12"/>
        <v>1283</v>
      </c>
      <c r="F207" s="199">
        <v>1062</v>
      </c>
      <c r="G207" s="200">
        <v>221</v>
      </c>
      <c r="H207" s="201">
        <f t="shared" si="13"/>
        <v>28.11746657900504</v>
      </c>
      <c r="I207" s="202">
        <f t="shared" si="14"/>
        <v>23.274161735700197</v>
      </c>
      <c r="J207" s="203">
        <f t="shared" si="15"/>
        <v>4.8433048433048436</v>
      </c>
    </row>
    <row r="208" spans="1:10">
      <c r="A208" s="524"/>
      <c r="B208" s="195">
        <v>8236</v>
      </c>
      <c r="C208" s="196" t="s">
        <v>207</v>
      </c>
      <c r="D208" s="197">
        <v>5867</v>
      </c>
      <c r="E208" s="198">
        <f t="shared" si="12"/>
        <v>1652</v>
      </c>
      <c r="F208" s="199">
        <v>1418</v>
      </c>
      <c r="G208" s="200">
        <v>234</v>
      </c>
      <c r="H208" s="201">
        <f t="shared" si="13"/>
        <v>28.157491051644794</v>
      </c>
      <c r="I208" s="202">
        <f t="shared" si="14"/>
        <v>24.169081302198737</v>
      </c>
      <c r="J208" s="203">
        <f t="shared" si="15"/>
        <v>3.9884097494460544</v>
      </c>
    </row>
    <row r="209" spans="1:10">
      <c r="A209" s="524"/>
      <c r="B209" s="195">
        <v>8237</v>
      </c>
      <c r="C209" s="196" t="s">
        <v>208</v>
      </c>
      <c r="D209" s="197">
        <v>3354</v>
      </c>
      <c r="E209" s="198">
        <f t="shared" si="12"/>
        <v>818</v>
      </c>
      <c r="F209" s="199">
        <v>600</v>
      </c>
      <c r="G209" s="200">
        <v>218</v>
      </c>
      <c r="H209" s="201">
        <f t="shared" si="13"/>
        <v>24.388789505068576</v>
      </c>
      <c r="I209" s="202">
        <f t="shared" si="14"/>
        <v>17.889087656529519</v>
      </c>
      <c r="J209" s="203">
        <f t="shared" si="15"/>
        <v>6.4997018485390576</v>
      </c>
    </row>
    <row r="210" spans="1:10">
      <c r="A210" s="524"/>
      <c r="B210" s="195">
        <v>8311</v>
      </c>
      <c r="C210" s="196" t="s">
        <v>209</v>
      </c>
      <c r="D210" s="197">
        <v>7222</v>
      </c>
      <c r="E210" s="198">
        <f t="shared" si="12"/>
        <v>3246</v>
      </c>
      <c r="F210" s="199">
        <v>2911</v>
      </c>
      <c r="G210" s="200">
        <v>335</v>
      </c>
      <c r="H210" s="201">
        <f t="shared" si="13"/>
        <v>44.945998338410412</v>
      </c>
      <c r="I210" s="202">
        <f t="shared" si="14"/>
        <v>40.307394073663808</v>
      </c>
      <c r="J210" s="203">
        <f t="shared" si="15"/>
        <v>4.6386042647466077</v>
      </c>
    </row>
    <row r="211" spans="1:10">
      <c r="A211" s="524"/>
      <c r="B211" s="195">
        <v>8315</v>
      </c>
      <c r="C211" s="196" t="s">
        <v>210</v>
      </c>
      <c r="D211" s="197">
        <v>7772</v>
      </c>
      <c r="E211" s="198">
        <f t="shared" si="12"/>
        <v>2638</v>
      </c>
      <c r="F211" s="199">
        <v>2274</v>
      </c>
      <c r="G211" s="200">
        <v>364</v>
      </c>
      <c r="H211" s="201">
        <f t="shared" si="13"/>
        <v>33.942357179619144</v>
      </c>
      <c r="I211" s="202">
        <f t="shared" si="14"/>
        <v>29.258878023674729</v>
      </c>
      <c r="J211" s="203">
        <f t="shared" si="15"/>
        <v>4.6834791559444158</v>
      </c>
    </row>
    <row r="212" spans="1:10">
      <c r="A212" s="524"/>
      <c r="B212" s="195">
        <v>8316</v>
      </c>
      <c r="C212" s="196" t="s">
        <v>211</v>
      </c>
      <c r="D212" s="197">
        <v>4918</v>
      </c>
      <c r="E212" s="198">
        <f t="shared" si="12"/>
        <v>1660</v>
      </c>
      <c r="F212" s="199">
        <v>1573</v>
      </c>
      <c r="G212" s="200">
        <v>87</v>
      </c>
      <c r="H212" s="201">
        <f t="shared" si="13"/>
        <v>33.753558357055716</v>
      </c>
      <c r="I212" s="202">
        <f t="shared" si="14"/>
        <v>31.984546563643757</v>
      </c>
      <c r="J212" s="203">
        <f t="shared" si="15"/>
        <v>1.769011793411956</v>
      </c>
    </row>
    <row r="213" spans="1:10">
      <c r="A213" s="524"/>
      <c r="B213" s="195">
        <v>8317</v>
      </c>
      <c r="C213" s="196" t="s">
        <v>212</v>
      </c>
      <c r="D213" s="197">
        <v>12698</v>
      </c>
      <c r="E213" s="198">
        <f t="shared" si="12"/>
        <v>4215</v>
      </c>
      <c r="F213" s="199">
        <v>3912</v>
      </c>
      <c r="G213" s="200">
        <v>303</v>
      </c>
      <c r="H213" s="201">
        <f t="shared" si="13"/>
        <v>33.194203811623879</v>
      </c>
      <c r="I213" s="202">
        <f t="shared" si="14"/>
        <v>30.80800126004095</v>
      </c>
      <c r="J213" s="203">
        <f t="shared" si="15"/>
        <v>2.3862025515829264</v>
      </c>
    </row>
    <row r="214" spans="1:10">
      <c r="A214" s="524"/>
      <c r="B214" s="195">
        <v>8325</v>
      </c>
      <c r="C214" s="196" t="s">
        <v>213</v>
      </c>
      <c r="D214" s="197">
        <v>4161</v>
      </c>
      <c r="E214" s="198">
        <f t="shared" si="12"/>
        <v>1036</v>
      </c>
      <c r="F214" s="199">
        <v>957</v>
      </c>
      <c r="G214" s="200">
        <v>79</v>
      </c>
      <c r="H214" s="201">
        <f t="shared" si="13"/>
        <v>24.897861091083875</v>
      </c>
      <c r="I214" s="202">
        <f t="shared" si="14"/>
        <v>22.999279019466474</v>
      </c>
      <c r="J214" s="203">
        <f t="shared" si="15"/>
        <v>1.8985820716173996</v>
      </c>
    </row>
    <row r="215" spans="1:10">
      <c r="A215" s="524"/>
      <c r="B215" s="195">
        <v>8326</v>
      </c>
      <c r="C215" s="196" t="s">
        <v>214</v>
      </c>
      <c r="D215" s="197">
        <v>6308</v>
      </c>
      <c r="E215" s="198">
        <f t="shared" si="12"/>
        <v>1740</v>
      </c>
      <c r="F215" s="199">
        <v>1446</v>
      </c>
      <c r="G215" s="200">
        <v>294</v>
      </c>
      <c r="H215" s="201">
        <f t="shared" si="13"/>
        <v>27.58402029169309</v>
      </c>
      <c r="I215" s="202">
        <f t="shared" si="14"/>
        <v>22.923272035510465</v>
      </c>
      <c r="J215" s="203">
        <f t="shared" si="15"/>
        <v>4.6607482561826252</v>
      </c>
    </row>
    <row r="216" spans="1:10">
      <c r="A216" s="524"/>
      <c r="B216" s="195">
        <v>8327</v>
      </c>
      <c r="C216" s="196" t="s">
        <v>215</v>
      </c>
      <c r="D216" s="197">
        <v>4463</v>
      </c>
      <c r="E216" s="198">
        <f t="shared" si="12"/>
        <v>1041</v>
      </c>
      <c r="F216" s="199">
        <v>971</v>
      </c>
      <c r="G216" s="200">
        <v>70</v>
      </c>
      <c r="H216" s="201">
        <f t="shared" si="13"/>
        <v>23.325117633878556</v>
      </c>
      <c r="I216" s="202">
        <f t="shared" si="14"/>
        <v>21.756665919784897</v>
      </c>
      <c r="J216" s="203">
        <f t="shared" si="15"/>
        <v>1.5684517140936589</v>
      </c>
    </row>
    <row r="217" spans="1:10">
      <c r="A217" s="524"/>
      <c r="B217" s="195">
        <v>8335</v>
      </c>
      <c r="C217" s="196" t="s">
        <v>216</v>
      </c>
      <c r="D217" s="197">
        <v>8137</v>
      </c>
      <c r="E217" s="198">
        <f t="shared" si="12"/>
        <v>2579</v>
      </c>
      <c r="F217" s="199">
        <v>2181</v>
      </c>
      <c r="G217" s="200">
        <v>398</v>
      </c>
      <c r="H217" s="201">
        <f t="shared" si="13"/>
        <v>31.694727786653559</v>
      </c>
      <c r="I217" s="202">
        <f t="shared" si="14"/>
        <v>26.803490229814429</v>
      </c>
      <c r="J217" s="203">
        <f t="shared" si="15"/>
        <v>4.8912375568391298</v>
      </c>
    </row>
    <row r="218" spans="1:10">
      <c r="A218" s="524"/>
      <c r="B218" s="195">
        <v>8336</v>
      </c>
      <c r="C218" s="196" t="s">
        <v>217</v>
      </c>
      <c r="D218" s="197">
        <v>6835</v>
      </c>
      <c r="E218" s="198">
        <f t="shared" si="12"/>
        <v>1847</v>
      </c>
      <c r="F218" s="199">
        <v>1316</v>
      </c>
      <c r="G218" s="200">
        <v>531</v>
      </c>
      <c r="H218" s="201">
        <f t="shared" si="13"/>
        <v>27.022677395757132</v>
      </c>
      <c r="I218" s="202">
        <f t="shared" si="14"/>
        <v>19.253840526700806</v>
      </c>
      <c r="J218" s="203">
        <f t="shared" si="15"/>
        <v>7.7688368690563276</v>
      </c>
    </row>
    <row r="219" spans="1:10">
      <c r="A219" s="524"/>
      <c r="B219" s="195">
        <v>8337</v>
      </c>
      <c r="C219" s="196" t="s">
        <v>218</v>
      </c>
      <c r="D219" s="197">
        <v>4927</v>
      </c>
      <c r="E219" s="198">
        <f t="shared" si="12"/>
        <v>1156</v>
      </c>
      <c r="F219" s="199">
        <v>1040</v>
      </c>
      <c r="G219" s="200">
        <v>116</v>
      </c>
      <c r="H219" s="201">
        <f t="shared" si="13"/>
        <v>23.462553277856706</v>
      </c>
      <c r="I219" s="202">
        <f t="shared" si="14"/>
        <v>21.108179419525065</v>
      </c>
      <c r="J219" s="203">
        <f t="shared" si="15"/>
        <v>2.354373858331642</v>
      </c>
    </row>
    <row r="220" spans="1:10">
      <c r="A220" s="524"/>
      <c r="B220" s="195">
        <v>8415</v>
      </c>
      <c r="C220" s="196" t="s">
        <v>219</v>
      </c>
      <c r="D220" s="197">
        <v>8666</v>
      </c>
      <c r="E220" s="198">
        <f t="shared" si="12"/>
        <v>2618</v>
      </c>
      <c r="F220" s="199">
        <v>1944</v>
      </c>
      <c r="G220" s="200">
        <v>674</v>
      </c>
      <c r="H220" s="201">
        <f t="shared" si="13"/>
        <v>30.210016155088852</v>
      </c>
      <c r="I220" s="202">
        <f t="shared" si="14"/>
        <v>22.432494807292869</v>
      </c>
      <c r="J220" s="203">
        <f t="shared" si="15"/>
        <v>7.7775213477959841</v>
      </c>
    </row>
    <row r="221" spans="1:10">
      <c r="A221" s="524"/>
      <c r="B221" s="195">
        <v>8416</v>
      </c>
      <c r="C221" s="196" t="s">
        <v>220</v>
      </c>
      <c r="D221" s="197">
        <v>6896</v>
      </c>
      <c r="E221" s="198">
        <f t="shared" si="12"/>
        <v>2587</v>
      </c>
      <c r="F221" s="199">
        <v>2142</v>
      </c>
      <c r="G221" s="200">
        <v>445</v>
      </c>
      <c r="H221" s="201">
        <f t="shared" si="13"/>
        <v>37.514501160092806</v>
      </c>
      <c r="I221" s="202">
        <f t="shared" si="14"/>
        <v>31.061484918793504</v>
      </c>
      <c r="J221" s="203">
        <f t="shared" si="15"/>
        <v>6.453016241299304</v>
      </c>
    </row>
    <row r="222" spans="1:10">
      <c r="A222" s="524"/>
      <c r="B222" s="195">
        <v>8417</v>
      </c>
      <c r="C222" s="196" t="s">
        <v>221</v>
      </c>
      <c r="D222" s="197">
        <v>5206</v>
      </c>
      <c r="E222" s="198">
        <f t="shared" si="12"/>
        <v>1503</v>
      </c>
      <c r="F222" s="199">
        <v>1272</v>
      </c>
      <c r="G222" s="200">
        <v>231</v>
      </c>
      <c r="H222" s="201">
        <f t="shared" si="13"/>
        <v>28.870533999231657</v>
      </c>
      <c r="I222" s="202">
        <f t="shared" si="14"/>
        <v>24.433346139070302</v>
      </c>
      <c r="J222" s="203">
        <f t="shared" si="15"/>
        <v>4.4371878601613526</v>
      </c>
    </row>
    <row r="223" spans="1:10">
      <c r="A223" s="524"/>
      <c r="B223" s="195">
        <v>8421</v>
      </c>
      <c r="C223" s="196" t="s">
        <v>222</v>
      </c>
      <c r="D223" s="197">
        <v>3801</v>
      </c>
      <c r="E223" s="198">
        <f t="shared" si="12"/>
        <v>1288</v>
      </c>
      <c r="F223" s="199">
        <v>1097</v>
      </c>
      <c r="G223" s="200">
        <v>191</v>
      </c>
      <c r="H223" s="201">
        <f t="shared" si="13"/>
        <v>33.885819521178639</v>
      </c>
      <c r="I223" s="202">
        <f t="shared" si="14"/>
        <v>28.860826098395158</v>
      </c>
      <c r="J223" s="203">
        <f t="shared" si="15"/>
        <v>5.0249934227834778</v>
      </c>
    </row>
    <row r="224" spans="1:10">
      <c r="A224" s="524"/>
      <c r="B224" s="195">
        <v>8425</v>
      </c>
      <c r="C224" s="196" t="s">
        <v>223</v>
      </c>
      <c r="D224" s="197">
        <v>6084</v>
      </c>
      <c r="E224" s="198">
        <f t="shared" si="12"/>
        <v>1396</v>
      </c>
      <c r="F224" s="199">
        <v>1231</v>
      </c>
      <c r="G224" s="200">
        <v>165</v>
      </c>
      <c r="H224" s="201">
        <f t="shared" si="13"/>
        <v>22.94543063773833</v>
      </c>
      <c r="I224" s="202">
        <f t="shared" si="14"/>
        <v>20.233399079552925</v>
      </c>
      <c r="J224" s="203">
        <f t="shared" si="15"/>
        <v>2.7120315581854042</v>
      </c>
    </row>
    <row r="225" spans="1:10">
      <c r="A225" s="524"/>
      <c r="B225" s="195">
        <v>8426</v>
      </c>
      <c r="C225" s="196" t="s">
        <v>224</v>
      </c>
      <c r="D225" s="197">
        <v>6619</v>
      </c>
      <c r="E225" s="198">
        <f t="shared" si="12"/>
        <v>1656</v>
      </c>
      <c r="F225" s="199">
        <v>1350</v>
      </c>
      <c r="G225" s="200">
        <v>306</v>
      </c>
      <c r="H225" s="201">
        <f t="shared" si="13"/>
        <v>25.018885027949842</v>
      </c>
      <c r="I225" s="202">
        <f t="shared" si="14"/>
        <v>20.395830185828675</v>
      </c>
      <c r="J225" s="203">
        <f t="shared" si="15"/>
        <v>4.6230548421211664</v>
      </c>
    </row>
    <row r="226" spans="1:10">
      <c r="A226" s="524"/>
      <c r="B226" s="195">
        <v>8435</v>
      </c>
      <c r="C226" s="196" t="s">
        <v>225</v>
      </c>
      <c r="D226" s="197">
        <v>6209</v>
      </c>
      <c r="E226" s="198">
        <f t="shared" si="12"/>
        <v>1866</v>
      </c>
      <c r="F226" s="199">
        <v>1749</v>
      </c>
      <c r="G226" s="200">
        <v>117</v>
      </c>
      <c r="H226" s="201">
        <f t="shared" si="13"/>
        <v>30.053148655177967</v>
      </c>
      <c r="I226" s="202">
        <f t="shared" si="14"/>
        <v>28.168787244322758</v>
      </c>
      <c r="J226" s="203">
        <f t="shared" si="15"/>
        <v>1.8843614108552103</v>
      </c>
    </row>
    <row r="227" spans="1:10">
      <c r="A227" s="524"/>
      <c r="B227" s="195">
        <v>8436</v>
      </c>
      <c r="C227" s="196" t="s">
        <v>226</v>
      </c>
      <c r="D227" s="197">
        <v>8724</v>
      </c>
      <c r="E227" s="198">
        <f t="shared" si="12"/>
        <v>2250</v>
      </c>
      <c r="F227" s="199">
        <v>1942</v>
      </c>
      <c r="G227" s="200">
        <v>308</v>
      </c>
      <c r="H227" s="201">
        <f t="shared" si="13"/>
        <v>25.790921595598348</v>
      </c>
      <c r="I227" s="202">
        <f t="shared" si="14"/>
        <v>22.26043099495644</v>
      </c>
      <c r="J227" s="203">
        <f t="shared" si="15"/>
        <v>3.5304906006419072</v>
      </c>
    </row>
    <row r="228" spans="1:10">
      <c r="A228" s="524"/>
      <c r="B228" s="186">
        <v>8437</v>
      </c>
      <c r="C228" s="187" t="s">
        <v>227</v>
      </c>
      <c r="D228" s="204">
        <v>3809</v>
      </c>
      <c r="E228" s="205">
        <f t="shared" si="12"/>
        <v>1048</v>
      </c>
      <c r="F228" s="206">
        <v>922</v>
      </c>
      <c r="G228" s="207">
        <v>126</v>
      </c>
      <c r="H228" s="208">
        <f t="shared" si="13"/>
        <v>27.513783145182462</v>
      </c>
      <c r="I228" s="209">
        <f t="shared" si="14"/>
        <v>24.205828301391442</v>
      </c>
      <c r="J228" s="210">
        <f t="shared" si="15"/>
        <v>3.3079548437910211</v>
      </c>
    </row>
    <row r="229" spans="1:10">
      <c r="A229" s="521" t="s">
        <v>424</v>
      </c>
      <c r="B229" s="162">
        <v>9161</v>
      </c>
      <c r="C229" s="163" t="s">
        <v>228</v>
      </c>
      <c r="D229" s="211">
        <v>4580</v>
      </c>
      <c r="E229" s="212">
        <f t="shared" si="12"/>
        <v>1217</v>
      </c>
      <c r="F229" s="213">
        <v>1067</v>
      </c>
      <c r="G229" s="214">
        <v>150</v>
      </c>
      <c r="H229" s="215">
        <f t="shared" si="13"/>
        <v>26.572052401746724</v>
      </c>
      <c r="I229" s="216">
        <f t="shared" si="14"/>
        <v>23.296943231441048</v>
      </c>
      <c r="J229" s="217">
        <f t="shared" si="15"/>
        <v>3.2751091703056767</v>
      </c>
    </row>
    <row r="230" spans="1:10">
      <c r="A230" s="522"/>
      <c r="B230" s="171">
        <v>9162</v>
      </c>
      <c r="C230" s="172" t="s">
        <v>229</v>
      </c>
      <c r="D230" s="173">
        <v>49460</v>
      </c>
      <c r="E230" s="133">
        <f t="shared" si="12"/>
        <v>17992</v>
      </c>
      <c r="F230" s="141">
        <v>16400</v>
      </c>
      <c r="G230" s="142">
        <v>1592</v>
      </c>
      <c r="H230" s="135">
        <f t="shared" si="13"/>
        <v>36.376870198139912</v>
      </c>
      <c r="I230" s="136">
        <f t="shared" si="14"/>
        <v>33.158107561665993</v>
      </c>
      <c r="J230" s="137">
        <f t="shared" si="15"/>
        <v>3.2187626364739184</v>
      </c>
    </row>
    <row r="231" spans="1:10">
      <c r="A231" s="522"/>
      <c r="B231" s="171">
        <v>9163</v>
      </c>
      <c r="C231" s="172" t="s">
        <v>230</v>
      </c>
      <c r="D231" s="173">
        <v>1998</v>
      </c>
      <c r="E231" s="133">
        <f t="shared" si="12"/>
        <v>437</v>
      </c>
      <c r="F231" s="141">
        <v>367</v>
      </c>
      <c r="G231" s="142">
        <v>70</v>
      </c>
      <c r="H231" s="135">
        <f t="shared" si="13"/>
        <v>21.871871871871871</v>
      </c>
      <c r="I231" s="136">
        <f t="shared" si="14"/>
        <v>18.368368368368369</v>
      </c>
      <c r="J231" s="137">
        <f t="shared" si="15"/>
        <v>3.5035035035035036</v>
      </c>
    </row>
    <row r="232" spans="1:10">
      <c r="A232" s="522"/>
      <c r="B232" s="171">
        <v>9171</v>
      </c>
      <c r="C232" s="172" t="s">
        <v>231</v>
      </c>
      <c r="D232" s="173">
        <v>3381</v>
      </c>
      <c r="E232" s="133">
        <f t="shared" si="12"/>
        <v>738</v>
      </c>
      <c r="F232" s="141">
        <v>705</v>
      </c>
      <c r="G232" s="142">
        <v>33</v>
      </c>
      <c r="H232" s="135">
        <f t="shared" si="13"/>
        <v>21.827861579414375</v>
      </c>
      <c r="I232" s="136">
        <f t="shared" si="14"/>
        <v>20.851818988464952</v>
      </c>
      <c r="J232" s="137">
        <f t="shared" si="15"/>
        <v>0.97604259094942325</v>
      </c>
    </row>
    <row r="233" spans="1:10">
      <c r="A233" s="522"/>
      <c r="B233" s="171">
        <v>9172</v>
      </c>
      <c r="C233" s="172" t="s">
        <v>232</v>
      </c>
      <c r="D233" s="173">
        <v>2960</v>
      </c>
      <c r="E233" s="133">
        <f t="shared" si="12"/>
        <v>475</v>
      </c>
      <c r="F233" s="141">
        <v>442</v>
      </c>
      <c r="G233" s="142">
        <v>33</v>
      </c>
      <c r="H233" s="135">
        <f t="shared" si="13"/>
        <v>16.047297297297298</v>
      </c>
      <c r="I233" s="136">
        <f t="shared" si="14"/>
        <v>14.932432432432432</v>
      </c>
      <c r="J233" s="137">
        <f t="shared" si="15"/>
        <v>1.1148648648648649</v>
      </c>
    </row>
    <row r="234" spans="1:10">
      <c r="A234" s="522"/>
      <c r="B234" s="171">
        <v>9173</v>
      </c>
      <c r="C234" s="172" t="s">
        <v>233</v>
      </c>
      <c r="D234" s="173">
        <v>3861</v>
      </c>
      <c r="E234" s="133">
        <f t="shared" si="12"/>
        <v>857</v>
      </c>
      <c r="F234" s="141">
        <v>738</v>
      </c>
      <c r="G234" s="142">
        <v>119</v>
      </c>
      <c r="H234" s="135">
        <f t="shared" si="13"/>
        <v>22.196322196322196</v>
      </c>
      <c r="I234" s="136">
        <f t="shared" si="14"/>
        <v>19.114219114219114</v>
      </c>
      <c r="J234" s="137">
        <f t="shared" si="15"/>
        <v>3.0821030821030821</v>
      </c>
    </row>
    <row r="235" spans="1:10">
      <c r="A235" s="522"/>
      <c r="B235" s="171">
        <v>9174</v>
      </c>
      <c r="C235" s="172" t="s">
        <v>234</v>
      </c>
      <c r="D235" s="173">
        <v>4924</v>
      </c>
      <c r="E235" s="133">
        <f t="shared" si="12"/>
        <v>1385</v>
      </c>
      <c r="F235" s="141">
        <v>1288</v>
      </c>
      <c r="G235" s="142">
        <v>97</v>
      </c>
      <c r="H235" s="135">
        <f t="shared" si="13"/>
        <v>28.12753858651503</v>
      </c>
      <c r="I235" s="136">
        <f t="shared" si="14"/>
        <v>26.157595450852966</v>
      </c>
      <c r="J235" s="137">
        <f t="shared" si="15"/>
        <v>1.9699431356620634</v>
      </c>
    </row>
    <row r="236" spans="1:10">
      <c r="A236" s="522"/>
      <c r="B236" s="171">
        <v>9175</v>
      </c>
      <c r="C236" s="172" t="s">
        <v>235</v>
      </c>
      <c r="D236" s="173">
        <v>4303</v>
      </c>
      <c r="E236" s="133">
        <f t="shared" si="12"/>
        <v>1349</v>
      </c>
      <c r="F236" s="141">
        <v>1246</v>
      </c>
      <c r="G236" s="142">
        <v>103</v>
      </c>
      <c r="H236" s="135">
        <f t="shared" si="13"/>
        <v>31.350220776202651</v>
      </c>
      <c r="I236" s="136">
        <f t="shared" si="14"/>
        <v>28.956541947478502</v>
      </c>
      <c r="J236" s="137">
        <f t="shared" si="15"/>
        <v>2.3936788287241457</v>
      </c>
    </row>
    <row r="237" spans="1:10">
      <c r="A237" s="522"/>
      <c r="B237" s="171">
        <v>9176</v>
      </c>
      <c r="C237" s="172" t="s">
        <v>236</v>
      </c>
      <c r="D237" s="173">
        <v>4522</v>
      </c>
      <c r="E237" s="133">
        <f t="shared" si="12"/>
        <v>1173</v>
      </c>
      <c r="F237" s="141">
        <v>892</v>
      </c>
      <c r="G237" s="142">
        <v>281</v>
      </c>
      <c r="H237" s="135">
        <f t="shared" si="13"/>
        <v>25.939849624060152</v>
      </c>
      <c r="I237" s="136">
        <f t="shared" si="14"/>
        <v>19.725785050862449</v>
      </c>
      <c r="J237" s="137">
        <f t="shared" si="15"/>
        <v>6.2140645731977004</v>
      </c>
    </row>
    <row r="238" spans="1:10">
      <c r="A238" s="522"/>
      <c r="B238" s="171">
        <v>9177</v>
      </c>
      <c r="C238" s="172" t="s">
        <v>237</v>
      </c>
      <c r="D238" s="173">
        <v>4212</v>
      </c>
      <c r="E238" s="133">
        <f t="shared" si="12"/>
        <v>1014</v>
      </c>
      <c r="F238" s="141">
        <v>954</v>
      </c>
      <c r="G238" s="142">
        <v>60</v>
      </c>
      <c r="H238" s="135">
        <f t="shared" si="13"/>
        <v>24.074074074074073</v>
      </c>
      <c r="I238" s="136">
        <f t="shared" si="14"/>
        <v>22.649572649572651</v>
      </c>
      <c r="J238" s="137">
        <f t="shared" si="15"/>
        <v>1.4245014245014245</v>
      </c>
    </row>
    <row r="239" spans="1:10">
      <c r="A239" s="522"/>
      <c r="B239" s="171">
        <v>9178</v>
      </c>
      <c r="C239" s="172" t="s">
        <v>238</v>
      </c>
      <c r="D239" s="173">
        <v>5656</v>
      </c>
      <c r="E239" s="133">
        <f t="shared" si="12"/>
        <v>1521</v>
      </c>
      <c r="F239" s="141">
        <v>1206</v>
      </c>
      <c r="G239" s="142">
        <v>315</v>
      </c>
      <c r="H239" s="135">
        <f t="shared" si="13"/>
        <v>26.891796322489391</v>
      </c>
      <c r="I239" s="136">
        <f t="shared" si="14"/>
        <v>21.322489391796321</v>
      </c>
      <c r="J239" s="137">
        <f t="shared" si="15"/>
        <v>5.5693069306930694</v>
      </c>
    </row>
    <row r="240" spans="1:10">
      <c r="A240" s="522"/>
      <c r="B240" s="171">
        <v>9179</v>
      </c>
      <c r="C240" s="172" t="s">
        <v>239</v>
      </c>
      <c r="D240" s="173">
        <v>6560</v>
      </c>
      <c r="E240" s="133">
        <f t="shared" si="12"/>
        <v>1956</v>
      </c>
      <c r="F240" s="141">
        <v>1781</v>
      </c>
      <c r="G240" s="142">
        <v>175</v>
      </c>
      <c r="H240" s="135">
        <f t="shared" si="13"/>
        <v>29.817073170731707</v>
      </c>
      <c r="I240" s="136">
        <f t="shared" si="14"/>
        <v>27.149390243902438</v>
      </c>
      <c r="J240" s="137">
        <f t="shared" si="15"/>
        <v>2.6676829268292681</v>
      </c>
    </row>
    <row r="241" spans="1:10">
      <c r="A241" s="522"/>
      <c r="B241" s="171">
        <v>9180</v>
      </c>
      <c r="C241" s="172" t="s">
        <v>240</v>
      </c>
      <c r="D241" s="173">
        <v>2379</v>
      </c>
      <c r="E241" s="133">
        <f t="shared" si="12"/>
        <v>519</v>
      </c>
      <c r="F241" s="141">
        <v>399</v>
      </c>
      <c r="G241" s="142">
        <v>120</v>
      </c>
      <c r="H241" s="135">
        <f t="shared" si="13"/>
        <v>21.815889029003785</v>
      </c>
      <c r="I241" s="136">
        <f t="shared" si="14"/>
        <v>16.771752837326609</v>
      </c>
      <c r="J241" s="137">
        <f t="shared" si="15"/>
        <v>5.0441361916771754</v>
      </c>
    </row>
    <row r="242" spans="1:10">
      <c r="A242" s="522"/>
      <c r="B242" s="171">
        <v>9181</v>
      </c>
      <c r="C242" s="172" t="s">
        <v>241</v>
      </c>
      <c r="D242" s="173">
        <v>3389</v>
      </c>
      <c r="E242" s="133">
        <f t="shared" si="12"/>
        <v>820</v>
      </c>
      <c r="F242" s="141">
        <v>744</v>
      </c>
      <c r="G242" s="142">
        <v>76</v>
      </c>
      <c r="H242" s="135">
        <f t="shared" si="13"/>
        <v>24.195928002360578</v>
      </c>
      <c r="I242" s="136">
        <f t="shared" si="14"/>
        <v>21.95337857775155</v>
      </c>
      <c r="J242" s="137">
        <f t="shared" si="15"/>
        <v>2.2425494246090292</v>
      </c>
    </row>
    <row r="243" spans="1:10">
      <c r="A243" s="522"/>
      <c r="B243" s="171">
        <v>9182</v>
      </c>
      <c r="C243" s="172" t="s">
        <v>242</v>
      </c>
      <c r="D243" s="173">
        <v>2790</v>
      </c>
      <c r="E243" s="133">
        <f t="shared" si="12"/>
        <v>683</v>
      </c>
      <c r="F243" s="141">
        <v>608</v>
      </c>
      <c r="G243" s="142">
        <v>75</v>
      </c>
      <c r="H243" s="135">
        <f t="shared" si="13"/>
        <v>24.480286738351253</v>
      </c>
      <c r="I243" s="136">
        <f t="shared" si="14"/>
        <v>21.792114695340501</v>
      </c>
      <c r="J243" s="137">
        <f t="shared" si="15"/>
        <v>2.6881720430107525</v>
      </c>
    </row>
    <row r="244" spans="1:10">
      <c r="A244" s="522"/>
      <c r="B244" s="171">
        <v>9183</v>
      </c>
      <c r="C244" s="172" t="s">
        <v>243</v>
      </c>
      <c r="D244" s="173">
        <v>3428</v>
      </c>
      <c r="E244" s="133">
        <f t="shared" si="12"/>
        <v>772</v>
      </c>
      <c r="F244" s="141">
        <v>747</v>
      </c>
      <c r="G244" s="142">
        <v>25</v>
      </c>
      <c r="H244" s="135">
        <f t="shared" si="13"/>
        <v>22.520420070011667</v>
      </c>
      <c r="I244" s="136">
        <f t="shared" si="14"/>
        <v>21.791131855309217</v>
      </c>
      <c r="J244" s="137">
        <f t="shared" si="15"/>
        <v>0.72928821470245042</v>
      </c>
    </row>
    <row r="245" spans="1:10">
      <c r="A245" s="522"/>
      <c r="B245" s="171">
        <v>9184</v>
      </c>
      <c r="C245" s="172" t="s">
        <v>244</v>
      </c>
      <c r="D245" s="173">
        <v>9931</v>
      </c>
      <c r="E245" s="133">
        <f t="shared" si="12"/>
        <v>4331</v>
      </c>
      <c r="F245" s="141">
        <v>3546</v>
      </c>
      <c r="G245" s="142">
        <v>785</v>
      </c>
      <c r="H245" s="135">
        <f t="shared" si="13"/>
        <v>43.610915315678177</v>
      </c>
      <c r="I245" s="136">
        <f t="shared" si="14"/>
        <v>35.706373980465209</v>
      </c>
      <c r="J245" s="137">
        <f t="shared" si="15"/>
        <v>7.9045413352129694</v>
      </c>
    </row>
    <row r="246" spans="1:10">
      <c r="A246" s="522"/>
      <c r="B246" s="171">
        <v>9185</v>
      </c>
      <c r="C246" s="172" t="s">
        <v>245</v>
      </c>
      <c r="D246" s="173">
        <v>2957</v>
      </c>
      <c r="E246" s="133">
        <f t="shared" si="12"/>
        <v>700</v>
      </c>
      <c r="F246" s="141">
        <v>614</v>
      </c>
      <c r="G246" s="142">
        <v>86</v>
      </c>
      <c r="H246" s="135">
        <f t="shared" si="13"/>
        <v>23.672641190395673</v>
      </c>
      <c r="I246" s="136">
        <f t="shared" si="14"/>
        <v>20.764288129861345</v>
      </c>
      <c r="J246" s="137">
        <f t="shared" si="15"/>
        <v>2.9083530605343255</v>
      </c>
    </row>
    <row r="247" spans="1:10">
      <c r="A247" s="522"/>
      <c r="B247" s="171">
        <v>9186</v>
      </c>
      <c r="C247" s="172" t="s">
        <v>246</v>
      </c>
      <c r="D247" s="173">
        <v>4141</v>
      </c>
      <c r="E247" s="133">
        <f t="shared" si="12"/>
        <v>1124</v>
      </c>
      <c r="F247" s="141">
        <v>954</v>
      </c>
      <c r="G247" s="142">
        <v>170</v>
      </c>
      <c r="H247" s="135">
        <f t="shared" si="13"/>
        <v>27.143202125090557</v>
      </c>
      <c r="I247" s="136">
        <f t="shared" si="14"/>
        <v>23.037913547452305</v>
      </c>
      <c r="J247" s="137">
        <f t="shared" si="15"/>
        <v>4.1052885776382517</v>
      </c>
    </row>
    <row r="248" spans="1:10">
      <c r="A248" s="522"/>
      <c r="B248" s="171">
        <v>9187</v>
      </c>
      <c r="C248" s="172" t="s">
        <v>247</v>
      </c>
      <c r="D248" s="173">
        <v>7603</v>
      </c>
      <c r="E248" s="133">
        <f t="shared" si="12"/>
        <v>1712</v>
      </c>
      <c r="F248" s="141">
        <v>1535</v>
      </c>
      <c r="G248" s="142">
        <v>177</v>
      </c>
      <c r="H248" s="135">
        <f t="shared" si="13"/>
        <v>22.517427331316586</v>
      </c>
      <c r="I248" s="136">
        <f t="shared" si="14"/>
        <v>20.189398921478364</v>
      </c>
      <c r="J248" s="137">
        <f t="shared" si="15"/>
        <v>2.3280284098382218</v>
      </c>
    </row>
    <row r="249" spans="1:10">
      <c r="A249" s="522"/>
      <c r="B249" s="171">
        <v>9188</v>
      </c>
      <c r="C249" s="172" t="s">
        <v>248</v>
      </c>
      <c r="D249" s="173">
        <v>3646</v>
      </c>
      <c r="E249" s="133">
        <f t="shared" si="12"/>
        <v>1214</v>
      </c>
      <c r="F249" s="141">
        <v>1047</v>
      </c>
      <c r="G249" s="142">
        <v>167</v>
      </c>
      <c r="H249" s="135">
        <f t="shared" si="13"/>
        <v>33.296763576522217</v>
      </c>
      <c r="I249" s="136">
        <f t="shared" si="14"/>
        <v>28.716401535929787</v>
      </c>
      <c r="J249" s="137">
        <f t="shared" si="15"/>
        <v>4.5803620405924299</v>
      </c>
    </row>
    <row r="250" spans="1:10">
      <c r="A250" s="522"/>
      <c r="B250" s="171">
        <v>9189</v>
      </c>
      <c r="C250" s="172" t="s">
        <v>249</v>
      </c>
      <c r="D250" s="173">
        <v>4972</v>
      </c>
      <c r="E250" s="133">
        <f t="shared" si="12"/>
        <v>920</v>
      </c>
      <c r="F250" s="141">
        <v>915</v>
      </c>
      <c r="G250" s="142">
        <v>5</v>
      </c>
      <c r="H250" s="135">
        <f t="shared" si="13"/>
        <v>18.503620273531777</v>
      </c>
      <c r="I250" s="136">
        <f t="shared" si="14"/>
        <v>18.403057119871278</v>
      </c>
      <c r="J250" s="137">
        <f t="shared" si="15"/>
        <v>0.1005631536604988</v>
      </c>
    </row>
    <row r="251" spans="1:10">
      <c r="A251" s="522"/>
      <c r="B251" s="171">
        <v>9190</v>
      </c>
      <c r="C251" s="172" t="s">
        <v>250</v>
      </c>
      <c r="D251" s="173">
        <v>3904</v>
      </c>
      <c r="E251" s="133">
        <f t="shared" si="12"/>
        <v>923</v>
      </c>
      <c r="F251" s="141">
        <v>920</v>
      </c>
      <c r="G251" s="142">
        <v>3</v>
      </c>
      <c r="H251" s="135">
        <f t="shared" si="13"/>
        <v>23.642418032786885</v>
      </c>
      <c r="I251" s="136">
        <f t="shared" si="14"/>
        <v>23.565573770491802</v>
      </c>
      <c r="J251" s="137">
        <f t="shared" si="15"/>
        <v>7.6844262295081969E-2</v>
      </c>
    </row>
    <row r="252" spans="1:10" ht="12" customHeight="1">
      <c r="A252" s="522"/>
      <c r="B252" s="171">
        <v>9261</v>
      </c>
      <c r="C252" s="172" t="s">
        <v>251</v>
      </c>
      <c r="D252" s="173">
        <v>2070</v>
      </c>
      <c r="E252" s="133">
        <f t="shared" si="12"/>
        <v>555</v>
      </c>
      <c r="F252" s="141">
        <v>444</v>
      </c>
      <c r="G252" s="142">
        <v>111</v>
      </c>
      <c r="H252" s="135">
        <f t="shared" si="13"/>
        <v>26.811594202898551</v>
      </c>
      <c r="I252" s="136">
        <f t="shared" si="14"/>
        <v>21.44927536231884</v>
      </c>
      <c r="J252" s="137">
        <f t="shared" si="15"/>
        <v>5.36231884057971</v>
      </c>
    </row>
    <row r="253" spans="1:10">
      <c r="A253" s="522"/>
      <c r="B253" s="171">
        <v>9262</v>
      </c>
      <c r="C253" s="172" t="s">
        <v>252</v>
      </c>
      <c r="D253" s="173">
        <v>1260</v>
      </c>
      <c r="E253" s="133">
        <f t="shared" si="12"/>
        <v>381</v>
      </c>
      <c r="F253" s="141">
        <v>380</v>
      </c>
      <c r="G253" s="142">
        <v>1</v>
      </c>
      <c r="H253" s="135">
        <f t="shared" si="13"/>
        <v>30.238095238095237</v>
      </c>
      <c r="I253" s="136">
        <f t="shared" si="14"/>
        <v>30.158730158730158</v>
      </c>
      <c r="J253" s="137">
        <f t="shared" si="15"/>
        <v>7.9365079365079361E-2</v>
      </c>
    </row>
    <row r="254" spans="1:10">
      <c r="A254" s="522"/>
      <c r="B254" s="171">
        <v>9263</v>
      </c>
      <c r="C254" s="172" t="s">
        <v>253</v>
      </c>
      <c r="D254" s="173">
        <v>1278</v>
      </c>
      <c r="E254" s="133">
        <f t="shared" si="12"/>
        <v>286</v>
      </c>
      <c r="F254" s="141">
        <v>231</v>
      </c>
      <c r="G254" s="142">
        <v>55</v>
      </c>
      <c r="H254" s="135">
        <f t="shared" si="13"/>
        <v>22.378716744913927</v>
      </c>
      <c r="I254" s="136">
        <f t="shared" si="14"/>
        <v>18.07511737089202</v>
      </c>
      <c r="J254" s="137">
        <f t="shared" si="15"/>
        <v>4.3035993740219096</v>
      </c>
    </row>
    <row r="255" spans="1:10">
      <c r="A255" s="522"/>
      <c r="B255" s="171">
        <v>9271</v>
      </c>
      <c r="C255" s="172" t="s">
        <v>254</v>
      </c>
      <c r="D255" s="173">
        <v>3127</v>
      </c>
      <c r="E255" s="133">
        <f t="shared" si="12"/>
        <v>673</v>
      </c>
      <c r="F255" s="141">
        <v>627</v>
      </c>
      <c r="G255" s="142">
        <v>46</v>
      </c>
      <c r="H255" s="135">
        <f t="shared" si="13"/>
        <v>21.522225775503678</v>
      </c>
      <c r="I255" s="136">
        <f t="shared" si="14"/>
        <v>20.051167252958106</v>
      </c>
      <c r="J255" s="137">
        <f t="shared" si="15"/>
        <v>1.4710585225455708</v>
      </c>
    </row>
    <row r="256" spans="1:10">
      <c r="A256" s="522"/>
      <c r="B256" s="171">
        <v>9272</v>
      </c>
      <c r="C256" s="172" t="s">
        <v>255</v>
      </c>
      <c r="D256" s="173">
        <v>1997</v>
      </c>
      <c r="E256" s="133">
        <f t="shared" si="12"/>
        <v>444</v>
      </c>
      <c r="F256" s="141">
        <v>416</v>
      </c>
      <c r="G256" s="142">
        <v>28</v>
      </c>
      <c r="H256" s="135">
        <f t="shared" si="13"/>
        <v>22.233350025037556</v>
      </c>
      <c r="I256" s="136">
        <f t="shared" si="14"/>
        <v>20.83124687030546</v>
      </c>
      <c r="J256" s="137">
        <f t="shared" si="15"/>
        <v>1.4021031547320981</v>
      </c>
    </row>
    <row r="257" spans="1:10">
      <c r="A257" s="522"/>
      <c r="B257" s="171">
        <v>9273</v>
      </c>
      <c r="C257" s="172" t="s">
        <v>256</v>
      </c>
      <c r="D257" s="173">
        <v>3756</v>
      </c>
      <c r="E257" s="133">
        <f t="shared" si="12"/>
        <v>765</v>
      </c>
      <c r="F257" s="141">
        <v>705</v>
      </c>
      <c r="G257" s="142">
        <v>60</v>
      </c>
      <c r="H257" s="135">
        <f t="shared" si="13"/>
        <v>20.36741214057508</v>
      </c>
      <c r="I257" s="136">
        <f t="shared" si="14"/>
        <v>18.769968051118212</v>
      </c>
      <c r="J257" s="137">
        <f t="shared" si="15"/>
        <v>1.5974440894568691</v>
      </c>
    </row>
    <row r="258" spans="1:10">
      <c r="A258" s="522"/>
      <c r="B258" s="171">
        <v>9274</v>
      </c>
      <c r="C258" s="172" t="s">
        <v>257</v>
      </c>
      <c r="D258" s="173">
        <v>4813</v>
      </c>
      <c r="E258" s="133">
        <f t="shared" si="12"/>
        <v>1186</v>
      </c>
      <c r="F258" s="141">
        <v>1119</v>
      </c>
      <c r="G258" s="142">
        <v>67</v>
      </c>
      <c r="H258" s="135">
        <f t="shared" si="13"/>
        <v>24.641595678371079</v>
      </c>
      <c r="I258" s="136">
        <f t="shared" si="14"/>
        <v>23.249532516102224</v>
      </c>
      <c r="J258" s="137">
        <f t="shared" si="15"/>
        <v>1.3920631622688553</v>
      </c>
    </row>
    <row r="259" spans="1:10">
      <c r="A259" s="522"/>
      <c r="B259" s="171">
        <v>9275</v>
      </c>
      <c r="C259" s="172" t="s">
        <v>258</v>
      </c>
      <c r="D259" s="173">
        <v>4861</v>
      </c>
      <c r="E259" s="133">
        <f t="shared" si="12"/>
        <v>1203</v>
      </c>
      <c r="F259" s="141">
        <v>1163</v>
      </c>
      <c r="G259" s="142">
        <v>40</v>
      </c>
      <c r="H259" s="135">
        <f t="shared" si="13"/>
        <v>24.747994239868341</v>
      </c>
      <c r="I259" s="136">
        <f t="shared" si="14"/>
        <v>23.92511828841802</v>
      </c>
      <c r="J259" s="137">
        <f t="shared" si="15"/>
        <v>0.82287595145031889</v>
      </c>
    </row>
    <row r="260" spans="1:10">
      <c r="A260" s="522"/>
      <c r="B260" s="171">
        <v>9276</v>
      </c>
      <c r="C260" s="172" t="s">
        <v>259</v>
      </c>
      <c r="D260" s="173">
        <v>2033</v>
      </c>
      <c r="E260" s="133">
        <f t="shared" si="12"/>
        <v>435</v>
      </c>
      <c r="F260" s="141">
        <v>403</v>
      </c>
      <c r="G260" s="142">
        <v>32</v>
      </c>
      <c r="H260" s="135">
        <f t="shared" si="13"/>
        <v>21.396950319724546</v>
      </c>
      <c r="I260" s="136">
        <f t="shared" si="14"/>
        <v>19.822921790457453</v>
      </c>
      <c r="J260" s="137">
        <f t="shared" si="15"/>
        <v>1.574028529267093</v>
      </c>
    </row>
    <row r="261" spans="1:10">
      <c r="A261" s="522"/>
      <c r="B261" s="171">
        <v>9277</v>
      </c>
      <c r="C261" s="172" t="s">
        <v>260</v>
      </c>
      <c r="D261" s="173">
        <v>3321</v>
      </c>
      <c r="E261" s="133">
        <f t="shared" si="12"/>
        <v>729</v>
      </c>
      <c r="F261" s="141">
        <v>722</v>
      </c>
      <c r="G261" s="142">
        <v>7</v>
      </c>
      <c r="H261" s="135">
        <f t="shared" si="13"/>
        <v>21.951219512195124</v>
      </c>
      <c r="I261" s="136">
        <f t="shared" si="14"/>
        <v>21.740439626618489</v>
      </c>
      <c r="J261" s="137">
        <f t="shared" si="15"/>
        <v>0.21077988557663355</v>
      </c>
    </row>
    <row r="262" spans="1:10">
      <c r="A262" s="522"/>
      <c r="B262" s="171">
        <v>9278</v>
      </c>
      <c r="C262" s="172" t="s">
        <v>261</v>
      </c>
      <c r="D262" s="173">
        <v>2943</v>
      </c>
      <c r="E262" s="133">
        <f t="shared" si="12"/>
        <v>679</v>
      </c>
      <c r="F262" s="141">
        <v>665</v>
      </c>
      <c r="G262" s="142">
        <v>14</v>
      </c>
      <c r="H262" s="135">
        <f t="shared" si="13"/>
        <v>23.07169554875977</v>
      </c>
      <c r="I262" s="136">
        <f t="shared" si="14"/>
        <v>22.595990485898742</v>
      </c>
      <c r="J262" s="137">
        <f t="shared" si="15"/>
        <v>0.47570506286102615</v>
      </c>
    </row>
    <row r="263" spans="1:10">
      <c r="A263" s="522"/>
      <c r="B263" s="171">
        <v>9279</v>
      </c>
      <c r="C263" s="172" t="s">
        <v>262</v>
      </c>
      <c r="D263" s="173">
        <v>2886</v>
      </c>
      <c r="E263" s="133">
        <f t="shared" si="12"/>
        <v>606</v>
      </c>
      <c r="F263" s="141">
        <v>584</v>
      </c>
      <c r="G263" s="142">
        <v>22</v>
      </c>
      <c r="H263" s="135">
        <f t="shared" si="13"/>
        <v>20.997920997920996</v>
      </c>
      <c r="I263" s="136">
        <f t="shared" si="14"/>
        <v>20.235620235620235</v>
      </c>
      <c r="J263" s="137">
        <f t="shared" si="15"/>
        <v>0.76230076230076227</v>
      </c>
    </row>
    <row r="264" spans="1:10">
      <c r="A264" s="522"/>
      <c r="B264" s="171">
        <v>9361</v>
      </c>
      <c r="C264" s="172" t="s">
        <v>263</v>
      </c>
      <c r="D264" s="173">
        <v>1149</v>
      </c>
      <c r="E264" s="133">
        <f t="shared" ref="E264:E327" si="16">SUM(F264:G264)</f>
        <v>272</v>
      </c>
      <c r="F264" s="141">
        <v>240</v>
      </c>
      <c r="G264" s="142">
        <v>32</v>
      </c>
      <c r="H264" s="135">
        <f t="shared" ref="H264:H327" si="17">E264*100/D264</f>
        <v>23.672758920800696</v>
      </c>
      <c r="I264" s="136">
        <f t="shared" ref="I264:I327" si="18">F264*100/D264</f>
        <v>20.887728459530027</v>
      </c>
      <c r="J264" s="137">
        <f t="shared" ref="J264:J327" si="19">G264*100/D264</f>
        <v>2.78503046127067</v>
      </c>
    </row>
    <row r="265" spans="1:10">
      <c r="A265" s="522"/>
      <c r="B265" s="171">
        <v>9362</v>
      </c>
      <c r="C265" s="172" t="s">
        <v>264</v>
      </c>
      <c r="D265" s="173">
        <v>4502</v>
      </c>
      <c r="E265" s="133">
        <f t="shared" si="16"/>
        <v>1361</v>
      </c>
      <c r="F265" s="141">
        <v>1264</v>
      </c>
      <c r="G265" s="142">
        <v>97</v>
      </c>
      <c r="H265" s="135">
        <f t="shared" si="17"/>
        <v>30.231008440693024</v>
      </c>
      <c r="I265" s="136">
        <f t="shared" si="18"/>
        <v>28.076410484229232</v>
      </c>
      <c r="J265" s="137">
        <f t="shared" si="19"/>
        <v>2.1545979564637938</v>
      </c>
    </row>
    <row r="266" spans="1:10">
      <c r="A266" s="522"/>
      <c r="B266" s="171">
        <v>9363</v>
      </c>
      <c r="C266" s="172" t="s">
        <v>265</v>
      </c>
      <c r="D266" s="173">
        <v>1191</v>
      </c>
      <c r="E266" s="133">
        <f t="shared" si="16"/>
        <v>260</v>
      </c>
      <c r="F266" s="141">
        <v>254</v>
      </c>
      <c r="G266" s="142">
        <v>6</v>
      </c>
      <c r="H266" s="135">
        <f t="shared" si="17"/>
        <v>21.830394626364399</v>
      </c>
      <c r="I266" s="136">
        <f t="shared" si="18"/>
        <v>21.326616288832913</v>
      </c>
      <c r="J266" s="137">
        <f t="shared" si="19"/>
        <v>0.50377833753148615</v>
      </c>
    </row>
    <row r="267" spans="1:10">
      <c r="A267" s="522"/>
      <c r="B267" s="171">
        <v>9371</v>
      </c>
      <c r="C267" s="172" t="s">
        <v>266</v>
      </c>
      <c r="D267" s="173">
        <v>3030</v>
      </c>
      <c r="E267" s="133">
        <f t="shared" si="16"/>
        <v>774</v>
      </c>
      <c r="F267" s="141">
        <v>734</v>
      </c>
      <c r="G267" s="142">
        <v>40</v>
      </c>
      <c r="H267" s="135">
        <f t="shared" si="17"/>
        <v>25.544554455445546</v>
      </c>
      <c r="I267" s="136">
        <f t="shared" si="18"/>
        <v>24.224422442244226</v>
      </c>
      <c r="J267" s="137">
        <f t="shared" si="19"/>
        <v>1.3201320132013201</v>
      </c>
    </row>
    <row r="268" spans="1:10">
      <c r="A268" s="522"/>
      <c r="B268" s="171">
        <v>9372</v>
      </c>
      <c r="C268" s="172" t="s">
        <v>267</v>
      </c>
      <c r="D268" s="173">
        <v>3438</v>
      </c>
      <c r="E268" s="133">
        <f t="shared" si="16"/>
        <v>736</v>
      </c>
      <c r="F268" s="141">
        <v>687</v>
      </c>
      <c r="G268" s="142">
        <v>49</v>
      </c>
      <c r="H268" s="135">
        <f t="shared" si="17"/>
        <v>21.40779522978476</v>
      </c>
      <c r="I268" s="136">
        <f t="shared" si="18"/>
        <v>19.982547993019196</v>
      </c>
      <c r="J268" s="137">
        <f t="shared" si="19"/>
        <v>1.4252472367655613</v>
      </c>
    </row>
    <row r="269" spans="1:10">
      <c r="A269" s="522"/>
      <c r="B269" s="171">
        <v>9373</v>
      </c>
      <c r="C269" s="172" t="s">
        <v>268</v>
      </c>
      <c r="D269" s="173">
        <v>4072</v>
      </c>
      <c r="E269" s="133">
        <f t="shared" si="16"/>
        <v>921</v>
      </c>
      <c r="F269" s="141">
        <v>892</v>
      </c>
      <c r="G269" s="142">
        <v>29</v>
      </c>
      <c r="H269" s="135">
        <f t="shared" si="17"/>
        <v>22.617878192534381</v>
      </c>
      <c r="I269" s="136">
        <f t="shared" si="18"/>
        <v>21.905697445972496</v>
      </c>
      <c r="J269" s="137">
        <f t="shared" si="19"/>
        <v>0.71218074656188601</v>
      </c>
    </row>
    <row r="270" spans="1:10">
      <c r="A270" s="522"/>
      <c r="B270" s="171">
        <v>9374</v>
      </c>
      <c r="C270" s="172" t="s">
        <v>269</v>
      </c>
      <c r="D270" s="173">
        <v>2868</v>
      </c>
      <c r="E270" s="133">
        <f t="shared" si="16"/>
        <v>729</v>
      </c>
      <c r="F270" s="141">
        <v>726</v>
      </c>
      <c r="G270" s="142">
        <v>3</v>
      </c>
      <c r="H270" s="135">
        <f t="shared" si="17"/>
        <v>25.418410041841003</v>
      </c>
      <c r="I270" s="136">
        <f t="shared" si="18"/>
        <v>25.313807531380753</v>
      </c>
      <c r="J270" s="137">
        <f t="shared" si="19"/>
        <v>0.10460251046025104</v>
      </c>
    </row>
    <row r="271" spans="1:10">
      <c r="A271" s="522"/>
      <c r="B271" s="171">
        <v>9375</v>
      </c>
      <c r="C271" s="172" t="s">
        <v>270</v>
      </c>
      <c r="D271" s="173">
        <v>5660</v>
      </c>
      <c r="E271" s="133">
        <f t="shared" si="16"/>
        <v>1285</v>
      </c>
      <c r="F271" s="141">
        <v>1266</v>
      </c>
      <c r="G271" s="142">
        <v>19</v>
      </c>
      <c r="H271" s="135">
        <f t="shared" si="17"/>
        <v>22.703180212014136</v>
      </c>
      <c r="I271" s="136">
        <f t="shared" si="18"/>
        <v>22.367491166077738</v>
      </c>
      <c r="J271" s="137">
        <f t="shared" si="19"/>
        <v>0.33568904593639576</v>
      </c>
    </row>
    <row r="272" spans="1:10">
      <c r="A272" s="522"/>
      <c r="B272" s="171">
        <v>9376</v>
      </c>
      <c r="C272" s="172" t="s">
        <v>271</v>
      </c>
      <c r="D272" s="173">
        <v>4126</v>
      </c>
      <c r="E272" s="133">
        <f t="shared" si="16"/>
        <v>950</v>
      </c>
      <c r="F272" s="141">
        <v>886</v>
      </c>
      <c r="G272" s="142">
        <v>64</v>
      </c>
      <c r="H272" s="135">
        <f t="shared" si="17"/>
        <v>23.024721279689771</v>
      </c>
      <c r="I272" s="136">
        <f t="shared" si="18"/>
        <v>21.473582161900147</v>
      </c>
      <c r="J272" s="137">
        <f t="shared" si="19"/>
        <v>1.5511391177896268</v>
      </c>
    </row>
    <row r="273" spans="1:10">
      <c r="A273" s="522"/>
      <c r="B273" s="171">
        <v>9377</v>
      </c>
      <c r="C273" s="172" t="s">
        <v>272</v>
      </c>
      <c r="D273" s="173">
        <v>1828</v>
      </c>
      <c r="E273" s="133">
        <f t="shared" si="16"/>
        <v>570</v>
      </c>
      <c r="F273" s="141">
        <v>563</v>
      </c>
      <c r="G273" s="142">
        <v>7</v>
      </c>
      <c r="H273" s="135">
        <f t="shared" si="17"/>
        <v>31.181619256017505</v>
      </c>
      <c r="I273" s="136">
        <f t="shared" si="18"/>
        <v>30.798687089715536</v>
      </c>
      <c r="J273" s="137">
        <f t="shared" si="19"/>
        <v>0.38293216630196936</v>
      </c>
    </row>
    <row r="274" spans="1:10">
      <c r="A274" s="522"/>
      <c r="B274" s="171">
        <v>9461</v>
      </c>
      <c r="C274" s="172" t="s">
        <v>273</v>
      </c>
      <c r="D274" s="173">
        <v>2362</v>
      </c>
      <c r="E274" s="133">
        <f t="shared" si="16"/>
        <v>633</v>
      </c>
      <c r="F274" s="141">
        <v>550</v>
      </c>
      <c r="G274" s="142">
        <v>83</v>
      </c>
      <c r="H274" s="135">
        <f t="shared" si="17"/>
        <v>26.799322607959358</v>
      </c>
      <c r="I274" s="136">
        <f t="shared" si="18"/>
        <v>23.285351397121083</v>
      </c>
      <c r="J274" s="137">
        <f t="shared" si="19"/>
        <v>3.5139712108382728</v>
      </c>
    </row>
    <row r="275" spans="1:10">
      <c r="A275" s="522"/>
      <c r="B275" s="171">
        <v>9462</v>
      </c>
      <c r="C275" s="172" t="s">
        <v>274</v>
      </c>
      <c r="D275" s="173">
        <v>1795</v>
      </c>
      <c r="E275" s="133">
        <f t="shared" si="16"/>
        <v>640</v>
      </c>
      <c r="F275" s="141">
        <v>577</v>
      </c>
      <c r="G275" s="142">
        <v>63</v>
      </c>
      <c r="H275" s="135">
        <f t="shared" si="17"/>
        <v>35.654596100278553</v>
      </c>
      <c r="I275" s="136">
        <f t="shared" si="18"/>
        <v>32.144846796657383</v>
      </c>
      <c r="J275" s="137">
        <f t="shared" si="19"/>
        <v>3.5097493036211698</v>
      </c>
    </row>
    <row r="276" spans="1:10">
      <c r="A276" s="522"/>
      <c r="B276" s="171">
        <v>9463</v>
      </c>
      <c r="C276" s="172" t="s">
        <v>275</v>
      </c>
      <c r="D276" s="173">
        <v>1052</v>
      </c>
      <c r="E276" s="133">
        <f t="shared" si="16"/>
        <v>439</v>
      </c>
      <c r="F276" s="141">
        <v>418</v>
      </c>
      <c r="G276" s="142">
        <v>21</v>
      </c>
      <c r="H276" s="135">
        <f t="shared" si="17"/>
        <v>41.730038022813687</v>
      </c>
      <c r="I276" s="136">
        <f t="shared" si="18"/>
        <v>39.733840304182507</v>
      </c>
      <c r="J276" s="137">
        <f t="shared" si="19"/>
        <v>1.9961977186311788</v>
      </c>
    </row>
    <row r="277" spans="1:10">
      <c r="A277" s="522"/>
      <c r="B277" s="171">
        <v>9464</v>
      </c>
      <c r="C277" s="172" t="s">
        <v>276</v>
      </c>
      <c r="D277" s="173">
        <v>1315</v>
      </c>
      <c r="E277" s="133">
        <f t="shared" si="16"/>
        <v>393</v>
      </c>
      <c r="F277" s="141">
        <v>346</v>
      </c>
      <c r="G277" s="142">
        <v>47</v>
      </c>
      <c r="H277" s="135">
        <f t="shared" si="17"/>
        <v>29.885931558935361</v>
      </c>
      <c r="I277" s="136">
        <f t="shared" si="18"/>
        <v>26.311787072243344</v>
      </c>
      <c r="J277" s="137">
        <f t="shared" si="19"/>
        <v>3.5741444866920151</v>
      </c>
    </row>
    <row r="278" spans="1:10">
      <c r="A278" s="522"/>
      <c r="B278" s="171">
        <v>9471</v>
      </c>
      <c r="C278" s="172" t="s">
        <v>277</v>
      </c>
      <c r="D278" s="173">
        <v>4361</v>
      </c>
      <c r="E278" s="133">
        <f t="shared" si="16"/>
        <v>1617</v>
      </c>
      <c r="F278" s="141">
        <v>1593</v>
      </c>
      <c r="G278" s="142">
        <v>24</v>
      </c>
      <c r="H278" s="135">
        <f t="shared" si="17"/>
        <v>37.078651685393261</v>
      </c>
      <c r="I278" s="136">
        <f t="shared" si="18"/>
        <v>36.528319192845679</v>
      </c>
      <c r="J278" s="137">
        <f t="shared" si="19"/>
        <v>0.55033249254758088</v>
      </c>
    </row>
    <row r="279" spans="1:10">
      <c r="A279" s="522"/>
      <c r="B279" s="171">
        <v>9472</v>
      </c>
      <c r="C279" s="172" t="s">
        <v>278</v>
      </c>
      <c r="D279" s="173">
        <v>2665</v>
      </c>
      <c r="E279" s="133">
        <f t="shared" si="16"/>
        <v>959</v>
      </c>
      <c r="F279" s="141">
        <v>922</v>
      </c>
      <c r="G279" s="142">
        <v>37</v>
      </c>
      <c r="H279" s="135">
        <f t="shared" si="17"/>
        <v>35.984990619136958</v>
      </c>
      <c r="I279" s="136">
        <f t="shared" si="18"/>
        <v>34.596622889305813</v>
      </c>
      <c r="J279" s="137">
        <f t="shared" si="19"/>
        <v>1.3883677298311445</v>
      </c>
    </row>
    <row r="280" spans="1:10">
      <c r="A280" s="522"/>
      <c r="B280" s="171">
        <v>9473</v>
      </c>
      <c r="C280" s="172" t="s">
        <v>279</v>
      </c>
      <c r="D280" s="173">
        <v>2328</v>
      </c>
      <c r="E280" s="133">
        <f t="shared" si="16"/>
        <v>1008</v>
      </c>
      <c r="F280" s="141">
        <v>975</v>
      </c>
      <c r="G280" s="142">
        <v>33</v>
      </c>
      <c r="H280" s="135">
        <f t="shared" si="17"/>
        <v>43.298969072164951</v>
      </c>
      <c r="I280" s="136">
        <f t="shared" si="18"/>
        <v>41.881443298969074</v>
      </c>
      <c r="J280" s="137">
        <f t="shared" si="19"/>
        <v>1.4175257731958764</v>
      </c>
    </row>
    <row r="281" spans="1:10">
      <c r="A281" s="522"/>
      <c r="B281" s="171">
        <v>9474</v>
      </c>
      <c r="C281" s="172" t="s">
        <v>280</v>
      </c>
      <c r="D281" s="173">
        <v>3272</v>
      </c>
      <c r="E281" s="133">
        <f t="shared" si="16"/>
        <v>1133</v>
      </c>
      <c r="F281" s="141">
        <v>1008</v>
      </c>
      <c r="G281" s="142">
        <v>125</v>
      </c>
      <c r="H281" s="135">
        <f t="shared" si="17"/>
        <v>34.627139364303176</v>
      </c>
      <c r="I281" s="136">
        <f t="shared" si="18"/>
        <v>30.806845965770172</v>
      </c>
      <c r="J281" s="137">
        <f t="shared" si="19"/>
        <v>3.8202933985330074</v>
      </c>
    </row>
    <row r="282" spans="1:10">
      <c r="A282" s="522"/>
      <c r="B282" s="171">
        <v>9475</v>
      </c>
      <c r="C282" s="172" t="s">
        <v>281</v>
      </c>
      <c r="D282" s="173">
        <v>2208</v>
      </c>
      <c r="E282" s="133">
        <f t="shared" si="16"/>
        <v>768</v>
      </c>
      <c r="F282" s="141">
        <v>742</v>
      </c>
      <c r="G282" s="142">
        <v>26</v>
      </c>
      <c r="H282" s="135">
        <f t="shared" si="17"/>
        <v>34.782608695652172</v>
      </c>
      <c r="I282" s="136">
        <f t="shared" si="18"/>
        <v>33.605072463768117</v>
      </c>
      <c r="J282" s="137">
        <f t="shared" si="19"/>
        <v>1.1775362318840579</v>
      </c>
    </row>
    <row r="283" spans="1:10">
      <c r="A283" s="522"/>
      <c r="B283" s="171">
        <v>9476</v>
      </c>
      <c r="C283" s="172" t="s">
        <v>282</v>
      </c>
      <c r="D283" s="173">
        <v>1449</v>
      </c>
      <c r="E283" s="133">
        <f t="shared" si="16"/>
        <v>545</v>
      </c>
      <c r="F283" s="141">
        <v>518</v>
      </c>
      <c r="G283" s="142">
        <v>27</v>
      </c>
      <c r="H283" s="135">
        <f t="shared" si="17"/>
        <v>37.612146307798483</v>
      </c>
      <c r="I283" s="136">
        <f t="shared" si="18"/>
        <v>35.748792270531403</v>
      </c>
      <c r="J283" s="137">
        <f t="shared" si="19"/>
        <v>1.8633540372670807</v>
      </c>
    </row>
    <row r="284" spans="1:10">
      <c r="A284" s="522"/>
      <c r="B284" s="171">
        <v>9477</v>
      </c>
      <c r="C284" s="172" t="s">
        <v>283</v>
      </c>
      <c r="D284" s="173">
        <v>1677</v>
      </c>
      <c r="E284" s="133">
        <f t="shared" si="16"/>
        <v>691</v>
      </c>
      <c r="F284" s="141">
        <v>664</v>
      </c>
      <c r="G284" s="142">
        <v>27</v>
      </c>
      <c r="H284" s="135">
        <f t="shared" si="17"/>
        <v>41.20453190220632</v>
      </c>
      <c r="I284" s="136">
        <f t="shared" si="18"/>
        <v>39.594514013118662</v>
      </c>
      <c r="J284" s="137">
        <f t="shared" si="19"/>
        <v>1.6100178890876566</v>
      </c>
    </row>
    <row r="285" spans="1:10">
      <c r="A285" s="522"/>
      <c r="B285" s="171">
        <v>9478</v>
      </c>
      <c r="C285" s="172" t="s">
        <v>284</v>
      </c>
      <c r="D285" s="173">
        <v>1710</v>
      </c>
      <c r="E285" s="133">
        <f t="shared" si="16"/>
        <v>636</v>
      </c>
      <c r="F285" s="141">
        <v>613</v>
      </c>
      <c r="G285" s="142">
        <v>23</v>
      </c>
      <c r="H285" s="135">
        <f t="shared" si="17"/>
        <v>37.192982456140349</v>
      </c>
      <c r="I285" s="136">
        <f t="shared" si="18"/>
        <v>35.847953216374272</v>
      </c>
      <c r="J285" s="137">
        <f t="shared" si="19"/>
        <v>1.3450292397660819</v>
      </c>
    </row>
    <row r="286" spans="1:10">
      <c r="A286" s="522"/>
      <c r="B286" s="171">
        <v>9479</v>
      </c>
      <c r="C286" s="172" t="s">
        <v>285</v>
      </c>
      <c r="D286" s="173">
        <v>1831</v>
      </c>
      <c r="E286" s="133">
        <f t="shared" si="16"/>
        <v>648</v>
      </c>
      <c r="F286" s="141">
        <v>593</v>
      </c>
      <c r="G286" s="142">
        <v>55</v>
      </c>
      <c r="H286" s="135">
        <f t="shared" si="17"/>
        <v>35.39049699617695</v>
      </c>
      <c r="I286" s="136">
        <f t="shared" si="18"/>
        <v>32.386673948661937</v>
      </c>
      <c r="J286" s="137">
        <f t="shared" si="19"/>
        <v>3.0038230475150192</v>
      </c>
    </row>
    <row r="287" spans="1:10">
      <c r="A287" s="522"/>
      <c r="B287" s="171">
        <v>9561</v>
      </c>
      <c r="C287" s="172" t="s">
        <v>286</v>
      </c>
      <c r="D287" s="173">
        <v>1359</v>
      </c>
      <c r="E287" s="133">
        <f t="shared" si="16"/>
        <v>328</v>
      </c>
      <c r="F287" s="141">
        <v>299</v>
      </c>
      <c r="G287" s="142">
        <v>29</v>
      </c>
      <c r="H287" s="135">
        <f t="shared" si="17"/>
        <v>24.135393671817514</v>
      </c>
      <c r="I287" s="136">
        <f t="shared" si="18"/>
        <v>22.001471670345843</v>
      </c>
      <c r="J287" s="137">
        <f t="shared" si="19"/>
        <v>2.1339220014716704</v>
      </c>
    </row>
    <row r="288" spans="1:10">
      <c r="A288" s="522"/>
      <c r="B288" s="171">
        <v>9562</v>
      </c>
      <c r="C288" s="172" t="s">
        <v>287</v>
      </c>
      <c r="D288" s="173">
        <v>3221</v>
      </c>
      <c r="E288" s="133">
        <f t="shared" si="16"/>
        <v>1317</v>
      </c>
      <c r="F288" s="141">
        <v>1156</v>
      </c>
      <c r="G288" s="142">
        <v>161</v>
      </c>
      <c r="H288" s="135">
        <f t="shared" si="17"/>
        <v>40.887923005277862</v>
      </c>
      <c r="I288" s="136">
        <f t="shared" si="18"/>
        <v>35.889475318224157</v>
      </c>
      <c r="J288" s="137">
        <f t="shared" si="19"/>
        <v>4.9984476870537105</v>
      </c>
    </row>
    <row r="289" spans="1:10">
      <c r="A289" s="522"/>
      <c r="B289" s="171">
        <v>9563</v>
      </c>
      <c r="C289" s="172" t="s">
        <v>288</v>
      </c>
      <c r="D289" s="173">
        <v>4086</v>
      </c>
      <c r="E289" s="133">
        <f t="shared" si="16"/>
        <v>1125</v>
      </c>
      <c r="F289" s="141">
        <v>944</v>
      </c>
      <c r="G289" s="142">
        <v>181</v>
      </c>
      <c r="H289" s="135">
        <f t="shared" si="17"/>
        <v>27.533039647577091</v>
      </c>
      <c r="I289" s="136">
        <f t="shared" si="18"/>
        <v>23.10327949094469</v>
      </c>
      <c r="J289" s="137">
        <f t="shared" si="19"/>
        <v>4.429760156632403</v>
      </c>
    </row>
    <row r="290" spans="1:10">
      <c r="A290" s="522"/>
      <c r="B290" s="171">
        <v>9564</v>
      </c>
      <c r="C290" s="172" t="s">
        <v>289</v>
      </c>
      <c r="D290" s="173">
        <v>15753</v>
      </c>
      <c r="E290" s="133">
        <f t="shared" si="16"/>
        <v>4671</v>
      </c>
      <c r="F290" s="141">
        <v>4144</v>
      </c>
      <c r="G290" s="142">
        <v>527</v>
      </c>
      <c r="H290" s="135">
        <f t="shared" si="17"/>
        <v>29.651494953342219</v>
      </c>
      <c r="I290" s="136">
        <f t="shared" si="18"/>
        <v>26.306100425315812</v>
      </c>
      <c r="J290" s="137">
        <f t="shared" si="19"/>
        <v>3.3453945280264077</v>
      </c>
    </row>
    <row r="291" spans="1:10">
      <c r="A291" s="522"/>
      <c r="B291" s="171">
        <v>9565</v>
      </c>
      <c r="C291" s="172" t="s">
        <v>290</v>
      </c>
      <c r="D291" s="173">
        <v>1247</v>
      </c>
      <c r="E291" s="133">
        <f t="shared" si="16"/>
        <v>312</v>
      </c>
      <c r="F291" s="141">
        <v>213</v>
      </c>
      <c r="G291" s="142">
        <v>99</v>
      </c>
      <c r="H291" s="135">
        <f t="shared" si="17"/>
        <v>25.020048115477145</v>
      </c>
      <c r="I291" s="136">
        <f t="shared" si="18"/>
        <v>17.080994386527667</v>
      </c>
      <c r="J291" s="137">
        <f t="shared" si="19"/>
        <v>7.9390537289494789</v>
      </c>
    </row>
    <row r="292" spans="1:10">
      <c r="A292" s="522"/>
      <c r="B292" s="171">
        <v>9571</v>
      </c>
      <c r="C292" s="172" t="s">
        <v>291</v>
      </c>
      <c r="D292" s="173">
        <v>5510</v>
      </c>
      <c r="E292" s="133">
        <f t="shared" si="16"/>
        <v>1921</v>
      </c>
      <c r="F292" s="141">
        <v>1890</v>
      </c>
      <c r="G292" s="142">
        <v>31</v>
      </c>
      <c r="H292" s="135">
        <f t="shared" si="17"/>
        <v>34.863883847549907</v>
      </c>
      <c r="I292" s="136">
        <f t="shared" si="18"/>
        <v>34.30127041742287</v>
      </c>
      <c r="J292" s="137">
        <f t="shared" si="19"/>
        <v>0.56261343012704179</v>
      </c>
    </row>
    <row r="293" spans="1:10">
      <c r="A293" s="522"/>
      <c r="B293" s="171">
        <v>9572</v>
      </c>
      <c r="C293" s="172" t="s">
        <v>292</v>
      </c>
      <c r="D293" s="173">
        <v>4126</v>
      </c>
      <c r="E293" s="133">
        <f t="shared" si="16"/>
        <v>1774</v>
      </c>
      <c r="F293" s="141">
        <v>1683</v>
      </c>
      <c r="G293" s="142">
        <v>91</v>
      </c>
      <c r="H293" s="135">
        <f t="shared" si="17"/>
        <v>42.995637421231216</v>
      </c>
      <c r="I293" s="136">
        <f t="shared" si="18"/>
        <v>40.79011148812409</v>
      </c>
      <c r="J293" s="137">
        <f t="shared" si="19"/>
        <v>2.2055259331071255</v>
      </c>
    </row>
    <row r="294" spans="1:10">
      <c r="A294" s="522"/>
      <c r="B294" s="171">
        <v>9573</v>
      </c>
      <c r="C294" s="172" t="s">
        <v>293</v>
      </c>
      <c r="D294" s="173">
        <v>3471</v>
      </c>
      <c r="E294" s="133">
        <f t="shared" si="16"/>
        <v>1130</v>
      </c>
      <c r="F294" s="141">
        <v>998</v>
      </c>
      <c r="G294" s="142">
        <v>132</v>
      </c>
      <c r="H294" s="135">
        <f t="shared" si="17"/>
        <v>32.555459521751658</v>
      </c>
      <c r="I294" s="136">
        <f t="shared" si="18"/>
        <v>28.752520887352347</v>
      </c>
      <c r="J294" s="137">
        <f t="shared" si="19"/>
        <v>3.8029386343993083</v>
      </c>
    </row>
    <row r="295" spans="1:10">
      <c r="A295" s="522"/>
      <c r="B295" s="171">
        <v>9574</v>
      </c>
      <c r="C295" s="172" t="s">
        <v>294</v>
      </c>
      <c r="D295" s="173">
        <v>4754</v>
      </c>
      <c r="E295" s="133">
        <f t="shared" si="16"/>
        <v>1745</v>
      </c>
      <c r="F295" s="141">
        <v>1707</v>
      </c>
      <c r="G295" s="142">
        <v>38</v>
      </c>
      <c r="H295" s="135">
        <f t="shared" si="17"/>
        <v>36.705931846865795</v>
      </c>
      <c r="I295" s="136">
        <f t="shared" si="18"/>
        <v>35.906604964240643</v>
      </c>
      <c r="J295" s="137">
        <f t="shared" si="19"/>
        <v>0.79932688262515772</v>
      </c>
    </row>
    <row r="296" spans="1:10">
      <c r="A296" s="522"/>
      <c r="B296" s="171">
        <v>9575</v>
      </c>
      <c r="C296" s="172" t="s">
        <v>295</v>
      </c>
      <c r="D296" s="173">
        <v>2891</v>
      </c>
      <c r="E296" s="133">
        <f t="shared" si="16"/>
        <v>995</v>
      </c>
      <c r="F296" s="141">
        <v>991</v>
      </c>
      <c r="G296" s="142">
        <v>4</v>
      </c>
      <c r="H296" s="135">
        <f t="shared" si="17"/>
        <v>34.417156693185746</v>
      </c>
      <c r="I296" s="136">
        <f t="shared" si="18"/>
        <v>34.278796264268422</v>
      </c>
      <c r="J296" s="137">
        <f t="shared" si="19"/>
        <v>0.13836042891732964</v>
      </c>
    </row>
    <row r="297" spans="1:10">
      <c r="A297" s="522"/>
      <c r="B297" s="171">
        <v>9576</v>
      </c>
      <c r="C297" s="172" t="s">
        <v>296</v>
      </c>
      <c r="D297" s="173">
        <v>3688</v>
      </c>
      <c r="E297" s="133">
        <f t="shared" si="16"/>
        <v>1136</v>
      </c>
      <c r="F297" s="141">
        <v>1078</v>
      </c>
      <c r="G297" s="142">
        <v>58</v>
      </c>
      <c r="H297" s="135">
        <f t="shared" si="17"/>
        <v>30.802603036876356</v>
      </c>
      <c r="I297" s="136">
        <f t="shared" si="18"/>
        <v>29.229934924078091</v>
      </c>
      <c r="J297" s="137">
        <f t="shared" si="19"/>
        <v>1.5726681127982647</v>
      </c>
    </row>
    <row r="298" spans="1:10">
      <c r="A298" s="522"/>
      <c r="B298" s="171">
        <v>9577</v>
      </c>
      <c r="C298" s="172" t="s">
        <v>297</v>
      </c>
      <c r="D298" s="173">
        <v>2768</v>
      </c>
      <c r="E298" s="133">
        <f t="shared" si="16"/>
        <v>817</v>
      </c>
      <c r="F298" s="141">
        <v>792</v>
      </c>
      <c r="G298" s="142">
        <v>25</v>
      </c>
      <c r="H298" s="135">
        <f t="shared" si="17"/>
        <v>29.515895953757227</v>
      </c>
      <c r="I298" s="136">
        <f t="shared" si="18"/>
        <v>28.612716763005782</v>
      </c>
      <c r="J298" s="137">
        <f t="shared" si="19"/>
        <v>0.90317919075144504</v>
      </c>
    </row>
    <row r="299" spans="1:10">
      <c r="A299" s="522"/>
      <c r="B299" s="171">
        <v>9661</v>
      </c>
      <c r="C299" s="172" t="s">
        <v>298</v>
      </c>
      <c r="D299" s="173">
        <v>2116</v>
      </c>
      <c r="E299" s="133">
        <f t="shared" si="16"/>
        <v>602</v>
      </c>
      <c r="F299" s="141">
        <v>590</v>
      </c>
      <c r="G299" s="142">
        <v>12</v>
      </c>
      <c r="H299" s="135">
        <f t="shared" si="17"/>
        <v>28.449905482041586</v>
      </c>
      <c r="I299" s="136">
        <f t="shared" si="18"/>
        <v>27.882797731568999</v>
      </c>
      <c r="J299" s="137">
        <f t="shared" si="19"/>
        <v>0.56710775047258977</v>
      </c>
    </row>
    <row r="300" spans="1:10">
      <c r="A300" s="522"/>
      <c r="B300" s="171">
        <v>9662</v>
      </c>
      <c r="C300" s="172" t="s">
        <v>299</v>
      </c>
      <c r="D300" s="173">
        <v>1546</v>
      </c>
      <c r="E300" s="133">
        <f t="shared" si="16"/>
        <v>405</v>
      </c>
      <c r="F300" s="141">
        <v>389</v>
      </c>
      <c r="G300" s="142">
        <v>16</v>
      </c>
      <c r="H300" s="135">
        <f t="shared" si="17"/>
        <v>26.196636481241914</v>
      </c>
      <c r="I300" s="136">
        <f t="shared" si="18"/>
        <v>25.161707632600258</v>
      </c>
      <c r="J300" s="137">
        <f t="shared" si="19"/>
        <v>1.0349288486416559</v>
      </c>
    </row>
    <row r="301" spans="1:10">
      <c r="A301" s="522"/>
      <c r="B301" s="171">
        <v>9663</v>
      </c>
      <c r="C301" s="172" t="s">
        <v>300</v>
      </c>
      <c r="D301" s="173">
        <v>3382</v>
      </c>
      <c r="E301" s="133">
        <f t="shared" si="16"/>
        <v>1246</v>
      </c>
      <c r="F301" s="141">
        <v>1046</v>
      </c>
      <c r="G301" s="142">
        <v>200</v>
      </c>
      <c r="H301" s="135">
        <f t="shared" si="17"/>
        <v>36.842105263157897</v>
      </c>
      <c r="I301" s="136">
        <f t="shared" si="18"/>
        <v>30.928444707273801</v>
      </c>
      <c r="J301" s="137">
        <f t="shared" si="19"/>
        <v>5.9136605558840927</v>
      </c>
    </row>
    <row r="302" spans="1:10">
      <c r="A302" s="522"/>
      <c r="B302" s="171">
        <v>9671</v>
      </c>
      <c r="C302" s="172" t="s">
        <v>301</v>
      </c>
      <c r="D302" s="173">
        <v>4935</v>
      </c>
      <c r="E302" s="133">
        <f t="shared" si="16"/>
        <v>1648</v>
      </c>
      <c r="F302" s="141">
        <v>1633</v>
      </c>
      <c r="G302" s="142">
        <v>15</v>
      </c>
      <c r="H302" s="135">
        <f t="shared" si="17"/>
        <v>33.394123606889565</v>
      </c>
      <c r="I302" s="136">
        <f t="shared" si="18"/>
        <v>33.090172239108412</v>
      </c>
      <c r="J302" s="137">
        <f t="shared" si="19"/>
        <v>0.303951367781155</v>
      </c>
    </row>
    <row r="303" spans="1:10">
      <c r="A303" s="522"/>
      <c r="B303" s="171">
        <v>9672</v>
      </c>
      <c r="C303" s="172" t="s">
        <v>302</v>
      </c>
      <c r="D303" s="173">
        <v>2667</v>
      </c>
      <c r="E303" s="133">
        <f t="shared" si="16"/>
        <v>990</v>
      </c>
      <c r="F303" s="141">
        <v>932</v>
      </c>
      <c r="G303" s="142">
        <v>58</v>
      </c>
      <c r="H303" s="135">
        <f t="shared" si="17"/>
        <v>37.120359955005625</v>
      </c>
      <c r="I303" s="136">
        <f t="shared" si="18"/>
        <v>34.945631796025495</v>
      </c>
      <c r="J303" s="137">
        <f t="shared" si="19"/>
        <v>2.1747281589801273</v>
      </c>
    </row>
    <row r="304" spans="1:10">
      <c r="A304" s="522"/>
      <c r="B304" s="171">
        <v>9673</v>
      </c>
      <c r="C304" s="172" t="s">
        <v>303</v>
      </c>
      <c r="D304" s="173">
        <v>2116</v>
      </c>
      <c r="E304" s="133">
        <f t="shared" si="16"/>
        <v>903</v>
      </c>
      <c r="F304" s="141">
        <v>896</v>
      </c>
      <c r="G304" s="142">
        <v>7</v>
      </c>
      <c r="H304" s="135">
        <f t="shared" si="17"/>
        <v>42.67485822306238</v>
      </c>
      <c r="I304" s="136">
        <f t="shared" si="18"/>
        <v>42.344045368620037</v>
      </c>
      <c r="J304" s="137">
        <f t="shared" si="19"/>
        <v>0.33081285444234404</v>
      </c>
    </row>
    <row r="305" spans="1:10">
      <c r="A305" s="522"/>
      <c r="B305" s="171">
        <v>9674</v>
      </c>
      <c r="C305" s="172" t="s">
        <v>304</v>
      </c>
      <c r="D305" s="173">
        <v>2319</v>
      </c>
      <c r="E305" s="133">
        <f t="shared" si="16"/>
        <v>874</v>
      </c>
      <c r="F305" s="141">
        <v>869</v>
      </c>
      <c r="G305" s="142">
        <v>5</v>
      </c>
      <c r="H305" s="135">
        <f t="shared" si="17"/>
        <v>37.688658904700304</v>
      </c>
      <c r="I305" s="136">
        <f t="shared" si="18"/>
        <v>37.473048727899958</v>
      </c>
      <c r="J305" s="137">
        <f t="shared" si="19"/>
        <v>0.21561017680034497</v>
      </c>
    </row>
    <row r="306" spans="1:10">
      <c r="A306" s="522"/>
      <c r="B306" s="171">
        <v>9675</v>
      </c>
      <c r="C306" s="172" t="s">
        <v>305</v>
      </c>
      <c r="D306" s="173">
        <v>2606</v>
      </c>
      <c r="E306" s="133">
        <f t="shared" si="16"/>
        <v>989</v>
      </c>
      <c r="F306" s="141">
        <v>970</v>
      </c>
      <c r="G306" s="142">
        <v>19</v>
      </c>
      <c r="H306" s="135">
        <f t="shared" si="17"/>
        <v>37.950882578664618</v>
      </c>
      <c r="I306" s="136">
        <f t="shared" si="18"/>
        <v>37.221795855717573</v>
      </c>
      <c r="J306" s="137">
        <f t="shared" si="19"/>
        <v>0.72908672294704524</v>
      </c>
    </row>
    <row r="307" spans="1:10">
      <c r="A307" s="522"/>
      <c r="B307" s="171">
        <v>9676</v>
      </c>
      <c r="C307" s="172" t="s">
        <v>306</v>
      </c>
      <c r="D307" s="173">
        <v>3535</v>
      </c>
      <c r="E307" s="133">
        <f t="shared" si="16"/>
        <v>1168</v>
      </c>
      <c r="F307" s="141">
        <v>1131</v>
      </c>
      <c r="G307" s="142">
        <v>37</v>
      </c>
      <c r="H307" s="135">
        <f t="shared" si="17"/>
        <v>33.041018387553038</v>
      </c>
      <c r="I307" s="136">
        <f t="shared" si="18"/>
        <v>31.994342291371993</v>
      </c>
      <c r="J307" s="137">
        <f t="shared" si="19"/>
        <v>1.0466760961810466</v>
      </c>
    </row>
    <row r="308" spans="1:10">
      <c r="A308" s="522"/>
      <c r="B308" s="171">
        <v>9677</v>
      </c>
      <c r="C308" s="172" t="s">
        <v>307</v>
      </c>
      <c r="D308" s="173">
        <v>3319</v>
      </c>
      <c r="E308" s="133">
        <f t="shared" si="16"/>
        <v>1328</v>
      </c>
      <c r="F308" s="141">
        <v>1328</v>
      </c>
      <c r="G308" s="218" t="s">
        <v>436</v>
      </c>
      <c r="H308" s="135">
        <f t="shared" si="17"/>
        <v>40.012051822838202</v>
      </c>
      <c r="I308" s="136">
        <f t="shared" si="18"/>
        <v>40.012051822838202</v>
      </c>
      <c r="J308" s="219" t="s">
        <v>436</v>
      </c>
    </row>
    <row r="309" spans="1:10">
      <c r="A309" s="522"/>
      <c r="B309" s="171">
        <v>9678</v>
      </c>
      <c r="C309" s="172" t="s">
        <v>308</v>
      </c>
      <c r="D309" s="173">
        <v>3332</v>
      </c>
      <c r="E309" s="133">
        <f t="shared" si="16"/>
        <v>1290</v>
      </c>
      <c r="F309" s="141">
        <v>1210</v>
      </c>
      <c r="G309" s="142">
        <v>80</v>
      </c>
      <c r="H309" s="135">
        <f t="shared" si="17"/>
        <v>38.715486194477791</v>
      </c>
      <c r="I309" s="136">
        <f t="shared" si="18"/>
        <v>36.314525810324128</v>
      </c>
      <c r="J309" s="137">
        <f t="shared" si="19"/>
        <v>2.4009603841536613</v>
      </c>
    </row>
    <row r="310" spans="1:10">
      <c r="A310" s="522"/>
      <c r="B310" s="171">
        <v>9679</v>
      </c>
      <c r="C310" s="172" t="s">
        <v>309</v>
      </c>
      <c r="D310" s="173">
        <v>4750</v>
      </c>
      <c r="E310" s="133">
        <f t="shared" si="16"/>
        <v>2093</v>
      </c>
      <c r="F310" s="141">
        <v>2028</v>
      </c>
      <c r="G310" s="142">
        <v>65</v>
      </c>
      <c r="H310" s="135">
        <f t="shared" si="17"/>
        <v>44.06315789473684</v>
      </c>
      <c r="I310" s="136">
        <f t="shared" si="18"/>
        <v>42.694736842105264</v>
      </c>
      <c r="J310" s="137">
        <f t="shared" si="19"/>
        <v>1.368421052631579</v>
      </c>
    </row>
    <row r="311" spans="1:10">
      <c r="A311" s="522"/>
      <c r="B311" s="171">
        <v>9761</v>
      </c>
      <c r="C311" s="172" t="s">
        <v>310</v>
      </c>
      <c r="D311" s="173">
        <v>8813</v>
      </c>
      <c r="E311" s="133">
        <f t="shared" si="16"/>
        <v>2183</v>
      </c>
      <c r="F311" s="141">
        <v>1759</v>
      </c>
      <c r="G311" s="142">
        <v>424</v>
      </c>
      <c r="H311" s="135">
        <f t="shared" si="17"/>
        <v>24.77022580279133</v>
      </c>
      <c r="I311" s="136">
        <f t="shared" si="18"/>
        <v>19.959151253829571</v>
      </c>
      <c r="J311" s="137">
        <f t="shared" si="19"/>
        <v>4.811074548961761</v>
      </c>
    </row>
    <row r="312" spans="1:10">
      <c r="A312" s="522"/>
      <c r="B312" s="171">
        <v>9762</v>
      </c>
      <c r="C312" s="172" t="s">
        <v>311</v>
      </c>
      <c r="D312" s="173">
        <v>1349</v>
      </c>
      <c r="E312" s="133">
        <f t="shared" si="16"/>
        <v>253</v>
      </c>
      <c r="F312" s="141">
        <v>232</v>
      </c>
      <c r="G312" s="142">
        <v>21</v>
      </c>
      <c r="H312" s="135">
        <f t="shared" si="17"/>
        <v>18.754633061527056</v>
      </c>
      <c r="I312" s="136">
        <f t="shared" si="18"/>
        <v>17.197924388435879</v>
      </c>
      <c r="J312" s="137">
        <f t="shared" si="19"/>
        <v>1.5567086730911786</v>
      </c>
    </row>
    <row r="313" spans="1:10">
      <c r="A313" s="522"/>
      <c r="B313" s="171">
        <v>9763</v>
      </c>
      <c r="C313" s="172" t="s">
        <v>312</v>
      </c>
      <c r="D313" s="173">
        <v>2037</v>
      </c>
      <c r="E313" s="133">
        <f t="shared" si="16"/>
        <v>512</v>
      </c>
      <c r="F313" s="141">
        <v>419</v>
      </c>
      <c r="G313" s="142">
        <v>93</v>
      </c>
      <c r="H313" s="135">
        <f t="shared" si="17"/>
        <v>25.135002454590083</v>
      </c>
      <c r="I313" s="136">
        <f t="shared" si="18"/>
        <v>20.569464899361808</v>
      </c>
      <c r="J313" s="137">
        <f t="shared" si="19"/>
        <v>4.5655375552282766</v>
      </c>
    </row>
    <row r="314" spans="1:10">
      <c r="A314" s="522"/>
      <c r="B314" s="171">
        <v>9764</v>
      </c>
      <c r="C314" s="172" t="s">
        <v>313</v>
      </c>
      <c r="D314" s="173">
        <v>1287</v>
      </c>
      <c r="E314" s="133">
        <f t="shared" si="16"/>
        <v>245</v>
      </c>
      <c r="F314" s="141">
        <v>239</v>
      </c>
      <c r="G314" s="142">
        <v>6</v>
      </c>
      <c r="H314" s="135">
        <f t="shared" si="17"/>
        <v>19.036519036519035</v>
      </c>
      <c r="I314" s="136">
        <f t="shared" si="18"/>
        <v>18.57031857031857</v>
      </c>
      <c r="J314" s="137">
        <f t="shared" si="19"/>
        <v>0.46620046620046618</v>
      </c>
    </row>
    <row r="315" spans="1:10">
      <c r="A315" s="522"/>
      <c r="B315" s="171">
        <v>9771</v>
      </c>
      <c r="C315" s="172" t="s">
        <v>314</v>
      </c>
      <c r="D315" s="173">
        <v>4226</v>
      </c>
      <c r="E315" s="133">
        <f t="shared" si="16"/>
        <v>982</v>
      </c>
      <c r="F315" s="141">
        <v>894</v>
      </c>
      <c r="G315" s="142">
        <v>88</v>
      </c>
      <c r="H315" s="135">
        <f t="shared" si="17"/>
        <v>23.237103644107904</v>
      </c>
      <c r="I315" s="136">
        <f t="shared" si="18"/>
        <v>21.154756270705157</v>
      </c>
      <c r="J315" s="137">
        <f t="shared" si="19"/>
        <v>2.0823473734027451</v>
      </c>
    </row>
    <row r="316" spans="1:10">
      <c r="A316" s="522"/>
      <c r="B316" s="171">
        <v>9772</v>
      </c>
      <c r="C316" s="172" t="s">
        <v>315</v>
      </c>
      <c r="D316" s="173">
        <v>7892</v>
      </c>
      <c r="E316" s="133">
        <f t="shared" si="16"/>
        <v>2106</v>
      </c>
      <c r="F316" s="141">
        <v>1951</v>
      </c>
      <c r="G316" s="142">
        <v>155</v>
      </c>
      <c r="H316" s="135">
        <f t="shared" si="17"/>
        <v>26.685250886974153</v>
      </c>
      <c r="I316" s="136">
        <f t="shared" si="18"/>
        <v>24.721236695387734</v>
      </c>
      <c r="J316" s="137">
        <f t="shared" si="19"/>
        <v>1.9640141915864167</v>
      </c>
    </row>
    <row r="317" spans="1:10">
      <c r="A317" s="522"/>
      <c r="B317" s="171">
        <v>9773</v>
      </c>
      <c r="C317" s="172" t="s">
        <v>316</v>
      </c>
      <c r="D317" s="173">
        <v>2798</v>
      </c>
      <c r="E317" s="133">
        <f t="shared" si="16"/>
        <v>712</v>
      </c>
      <c r="F317" s="141">
        <v>682</v>
      </c>
      <c r="G317" s="142">
        <v>30</v>
      </c>
      <c r="H317" s="135">
        <f t="shared" si="17"/>
        <v>25.446747676912079</v>
      </c>
      <c r="I317" s="136">
        <f t="shared" si="18"/>
        <v>24.374553252323089</v>
      </c>
      <c r="J317" s="137">
        <f t="shared" si="19"/>
        <v>1.0721944245889921</v>
      </c>
    </row>
    <row r="318" spans="1:10">
      <c r="A318" s="522"/>
      <c r="B318" s="171">
        <v>9774</v>
      </c>
      <c r="C318" s="172" t="s">
        <v>317</v>
      </c>
      <c r="D318" s="173">
        <v>3823</v>
      </c>
      <c r="E318" s="133">
        <f t="shared" si="16"/>
        <v>889</v>
      </c>
      <c r="F318" s="141">
        <v>830</v>
      </c>
      <c r="G318" s="142">
        <v>59</v>
      </c>
      <c r="H318" s="135">
        <f t="shared" si="17"/>
        <v>23.253989013863457</v>
      </c>
      <c r="I318" s="136">
        <f t="shared" si="18"/>
        <v>21.710698404394453</v>
      </c>
      <c r="J318" s="137">
        <f t="shared" si="19"/>
        <v>1.5432906094690033</v>
      </c>
    </row>
    <row r="319" spans="1:10">
      <c r="A319" s="522"/>
      <c r="B319" s="171">
        <v>9775</v>
      </c>
      <c r="C319" s="172" t="s">
        <v>318</v>
      </c>
      <c r="D319" s="173">
        <v>5362</v>
      </c>
      <c r="E319" s="133">
        <f t="shared" si="16"/>
        <v>1291</v>
      </c>
      <c r="F319" s="141">
        <v>1174</v>
      </c>
      <c r="G319" s="142">
        <v>117</v>
      </c>
      <c r="H319" s="135">
        <f t="shared" si="17"/>
        <v>24.076837001118985</v>
      </c>
      <c r="I319" s="136">
        <f t="shared" si="18"/>
        <v>21.894815367400223</v>
      </c>
      <c r="J319" s="137">
        <f t="shared" si="19"/>
        <v>2.1820216337187617</v>
      </c>
    </row>
    <row r="320" spans="1:10">
      <c r="A320" s="522"/>
      <c r="B320" s="171">
        <v>9776</v>
      </c>
      <c r="C320" s="172" t="s">
        <v>319</v>
      </c>
      <c r="D320" s="173">
        <v>2299</v>
      </c>
      <c r="E320" s="133">
        <f t="shared" si="16"/>
        <v>629</v>
      </c>
      <c r="F320" s="141">
        <v>559</v>
      </c>
      <c r="G320" s="142">
        <v>70</v>
      </c>
      <c r="H320" s="135">
        <f t="shared" si="17"/>
        <v>27.359721618094824</v>
      </c>
      <c r="I320" s="136">
        <f t="shared" si="18"/>
        <v>24.314919530230537</v>
      </c>
      <c r="J320" s="137">
        <f t="shared" si="19"/>
        <v>3.044802087864289</v>
      </c>
    </row>
    <row r="321" spans="1:10">
      <c r="A321" s="522"/>
      <c r="B321" s="171">
        <v>9777</v>
      </c>
      <c r="C321" s="172" t="s">
        <v>320</v>
      </c>
      <c r="D321" s="173">
        <v>4383</v>
      </c>
      <c r="E321" s="133">
        <f t="shared" si="16"/>
        <v>797</v>
      </c>
      <c r="F321" s="141">
        <v>783</v>
      </c>
      <c r="G321" s="142">
        <v>14</v>
      </c>
      <c r="H321" s="135">
        <f t="shared" si="17"/>
        <v>18.183892311202374</v>
      </c>
      <c r="I321" s="136">
        <f t="shared" si="18"/>
        <v>17.864476386036962</v>
      </c>
      <c r="J321" s="137">
        <f t="shared" si="19"/>
        <v>0.31941592516541184</v>
      </c>
    </row>
    <row r="322" spans="1:10">
      <c r="A322" s="522"/>
      <c r="B322" s="171">
        <v>9778</v>
      </c>
      <c r="C322" s="172" t="s">
        <v>321</v>
      </c>
      <c r="D322" s="173">
        <v>4403</v>
      </c>
      <c r="E322" s="133">
        <f t="shared" si="16"/>
        <v>916</v>
      </c>
      <c r="F322" s="141">
        <v>881</v>
      </c>
      <c r="G322" s="142">
        <v>35</v>
      </c>
      <c r="H322" s="135">
        <f t="shared" si="17"/>
        <v>20.803997274585509</v>
      </c>
      <c r="I322" s="136">
        <f t="shared" si="18"/>
        <v>20.009084714967067</v>
      </c>
      <c r="J322" s="137">
        <f t="shared" si="19"/>
        <v>0.79491255961844198</v>
      </c>
    </row>
    <row r="323" spans="1:10">
      <c r="A323" s="522"/>
      <c r="B323" s="171">
        <v>9779</v>
      </c>
      <c r="C323" s="172" t="s">
        <v>322</v>
      </c>
      <c r="D323" s="173">
        <v>3840</v>
      </c>
      <c r="E323" s="133">
        <f t="shared" si="16"/>
        <v>1180</v>
      </c>
      <c r="F323" s="141">
        <v>1138</v>
      </c>
      <c r="G323" s="142">
        <v>42</v>
      </c>
      <c r="H323" s="135">
        <f t="shared" si="17"/>
        <v>30.729166666666668</v>
      </c>
      <c r="I323" s="136">
        <f t="shared" si="18"/>
        <v>29.635416666666668</v>
      </c>
      <c r="J323" s="137">
        <f t="shared" si="19"/>
        <v>1.09375</v>
      </c>
    </row>
    <row r="324" spans="1:10">
      <c r="A324" s="522"/>
      <c r="B324" s="220">
        <v>9780</v>
      </c>
      <c r="C324" s="221" t="s">
        <v>323</v>
      </c>
      <c r="D324" s="222">
        <v>4591</v>
      </c>
      <c r="E324" s="223">
        <f t="shared" si="16"/>
        <v>942</v>
      </c>
      <c r="F324" s="224">
        <v>886</v>
      </c>
      <c r="G324" s="225">
        <v>56</v>
      </c>
      <c r="H324" s="226">
        <f t="shared" si="17"/>
        <v>20.518405576127204</v>
      </c>
      <c r="I324" s="227">
        <f t="shared" si="18"/>
        <v>19.298627749945545</v>
      </c>
      <c r="J324" s="228">
        <f t="shared" si="19"/>
        <v>1.2197778261816599</v>
      </c>
    </row>
    <row r="325" spans="1:10">
      <c r="A325" s="524" t="s">
        <v>425</v>
      </c>
      <c r="B325" s="177">
        <v>10041</v>
      </c>
      <c r="C325" s="178" t="s">
        <v>324</v>
      </c>
      <c r="D325" s="179">
        <v>8757</v>
      </c>
      <c r="E325" s="180">
        <f t="shared" si="16"/>
        <v>2466</v>
      </c>
      <c r="F325" s="181">
        <v>2115</v>
      </c>
      <c r="G325" s="182">
        <v>351</v>
      </c>
      <c r="H325" s="183">
        <f t="shared" si="17"/>
        <v>28.16032887975334</v>
      </c>
      <c r="I325" s="184">
        <f t="shared" si="18"/>
        <v>24.152106885919835</v>
      </c>
      <c r="J325" s="185">
        <f t="shared" si="19"/>
        <v>4.0082219938335042</v>
      </c>
    </row>
    <row r="326" spans="1:10">
      <c r="A326" s="524"/>
      <c r="B326" s="195">
        <v>10042</v>
      </c>
      <c r="C326" s="196" t="s">
        <v>325</v>
      </c>
      <c r="D326" s="197">
        <v>2337</v>
      </c>
      <c r="E326" s="198">
        <f t="shared" si="16"/>
        <v>847</v>
      </c>
      <c r="F326" s="199">
        <v>744</v>
      </c>
      <c r="G326" s="200">
        <v>103</v>
      </c>
      <c r="H326" s="201">
        <f t="shared" si="17"/>
        <v>36.243046640992723</v>
      </c>
      <c r="I326" s="202">
        <f t="shared" si="18"/>
        <v>31.835686777920412</v>
      </c>
      <c r="J326" s="203">
        <f t="shared" si="19"/>
        <v>4.4073598630723145</v>
      </c>
    </row>
    <row r="327" spans="1:10">
      <c r="A327" s="524"/>
      <c r="B327" s="195">
        <v>10043</v>
      </c>
      <c r="C327" s="196" t="s">
        <v>326</v>
      </c>
      <c r="D327" s="197">
        <v>3193</v>
      </c>
      <c r="E327" s="198">
        <f t="shared" si="16"/>
        <v>782</v>
      </c>
      <c r="F327" s="199">
        <v>733</v>
      </c>
      <c r="G327" s="200">
        <v>49</v>
      </c>
      <c r="H327" s="201">
        <f t="shared" si="17"/>
        <v>24.491074224866896</v>
      </c>
      <c r="I327" s="202">
        <f t="shared" si="18"/>
        <v>22.956467272157845</v>
      </c>
      <c r="J327" s="203">
        <f t="shared" si="19"/>
        <v>1.5346069527090511</v>
      </c>
    </row>
    <row r="328" spans="1:10">
      <c r="A328" s="524"/>
      <c r="B328" s="195">
        <v>10044</v>
      </c>
      <c r="C328" s="196" t="s">
        <v>327</v>
      </c>
      <c r="D328" s="197">
        <v>4966</v>
      </c>
      <c r="E328" s="198">
        <f t="shared" ref="E328:E391" si="20">SUM(F328:G328)</f>
        <v>1418</v>
      </c>
      <c r="F328" s="199">
        <v>1307</v>
      </c>
      <c r="G328" s="200">
        <v>111</v>
      </c>
      <c r="H328" s="201">
        <f t="shared" ref="H328:H391" si="21">E328*100/D328</f>
        <v>28.554168344744262</v>
      </c>
      <c r="I328" s="202">
        <f t="shared" ref="I328:I391" si="22">F328*100/D328</f>
        <v>26.318968989126056</v>
      </c>
      <c r="J328" s="203">
        <f t="shared" ref="J328:J391" si="23">G328*100/D328</f>
        <v>2.2351993556182039</v>
      </c>
    </row>
    <row r="329" spans="1:10">
      <c r="A329" s="524"/>
      <c r="B329" s="195">
        <v>10045</v>
      </c>
      <c r="C329" s="196" t="s">
        <v>328</v>
      </c>
      <c r="D329" s="197">
        <v>3355</v>
      </c>
      <c r="E329" s="198">
        <f t="shared" si="20"/>
        <v>1105</v>
      </c>
      <c r="F329" s="199">
        <v>1011</v>
      </c>
      <c r="G329" s="200">
        <v>94</v>
      </c>
      <c r="H329" s="201">
        <f t="shared" si="21"/>
        <v>32.935916542473919</v>
      </c>
      <c r="I329" s="202">
        <f t="shared" si="22"/>
        <v>30.134128166915051</v>
      </c>
      <c r="J329" s="203">
        <f t="shared" si="23"/>
        <v>2.8017883755588673</v>
      </c>
    </row>
    <row r="330" spans="1:10">
      <c r="A330" s="524"/>
      <c r="B330" s="186">
        <v>10046</v>
      </c>
      <c r="C330" s="187" t="s">
        <v>329</v>
      </c>
      <c r="D330" s="188">
        <v>1941</v>
      </c>
      <c r="E330" s="189">
        <f t="shared" si="20"/>
        <v>703</v>
      </c>
      <c r="F330" s="190">
        <v>674</v>
      </c>
      <c r="G330" s="191">
        <v>29</v>
      </c>
      <c r="H330" s="192">
        <f t="shared" si="21"/>
        <v>36.218444100978878</v>
      </c>
      <c r="I330" s="193">
        <f t="shared" si="22"/>
        <v>34.724368882019576</v>
      </c>
      <c r="J330" s="194">
        <f t="shared" si="23"/>
        <v>1.4940752189592994</v>
      </c>
    </row>
    <row r="331" spans="1:10" ht="14.65" customHeight="1">
      <c r="A331" s="229" t="s">
        <v>426</v>
      </c>
      <c r="B331" s="230">
        <v>11000</v>
      </c>
      <c r="C331" s="231" t="s">
        <v>330</v>
      </c>
      <c r="D331" s="232">
        <v>116834</v>
      </c>
      <c r="E331" s="233">
        <f t="shared" si="20"/>
        <v>52407</v>
      </c>
      <c r="F331" s="234">
        <v>48329</v>
      </c>
      <c r="G331" s="235">
        <v>4078</v>
      </c>
      <c r="H331" s="236">
        <f t="shared" si="21"/>
        <v>44.855949466764812</v>
      </c>
      <c r="I331" s="237">
        <f t="shared" si="22"/>
        <v>41.365527158190254</v>
      </c>
      <c r="J331" s="238">
        <f t="shared" si="23"/>
        <v>3.4904223085745589</v>
      </c>
    </row>
    <row r="332" spans="1:10">
      <c r="A332" s="530" t="s">
        <v>427</v>
      </c>
      <c r="B332" s="239">
        <v>12051</v>
      </c>
      <c r="C332" s="240" t="s">
        <v>331</v>
      </c>
      <c r="D332" s="241">
        <v>1810</v>
      </c>
      <c r="E332" s="242">
        <f t="shared" si="20"/>
        <v>1099</v>
      </c>
      <c r="F332" s="243">
        <v>1053</v>
      </c>
      <c r="G332" s="244">
        <v>46</v>
      </c>
      <c r="H332" s="245">
        <f t="shared" si="21"/>
        <v>60.718232044198892</v>
      </c>
      <c r="I332" s="246">
        <f t="shared" si="22"/>
        <v>58.1767955801105</v>
      </c>
      <c r="J332" s="247">
        <f t="shared" si="23"/>
        <v>2.541436464088398</v>
      </c>
    </row>
    <row r="333" spans="1:10">
      <c r="A333" s="524"/>
      <c r="B333" s="195">
        <v>12052</v>
      </c>
      <c r="C333" s="196" t="s">
        <v>332</v>
      </c>
      <c r="D333" s="197">
        <v>2556</v>
      </c>
      <c r="E333" s="198">
        <f t="shared" si="20"/>
        <v>1392</v>
      </c>
      <c r="F333" s="199">
        <v>1213</v>
      </c>
      <c r="G333" s="200">
        <v>179</v>
      </c>
      <c r="H333" s="201">
        <f t="shared" si="21"/>
        <v>54.460093896713616</v>
      </c>
      <c r="I333" s="202">
        <f t="shared" si="22"/>
        <v>47.456964006259781</v>
      </c>
      <c r="J333" s="203">
        <f t="shared" si="23"/>
        <v>7.0031298904538337</v>
      </c>
    </row>
    <row r="334" spans="1:10">
      <c r="A334" s="524"/>
      <c r="B334" s="195">
        <v>12053</v>
      </c>
      <c r="C334" s="196" t="s">
        <v>333</v>
      </c>
      <c r="D334" s="197">
        <v>1316</v>
      </c>
      <c r="E334" s="198">
        <f t="shared" si="20"/>
        <v>816</v>
      </c>
      <c r="F334" s="199">
        <v>779</v>
      </c>
      <c r="G334" s="200">
        <v>37</v>
      </c>
      <c r="H334" s="201">
        <f t="shared" si="21"/>
        <v>62.006079027355625</v>
      </c>
      <c r="I334" s="202">
        <f t="shared" si="22"/>
        <v>59.194528875379937</v>
      </c>
      <c r="J334" s="203">
        <f t="shared" si="23"/>
        <v>2.811550151975684</v>
      </c>
    </row>
    <row r="335" spans="1:10">
      <c r="A335" s="524"/>
      <c r="B335" s="195">
        <v>12054</v>
      </c>
      <c r="C335" s="196" t="s">
        <v>334</v>
      </c>
      <c r="D335" s="197">
        <v>5911</v>
      </c>
      <c r="E335" s="198">
        <f t="shared" si="20"/>
        <v>3356</v>
      </c>
      <c r="F335" s="199">
        <v>2960</v>
      </c>
      <c r="G335" s="200">
        <v>396</v>
      </c>
      <c r="H335" s="201">
        <f t="shared" si="21"/>
        <v>56.77550329893419</v>
      </c>
      <c r="I335" s="202">
        <f t="shared" si="22"/>
        <v>50.076129250549819</v>
      </c>
      <c r="J335" s="203">
        <f t="shared" si="23"/>
        <v>6.6993740483843682</v>
      </c>
    </row>
    <row r="336" spans="1:10">
      <c r="A336" s="524"/>
      <c r="B336" s="195">
        <v>12060</v>
      </c>
      <c r="C336" s="196" t="s">
        <v>335</v>
      </c>
      <c r="D336" s="197">
        <v>4645</v>
      </c>
      <c r="E336" s="198">
        <f t="shared" si="20"/>
        <v>2703</v>
      </c>
      <c r="F336" s="199">
        <v>2466</v>
      </c>
      <c r="G336" s="200">
        <v>237</v>
      </c>
      <c r="H336" s="201">
        <f t="shared" si="21"/>
        <v>58.191603875134554</v>
      </c>
      <c r="I336" s="202">
        <f t="shared" si="22"/>
        <v>53.089343379978473</v>
      </c>
      <c r="J336" s="203">
        <f t="shared" si="23"/>
        <v>5.1022604951560817</v>
      </c>
    </row>
    <row r="337" spans="1:10">
      <c r="A337" s="524"/>
      <c r="B337" s="195">
        <v>12061</v>
      </c>
      <c r="C337" s="196" t="s">
        <v>336</v>
      </c>
      <c r="D337" s="197">
        <v>4474</v>
      </c>
      <c r="E337" s="198">
        <f t="shared" si="20"/>
        <v>2579</v>
      </c>
      <c r="F337" s="199">
        <v>2328</v>
      </c>
      <c r="G337" s="200">
        <v>251</v>
      </c>
      <c r="H337" s="201">
        <f t="shared" si="21"/>
        <v>57.644166294143943</v>
      </c>
      <c r="I337" s="202">
        <f t="shared" si="22"/>
        <v>52.033974072418417</v>
      </c>
      <c r="J337" s="203">
        <f t="shared" si="23"/>
        <v>5.6101922217255256</v>
      </c>
    </row>
    <row r="338" spans="1:10">
      <c r="A338" s="524"/>
      <c r="B338" s="195">
        <v>12062</v>
      </c>
      <c r="C338" s="196" t="s">
        <v>337</v>
      </c>
      <c r="D338" s="197">
        <v>2283</v>
      </c>
      <c r="E338" s="198">
        <f t="shared" si="20"/>
        <v>1344</v>
      </c>
      <c r="F338" s="199">
        <v>1306</v>
      </c>
      <c r="G338" s="200">
        <v>38</v>
      </c>
      <c r="H338" s="201">
        <f t="shared" si="21"/>
        <v>58.869908015768722</v>
      </c>
      <c r="I338" s="202">
        <f t="shared" si="22"/>
        <v>57.205431449846692</v>
      </c>
      <c r="J338" s="203">
        <f t="shared" si="23"/>
        <v>1.6644765659220324</v>
      </c>
    </row>
    <row r="339" spans="1:10">
      <c r="A339" s="524"/>
      <c r="B339" s="195">
        <v>12063</v>
      </c>
      <c r="C339" s="196" t="s">
        <v>338</v>
      </c>
      <c r="D339" s="197">
        <v>4014</v>
      </c>
      <c r="E339" s="198">
        <f t="shared" si="20"/>
        <v>2227</v>
      </c>
      <c r="F339" s="199">
        <v>1884</v>
      </c>
      <c r="G339" s="200">
        <v>343</v>
      </c>
      <c r="H339" s="201">
        <f t="shared" si="21"/>
        <v>55.480817140009968</v>
      </c>
      <c r="I339" s="202">
        <f t="shared" si="22"/>
        <v>46.935724962630793</v>
      </c>
      <c r="J339" s="203">
        <f t="shared" si="23"/>
        <v>8.545092177379173</v>
      </c>
    </row>
    <row r="340" spans="1:10">
      <c r="A340" s="524"/>
      <c r="B340" s="195">
        <v>12064</v>
      </c>
      <c r="C340" s="196" t="s">
        <v>339</v>
      </c>
      <c r="D340" s="197">
        <v>4837</v>
      </c>
      <c r="E340" s="198">
        <f t="shared" si="20"/>
        <v>2836</v>
      </c>
      <c r="F340" s="199">
        <v>2597</v>
      </c>
      <c r="G340" s="200">
        <v>239</v>
      </c>
      <c r="H340" s="201">
        <f t="shared" si="21"/>
        <v>58.631383088691337</v>
      </c>
      <c r="I340" s="202">
        <f t="shared" si="22"/>
        <v>53.69030390738061</v>
      </c>
      <c r="J340" s="203">
        <f t="shared" si="23"/>
        <v>4.9410791813107302</v>
      </c>
    </row>
    <row r="341" spans="1:10">
      <c r="A341" s="524"/>
      <c r="B341" s="195">
        <v>12065</v>
      </c>
      <c r="C341" s="196" t="s">
        <v>340</v>
      </c>
      <c r="D341" s="197">
        <v>5278</v>
      </c>
      <c r="E341" s="198">
        <f t="shared" si="20"/>
        <v>3033</v>
      </c>
      <c r="F341" s="199">
        <v>2552</v>
      </c>
      <c r="G341" s="200">
        <v>481</v>
      </c>
      <c r="H341" s="201">
        <f t="shared" si="21"/>
        <v>57.46494884425919</v>
      </c>
      <c r="I341" s="202">
        <f t="shared" si="22"/>
        <v>48.35164835164835</v>
      </c>
      <c r="J341" s="203">
        <f t="shared" si="23"/>
        <v>9.1133004926108381</v>
      </c>
    </row>
    <row r="342" spans="1:10">
      <c r="A342" s="524"/>
      <c r="B342" s="195">
        <v>12066</v>
      </c>
      <c r="C342" s="196" t="s">
        <v>341</v>
      </c>
      <c r="D342" s="197">
        <v>2395</v>
      </c>
      <c r="E342" s="198">
        <f t="shared" si="20"/>
        <v>1447</v>
      </c>
      <c r="F342" s="199">
        <v>1382</v>
      </c>
      <c r="G342" s="200">
        <v>65</v>
      </c>
      <c r="H342" s="201">
        <f t="shared" si="21"/>
        <v>60.417536534446761</v>
      </c>
      <c r="I342" s="202">
        <f t="shared" si="22"/>
        <v>57.703549060542798</v>
      </c>
      <c r="J342" s="203">
        <f t="shared" si="23"/>
        <v>2.7139874739039667</v>
      </c>
    </row>
    <row r="343" spans="1:10">
      <c r="A343" s="524"/>
      <c r="B343" s="195">
        <v>12067</v>
      </c>
      <c r="C343" s="196" t="s">
        <v>342</v>
      </c>
      <c r="D343" s="197">
        <v>4465</v>
      </c>
      <c r="E343" s="198">
        <f t="shared" si="20"/>
        <v>2483</v>
      </c>
      <c r="F343" s="199">
        <v>2316</v>
      </c>
      <c r="G343" s="200">
        <v>167</v>
      </c>
      <c r="H343" s="201">
        <f t="shared" si="21"/>
        <v>55.610302351623737</v>
      </c>
      <c r="I343" s="202">
        <f t="shared" si="22"/>
        <v>51.870100783874577</v>
      </c>
      <c r="J343" s="203">
        <f t="shared" si="23"/>
        <v>3.74020156774916</v>
      </c>
    </row>
    <row r="344" spans="1:10">
      <c r="A344" s="524"/>
      <c r="B344" s="195">
        <v>12068</v>
      </c>
      <c r="C344" s="196" t="s">
        <v>343</v>
      </c>
      <c r="D344" s="197">
        <v>2300</v>
      </c>
      <c r="E344" s="198">
        <f t="shared" si="20"/>
        <v>1323</v>
      </c>
      <c r="F344" s="199">
        <v>1275</v>
      </c>
      <c r="G344" s="200">
        <v>48</v>
      </c>
      <c r="H344" s="201">
        <f t="shared" si="21"/>
        <v>57.521739130434781</v>
      </c>
      <c r="I344" s="202">
        <f t="shared" si="22"/>
        <v>55.434782608695649</v>
      </c>
      <c r="J344" s="203">
        <f t="shared" si="23"/>
        <v>2.0869565217391304</v>
      </c>
    </row>
    <row r="345" spans="1:10">
      <c r="A345" s="524"/>
      <c r="B345" s="195">
        <v>12069</v>
      </c>
      <c r="C345" s="196" t="s">
        <v>344</v>
      </c>
      <c r="D345" s="197">
        <v>5273</v>
      </c>
      <c r="E345" s="198">
        <f t="shared" si="20"/>
        <v>3186</v>
      </c>
      <c r="F345" s="199">
        <v>2836</v>
      </c>
      <c r="G345" s="200">
        <v>350</v>
      </c>
      <c r="H345" s="201">
        <f t="shared" si="21"/>
        <v>60.421012706239331</v>
      </c>
      <c r="I345" s="202">
        <f t="shared" si="22"/>
        <v>53.783424995258869</v>
      </c>
      <c r="J345" s="203">
        <f t="shared" si="23"/>
        <v>6.6375877109804664</v>
      </c>
    </row>
    <row r="346" spans="1:10">
      <c r="A346" s="524"/>
      <c r="B346" s="195">
        <v>12070</v>
      </c>
      <c r="C346" s="196" t="s">
        <v>345</v>
      </c>
      <c r="D346" s="197">
        <v>1664</v>
      </c>
      <c r="E346" s="198">
        <f t="shared" si="20"/>
        <v>944</v>
      </c>
      <c r="F346" s="199">
        <v>925</v>
      </c>
      <c r="G346" s="200">
        <v>19</v>
      </c>
      <c r="H346" s="201">
        <f t="shared" si="21"/>
        <v>56.730769230769234</v>
      </c>
      <c r="I346" s="202">
        <f t="shared" si="22"/>
        <v>55.588942307692307</v>
      </c>
      <c r="J346" s="203">
        <f t="shared" si="23"/>
        <v>1.1418269230769231</v>
      </c>
    </row>
    <row r="347" spans="1:10">
      <c r="A347" s="524"/>
      <c r="B347" s="195">
        <v>12071</v>
      </c>
      <c r="C347" s="196" t="s">
        <v>346</v>
      </c>
      <c r="D347" s="197">
        <v>2498</v>
      </c>
      <c r="E347" s="198">
        <f t="shared" si="20"/>
        <v>1619</v>
      </c>
      <c r="F347" s="199">
        <v>1507</v>
      </c>
      <c r="G347" s="200">
        <v>112</v>
      </c>
      <c r="H347" s="201">
        <f t="shared" si="21"/>
        <v>64.811849479583671</v>
      </c>
      <c r="I347" s="202">
        <f t="shared" si="22"/>
        <v>60.328262610088068</v>
      </c>
      <c r="J347" s="203">
        <f t="shared" si="23"/>
        <v>4.4835868694955963</v>
      </c>
    </row>
    <row r="348" spans="1:10">
      <c r="A348" s="524"/>
      <c r="B348" s="195">
        <v>12072</v>
      </c>
      <c r="C348" s="196" t="s">
        <v>347</v>
      </c>
      <c r="D348" s="197">
        <v>4646</v>
      </c>
      <c r="E348" s="198">
        <f t="shared" si="20"/>
        <v>2490</v>
      </c>
      <c r="F348" s="199">
        <v>2136</v>
      </c>
      <c r="G348" s="200">
        <v>354</v>
      </c>
      <c r="H348" s="201">
        <f t="shared" si="21"/>
        <v>53.594489883770983</v>
      </c>
      <c r="I348" s="202">
        <f t="shared" si="22"/>
        <v>45.97503228583728</v>
      </c>
      <c r="J348" s="203">
        <f t="shared" si="23"/>
        <v>7.6194575979337067</v>
      </c>
    </row>
    <row r="349" spans="1:10">
      <c r="A349" s="531"/>
      <c r="B349" s="248">
        <v>12073</v>
      </c>
      <c r="C349" s="249" t="s">
        <v>348</v>
      </c>
      <c r="D349" s="204">
        <v>2594</v>
      </c>
      <c r="E349" s="205">
        <f t="shared" si="20"/>
        <v>1426</v>
      </c>
      <c r="F349" s="206">
        <v>1340</v>
      </c>
      <c r="G349" s="207">
        <v>86</v>
      </c>
      <c r="H349" s="208">
        <f t="shared" si="21"/>
        <v>54.973014649190439</v>
      </c>
      <c r="I349" s="209">
        <f t="shared" si="22"/>
        <v>51.657671549730146</v>
      </c>
      <c r="J349" s="210">
        <f t="shared" si="23"/>
        <v>3.3153430994602928</v>
      </c>
    </row>
    <row r="350" spans="1:10">
      <c r="A350" s="532" t="s">
        <v>428</v>
      </c>
      <c r="B350" s="250">
        <v>13003</v>
      </c>
      <c r="C350" s="251" t="s">
        <v>349</v>
      </c>
      <c r="D350" s="211">
        <v>5604</v>
      </c>
      <c r="E350" s="212">
        <f t="shared" si="20"/>
        <v>3438</v>
      </c>
      <c r="F350" s="213">
        <v>2903</v>
      </c>
      <c r="G350" s="214">
        <v>535</v>
      </c>
      <c r="H350" s="215">
        <f t="shared" si="21"/>
        <v>61.349036402569595</v>
      </c>
      <c r="I350" s="216">
        <f t="shared" si="22"/>
        <v>51.802284082798003</v>
      </c>
      <c r="J350" s="217">
        <f t="shared" si="23"/>
        <v>9.546752319771592</v>
      </c>
    </row>
    <row r="351" spans="1:10">
      <c r="A351" s="532"/>
      <c r="B351" s="171">
        <v>13004</v>
      </c>
      <c r="C351" s="172" t="s">
        <v>350</v>
      </c>
      <c r="D351" s="173">
        <v>2632</v>
      </c>
      <c r="E351" s="133">
        <f t="shared" si="20"/>
        <v>1457</v>
      </c>
      <c r="F351" s="141">
        <v>1248</v>
      </c>
      <c r="G351" s="142">
        <v>209</v>
      </c>
      <c r="H351" s="135">
        <f t="shared" si="21"/>
        <v>55.357142857142854</v>
      </c>
      <c r="I351" s="136">
        <f t="shared" si="22"/>
        <v>47.416413373860181</v>
      </c>
      <c r="J351" s="137">
        <f t="shared" si="23"/>
        <v>7.9407294832826745</v>
      </c>
    </row>
    <row r="352" spans="1:10">
      <c r="A352" s="532"/>
      <c r="B352" s="171">
        <v>13071</v>
      </c>
      <c r="C352" s="172" t="s">
        <v>351</v>
      </c>
      <c r="D352" s="173">
        <v>5961</v>
      </c>
      <c r="E352" s="133">
        <f t="shared" si="20"/>
        <v>3457</v>
      </c>
      <c r="F352" s="141">
        <v>2976</v>
      </c>
      <c r="G352" s="142">
        <v>481</v>
      </c>
      <c r="H352" s="135">
        <f t="shared" si="21"/>
        <v>57.993625230665998</v>
      </c>
      <c r="I352" s="136">
        <f t="shared" si="22"/>
        <v>49.924509310518367</v>
      </c>
      <c r="J352" s="137">
        <f t="shared" si="23"/>
        <v>8.0691159201476257</v>
      </c>
    </row>
    <row r="353" spans="1:10">
      <c r="A353" s="532"/>
      <c r="B353" s="171">
        <v>13072</v>
      </c>
      <c r="C353" s="172" t="s">
        <v>352</v>
      </c>
      <c r="D353" s="173">
        <v>5449</v>
      </c>
      <c r="E353" s="133">
        <f t="shared" si="20"/>
        <v>3052</v>
      </c>
      <c r="F353" s="141">
        <v>2739</v>
      </c>
      <c r="G353" s="142">
        <v>313</v>
      </c>
      <c r="H353" s="135">
        <f t="shared" si="21"/>
        <v>56.010277115066984</v>
      </c>
      <c r="I353" s="136">
        <f t="shared" si="22"/>
        <v>50.266103872270143</v>
      </c>
      <c r="J353" s="137">
        <f t="shared" si="23"/>
        <v>5.744173242796843</v>
      </c>
    </row>
    <row r="354" spans="1:10">
      <c r="A354" s="532"/>
      <c r="B354" s="171">
        <v>13073</v>
      </c>
      <c r="C354" s="172" t="s">
        <v>353</v>
      </c>
      <c r="D354" s="173">
        <v>4906</v>
      </c>
      <c r="E354" s="133">
        <f t="shared" si="20"/>
        <v>2851</v>
      </c>
      <c r="F354" s="141">
        <v>2387</v>
      </c>
      <c r="G354" s="142">
        <v>464</v>
      </c>
      <c r="H354" s="135">
        <f t="shared" si="21"/>
        <v>58.112515287403177</v>
      </c>
      <c r="I354" s="136">
        <f t="shared" si="22"/>
        <v>48.654708520179369</v>
      </c>
      <c r="J354" s="137">
        <f t="shared" si="23"/>
        <v>9.4578067672238078</v>
      </c>
    </row>
    <row r="355" spans="1:10">
      <c r="A355" s="532"/>
      <c r="B355" s="171">
        <v>13074</v>
      </c>
      <c r="C355" s="172" t="s">
        <v>354</v>
      </c>
      <c r="D355" s="173">
        <v>3978</v>
      </c>
      <c r="E355" s="133">
        <f t="shared" si="20"/>
        <v>2282</v>
      </c>
      <c r="F355" s="141">
        <v>1902</v>
      </c>
      <c r="G355" s="142">
        <v>380</v>
      </c>
      <c r="H355" s="135">
        <f t="shared" si="21"/>
        <v>57.36551030668678</v>
      </c>
      <c r="I355" s="136">
        <f t="shared" si="22"/>
        <v>47.812971342383108</v>
      </c>
      <c r="J355" s="137">
        <f t="shared" si="23"/>
        <v>9.55253896430367</v>
      </c>
    </row>
    <row r="356" spans="1:10">
      <c r="A356" s="532"/>
      <c r="B356" s="171">
        <v>13075</v>
      </c>
      <c r="C356" s="172" t="s">
        <v>355</v>
      </c>
      <c r="D356" s="173">
        <v>5558</v>
      </c>
      <c r="E356" s="133">
        <f t="shared" si="20"/>
        <v>3277</v>
      </c>
      <c r="F356" s="141">
        <v>2807</v>
      </c>
      <c r="G356" s="142">
        <v>470</v>
      </c>
      <c r="H356" s="135">
        <f t="shared" si="21"/>
        <v>58.960057574667147</v>
      </c>
      <c r="I356" s="136">
        <f t="shared" si="22"/>
        <v>50.503778337531486</v>
      </c>
      <c r="J356" s="137">
        <f t="shared" si="23"/>
        <v>8.4562792371356608</v>
      </c>
    </row>
    <row r="357" spans="1:10">
      <c r="A357" s="533"/>
      <c r="B357" s="174">
        <v>13076</v>
      </c>
      <c r="C357" s="175" t="s">
        <v>356</v>
      </c>
      <c r="D357" s="176">
        <v>5249</v>
      </c>
      <c r="E357" s="146">
        <f t="shared" si="20"/>
        <v>2860</v>
      </c>
      <c r="F357" s="147">
        <v>2518</v>
      </c>
      <c r="G357" s="148">
        <v>342</v>
      </c>
      <c r="H357" s="149">
        <f t="shared" si="21"/>
        <v>54.486568870261003</v>
      </c>
      <c r="I357" s="150">
        <f t="shared" si="22"/>
        <v>47.971042103257766</v>
      </c>
      <c r="J357" s="151">
        <f t="shared" si="23"/>
        <v>6.5155267670032391</v>
      </c>
    </row>
    <row r="358" spans="1:10">
      <c r="A358" s="524" t="s">
        <v>429</v>
      </c>
      <c r="B358" s="177">
        <v>14511</v>
      </c>
      <c r="C358" s="178" t="s">
        <v>357</v>
      </c>
      <c r="D358" s="179">
        <v>6823</v>
      </c>
      <c r="E358" s="180">
        <f t="shared" si="20"/>
        <v>3174</v>
      </c>
      <c r="F358" s="181">
        <v>2767</v>
      </c>
      <c r="G358" s="182">
        <v>407</v>
      </c>
      <c r="H358" s="183">
        <f t="shared" si="21"/>
        <v>46.519126483951339</v>
      </c>
      <c r="I358" s="184">
        <f t="shared" si="22"/>
        <v>40.554008500659535</v>
      </c>
      <c r="J358" s="185">
        <f t="shared" si="23"/>
        <v>5.9651179832918073</v>
      </c>
    </row>
    <row r="359" spans="1:10">
      <c r="A359" s="524"/>
      <c r="B359" s="195">
        <v>14521</v>
      </c>
      <c r="C359" s="196" t="s">
        <v>358</v>
      </c>
      <c r="D359" s="197">
        <v>7704</v>
      </c>
      <c r="E359" s="198">
        <f t="shared" si="20"/>
        <v>3768</v>
      </c>
      <c r="F359" s="199">
        <v>3502</v>
      </c>
      <c r="G359" s="200">
        <v>266</v>
      </c>
      <c r="H359" s="201">
        <f t="shared" si="21"/>
        <v>48.909657320872277</v>
      </c>
      <c r="I359" s="202">
        <f t="shared" si="22"/>
        <v>45.456905503634474</v>
      </c>
      <c r="J359" s="203">
        <f t="shared" si="23"/>
        <v>3.4527518172377984</v>
      </c>
    </row>
    <row r="360" spans="1:10">
      <c r="A360" s="524"/>
      <c r="B360" s="195">
        <v>14522</v>
      </c>
      <c r="C360" s="196" t="s">
        <v>359</v>
      </c>
      <c r="D360" s="197">
        <v>7191</v>
      </c>
      <c r="E360" s="198">
        <f t="shared" si="20"/>
        <v>3952</v>
      </c>
      <c r="F360" s="199">
        <v>3749</v>
      </c>
      <c r="G360" s="200">
        <v>203</v>
      </c>
      <c r="H360" s="201">
        <f t="shared" si="21"/>
        <v>54.957585871227927</v>
      </c>
      <c r="I360" s="202">
        <f t="shared" si="22"/>
        <v>52.134612710332362</v>
      </c>
      <c r="J360" s="203">
        <f t="shared" si="23"/>
        <v>2.8229731608955637</v>
      </c>
    </row>
    <row r="361" spans="1:10">
      <c r="A361" s="524"/>
      <c r="B361" s="195">
        <v>14523</v>
      </c>
      <c r="C361" s="196" t="s">
        <v>360</v>
      </c>
      <c r="D361" s="197">
        <v>4973</v>
      </c>
      <c r="E361" s="198">
        <f t="shared" si="20"/>
        <v>2467</v>
      </c>
      <c r="F361" s="199">
        <v>2399</v>
      </c>
      <c r="G361" s="200">
        <v>68</v>
      </c>
      <c r="H361" s="201">
        <f t="shared" si="21"/>
        <v>49.607882565855618</v>
      </c>
      <c r="I361" s="202">
        <f t="shared" si="22"/>
        <v>48.240498692941884</v>
      </c>
      <c r="J361" s="203">
        <f t="shared" si="23"/>
        <v>1.3673838729137342</v>
      </c>
    </row>
    <row r="362" spans="1:10">
      <c r="A362" s="524"/>
      <c r="B362" s="195">
        <v>14524</v>
      </c>
      <c r="C362" s="196" t="s">
        <v>361</v>
      </c>
      <c r="D362" s="197">
        <v>7447</v>
      </c>
      <c r="E362" s="198">
        <f t="shared" si="20"/>
        <v>3850</v>
      </c>
      <c r="F362" s="199">
        <v>3660</v>
      </c>
      <c r="G362" s="200">
        <v>190</v>
      </c>
      <c r="H362" s="201">
        <f t="shared" si="21"/>
        <v>51.698670605612996</v>
      </c>
      <c r="I362" s="202">
        <f t="shared" si="22"/>
        <v>49.147307640660671</v>
      </c>
      <c r="J362" s="203">
        <f t="shared" si="23"/>
        <v>2.5513629649523297</v>
      </c>
    </row>
    <row r="363" spans="1:10">
      <c r="A363" s="524"/>
      <c r="B363" s="195">
        <v>14612</v>
      </c>
      <c r="C363" s="196" t="s">
        <v>362</v>
      </c>
      <c r="D363" s="197">
        <v>17674</v>
      </c>
      <c r="E363" s="198">
        <f t="shared" si="20"/>
        <v>9577</v>
      </c>
      <c r="F363" s="199">
        <v>7986</v>
      </c>
      <c r="G363" s="200">
        <v>1591</v>
      </c>
      <c r="H363" s="201">
        <f t="shared" si="21"/>
        <v>54.186941269661652</v>
      </c>
      <c r="I363" s="202">
        <f t="shared" si="22"/>
        <v>45.185017539889103</v>
      </c>
      <c r="J363" s="203">
        <f t="shared" si="23"/>
        <v>9.0019237297725478</v>
      </c>
    </row>
    <row r="364" spans="1:10">
      <c r="A364" s="524"/>
      <c r="B364" s="195">
        <v>14625</v>
      </c>
      <c r="C364" s="196" t="s">
        <v>363</v>
      </c>
      <c r="D364" s="197">
        <v>7452</v>
      </c>
      <c r="E364" s="198">
        <f t="shared" si="20"/>
        <v>4157</v>
      </c>
      <c r="F364" s="199">
        <v>3757</v>
      </c>
      <c r="G364" s="200">
        <v>400</v>
      </c>
      <c r="H364" s="201">
        <f t="shared" si="21"/>
        <v>55.783682232957595</v>
      </c>
      <c r="I364" s="202">
        <f t="shared" si="22"/>
        <v>50.415995705850776</v>
      </c>
      <c r="J364" s="203">
        <f t="shared" si="23"/>
        <v>5.3676865271068168</v>
      </c>
    </row>
    <row r="365" spans="1:10">
      <c r="A365" s="524"/>
      <c r="B365" s="195">
        <v>14626</v>
      </c>
      <c r="C365" s="196" t="s">
        <v>364</v>
      </c>
      <c r="D365" s="197">
        <v>5709</v>
      </c>
      <c r="E365" s="198">
        <f t="shared" si="20"/>
        <v>2944</v>
      </c>
      <c r="F365" s="199">
        <v>2804</v>
      </c>
      <c r="G365" s="200">
        <v>140</v>
      </c>
      <c r="H365" s="201">
        <f t="shared" si="21"/>
        <v>51.567700122613417</v>
      </c>
      <c r="I365" s="202">
        <f t="shared" si="22"/>
        <v>49.115431774391311</v>
      </c>
      <c r="J365" s="203">
        <f t="shared" si="23"/>
        <v>2.4522683482221055</v>
      </c>
    </row>
    <row r="366" spans="1:10">
      <c r="A366" s="524"/>
      <c r="B366" s="195">
        <v>14627</v>
      </c>
      <c r="C366" s="196" t="s">
        <v>365</v>
      </c>
      <c r="D366" s="197">
        <v>5887</v>
      </c>
      <c r="E366" s="198">
        <f t="shared" si="20"/>
        <v>3219</v>
      </c>
      <c r="F366" s="199">
        <v>2933</v>
      </c>
      <c r="G366" s="200">
        <v>286</v>
      </c>
      <c r="H366" s="201">
        <f t="shared" si="21"/>
        <v>54.679802955665025</v>
      </c>
      <c r="I366" s="202">
        <f t="shared" si="22"/>
        <v>49.821640903686088</v>
      </c>
      <c r="J366" s="203">
        <f t="shared" si="23"/>
        <v>4.8581620519789368</v>
      </c>
    </row>
    <row r="367" spans="1:10">
      <c r="A367" s="524"/>
      <c r="B367" s="195">
        <v>14628</v>
      </c>
      <c r="C367" s="196" t="s">
        <v>366</v>
      </c>
      <c r="D367" s="197">
        <v>6425</v>
      </c>
      <c r="E367" s="198">
        <f t="shared" si="20"/>
        <v>3535</v>
      </c>
      <c r="F367" s="199">
        <v>3013</v>
      </c>
      <c r="G367" s="200">
        <v>522</v>
      </c>
      <c r="H367" s="201">
        <f t="shared" si="21"/>
        <v>55.019455252918291</v>
      </c>
      <c r="I367" s="202">
        <f t="shared" si="22"/>
        <v>46.894941634241242</v>
      </c>
      <c r="J367" s="203">
        <f t="shared" si="23"/>
        <v>8.1245136186770424</v>
      </c>
    </row>
    <row r="368" spans="1:10">
      <c r="A368" s="524"/>
      <c r="B368" s="195">
        <v>14713</v>
      </c>
      <c r="C368" s="196" t="s">
        <v>367</v>
      </c>
      <c r="D368" s="197">
        <v>19090</v>
      </c>
      <c r="E368" s="198">
        <f t="shared" si="20"/>
        <v>9772</v>
      </c>
      <c r="F368" s="199">
        <v>7154</v>
      </c>
      <c r="G368" s="200">
        <v>2618</v>
      </c>
      <c r="H368" s="201">
        <f t="shared" si="21"/>
        <v>51.189104243059191</v>
      </c>
      <c r="I368" s="202">
        <f t="shared" si="22"/>
        <v>37.475117862755368</v>
      </c>
      <c r="J368" s="203">
        <f t="shared" si="23"/>
        <v>13.713986380303824</v>
      </c>
    </row>
    <row r="369" spans="1:10">
      <c r="A369" s="524"/>
      <c r="B369" s="195">
        <v>14729</v>
      </c>
      <c r="C369" s="196" t="s">
        <v>368</v>
      </c>
      <c r="D369" s="197">
        <v>6471</v>
      </c>
      <c r="E369" s="198">
        <f t="shared" si="20"/>
        <v>3743</v>
      </c>
      <c r="F369" s="199">
        <v>3617</v>
      </c>
      <c r="G369" s="200">
        <v>126</v>
      </c>
      <c r="H369" s="201">
        <f t="shared" si="21"/>
        <v>57.842682738371195</v>
      </c>
      <c r="I369" s="202">
        <f t="shared" si="22"/>
        <v>55.895533920568688</v>
      </c>
      <c r="J369" s="203">
        <f t="shared" si="23"/>
        <v>1.9471488178025034</v>
      </c>
    </row>
    <row r="370" spans="1:10">
      <c r="A370" s="524"/>
      <c r="B370" s="186">
        <v>14730</v>
      </c>
      <c r="C370" s="187" t="s">
        <v>369</v>
      </c>
      <c r="D370" s="188">
        <v>5069</v>
      </c>
      <c r="E370" s="189">
        <f t="shared" si="20"/>
        <v>2857</v>
      </c>
      <c r="F370" s="190">
        <v>2695</v>
      </c>
      <c r="G370" s="191">
        <v>162</v>
      </c>
      <c r="H370" s="192">
        <f t="shared" si="21"/>
        <v>56.362201617676071</v>
      </c>
      <c r="I370" s="193">
        <f t="shared" si="22"/>
        <v>53.166304991122509</v>
      </c>
      <c r="J370" s="194">
        <f t="shared" si="23"/>
        <v>3.1958966265535609</v>
      </c>
    </row>
    <row r="371" spans="1:10">
      <c r="A371" s="521" t="s">
        <v>430</v>
      </c>
      <c r="B371" s="162">
        <v>15001</v>
      </c>
      <c r="C371" s="163" t="s">
        <v>370</v>
      </c>
      <c r="D371" s="164">
        <v>1732</v>
      </c>
      <c r="E371" s="165">
        <f t="shared" si="20"/>
        <v>1009</v>
      </c>
      <c r="F371" s="166">
        <v>981</v>
      </c>
      <c r="G371" s="167">
        <v>28</v>
      </c>
      <c r="H371" s="168">
        <f t="shared" si="21"/>
        <v>58.25635103926097</v>
      </c>
      <c r="I371" s="169">
        <f t="shared" si="22"/>
        <v>56.639722863741341</v>
      </c>
      <c r="J371" s="170">
        <f t="shared" si="23"/>
        <v>1.6166281755196306</v>
      </c>
    </row>
    <row r="372" spans="1:10">
      <c r="A372" s="522"/>
      <c r="B372" s="171">
        <v>15002</v>
      </c>
      <c r="C372" s="172" t="s">
        <v>371</v>
      </c>
      <c r="D372" s="173">
        <v>7047</v>
      </c>
      <c r="E372" s="133">
        <f t="shared" si="20"/>
        <v>3471</v>
      </c>
      <c r="F372" s="141">
        <v>3354</v>
      </c>
      <c r="G372" s="142">
        <v>117</v>
      </c>
      <c r="H372" s="135">
        <f t="shared" si="21"/>
        <v>49.255002128565344</v>
      </c>
      <c r="I372" s="136">
        <f t="shared" si="22"/>
        <v>47.594721157939546</v>
      </c>
      <c r="J372" s="137">
        <f t="shared" si="23"/>
        <v>1.6602809706257982</v>
      </c>
    </row>
    <row r="373" spans="1:10">
      <c r="A373" s="522"/>
      <c r="B373" s="171">
        <v>15003</v>
      </c>
      <c r="C373" s="172" t="s">
        <v>372</v>
      </c>
      <c r="D373" s="173">
        <v>6629</v>
      </c>
      <c r="E373" s="133">
        <f t="shared" si="20"/>
        <v>3819</v>
      </c>
      <c r="F373" s="141">
        <v>3521</v>
      </c>
      <c r="G373" s="142">
        <v>298</v>
      </c>
      <c r="H373" s="135">
        <f t="shared" si="21"/>
        <v>57.610499321164582</v>
      </c>
      <c r="I373" s="136">
        <f t="shared" si="22"/>
        <v>53.115100316789864</v>
      </c>
      <c r="J373" s="137">
        <f t="shared" si="23"/>
        <v>4.4953990043747174</v>
      </c>
    </row>
    <row r="374" spans="1:10">
      <c r="A374" s="522"/>
      <c r="B374" s="171">
        <v>15081</v>
      </c>
      <c r="C374" s="172" t="s">
        <v>373</v>
      </c>
      <c r="D374" s="173">
        <v>1994</v>
      </c>
      <c r="E374" s="133">
        <f t="shared" si="20"/>
        <v>1142</v>
      </c>
      <c r="F374" s="141">
        <v>1116</v>
      </c>
      <c r="G374" s="142">
        <v>26</v>
      </c>
      <c r="H374" s="135">
        <f t="shared" si="21"/>
        <v>57.271815446339019</v>
      </c>
      <c r="I374" s="136">
        <f t="shared" si="22"/>
        <v>55.967903711133403</v>
      </c>
      <c r="J374" s="137">
        <f t="shared" si="23"/>
        <v>1.3039117352056169</v>
      </c>
    </row>
    <row r="375" spans="1:10">
      <c r="A375" s="522"/>
      <c r="B375" s="171">
        <v>15082</v>
      </c>
      <c r="C375" s="172" t="s">
        <v>374</v>
      </c>
      <c r="D375" s="173">
        <v>3511</v>
      </c>
      <c r="E375" s="133">
        <f t="shared" si="20"/>
        <v>2095</v>
      </c>
      <c r="F375" s="141">
        <v>2069</v>
      </c>
      <c r="G375" s="142">
        <v>26</v>
      </c>
      <c r="H375" s="135">
        <f t="shared" si="21"/>
        <v>59.669609797778413</v>
      </c>
      <c r="I375" s="136">
        <f t="shared" si="22"/>
        <v>58.929080034178298</v>
      </c>
      <c r="J375" s="137">
        <f t="shared" si="23"/>
        <v>0.74052976360011391</v>
      </c>
    </row>
    <row r="376" spans="1:10">
      <c r="A376" s="522"/>
      <c r="B376" s="171">
        <v>15083</v>
      </c>
      <c r="C376" s="172" t="s">
        <v>375</v>
      </c>
      <c r="D376" s="173">
        <v>4063</v>
      </c>
      <c r="E376" s="133">
        <f t="shared" si="20"/>
        <v>2493</v>
      </c>
      <c r="F376" s="141">
        <v>2462</v>
      </c>
      <c r="G376" s="142">
        <v>31</v>
      </c>
      <c r="H376" s="135">
        <f t="shared" si="21"/>
        <v>61.358602018213141</v>
      </c>
      <c r="I376" s="136">
        <f t="shared" si="22"/>
        <v>60.595619000738374</v>
      </c>
      <c r="J376" s="137">
        <f t="shared" si="23"/>
        <v>0.76298301747477237</v>
      </c>
    </row>
    <row r="377" spans="1:10">
      <c r="A377" s="522"/>
      <c r="B377" s="171">
        <v>15084</v>
      </c>
      <c r="C377" s="172" t="s">
        <v>376</v>
      </c>
      <c r="D377" s="252">
        <v>4077</v>
      </c>
      <c r="E377" s="133">
        <f t="shared" si="20"/>
        <v>2440</v>
      </c>
      <c r="F377" s="141">
        <v>2439</v>
      </c>
      <c r="G377" s="253">
        <v>1</v>
      </c>
      <c r="H377" s="135">
        <f t="shared" si="21"/>
        <v>59.847927397596273</v>
      </c>
      <c r="I377" s="136">
        <f t="shared" si="22"/>
        <v>59.823399558498899</v>
      </c>
      <c r="J377" s="219">
        <f t="shared" si="23"/>
        <v>2.452783909737552E-2</v>
      </c>
    </row>
    <row r="378" spans="1:10">
      <c r="A378" s="522"/>
      <c r="B378" s="171">
        <v>15085</v>
      </c>
      <c r="C378" s="172" t="s">
        <v>377</v>
      </c>
      <c r="D378" s="252">
        <v>4666</v>
      </c>
      <c r="E378" s="133">
        <f t="shared" si="20"/>
        <v>2774</v>
      </c>
      <c r="F378" s="141">
        <v>2774</v>
      </c>
      <c r="G378" s="253" t="s">
        <v>436</v>
      </c>
      <c r="H378" s="135">
        <f t="shared" si="21"/>
        <v>59.451350192884696</v>
      </c>
      <c r="I378" s="136">
        <f t="shared" si="22"/>
        <v>59.451350192884696</v>
      </c>
      <c r="J378" s="219" t="s">
        <v>436</v>
      </c>
    </row>
    <row r="379" spans="1:10">
      <c r="A379" s="522"/>
      <c r="B379" s="171">
        <v>15086</v>
      </c>
      <c r="C379" s="172" t="s">
        <v>378</v>
      </c>
      <c r="D379" s="173">
        <v>2170</v>
      </c>
      <c r="E379" s="133">
        <f t="shared" si="20"/>
        <v>1340</v>
      </c>
      <c r="F379" s="141">
        <v>1308</v>
      </c>
      <c r="G379" s="142">
        <v>32</v>
      </c>
      <c r="H379" s="135">
        <f t="shared" si="21"/>
        <v>61.751152073732719</v>
      </c>
      <c r="I379" s="136">
        <f t="shared" si="22"/>
        <v>60.276497695852534</v>
      </c>
      <c r="J379" s="137">
        <f t="shared" si="23"/>
        <v>1.4746543778801844</v>
      </c>
    </row>
    <row r="380" spans="1:10">
      <c r="A380" s="522"/>
      <c r="B380" s="171">
        <v>15087</v>
      </c>
      <c r="C380" s="172" t="s">
        <v>379</v>
      </c>
      <c r="D380" s="173">
        <v>2690</v>
      </c>
      <c r="E380" s="133">
        <f t="shared" si="20"/>
        <v>1626</v>
      </c>
      <c r="F380" s="141">
        <v>1600</v>
      </c>
      <c r="G380" s="142">
        <v>26</v>
      </c>
      <c r="H380" s="135">
        <f t="shared" si="21"/>
        <v>60.446096654275095</v>
      </c>
      <c r="I380" s="136">
        <f t="shared" si="22"/>
        <v>59.479553903345725</v>
      </c>
      <c r="J380" s="137">
        <f t="shared" si="23"/>
        <v>0.96654275092936803</v>
      </c>
    </row>
    <row r="381" spans="1:10">
      <c r="A381" s="522"/>
      <c r="B381" s="171">
        <v>15088</v>
      </c>
      <c r="C381" s="172" t="s">
        <v>380</v>
      </c>
      <c r="D381" s="173">
        <v>4401</v>
      </c>
      <c r="E381" s="133">
        <f t="shared" si="20"/>
        <v>2650</v>
      </c>
      <c r="F381" s="141">
        <v>2610</v>
      </c>
      <c r="G381" s="142">
        <v>40</v>
      </c>
      <c r="H381" s="135">
        <f t="shared" si="21"/>
        <v>60.213587820949783</v>
      </c>
      <c r="I381" s="136">
        <f t="shared" si="22"/>
        <v>59.304703476482615</v>
      </c>
      <c r="J381" s="137">
        <f t="shared" si="23"/>
        <v>0.90888434446716659</v>
      </c>
    </row>
    <row r="382" spans="1:10">
      <c r="A382" s="522"/>
      <c r="B382" s="171">
        <v>15089</v>
      </c>
      <c r="C382" s="172" t="s">
        <v>381</v>
      </c>
      <c r="D382" s="173">
        <v>4187</v>
      </c>
      <c r="E382" s="133">
        <f t="shared" si="20"/>
        <v>2564</v>
      </c>
      <c r="F382" s="141">
        <v>2559</v>
      </c>
      <c r="G382" s="142">
        <v>5</v>
      </c>
      <c r="H382" s="135">
        <f t="shared" si="21"/>
        <v>61.237162646286123</v>
      </c>
      <c r="I382" s="136">
        <f t="shared" si="22"/>
        <v>61.117745402436114</v>
      </c>
      <c r="J382" s="137">
        <f t="shared" si="23"/>
        <v>0.11941724385001194</v>
      </c>
    </row>
    <row r="383" spans="1:10">
      <c r="A383" s="522"/>
      <c r="B383" s="171">
        <v>15090</v>
      </c>
      <c r="C383" s="172" t="s">
        <v>382</v>
      </c>
      <c r="D383" s="173">
        <v>2593</v>
      </c>
      <c r="E383" s="133">
        <f t="shared" si="20"/>
        <v>1449</v>
      </c>
      <c r="F383" s="141">
        <v>1434</v>
      </c>
      <c r="G383" s="142">
        <v>15</v>
      </c>
      <c r="H383" s="135">
        <f t="shared" si="21"/>
        <v>55.881218665638258</v>
      </c>
      <c r="I383" s="136">
        <f t="shared" si="22"/>
        <v>55.302738141149248</v>
      </c>
      <c r="J383" s="137">
        <f t="shared" si="23"/>
        <v>0.57848052448900888</v>
      </c>
    </row>
    <row r="384" spans="1:10">
      <c r="A384" s="523"/>
      <c r="B384" s="174">
        <v>15091</v>
      </c>
      <c r="C384" s="175" t="s">
        <v>383</v>
      </c>
      <c r="D384" s="176">
        <v>2775</v>
      </c>
      <c r="E384" s="146">
        <f t="shared" si="20"/>
        <v>1731</v>
      </c>
      <c r="F384" s="147">
        <v>1723</v>
      </c>
      <c r="G384" s="148">
        <v>8</v>
      </c>
      <c r="H384" s="149">
        <f t="shared" si="21"/>
        <v>62.378378378378379</v>
      </c>
      <c r="I384" s="150">
        <f t="shared" si="22"/>
        <v>62.090090090090094</v>
      </c>
      <c r="J384" s="151">
        <f t="shared" si="23"/>
        <v>0.28828828828828829</v>
      </c>
    </row>
    <row r="385" spans="1:10">
      <c r="A385" s="524" t="s">
        <v>431</v>
      </c>
      <c r="B385" s="177">
        <v>16051</v>
      </c>
      <c r="C385" s="178" t="s">
        <v>384</v>
      </c>
      <c r="D385" s="179">
        <v>6234</v>
      </c>
      <c r="E385" s="180">
        <f t="shared" si="20"/>
        <v>2977</v>
      </c>
      <c r="F385" s="181">
        <v>2662</v>
      </c>
      <c r="G385" s="182">
        <v>315</v>
      </c>
      <c r="H385" s="183">
        <f t="shared" si="21"/>
        <v>47.754250882258582</v>
      </c>
      <c r="I385" s="184">
        <f t="shared" si="22"/>
        <v>42.701315367340392</v>
      </c>
      <c r="J385" s="185">
        <f t="shared" si="23"/>
        <v>5.0529355149181905</v>
      </c>
    </row>
    <row r="386" spans="1:10">
      <c r="A386" s="524"/>
      <c r="B386" s="195">
        <v>16052</v>
      </c>
      <c r="C386" s="196" t="s">
        <v>385</v>
      </c>
      <c r="D386" s="197">
        <v>2301</v>
      </c>
      <c r="E386" s="198">
        <f t="shared" si="20"/>
        <v>1186</v>
      </c>
      <c r="F386" s="199">
        <v>1171</v>
      </c>
      <c r="G386" s="200">
        <v>15</v>
      </c>
      <c r="H386" s="201">
        <f t="shared" si="21"/>
        <v>51.542807475010868</v>
      </c>
      <c r="I386" s="202">
        <f t="shared" si="22"/>
        <v>50.890916992611906</v>
      </c>
      <c r="J386" s="203">
        <f t="shared" si="23"/>
        <v>0.65189048239895697</v>
      </c>
    </row>
    <row r="387" spans="1:10">
      <c r="A387" s="524"/>
      <c r="B387" s="195">
        <v>16053</v>
      </c>
      <c r="C387" s="196" t="s">
        <v>386</v>
      </c>
      <c r="D387" s="197">
        <v>3227</v>
      </c>
      <c r="E387" s="198">
        <f t="shared" si="20"/>
        <v>1878</v>
      </c>
      <c r="F387" s="199">
        <v>1689</v>
      </c>
      <c r="G387" s="200">
        <v>189</v>
      </c>
      <c r="H387" s="201">
        <f t="shared" si="21"/>
        <v>58.196467307096377</v>
      </c>
      <c r="I387" s="202">
        <f t="shared" si="22"/>
        <v>52.339634335295941</v>
      </c>
      <c r="J387" s="203">
        <f t="shared" si="23"/>
        <v>5.8568329718004337</v>
      </c>
    </row>
    <row r="388" spans="1:10">
      <c r="A388" s="524"/>
      <c r="B388" s="195">
        <v>16054</v>
      </c>
      <c r="C388" s="196" t="s">
        <v>387</v>
      </c>
      <c r="D388" s="197">
        <v>681</v>
      </c>
      <c r="E388" s="198">
        <f t="shared" si="20"/>
        <v>383</v>
      </c>
      <c r="F388" s="199">
        <v>375</v>
      </c>
      <c r="G388" s="200">
        <v>8</v>
      </c>
      <c r="H388" s="201">
        <f t="shared" si="21"/>
        <v>56.240822320117474</v>
      </c>
      <c r="I388" s="202">
        <f t="shared" si="22"/>
        <v>55.066079295154182</v>
      </c>
      <c r="J388" s="203">
        <f t="shared" si="23"/>
        <v>1.1747430249632893</v>
      </c>
    </row>
    <row r="389" spans="1:10">
      <c r="A389" s="524"/>
      <c r="B389" s="195">
        <v>16055</v>
      </c>
      <c r="C389" s="196" t="s">
        <v>388</v>
      </c>
      <c r="D389" s="197">
        <v>1802</v>
      </c>
      <c r="E389" s="198">
        <f t="shared" si="20"/>
        <v>1025</v>
      </c>
      <c r="F389" s="199">
        <v>926</v>
      </c>
      <c r="G389" s="200">
        <v>99</v>
      </c>
      <c r="H389" s="201">
        <f t="shared" si="21"/>
        <v>56.881243063263042</v>
      </c>
      <c r="I389" s="202">
        <f t="shared" si="22"/>
        <v>51.387347391786903</v>
      </c>
      <c r="J389" s="203">
        <f t="shared" si="23"/>
        <v>5.493895671476138</v>
      </c>
    </row>
    <row r="390" spans="1:10">
      <c r="A390" s="524"/>
      <c r="B390" s="195">
        <v>16056</v>
      </c>
      <c r="C390" s="196" t="s">
        <v>389</v>
      </c>
      <c r="D390" s="197">
        <v>1134</v>
      </c>
      <c r="E390" s="198">
        <f t="shared" si="20"/>
        <v>555</v>
      </c>
      <c r="F390" s="199">
        <v>551</v>
      </c>
      <c r="G390" s="200">
        <v>4</v>
      </c>
      <c r="H390" s="201">
        <f t="shared" si="21"/>
        <v>48.941798941798943</v>
      </c>
      <c r="I390" s="202">
        <f t="shared" si="22"/>
        <v>48.589065255731924</v>
      </c>
      <c r="J390" s="203">
        <f t="shared" si="23"/>
        <v>0.35273368606701938</v>
      </c>
    </row>
    <row r="391" spans="1:10">
      <c r="A391" s="524"/>
      <c r="B391" s="195">
        <v>16061</v>
      </c>
      <c r="C391" s="196" t="s">
        <v>390</v>
      </c>
      <c r="D391" s="197">
        <v>2888</v>
      </c>
      <c r="E391" s="198">
        <f t="shared" si="20"/>
        <v>1464</v>
      </c>
      <c r="F391" s="199">
        <v>1390</v>
      </c>
      <c r="G391" s="200">
        <v>74</v>
      </c>
      <c r="H391" s="201">
        <f t="shared" si="21"/>
        <v>50.692520775623265</v>
      </c>
      <c r="I391" s="202">
        <f t="shared" si="22"/>
        <v>48.130193905817173</v>
      </c>
      <c r="J391" s="203">
        <f t="shared" si="23"/>
        <v>2.5623268698060944</v>
      </c>
    </row>
    <row r="392" spans="1:10">
      <c r="A392" s="524"/>
      <c r="B392" s="195">
        <v>16062</v>
      </c>
      <c r="C392" s="196" t="s">
        <v>391</v>
      </c>
      <c r="D392" s="254">
        <v>2005</v>
      </c>
      <c r="E392" s="198">
        <f t="shared" ref="E392:E408" si="24">SUM(F392:G392)</f>
        <v>1070</v>
      </c>
      <c r="F392" s="199">
        <v>1069</v>
      </c>
      <c r="G392" s="255">
        <v>1</v>
      </c>
      <c r="H392" s="201">
        <f t="shared" ref="H392:H408" si="25">E392*100/D392</f>
        <v>53.366583541147129</v>
      </c>
      <c r="I392" s="202">
        <f t="shared" ref="I392:I408" si="26">F392*100/D392</f>
        <v>53.316708229426432</v>
      </c>
      <c r="J392" s="256">
        <f t="shared" ref="J392:J408" si="27">G392*100/D392</f>
        <v>4.9875311720698257E-2</v>
      </c>
    </row>
    <row r="393" spans="1:10">
      <c r="A393" s="524"/>
      <c r="B393" s="195">
        <v>16063</v>
      </c>
      <c r="C393" s="196" t="s">
        <v>392</v>
      </c>
      <c r="D393" s="197">
        <v>2816</v>
      </c>
      <c r="E393" s="198">
        <f t="shared" si="24"/>
        <v>1508</v>
      </c>
      <c r="F393" s="199">
        <v>1472</v>
      </c>
      <c r="G393" s="200">
        <v>36</v>
      </c>
      <c r="H393" s="201">
        <f t="shared" si="25"/>
        <v>53.551136363636367</v>
      </c>
      <c r="I393" s="202">
        <f t="shared" si="26"/>
        <v>52.272727272727273</v>
      </c>
      <c r="J393" s="203">
        <f t="shared" si="27"/>
        <v>1.2784090909090908</v>
      </c>
    </row>
    <row r="394" spans="1:10">
      <c r="A394" s="524"/>
      <c r="B394" s="195">
        <v>16064</v>
      </c>
      <c r="C394" s="196" t="s">
        <v>393</v>
      </c>
      <c r="D394" s="197">
        <v>2655</v>
      </c>
      <c r="E394" s="198">
        <f t="shared" si="24"/>
        <v>1484</v>
      </c>
      <c r="F394" s="199">
        <v>1473</v>
      </c>
      <c r="G394" s="200">
        <v>11</v>
      </c>
      <c r="H394" s="201">
        <f t="shared" si="25"/>
        <v>55.89453860640301</v>
      </c>
      <c r="I394" s="202">
        <f t="shared" si="26"/>
        <v>55.480225988700568</v>
      </c>
      <c r="J394" s="203">
        <f t="shared" si="27"/>
        <v>0.4143126177024482</v>
      </c>
    </row>
    <row r="395" spans="1:10">
      <c r="A395" s="524"/>
      <c r="B395" s="195">
        <v>16065</v>
      </c>
      <c r="C395" s="196" t="s">
        <v>394</v>
      </c>
      <c r="D395" s="197">
        <v>1580</v>
      </c>
      <c r="E395" s="198">
        <f t="shared" si="24"/>
        <v>902</v>
      </c>
      <c r="F395" s="199">
        <v>899</v>
      </c>
      <c r="G395" s="200">
        <v>3</v>
      </c>
      <c r="H395" s="201">
        <f t="shared" si="25"/>
        <v>57.088607594936711</v>
      </c>
      <c r="I395" s="202">
        <f t="shared" si="26"/>
        <v>56.898734177215189</v>
      </c>
      <c r="J395" s="203">
        <f t="shared" si="27"/>
        <v>0.189873417721519</v>
      </c>
    </row>
    <row r="396" spans="1:10">
      <c r="A396" s="524"/>
      <c r="B396" s="195">
        <v>16066</v>
      </c>
      <c r="C396" s="196" t="s">
        <v>395</v>
      </c>
      <c r="D396" s="197">
        <v>2882</v>
      </c>
      <c r="E396" s="198">
        <f t="shared" si="24"/>
        <v>1648</v>
      </c>
      <c r="F396" s="199">
        <v>1614</v>
      </c>
      <c r="G396" s="200">
        <v>34</v>
      </c>
      <c r="H396" s="201">
        <f t="shared" si="25"/>
        <v>57.182512144344209</v>
      </c>
      <c r="I396" s="202">
        <f t="shared" si="26"/>
        <v>56.002775850104094</v>
      </c>
      <c r="J396" s="203">
        <f t="shared" si="27"/>
        <v>1.1797362942401111</v>
      </c>
    </row>
    <row r="397" spans="1:10">
      <c r="A397" s="524"/>
      <c r="B397" s="195">
        <v>16067</v>
      </c>
      <c r="C397" s="196" t="s">
        <v>396</v>
      </c>
      <c r="D397" s="197">
        <v>3296</v>
      </c>
      <c r="E397" s="198">
        <f t="shared" si="24"/>
        <v>1757</v>
      </c>
      <c r="F397" s="199">
        <v>1713</v>
      </c>
      <c r="G397" s="200">
        <v>44</v>
      </c>
      <c r="H397" s="201">
        <f t="shared" si="25"/>
        <v>53.307038834951456</v>
      </c>
      <c r="I397" s="202">
        <f t="shared" si="26"/>
        <v>51.972087378640779</v>
      </c>
      <c r="J397" s="203">
        <f t="shared" si="27"/>
        <v>1.3349514563106797</v>
      </c>
    </row>
    <row r="398" spans="1:10">
      <c r="A398" s="524"/>
      <c r="B398" s="195">
        <v>16068</v>
      </c>
      <c r="C398" s="196" t="s">
        <v>397</v>
      </c>
      <c r="D398" s="197">
        <v>1694</v>
      </c>
      <c r="E398" s="198">
        <f t="shared" si="24"/>
        <v>994</v>
      </c>
      <c r="F398" s="199">
        <v>986</v>
      </c>
      <c r="G398" s="200">
        <v>8</v>
      </c>
      <c r="H398" s="201">
        <f t="shared" si="25"/>
        <v>58.67768595041322</v>
      </c>
      <c r="I398" s="202">
        <f t="shared" si="26"/>
        <v>58.205430932703663</v>
      </c>
      <c r="J398" s="203">
        <f t="shared" si="27"/>
        <v>0.47225501770956319</v>
      </c>
    </row>
    <row r="399" spans="1:10">
      <c r="A399" s="524"/>
      <c r="B399" s="195">
        <v>16069</v>
      </c>
      <c r="C399" s="196" t="s">
        <v>398</v>
      </c>
      <c r="D399" s="197">
        <v>1481</v>
      </c>
      <c r="E399" s="198">
        <f t="shared" si="24"/>
        <v>879</v>
      </c>
      <c r="F399" s="199">
        <v>879</v>
      </c>
      <c r="G399" s="200" t="s">
        <v>436</v>
      </c>
      <c r="H399" s="201">
        <f t="shared" si="25"/>
        <v>59.35178933153275</v>
      </c>
      <c r="I399" s="202">
        <f t="shared" si="26"/>
        <v>59.35178933153275</v>
      </c>
      <c r="J399" s="203" t="s">
        <v>436</v>
      </c>
    </row>
    <row r="400" spans="1:10">
      <c r="A400" s="524"/>
      <c r="B400" s="195">
        <v>16070</v>
      </c>
      <c r="C400" s="196" t="s">
        <v>399</v>
      </c>
      <c r="D400" s="197">
        <v>2615</v>
      </c>
      <c r="E400" s="198">
        <f t="shared" si="24"/>
        <v>1497</v>
      </c>
      <c r="F400" s="199">
        <v>1460</v>
      </c>
      <c r="G400" s="200">
        <v>37</v>
      </c>
      <c r="H400" s="201">
        <f t="shared" si="25"/>
        <v>57.246653919694076</v>
      </c>
      <c r="I400" s="202">
        <f t="shared" si="26"/>
        <v>55.831739961759084</v>
      </c>
      <c r="J400" s="203">
        <f t="shared" si="27"/>
        <v>1.4149139579349905</v>
      </c>
    </row>
    <row r="401" spans="1:10">
      <c r="A401" s="524"/>
      <c r="B401" s="195">
        <v>16071</v>
      </c>
      <c r="C401" s="196" t="s">
        <v>400</v>
      </c>
      <c r="D401" s="197">
        <v>2095</v>
      </c>
      <c r="E401" s="198">
        <f t="shared" si="24"/>
        <v>1166</v>
      </c>
      <c r="F401" s="199">
        <v>1128</v>
      </c>
      <c r="G401" s="200">
        <v>38</v>
      </c>
      <c r="H401" s="201">
        <f t="shared" si="25"/>
        <v>55.656324582338904</v>
      </c>
      <c r="I401" s="202">
        <f t="shared" si="26"/>
        <v>53.842482100238662</v>
      </c>
      <c r="J401" s="203">
        <f t="shared" si="27"/>
        <v>1.8138424821002386</v>
      </c>
    </row>
    <row r="402" spans="1:10">
      <c r="A402" s="524"/>
      <c r="B402" s="195">
        <v>16072</v>
      </c>
      <c r="C402" s="196" t="s">
        <v>401</v>
      </c>
      <c r="D402" s="197">
        <v>1149</v>
      </c>
      <c r="E402" s="198">
        <f t="shared" si="24"/>
        <v>667</v>
      </c>
      <c r="F402" s="199">
        <v>667</v>
      </c>
      <c r="G402" s="255" t="s">
        <v>436</v>
      </c>
      <c r="H402" s="201">
        <f t="shared" si="25"/>
        <v>58.050478677110533</v>
      </c>
      <c r="I402" s="202">
        <f t="shared" si="26"/>
        <v>58.050478677110533</v>
      </c>
      <c r="J402" s="256" t="s">
        <v>436</v>
      </c>
    </row>
    <row r="403" spans="1:10">
      <c r="A403" s="524"/>
      <c r="B403" s="195">
        <v>16073</v>
      </c>
      <c r="C403" s="196" t="s">
        <v>402</v>
      </c>
      <c r="D403" s="197">
        <v>2277</v>
      </c>
      <c r="E403" s="198">
        <f>SUM(F403:G403)</f>
        <v>1254</v>
      </c>
      <c r="F403" s="199">
        <v>1249</v>
      </c>
      <c r="G403" s="200">
        <v>5</v>
      </c>
      <c r="H403" s="201">
        <f t="shared" si="25"/>
        <v>55.072463768115945</v>
      </c>
      <c r="I403" s="202">
        <f t="shared" si="26"/>
        <v>54.852876592007028</v>
      </c>
      <c r="J403" s="203">
        <f>G403*100/D403</f>
        <v>0.21958717610891523</v>
      </c>
    </row>
    <row r="404" spans="1:10">
      <c r="A404" s="524"/>
      <c r="B404" s="195">
        <v>16074</v>
      </c>
      <c r="C404" s="196" t="s">
        <v>403</v>
      </c>
      <c r="D404" s="197">
        <v>1901</v>
      </c>
      <c r="E404" s="198">
        <f t="shared" si="24"/>
        <v>1167</v>
      </c>
      <c r="F404" s="199">
        <v>1119</v>
      </c>
      <c r="G404" s="200">
        <v>48</v>
      </c>
      <c r="H404" s="201">
        <f t="shared" si="25"/>
        <v>61.388742766964754</v>
      </c>
      <c r="I404" s="202">
        <f t="shared" si="26"/>
        <v>58.863755917937929</v>
      </c>
      <c r="J404" s="203">
        <f t="shared" si="27"/>
        <v>2.5249868490268281</v>
      </c>
    </row>
    <row r="405" spans="1:10">
      <c r="A405" s="524"/>
      <c r="B405" s="195">
        <v>16075</v>
      </c>
      <c r="C405" s="196" t="s">
        <v>404</v>
      </c>
      <c r="D405" s="197">
        <v>1839</v>
      </c>
      <c r="E405" s="198">
        <f t="shared" si="24"/>
        <v>1030</v>
      </c>
      <c r="F405" s="199">
        <v>1025</v>
      </c>
      <c r="G405" s="200">
        <v>5</v>
      </c>
      <c r="H405" s="201">
        <f t="shared" si="25"/>
        <v>56.008700380641656</v>
      </c>
      <c r="I405" s="202">
        <f t="shared" si="26"/>
        <v>55.736813485589991</v>
      </c>
      <c r="J405" s="203">
        <f t="shared" si="27"/>
        <v>0.27188689505165853</v>
      </c>
    </row>
    <row r="406" spans="1:10">
      <c r="A406" s="524"/>
      <c r="B406" s="195">
        <v>16076</v>
      </c>
      <c r="C406" s="196" t="s">
        <v>405</v>
      </c>
      <c r="D406" s="197">
        <v>2029</v>
      </c>
      <c r="E406" s="198">
        <f t="shared" si="24"/>
        <v>1253</v>
      </c>
      <c r="F406" s="199">
        <v>1247</v>
      </c>
      <c r="G406" s="200">
        <v>6</v>
      </c>
      <c r="H406" s="201">
        <f t="shared" si="25"/>
        <v>61.754558896007886</v>
      </c>
      <c r="I406" s="202">
        <f t="shared" si="26"/>
        <v>61.458846722523411</v>
      </c>
      <c r="J406" s="203">
        <f t="shared" si="27"/>
        <v>0.29571217348447509</v>
      </c>
    </row>
    <row r="407" spans="1:10">
      <c r="A407" s="524"/>
      <c r="B407" s="186">
        <v>16077</v>
      </c>
      <c r="C407" s="187" t="s">
        <v>406</v>
      </c>
      <c r="D407" s="188">
        <v>1934</v>
      </c>
      <c r="E407" s="189">
        <f t="shared" si="24"/>
        <v>1047</v>
      </c>
      <c r="F407" s="190">
        <v>1025</v>
      </c>
      <c r="G407" s="191">
        <v>22</v>
      </c>
      <c r="H407" s="192">
        <f t="shared" si="25"/>
        <v>54.136504653567734</v>
      </c>
      <c r="I407" s="193">
        <f t="shared" si="26"/>
        <v>52.99896587383661</v>
      </c>
      <c r="J407" s="194">
        <f t="shared" si="27"/>
        <v>1.1375387797311272</v>
      </c>
    </row>
    <row r="408" spans="1:10" ht="15" customHeight="1">
      <c r="A408" s="525" t="s">
        <v>407</v>
      </c>
      <c r="B408" s="526"/>
      <c r="C408" s="526"/>
      <c r="D408" s="257">
        <f>SUM(D7:D407)</f>
        <v>2371417</v>
      </c>
      <c r="E408" s="258">
        <f t="shared" si="24"/>
        <v>829163</v>
      </c>
      <c r="F408" s="259">
        <f>SUM(F7:F407)</f>
        <v>695048</v>
      </c>
      <c r="G408" s="259">
        <f>SUM(G7:G407)</f>
        <v>134115</v>
      </c>
      <c r="H408" s="260">
        <f t="shared" si="25"/>
        <v>34.964875431018669</v>
      </c>
      <c r="I408" s="261">
        <f t="shared" si="26"/>
        <v>29.309396027775797</v>
      </c>
      <c r="J408" s="262">
        <f t="shared" si="27"/>
        <v>5.6554794032428717</v>
      </c>
    </row>
    <row r="409" spans="1:10">
      <c r="A409" s="527" t="s">
        <v>445</v>
      </c>
      <c r="B409" s="528"/>
      <c r="C409" s="528"/>
      <c r="D409" s="528"/>
      <c r="E409" s="528"/>
      <c r="F409" s="528"/>
      <c r="G409" s="528"/>
      <c r="H409" s="528"/>
      <c r="I409" s="528"/>
      <c r="J409" s="528"/>
    </row>
    <row r="410" spans="1:10">
      <c r="A410" s="529" t="s">
        <v>440</v>
      </c>
      <c r="B410" s="529"/>
      <c r="C410" s="529"/>
      <c r="D410" s="529"/>
      <c r="E410" s="529"/>
      <c r="F410" s="529"/>
      <c r="G410" s="529"/>
      <c r="H410" s="529"/>
      <c r="I410" s="529"/>
      <c r="J410" s="529"/>
    </row>
    <row r="411" spans="1:10">
      <c r="A411" s="529" t="s">
        <v>409</v>
      </c>
      <c r="B411" s="529"/>
      <c r="C411" s="529"/>
      <c r="D411" s="529"/>
      <c r="E411" s="529"/>
      <c r="F411" s="529"/>
      <c r="G411" s="529"/>
      <c r="H411" s="529"/>
      <c r="I411" s="529"/>
      <c r="J411" s="529"/>
    </row>
    <row r="412" spans="1:10">
      <c r="A412" s="551" t="s">
        <v>449</v>
      </c>
      <c r="B412" s="551"/>
      <c r="C412" s="551"/>
      <c r="D412" s="551"/>
      <c r="E412" s="551"/>
      <c r="F412" s="551"/>
      <c r="G412" s="551"/>
      <c r="H412" s="551"/>
      <c r="I412" s="551"/>
      <c r="J412" s="551"/>
    </row>
    <row r="413" spans="1:10" ht="32.25" customHeight="1">
      <c r="A413" s="520" t="s">
        <v>446</v>
      </c>
      <c r="B413" s="520"/>
      <c r="C413" s="520"/>
      <c r="D413" s="520"/>
      <c r="E413" s="520"/>
      <c r="F413" s="520"/>
      <c r="G413" s="520"/>
      <c r="H413" s="520"/>
      <c r="I413" s="520"/>
      <c r="J413" s="520"/>
    </row>
    <row r="414" spans="1:10">
      <c r="A414" s="2"/>
      <c r="D414" s="125"/>
      <c r="E414" s="2"/>
      <c r="F414" s="125"/>
      <c r="I414" s="2"/>
    </row>
    <row r="415" spans="1:10">
      <c r="A415" s="2"/>
      <c r="D415" s="125"/>
      <c r="E415" s="2"/>
      <c r="F415" s="125"/>
      <c r="I415" s="2"/>
    </row>
    <row r="416" spans="1:10">
      <c r="A416" s="2"/>
      <c r="D416" s="125"/>
      <c r="E416" s="2"/>
      <c r="F416" s="125"/>
      <c r="I416" s="2"/>
    </row>
    <row r="417" spans="1:9">
      <c r="A417" s="2"/>
      <c r="D417" s="125"/>
      <c r="E417" s="2"/>
      <c r="F417" s="125"/>
      <c r="I417" s="2"/>
    </row>
    <row r="418" spans="1:9">
      <c r="A418" s="2"/>
      <c r="D418" s="125"/>
      <c r="E418" s="2"/>
      <c r="F418" s="125"/>
      <c r="I418" s="2"/>
    </row>
    <row r="419" spans="1:9">
      <c r="A419" s="2"/>
      <c r="D419" s="125"/>
      <c r="E419" s="2"/>
      <c r="F419" s="125"/>
      <c r="I419" s="2"/>
    </row>
    <row r="420" spans="1:9">
      <c r="A420" s="2"/>
      <c r="D420" s="125"/>
      <c r="E420" s="2"/>
      <c r="F420" s="125"/>
      <c r="I420" s="2"/>
    </row>
    <row r="421" spans="1:9">
      <c r="A421" s="2"/>
      <c r="D421" s="125"/>
      <c r="E421" s="2"/>
      <c r="F421" s="125"/>
      <c r="I421" s="2"/>
    </row>
    <row r="422" spans="1:9">
      <c r="A422" s="2"/>
      <c r="D422" s="125"/>
      <c r="E422" s="2"/>
      <c r="F422" s="125"/>
      <c r="I422" s="2"/>
    </row>
  </sheetData>
  <mergeCells count="27">
    <mergeCell ref="A1:J1"/>
    <mergeCell ref="A3:A6"/>
    <mergeCell ref="B3:C6"/>
    <mergeCell ref="E3:J3"/>
    <mergeCell ref="D4:J4"/>
    <mergeCell ref="D6:G6"/>
    <mergeCell ref="H6:J6"/>
    <mergeCell ref="A358:A370"/>
    <mergeCell ref="A7:A21"/>
    <mergeCell ref="A23:A67"/>
    <mergeCell ref="A68:A69"/>
    <mergeCell ref="A70:A122"/>
    <mergeCell ref="A123:A148"/>
    <mergeCell ref="A149:A184"/>
    <mergeCell ref="A185:A228"/>
    <mergeCell ref="A229:A324"/>
    <mergeCell ref="A325:A330"/>
    <mergeCell ref="A332:A349"/>
    <mergeCell ref="A350:A357"/>
    <mergeCell ref="A413:J413"/>
    <mergeCell ref="A371:A384"/>
    <mergeCell ref="A385:A407"/>
    <mergeCell ref="A408:C408"/>
    <mergeCell ref="A409:J409"/>
    <mergeCell ref="A410:J410"/>
    <mergeCell ref="A411:J411"/>
    <mergeCell ref="A412:J41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1"/>
  <sheetViews>
    <sheetView zoomScale="70" zoomScaleNormal="70" workbookViewId="0">
      <selection sqref="A1:J1"/>
    </sheetView>
  </sheetViews>
  <sheetFormatPr baseColWidth="10" defaultColWidth="9.1796875" defaultRowHeight="14.5"/>
  <cols>
    <col min="1" max="1" width="15.453125" style="5" customWidth="1"/>
    <col min="2" max="2" width="9.1796875" style="2"/>
    <col min="3" max="3" width="52" style="2" customWidth="1"/>
    <col min="4" max="4" width="16" style="2" customWidth="1"/>
    <col min="5" max="5" width="21.81640625" style="5" customWidth="1"/>
    <col min="6" max="6" width="21.81640625" style="2" customWidth="1"/>
    <col min="7" max="9" width="21.81640625" style="5" customWidth="1"/>
    <col min="10" max="10" width="21.81640625" style="2" customWidth="1"/>
    <col min="11" max="16384" width="9.1796875" style="2"/>
  </cols>
  <sheetData>
    <row r="1" spans="1:45" ht="35.25" customHeight="1">
      <c r="A1" s="563" t="s">
        <v>438</v>
      </c>
      <c r="B1" s="563"/>
      <c r="C1" s="563"/>
      <c r="D1" s="563"/>
      <c r="E1" s="563"/>
      <c r="F1" s="563"/>
      <c r="G1" s="563"/>
      <c r="H1" s="563"/>
      <c r="I1" s="563"/>
      <c r="J1" s="56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5">
      <c r="A2" s="1"/>
      <c r="D2" s="3"/>
      <c r="G2" s="2"/>
      <c r="H2" s="2"/>
      <c r="I2" s="2"/>
    </row>
    <row r="3" spans="1:45" ht="15" customHeight="1">
      <c r="A3" s="564" t="s">
        <v>415</v>
      </c>
      <c r="B3" s="565" t="s">
        <v>413</v>
      </c>
      <c r="C3" s="566"/>
      <c r="D3" s="4">
        <v>43465</v>
      </c>
      <c r="E3" s="571">
        <v>43525</v>
      </c>
      <c r="F3" s="572"/>
      <c r="G3" s="572"/>
      <c r="H3" s="572"/>
      <c r="I3" s="572"/>
      <c r="J3" s="573"/>
    </row>
    <row r="4" spans="1:45">
      <c r="A4" s="564"/>
      <c r="B4" s="567"/>
      <c r="C4" s="568"/>
      <c r="D4" s="574" t="s">
        <v>408</v>
      </c>
      <c r="E4" s="575"/>
      <c r="F4" s="575"/>
      <c r="G4" s="575"/>
      <c r="H4" s="575"/>
      <c r="I4" s="575"/>
      <c r="J4" s="576"/>
    </row>
    <row r="5" spans="1:45">
      <c r="A5" s="564"/>
      <c r="B5" s="567"/>
      <c r="C5" s="568"/>
      <c r="D5" s="6" t="s">
        <v>0</v>
      </c>
      <c r="E5" s="8" t="s">
        <v>1</v>
      </c>
      <c r="F5" s="7" t="s">
        <v>439</v>
      </c>
      <c r="G5" s="7" t="s">
        <v>3</v>
      </c>
      <c r="H5" s="8" t="s">
        <v>1</v>
      </c>
      <c r="I5" s="7" t="s">
        <v>439</v>
      </c>
      <c r="J5" s="7" t="s">
        <v>3</v>
      </c>
    </row>
    <row r="6" spans="1:45">
      <c r="A6" s="564"/>
      <c r="B6" s="569"/>
      <c r="C6" s="570"/>
      <c r="D6" s="577" t="s">
        <v>4</v>
      </c>
      <c r="E6" s="549"/>
      <c r="F6" s="549"/>
      <c r="G6" s="550"/>
      <c r="H6" s="577" t="s">
        <v>5</v>
      </c>
      <c r="I6" s="578"/>
      <c r="J6" s="579"/>
    </row>
    <row r="7" spans="1:45">
      <c r="A7" s="555" t="s">
        <v>416</v>
      </c>
      <c r="B7" s="10">
        <v>1001</v>
      </c>
      <c r="C7" s="11" t="s">
        <v>7</v>
      </c>
      <c r="D7" s="16">
        <v>2629</v>
      </c>
      <c r="E7" s="16">
        <v>975</v>
      </c>
      <c r="F7" s="56">
        <v>719</v>
      </c>
      <c r="G7" s="57">
        <v>256</v>
      </c>
      <c r="H7" s="109">
        <v>37.086344617725373</v>
      </c>
      <c r="I7" s="58">
        <v>27.348801825789273</v>
      </c>
      <c r="J7" s="59">
        <v>9.7375427919360966</v>
      </c>
    </row>
    <row r="8" spans="1:45">
      <c r="A8" s="555"/>
      <c r="B8" s="12">
        <v>1002</v>
      </c>
      <c r="C8" s="13" t="s">
        <v>8</v>
      </c>
      <c r="D8" s="17">
        <v>7047</v>
      </c>
      <c r="E8" s="17">
        <v>2465</v>
      </c>
      <c r="F8" s="28">
        <v>1980</v>
      </c>
      <c r="G8" s="29">
        <v>485</v>
      </c>
      <c r="H8" s="110">
        <v>34.979423868312757</v>
      </c>
      <c r="I8" s="30">
        <v>28.097062579821202</v>
      </c>
      <c r="J8" s="60">
        <v>6.8823612884915564</v>
      </c>
    </row>
    <row r="9" spans="1:45">
      <c r="A9" s="555"/>
      <c r="B9" s="12">
        <v>1003</v>
      </c>
      <c r="C9" s="13" t="s">
        <v>9</v>
      </c>
      <c r="D9" s="17">
        <v>5826</v>
      </c>
      <c r="E9" s="17">
        <v>2095</v>
      </c>
      <c r="F9" s="28">
        <v>1332</v>
      </c>
      <c r="G9" s="29">
        <v>763</v>
      </c>
      <c r="H9" s="110">
        <v>35.959491932715416</v>
      </c>
      <c r="I9" s="30">
        <v>22.863027806385169</v>
      </c>
      <c r="J9" s="60">
        <v>13.096464126330243</v>
      </c>
    </row>
    <row r="10" spans="1:45">
      <c r="A10" s="555"/>
      <c r="B10" s="12">
        <v>1004</v>
      </c>
      <c r="C10" s="13" t="s">
        <v>10</v>
      </c>
      <c r="D10" s="17">
        <v>2082</v>
      </c>
      <c r="E10" s="17">
        <v>681</v>
      </c>
      <c r="F10" s="28">
        <v>420</v>
      </c>
      <c r="G10" s="29">
        <v>261</v>
      </c>
      <c r="H10" s="110">
        <v>32.708933717579249</v>
      </c>
      <c r="I10" s="30">
        <v>20.172910662824208</v>
      </c>
      <c r="J10" s="60">
        <v>12.536023054755043</v>
      </c>
    </row>
    <row r="11" spans="1:45">
      <c r="A11" s="555"/>
      <c r="B11" s="12">
        <v>1051</v>
      </c>
      <c r="C11" s="13" t="s">
        <v>11</v>
      </c>
      <c r="D11" s="17">
        <v>3249</v>
      </c>
      <c r="E11" s="17">
        <v>760</v>
      </c>
      <c r="F11" s="28">
        <v>620</v>
      </c>
      <c r="G11" s="29">
        <v>140</v>
      </c>
      <c r="H11" s="110">
        <v>23.391812865497077</v>
      </c>
      <c r="I11" s="30">
        <v>19.082794706063403</v>
      </c>
      <c r="J11" s="60">
        <v>4.3090181594336716</v>
      </c>
    </row>
    <row r="12" spans="1:45">
      <c r="A12" s="555"/>
      <c r="B12" s="12">
        <v>1053</v>
      </c>
      <c r="C12" s="13" t="s">
        <v>12</v>
      </c>
      <c r="D12" s="17">
        <v>5777</v>
      </c>
      <c r="E12" s="17">
        <v>1995</v>
      </c>
      <c r="F12" s="28">
        <v>1559</v>
      </c>
      <c r="G12" s="29">
        <v>436</v>
      </c>
      <c r="H12" s="110">
        <v>34.533494893543363</v>
      </c>
      <c r="I12" s="30">
        <v>26.986325082222606</v>
      </c>
      <c r="J12" s="60">
        <v>7.5471698113207548</v>
      </c>
    </row>
    <row r="13" spans="1:45">
      <c r="A13" s="555"/>
      <c r="B13" s="12">
        <v>1054</v>
      </c>
      <c r="C13" s="13" t="s">
        <v>13</v>
      </c>
      <c r="D13" s="17">
        <v>4157</v>
      </c>
      <c r="E13" s="17">
        <v>1390</v>
      </c>
      <c r="F13" s="28">
        <v>1236</v>
      </c>
      <c r="G13" s="29">
        <v>154</v>
      </c>
      <c r="H13" s="110">
        <v>33.437575174404621</v>
      </c>
      <c r="I13" s="30">
        <v>29.732980514794324</v>
      </c>
      <c r="J13" s="60">
        <v>3.7045946596102959</v>
      </c>
    </row>
    <row r="14" spans="1:45">
      <c r="A14" s="555"/>
      <c r="B14" s="12">
        <v>1055</v>
      </c>
      <c r="C14" s="13" t="s">
        <v>14</v>
      </c>
      <c r="D14" s="17">
        <v>4406</v>
      </c>
      <c r="E14" s="17">
        <v>1538</v>
      </c>
      <c r="F14" s="28">
        <v>1154</v>
      </c>
      <c r="G14" s="29">
        <v>384</v>
      </c>
      <c r="H14" s="110">
        <v>34.90694507489787</v>
      </c>
      <c r="I14" s="30">
        <v>26.19155696777122</v>
      </c>
      <c r="J14" s="60">
        <v>8.7153881071266461</v>
      </c>
    </row>
    <row r="15" spans="1:45">
      <c r="A15" s="555"/>
      <c r="B15" s="12">
        <v>1056</v>
      </c>
      <c r="C15" s="13" t="s">
        <v>15</v>
      </c>
      <c r="D15" s="17">
        <v>8984</v>
      </c>
      <c r="E15" s="17">
        <v>2825</v>
      </c>
      <c r="F15" s="28">
        <v>1810</v>
      </c>
      <c r="G15" s="29">
        <v>1015</v>
      </c>
      <c r="H15" s="110">
        <v>31.444790739091719</v>
      </c>
      <c r="I15" s="30">
        <v>20.146927871772039</v>
      </c>
      <c r="J15" s="60">
        <v>11.297862867319679</v>
      </c>
    </row>
    <row r="16" spans="1:45">
      <c r="A16" s="555"/>
      <c r="B16" s="12">
        <v>1057</v>
      </c>
      <c r="C16" s="13" t="s">
        <v>16</v>
      </c>
      <c r="D16" s="17">
        <v>3153</v>
      </c>
      <c r="E16" s="17">
        <v>1182</v>
      </c>
      <c r="F16" s="28">
        <v>786</v>
      </c>
      <c r="G16" s="29">
        <v>396</v>
      </c>
      <c r="H16" s="110">
        <v>37.488106565176025</v>
      </c>
      <c r="I16" s="30">
        <v>24.928639391056137</v>
      </c>
      <c r="J16" s="60">
        <v>12.559467174119886</v>
      </c>
    </row>
    <row r="17" spans="1:10">
      <c r="A17" s="555"/>
      <c r="B17" s="12">
        <v>1058</v>
      </c>
      <c r="C17" s="13" t="s">
        <v>17</v>
      </c>
      <c r="D17" s="17">
        <v>7010</v>
      </c>
      <c r="E17" s="17">
        <v>2478</v>
      </c>
      <c r="F17" s="28">
        <v>2038</v>
      </c>
      <c r="G17" s="29">
        <v>440</v>
      </c>
      <c r="H17" s="110">
        <v>35.349500713266764</v>
      </c>
      <c r="I17" s="30">
        <v>29.072753209700426</v>
      </c>
      <c r="J17" s="60">
        <v>6.2767475035663338</v>
      </c>
    </row>
    <row r="18" spans="1:10">
      <c r="A18" s="555"/>
      <c r="B18" s="12">
        <v>1059</v>
      </c>
      <c r="C18" s="13" t="s">
        <v>18</v>
      </c>
      <c r="D18" s="17">
        <v>5412</v>
      </c>
      <c r="E18" s="17">
        <v>2153</v>
      </c>
      <c r="F18" s="28">
        <v>2019</v>
      </c>
      <c r="G18" s="29">
        <v>134</v>
      </c>
      <c r="H18" s="110">
        <v>39.781966001478196</v>
      </c>
      <c r="I18" s="30">
        <v>37.305986696230597</v>
      </c>
      <c r="J18" s="60">
        <v>2.475979305247598</v>
      </c>
    </row>
    <row r="19" spans="1:10">
      <c r="A19" s="555"/>
      <c r="B19" s="12">
        <v>1060</v>
      </c>
      <c r="C19" s="13" t="s">
        <v>19</v>
      </c>
      <c r="D19" s="17">
        <v>7601</v>
      </c>
      <c r="E19" s="17">
        <v>2706</v>
      </c>
      <c r="F19" s="28">
        <v>2068</v>
      </c>
      <c r="G19" s="29">
        <v>638</v>
      </c>
      <c r="H19" s="110">
        <v>35.600578871201158</v>
      </c>
      <c r="I19" s="30">
        <v>27.206946454413892</v>
      </c>
      <c r="J19" s="60">
        <v>8.3936324167872645</v>
      </c>
    </row>
    <row r="20" spans="1:10">
      <c r="A20" s="555"/>
      <c r="B20" s="12">
        <v>1061</v>
      </c>
      <c r="C20" s="13" t="s">
        <v>20</v>
      </c>
      <c r="D20" s="17">
        <v>3411</v>
      </c>
      <c r="E20" s="17">
        <v>1177</v>
      </c>
      <c r="F20" s="28">
        <v>936</v>
      </c>
      <c r="G20" s="29">
        <v>241</v>
      </c>
      <c r="H20" s="110">
        <v>34.506009967751396</v>
      </c>
      <c r="I20" s="30">
        <v>27.440633245382585</v>
      </c>
      <c r="J20" s="60">
        <v>7.0653767223688071</v>
      </c>
    </row>
    <row r="21" spans="1:10">
      <c r="A21" s="555"/>
      <c r="B21" s="14">
        <v>1062</v>
      </c>
      <c r="C21" s="15" t="s">
        <v>21</v>
      </c>
      <c r="D21" s="18">
        <v>6542</v>
      </c>
      <c r="E21" s="18">
        <v>2440</v>
      </c>
      <c r="F21" s="61">
        <v>1771</v>
      </c>
      <c r="G21" s="62">
        <v>669</v>
      </c>
      <c r="H21" s="111">
        <v>37.297462549678997</v>
      </c>
      <c r="I21" s="63">
        <v>27.071232039131765</v>
      </c>
      <c r="J21" s="64">
        <v>10.226230510547234</v>
      </c>
    </row>
    <row r="22" spans="1:10">
      <c r="A22" s="9" t="s">
        <v>417</v>
      </c>
      <c r="B22" s="37">
        <v>2000</v>
      </c>
      <c r="C22" s="38" t="s">
        <v>22</v>
      </c>
      <c r="D22" s="39">
        <v>61527</v>
      </c>
      <c r="E22" s="65">
        <v>28699</v>
      </c>
      <c r="F22" s="66">
        <v>26442</v>
      </c>
      <c r="G22" s="67">
        <v>2257</v>
      </c>
      <c r="H22" s="112">
        <v>46.644562549774896</v>
      </c>
      <c r="I22" s="68">
        <v>42.976254327368473</v>
      </c>
      <c r="J22" s="69">
        <v>3.6683082224064232</v>
      </c>
    </row>
    <row r="23" spans="1:10">
      <c r="A23" s="555" t="s">
        <v>418</v>
      </c>
      <c r="B23" s="40">
        <v>3101</v>
      </c>
      <c r="C23" s="41" t="s">
        <v>23</v>
      </c>
      <c r="D23" s="42">
        <v>6840</v>
      </c>
      <c r="E23" s="70">
        <v>2562</v>
      </c>
      <c r="F23" s="71">
        <v>1802</v>
      </c>
      <c r="G23" s="72">
        <v>760</v>
      </c>
      <c r="H23" s="113">
        <v>37.456140350877192</v>
      </c>
      <c r="I23" s="73">
        <v>26.345029239766081</v>
      </c>
      <c r="J23" s="74">
        <v>11.111111111111111</v>
      </c>
    </row>
    <row r="24" spans="1:10">
      <c r="A24" s="555"/>
      <c r="B24" s="23">
        <v>3102</v>
      </c>
      <c r="C24" s="20" t="s">
        <v>24</v>
      </c>
      <c r="D24" s="19">
        <v>3518</v>
      </c>
      <c r="E24" s="17">
        <v>603</v>
      </c>
      <c r="F24" s="28">
        <v>491</v>
      </c>
      <c r="G24" s="29">
        <v>112</v>
      </c>
      <c r="H24" s="110">
        <v>17.140420693575894</v>
      </c>
      <c r="I24" s="30">
        <v>13.956793632745878</v>
      </c>
      <c r="J24" s="60">
        <v>3.183627060830017</v>
      </c>
    </row>
    <row r="25" spans="1:10">
      <c r="A25" s="555"/>
      <c r="B25" s="23">
        <v>3103</v>
      </c>
      <c r="C25" s="20" t="s">
        <v>25</v>
      </c>
      <c r="D25" s="19">
        <v>3982</v>
      </c>
      <c r="E25" s="17">
        <v>1480</v>
      </c>
      <c r="F25" s="28">
        <v>1308</v>
      </c>
      <c r="G25" s="29">
        <v>172</v>
      </c>
      <c r="H25" s="110">
        <v>37.167252636865896</v>
      </c>
      <c r="I25" s="30">
        <v>32.847815168257156</v>
      </c>
      <c r="J25" s="60">
        <v>4.3194374686087391</v>
      </c>
    </row>
    <row r="26" spans="1:10">
      <c r="A26" s="555"/>
      <c r="B26" s="23">
        <v>3151</v>
      </c>
      <c r="C26" s="20" t="s">
        <v>26</v>
      </c>
      <c r="D26" s="19">
        <v>5505</v>
      </c>
      <c r="E26" s="17">
        <v>1727</v>
      </c>
      <c r="F26" s="28">
        <v>1474</v>
      </c>
      <c r="G26" s="29">
        <v>253</v>
      </c>
      <c r="H26" s="110">
        <v>31.371480472297911</v>
      </c>
      <c r="I26" s="30">
        <v>26.775658492279746</v>
      </c>
      <c r="J26" s="60">
        <v>4.5958219800181652</v>
      </c>
    </row>
    <row r="27" spans="1:10">
      <c r="A27" s="555"/>
      <c r="B27" s="23">
        <v>3153</v>
      </c>
      <c r="C27" s="20" t="s">
        <v>28</v>
      </c>
      <c r="D27" s="19">
        <v>2975</v>
      </c>
      <c r="E27" s="17">
        <v>1025</v>
      </c>
      <c r="F27" s="28">
        <v>749</v>
      </c>
      <c r="G27" s="29">
        <v>276</v>
      </c>
      <c r="H27" s="110">
        <v>34.45378151260504</v>
      </c>
      <c r="I27" s="30">
        <v>25.176470588235293</v>
      </c>
      <c r="J27" s="60">
        <v>9.2773109243697487</v>
      </c>
    </row>
    <row r="28" spans="1:10">
      <c r="A28" s="555"/>
      <c r="B28" s="23">
        <v>3154</v>
      </c>
      <c r="C28" s="20" t="s">
        <v>29</v>
      </c>
      <c r="D28" s="19">
        <v>2485</v>
      </c>
      <c r="E28" s="17">
        <v>818</v>
      </c>
      <c r="F28" s="28">
        <v>683</v>
      </c>
      <c r="G28" s="29">
        <v>135</v>
      </c>
      <c r="H28" s="110">
        <v>32.91750503018109</v>
      </c>
      <c r="I28" s="30">
        <v>27.484909456740443</v>
      </c>
      <c r="J28" s="60">
        <v>5.4325955734406435</v>
      </c>
    </row>
    <row r="29" spans="1:10">
      <c r="A29" s="555"/>
      <c r="B29" s="23">
        <v>3155</v>
      </c>
      <c r="C29" s="20" t="s">
        <v>30</v>
      </c>
      <c r="D29" s="19">
        <v>3178</v>
      </c>
      <c r="E29" s="17">
        <v>950</v>
      </c>
      <c r="F29" s="28">
        <v>774</v>
      </c>
      <c r="G29" s="29">
        <v>176</v>
      </c>
      <c r="H29" s="110">
        <v>29.89301447451227</v>
      </c>
      <c r="I29" s="30">
        <v>24.354940213971052</v>
      </c>
      <c r="J29" s="60">
        <v>5.5380742605412205</v>
      </c>
    </row>
    <row r="30" spans="1:10">
      <c r="A30" s="555"/>
      <c r="B30" s="23">
        <v>3157</v>
      </c>
      <c r="C30" s="20" t="s">
        <v>32</v>
      </c>
      <c r="D30" s="19">
        <v>3937</v>
      </c>
      <c r="E30" s="17">
        <v>1236</v>
      </c>
      <c r="F30" s="28">
        <v>1012</v>
      </c>
      <c r="G30" s="29">
        <v>224</v>
      </c>
      <c r="H30" s="110">
        <v>31.394462788925576</v>
      </c>
      <c r="I30" s="30">
        <v>25.704851409702819</v>
      </c>
      <c r="J30" s="60">
        <v>5.6896113792227583</v>
      </c>
    </row>
    <row r="31" spans="1:10">
      <c r="A31" s="555"/>
      <c r="B31" s="23">
        <v>3158</v>
      </c>
      <c r="C31" s="20" t="s">
        <v>33</v>
      </c>
      <c r="D31" s="19">
        <v>3019</v>
      </c>
      <c r="E31" s="17">
        <v>1021</v>
      </c>
      <c r="F31" s="28">
        <v>873</v>
      </c>
      <c r="G31" s="29">
        <v>148</v>
      </c>
      <c r="H31" s="110">
        <v>33.81914541238821</v>
      </c>
      <c r="I31" s="30">
        <v>28.916859887379928</v>
      </c>
      <c r="J31" s="60">
        <v>4.9022855250082813</v>
      </c>
    </row>
    <row r="32" spans="1:10">
      <c r="A32" s="555"/>
      <c r="B32" s="23">
        <v>3159</v>
      </c>
      <c r="C32" s="20" t="s">
        <v>27</v>
      </c>
      <c r="D32" s="19">
        <v>8497</v>
      </c>
      <c r="E32" s="17">
        <v>3176</v>
      </c>
      <c r="F32" s="28">
        <v>2547</v>
      </c>
      <c r="G32" s="29">
        <v>629</v>
      </c>
      <c r="H32" s="110">
        <v>37.377898081675887</v>
      </c>
      <c r="I32" s="30">
        <v>29.97528539484524</v>
      </c>
      <c r="J32" s="60">
        <v>7.4026126868306461</v>
      </c>
    </row>
    <row r="33" spans="1:10">
      <c r="A33" s="555"/>
      <c r="B33" s="23">
        <v>3241</v>
      </c>
      <c r="C33" s="20" t="s">
        <v>34</v>
      </c>
      <c r="D33" s="19">
        <v>34032</v>
      </c>
      <c r="E33" s="17">
        <v>11283</v>
      </c>
      <c r="F33" s="28">
        <v>9051</v>
      </c>
      <c r="G33" s="29">
        <v>2232</v>
      </c>
      <c r="H33" s="110">
        <v>33.154090267983072</v>
      </c>
      <c r="I33" s="30">
        <v>26.595557122708041</v>
      </c>
      <c r="J33" s="60">
        <v>6.5585331452750353</v>
      </c>
    </row>
    <row r="34" spans="1:10">
      <c r="A34" s="555"/>
      <c r="B34" s="23">
        <v>3251</v>
      </c>
      <c r="C34" s="20" t="s">
        <v>35</v>
      </c>
      <c r="D34" s="19">
        <v>5941</v>
      </c>
      <c r="E34" s="17">
        <v>2040</v>
      </c>
      <c r="F34" s="28">
        <v>1589</v>
      </c>
      <c r="G34" s="29">
        <v>451</v>
      </c>
      <c r="H34" s="110">
        <v>34.337653593671099</v>
      </c>
      <c r="I34" s="30">
        <v>26.746339000168323</v>
      </c>
      <c r="J34" s="60">
        <v>7.5913145935027773</v>
      </c>
    </row>
    <row r="35" spans="1:10">
      <c r="A35" s="555"/>
      <c r="B35" s="23">
        <v>3252</v>
      </c>
      <c r="C35" s="20" t="s">
        <v>36</v>
      </c>
      <c r="D35" s="19">
        <v>3874</v>
      </c>
      <c r="E35" s="17">
        <v>1187</v>
      </c>
      <c r="F35" s="28">
        <v>907</v>
      </c>
      <c r="G35" s="29">
        <v>280</v>
      </c>
      <c r="H35" s="110">
        <v>30.640165203923594</v>
      </c>
      <c r="I35" s="30">
        <v>23.412493546721734</v>
      </c>
      <c r="J35" s="60">
        <v>7.2276716572018582</v>
      </c>
    </row>
    <row r="36" spans="1:10">
      <c r="A36" s="555"/>
      <c r="B36" s="23">
        <v>3254</v>
      </c>
      <c r="C36" s="20" t="s">
        <v>37</v>
      </c>
      <c r="D36" s="19">
        <v>7010</v>
      </c>
      <c r="E36" s="17">
        <v>2111</v>
      </c>
      <c r="F36" s="28">
        <v>1777</v>
      </c>
      <c r="G36" s="29">
        <v>334</v>
      </c>
      <c r="H36" s="110">
        <v>30.114122681883025</v>
      </c>
      <c r="I36" s="30">
        <v>25.34950071326676</v>
      </c>
      <c r="J36" s="60">
        <v>4.7646219686162627</v>
      </c>
    </row>
    <row r="37" spans="1:10">
      <c r="A37" s="555"/>
      <c r="B37" s="23">
        <v>3255</v>
      </c>
      <c r="C37" s="20" t="s">
        <v>38</v>
      </c>
      <c r="D37" s="19">
        <v>1726</v>
      </c>
      <c r="E37" s="17">
        <v>513</v>
      </c>
      <c r="F37" s="28">
        <v>365</v>
      </c>
      <c r="G37" s="29">
        <v>148</v>
      </c>
      <c r="H37" s="110">
        <v>29.721900347624565</v>
      </c>
      <c r="I37" s="30">
        <v>21.147161066048668</v>
      </c>
      <c r="J37" s="60">
        <v>8.5747392815758978</v>
      </c>
    </row>
    <row r="38" spans="1:10">
      <c r="A38" s="555"/>
      <c r="B38" s="23">
        <v>3256</v>
      </c>
      <c r="C38" s="20" t="s">
        <v>39</v>
      </c>
      <c r="D38" s="19">
        <v>3227</v>
      </c>
      <c r="E38" s="17">
        <v>1009</v>
      </c>
      <c r="F38" s="28">
        <v>805</v>
      </c>
      <c r="G38" s="29">
        <v>204</v>
      </c>
      <c r="H38" s="110">
        <v>31.267431050511309</v>
      </c>
      <c r="I38" s="30">
        <v>24.945770065075923</v>
      </c>
      <c r="J38" s="60">
        <v>6.3216609854353889</v>
      </c>
    </row>
    <row r="39" spans="1:10">
      <c r="A39" s="555"/>
      <c r="B39" s="23">
        <v>3257</v>
      </c>
      <c r="C39" s="20" t="s">
        <v>40</v>
      </c>
      <c r="D39" s="19">
        <v>4009</v>
      </c>
      <c r="E39" s="17">
        <v>1311</v>
      </c>
      <c r="F39" s="28">
        <v>943</v>
      </c>
      <c r="G39" s="29">
        <v>368</v>
      </c>
      <c r="H39" s="110">
        <v>32.70142180094787</v>
      </c>
      <c r="I39" s="30">
        <v>23.522075330506361</v>
      </c>
      <c r="J39" s="60">
        <v>9.1793464704415069</v>
      </c>
    </row>
    <row r="40" spans="1:10">
      <c r="A40" s="555"/>
      <c r="B40" s="23">
        <v>3351</v>
      </c>
      <c r="C40" s="20" t="s">
        <v>41</v>
      </c>
      <c r="D40" s="19">
        <v>4970</v>
      </c>
      <c r="E40" s="17">
        <v>1518</v>
      </c>
      <c r="F40" s="28">
        <v>1180</v>
      </c>
      <c r="G40" s="29">
        <v>338</v>
      </c>
      <c r="H40" s="110">
        <v>30.543259557344065</v>
      </c>
      <c r="I40" s="30">
        <v>23.74245472837022</v>
      </c>
      <c r="J40" s="60">
        <v>6.8008048289738428</v>
      </c>
    </row>
    <row r="41" spans="1:10">
      <c r="A41" s="555"/>
      <c r="B41" s="23">
        <v>3352</v>
      </c>
      <c r="C41" s="20" t="s">
        <v>42</v>
      </c>
      <c r="D41" s="19">
        <v>5157</v>
      </c>
      <c r="E41" s="17">
        <v>1705</v>
      </c>
      <c r="F41" s="28">
        <v>1402</v>
      </c>
      <c r="G41" s="29">
        <v>303</v>
      </c>
      <c r="H41" s="110">
        <v>33.061857669187511</v>
      </c>
      <c r="I41" s="30">
        <v>27.186348652317239</v>
      </c>
      <c r="J41" s="60">
        <v>5.8755090168702733</v>
      </c>
    </row>
    <row r="42" spans="1:10">
      <c r="A42" s="555"/>
      <c r="B42" s="23">
        <v>3353</v>
      </c>
      <c r="C42" s="20" t="s">
        <v>43</v>
      </c>
      <c r="D42" s="19">
        <v>7187</v>
      </c>
      <c r="E42" s="17">
        <v>2631</v>
      </c>
      <c r="F42" s="28">
        <v>2158</v>
      </c>
      <c r="G42" s="29">
        <v>473</v>
      </c>
      <c r="H42" s="110">
        <v>36.607764018366495</v>
      </c>
      <c r="I42" s="30">
        <v>30.02643662167803</v>
      </c>
      <c r="J42" s="60">
        <v>6.5813273966884651</v>
      </c>
    </row>
    <row r="43" spans="1:10">
      <c r="A43" s="555"/>
      <c r="B43" s="23">
        <v>3354</v>
      </c>
      <c r="C43" s="20" t="s">
        <v>44</v>
      </c>
      <c r="D43" s="19">
        <v>1074</v>
      </c>
      <c r="E43" s="17">
        <v>338</v>
      </c>
      <c r="F43" s="28">
        <v>255</v>
      </c>
      <c r="G43" s="29">
        <v>83</v>
      </c>
      <c r="H43" s="110">
        <v>31.471135940409685</v>
      </c>
      <c r="I43" s="30">
        <v>23.743016759776538</v>
      </c>
      <c r="J43" s="60">
        <v>7.7281191806331471</v>
      </c>
    </row>
    <row r="44" spans="1:10">
      <c r="A44" s="555"/>
      <c r="B44" s="23">
        <v>3355</v>
      </c>
      <c r="C44" s="20" t="s">
        <v>45</v>
      </c>
      <c r="D44" s="19">
        <v>5090</v>
      </c>
      <c r="E44" s="17">
        <v>2056</v>
      </c>
      <c r="F44" s="28">
        <v>1276</v>
      </c>
      <c r="G44" s="29">
        <v>780</v>
      </c>
      <c r="H44" s="110">
        <v>40.392927308447938</v>
      </c>
      <c r="I44" s="30">
        <v>25.06876227897839</v>
      </c>
      <c r="J44" s="60">
        <v>15.324165029469548</v>
      </c>
    </row>
    <row r="45" spans="1:10">
      <c r="A45" s="555"/>
      <c r="B45" s="23">
        <v>3356</v>
      </c>
      <c r="C45" s="20" t="s">
        <v>46</v>
      </c>
      <c r="D45" s="19">
        <v>3108</v>
      </c>
      <c r="E45" s="17">
        <v>1063</v>
      </c>
      <c r="F45" s="28">
        <v>886</v>
      </c>
      <c r="G45" s="29">
        <v>177</v>
      </c>
      <c r="H45" s="110">
        <v>34.202059202059203</v>
      </c>
      <c r="I45" s="30">
        <v>28.507078507078507</v>
      </c>
      <c r="J45" s="60">
        <v>5.6949806949806954</v>
      </c>
    </row>
    <row r="46" spans="1:10">
      <c r="A46" s="555"/>
      <c r="B46" s="23">
        <v>3357</v>
      </c>
      <c r="C46" s="20" t="s">
        <v>47</v>
      </c>
      <c r="D46" s="19">
        <v>4428</v>
      </c>
      <c r="E46" s="17">
        <v>1316</v>
      </c>
      <c r="F46" s="28">
        <v>1055</v>
      </c>
      <c r="G46" s="29">
        <v>261</v>
      </c>
      <c r="H46" s="110">
        <v>29.719963866305331</v>
      </c>
      <c r="I46" s="30">
        <v>23.8256549232159</v>
      </c>
      <c r="J46" s="60">
        <v>5.8943089430894311</v>
      </c>
    </row>
    <row r="47" spans="1:10">
      <c r="A47" s="555"/>
      <c r="B47" s="23">
        <v>3358</v>
      </c>
      <c r="C47" s="20" t="s">
        <v>48</v>
      </c>
      <c r="D47" s="19">
        <v>3724</v>
      </c>
      <c r="E47" s="17">
        <v>1094</v>
      </c>
      <c r="F47" s="28">
        <v>860</v>
      </c>
      <c r="G47" s="29">
        <v>234</v>
      </c>
      <c r="H47" s="110">
        <v>29.377013963480128</v>
      </c>
      <c r="I47" s="30">
        <v>23.09344790547798</v>
      </c>
      <c r="J47" s="60">
        <v>6.2835660580021484</v>
      </c>
    </row>
    <row r="48" spans="1:10">
      <c r="A48" s="555"/>
      <c r="B48" s="23">
        <v>3359</v>
      </c>
      <c r="C48" s="20" t="s">
        <v>49</v>
      </c>
      <c r="D48" s="19">
        <v>6032</v>
      </c>
      <c r="E48" s="17">
        <v>1905</v>
      </c>
      <c r="F48" s="28">
        <v>1382</v>
      </c>
      <c r="G48" s="29">
        <v>523</v>
      </c>
      <c r="H48" s="110">
        <v>31.581564986737401</v>
      </c>
      <c r="I48" s="30">
        <v>22.911140583554378</v>
      </c>
      <c r="J48" s="60">
        <v>8.6704244031830235</v>
      </c>
    </row>
    <row r="49" spans="1:10">
      <c r="A49" s="555"/>
      <c r="B49" s="23">
        <v>3360</v>
      </c>
      <c r="C49" s="20" t="s">
        <v>50</v>
      </c>
      <c r="D49" s="19">
        <v>2143</v>
      </c>
      <c r="E49" s="17">
        <v>715</v>
      </c>
      <c r="F49" s="28">
        <v>465</v>
      </c>
      <c r="G49" s="29">
        <v>250</v>
      </c>
      <c r="H49" s="110">
        <v>33.364442370508634</v>
      </c>
      <c r="I49" s="30">
        <v>21.698553429771348</v>
      </c>
      <c r="J49" s="60">
        <v>11.665888940737284</v>
      </c>
    </row>
    <row r="50" spans="1:10">
      <c r="A50" s="555"/>
      <c r="B50" s="23">
        <v>3361</v>
      </c>
      <c r="C50" s="20" t="s">
        <v>51</v>
      </c>
      <c r="D50" s="19">
        <v>4072</v>
      </c>
      <c r="E50" s="17">
        <v>1290</v>
      </c>
      <c r="F50" s="28">
        <v>1084</v>
      </c>
      <c r="G50" s="29">
        <v>206</v>
      </c>
      <c r="H50" s="110">
        <v>31.67976424361493</v>
      </c>
      <c r="I50" s="30">
        <v>26.620825147347741</v>
      </c>
      <c r="J50" s="60">
        <v>5.0589390962671903</v>
      </c>
    </row>
    <row r="51" spans="1:10">
      <c r="A51" s="555"/>
      <c r="B51" s="23">
        <v>3401</v>
      </c>
      <c r="C51" s="20" t="s">
        <v>52</v>
      </c>
      <c r="D51" s="19">
        <v>2556</v>
      </c>
      <c r="E51" s="17">
        <v>484</v>
      </c>
      <c r="F51" s="28">
        <v>331</v>
      </c>
      <c r="G51" s="29">
        <v>153</v>
      </c>
      <c r="H51" s="110">
        <v>18.935837245696401</v>
      </c>
      <c r="I51" s="30">
        <v>12.949921752738653</v>
      </c>
      <c r="J51" s="60">
        <v>5.9859154929577461</v>
      </c>
    </row>
    <row r="52" spans="1:10">
      <c r="A52" s="555"/>
      <c r="B52" s="23">
        <v>3402</v>
      </c>
      <c r="C52" s="20" t="s">
        <v>53</v>
      </c>
      <c r="D52" s="19">
        <v>1447</v>
      </c>
      <c r="E52" s="17">
        <v>358</v>
      </c>
      <c r="F52" s="28">
        <v>331</v>
      </c>
      <c r="G52" s="29">
        <v>27</v>
      </c>
      <c r="H52" s="110">
        <v>24.740843123704217</v>
      </c>
      <c r="I52" s="30">
        <v>22.874913614374567</v>
      </c>
      <c r="J52" s="60">
        <v>1.8659295093296475</v>
      </c>
    </row>
    <row r="53" spans="1:10">
      <c r="A53" s="555"/>
      <c r="B53" s="23">
        <v>3403</v>
      </c>
      <c r="C53" s="20" t="s">
        <v>54</v>
      </c>
      <c r="D53" s="19">
        <v>4655</v>
      </c>
      <c r="E53" s="17">
        <v>1827</v>
      </c>
      <c r="F53" s="28">
        <v>1392</v>
      </c>
      <c r="G53" s="29">
        <v>435</v>
      </c>
      <c r="H53" s="110">
        <v>39.248120300751879</v>
      </c>
      <c r="I53" s="30">
        <v>29.903329752953812</v>
      </c>
      <c r="J53" s="60">
        <v>9.3447905477980662</v>
      </c>
    </row>
    <row r="54" spans="1:10">
      <c r="A54" s="555"/>
      <c r="B54" s="23">
        <v>3404</v>
      </c>
      <c r="C54" s="20" t="s">
        <v>55</v>
      </c>
      <c r="D54" s="19">
        <v>4641</v>
      </c>
      <c r="E54" s="17">
        <v>1444</v>
      </c>
      <c r="F54" s="28">
        <v>1130</v>
      </c>
      <c r="G54" s="29">
        <v>314</v>
      </c>
      <c r="H54" s="110">
        <v>31.113984055160525</v>
      </c>
      <c r="I54" s="30">
        <v>24.348200818789053</v>
      </c>
      <c r="J54" s="60">
        <v>6.7657832363714716</v>
      </c>
    </row>
    <row r="55" spans="1:10">
      <c r="A55" s="555"/>
      <c r="B55" s="23">
        <v>3405</v>
      </c>
      <c r="C55" s="20" t="s">
        <v>56</v>
      </c>
      <c r="D55" s="19">
        <v>2067</v>
      </c>
      <c r="E55" s="17">
        <v>436</v>
      </c>
      <c r="F55" s="28">
        <v>343</v>
      </c>
      <c r="G55" s="29">
        <v>93</v>
      </c>
      <c r="H55" s="110">
        <v>21.093372036768262</v>
      </c>
      <c r="I55" s="30">
        <v>16.594097726173199</v>
      </c>
      <c r="J55" s="60">
        <v>4.499274310595065</v>
      </c>
    </row>
    <row r="56" spans="1:10">
      <c r="A56" s="555"/>
      <c r="B56" s="23">
        <v>3451</v>
      </c>
      <c r="C56" s="20" t="s">
        <v>57</v>
      </c>
      <c r="D56" s="19">
        <v>3396</v>
      </c>
      <c r="E56" s="17">
        <v>1142</v>
      </c>
      <c r="F56" s="28">
        <v>712</v>
      </c>
      <c r="G56" s="29">
        <v>430</v>
      </c>
      <c r="H56" s="110">
        <v>33.627797408716134</v>
      </c>
      <c r="I56" s="30">
        <v>20.965842167255595</v>
      </c>
      <c r="J56" s="60">
        <v>12.661955241460541</v>
      </c>
    </row>
    <row r="57" spans="1:10">
      <c r="A57" s="555"/>
      <c r="B57" s="23">
        <v>3452</v>
      </c>
      <c r="C57" s="20" t="s">
        <v>58</v>
      </c>
      <c r="D57" s="19">
        <v>5020</v>
      </c>
      <c r="E57" s="17">
        <v>1319</v>
      </c>
      <c r="F57" s="28">
        <v>983</v>
      </c>
      <c r="G57" s="29">
        <v>336</v>
      </c>
      <c r="H57" s="110">
        <v>26.274900398406373</v>
      </c>
      <c r="I57" s="30">
        <v>19.58167330677291</v>
      </c>
      <c r="J57" s="60">
        <v>6.6932270916334664</v>
      </c>
    </row>
    <row r="58" spans="1:10">
      <c r="A58" s="555"/>
      <c r="B58" s="23">
        <v>3453</v>
      </c>
      <c r="C58" s="20" t="s">
        <v>59</v>
      </c>
      <c r="D58" s="19">
        <v>5747</v>
      </c>
      <c r="E58" s="17">
        <v>1631</v>
      </c>
      <c r="F58" s="28">
        <v>1124</v>
      </c>
      <c r="G58" s="29">
        <v>507</v>
      </c>
      <c r="H58" s="110">
        <v>28.380024360535931</v>
      </c>
      <c r="I58" s="30">
        <v>19.558030276666088</v>
      </c>
      <c r="J58" s="60">
        <v>8.8219940838698445</v>
      </c>
    </row>
    <row r="59" spans="1:10">
      <c r="A59" s="555"/>
      <c r="B59" s="23">
        <v>3454</v>
      </c>
      <c r="C59" s="20" t="s">
        <v>60</v>
      </c>
      <c r="D59" s="19">
        <v>9931</v>
      </c>
      <c r="E59" s="17">
        <v>3045</v>
      </c>
      <c r="F59" s="28">
        <v>2861</v>
      </c>
      <c r="G59" s="29">
        <v>184</v>
      </c>
      <c r="H59" s="110">
        <v>30.661564797099992</v>
      </c>
      <c r="I59" s="30">
        <v>28.808780586043703</v>
      </c>
      <c r="J59" s="60">
        <v>1.8527842110562884</v>
      </c>
    </row>
    <row r="60" spans="1:10">
      <c r="A60" s="555"/>
      <c r="B60" s="23">
        <v>3455</v>
      </c>
      <c r="C60" s="20" t="s">
        <v>61</v>
      </c>
      <c r="D60" s="19">
        <v>2495</v>
      </c>
      <c r="E60" s="17">
        <v>801</v>
      </c>
      <c r="F60" s="28">
        <v>664</v>
      </c>
      <c r="G60" s="29">
        <v>137</v>
      </c>
      <c r="H60" s="110">
        <v>32.104208416833664</v>
      </c>
      <c r="I60" s="30">
        <v>26.613226452905813</v>
      </c>
      <c r="J60" s="60">
        <v>5.4909819639278554</v>
      </c>
    </row>
    <row r="61" spans="1:10">
      <c r="A61" s="555"/>
      <c r="B61" s="23">
        <v>3456</v>
      </c>
      <c r="C61" s="20" t="s">
        <v>62</v>
      </c>
      <c r="D61" s="19">
        <v>3951</v>
      </c>
      <c r="E61" s="17">
        <v>1304</v>
      </c>
      <c r="F61" s="28">
        <v>893</v>
      </c>
      <c r="G61" s="29">
        <v>411</v>
      </c>
      <c r="H61" s="110">
        <v>33.004302708175146</v>
      </c>
      <c r="I61" s="30">
        <v>22.601872943558593</v>
      </c>
      <c r="J61" s="60">
        <v>10.402429764616553</v>
      </c>
    </row>
    <row r="62" spans="1:10">
      <c r="A62" s="555"/>
      <c r="B62" s="23">
        <v>3457</v>
      </c>
      <c r="C62" s="20" t="s">
        <v>63</v>
      </c>
      <c r="D62" s="19">
        <v>4928</v>
      </c>
      <c r="E62" s="17">
        <v>1277</v>
      </c>
      <c r="F62" s="28">
        <v>997</v>
      </c>
      <c r="G62" s="29">
        <v>280</v>
      </c>
      <c r="H62" s="110">
        <v>25.913149350649352</v>
      </c>
      <c r="I62" s="30">
        <v>20.231331168831169</v>
      </c>
      <c r="J62" s="60">
        <v>5.6818181818181817</v>
      </c>
    </row>
    <row r="63" spans="1:10">
      <c r="A63" s="555"/>
      <c r="B63" s="23">
        <v>3458</v>
      </c>
      <c r="C63" s="20" t="s">
        <v>64</v>
      </c>
      <c r="D63" s="19">
        <v>3634</v>
      </c>
      <c r="E63" s="17">
        <v>1195</v>
      </c>
      <c r="F63" s="28">
        <v>883</v>
      </c>
      <c r="G63" s="29">
        <v>312</v>
      </c>
      <c r="H63" s="110">
        <v>32.883874518436983</v>
      </c>
      <c r="I63" s="30">
        <v>24.298293891029168</v>
      </c>
      <c r="J63" s="60">
        <v>8.5855806274078148</v>
      </c>
    </row>
    <row r="64" spans="1:10">
      <c r="A64" s="555"/>
      <c r="B64" s="23">
        <v>3459</v>
      </c>
      <c r="C64" s="20" t="s">
        <v>65</v>
      </c>
      <c r="D64" s="19">
        <v>10518</v>
      </c>
      <c r="E64" s="17">
        <v>3329</v>
      </c>
      <c r="F64" s="28">
        <v>2455</v>
      </c>
      <c r="G64" s="29">
        <v>874</v>
      </c>
      <c r="H64" s="110">
        <v>31.650503898079482</v>
      </c>
      <c r="I64" s="30">
        <v>23.340939342080244</v>
      </c>
      <c r="J64" s="60">
        <v>8.3095645559992395</v>
      </c>
    </row>
    <row r="65" spans="1:10">
      <c r="A65" s="555"/>
      <c r="B65" s="23">
        <v>3460</v>
      </c>
      <c r="C65" s="20" t="s">
        <v>66</v>
      </c>
      <c r="D65" s="19">
        <v>4784</v>
      </c>
      <c r="E65" s="17">
        <v>1679</v>
      </c>
      <c r="F65" s="28">
        <v>1165</v>
      </c>
      <c r="G65" s="29">
        <v>514</v>
      </c>
      <c r="H65" s="110">
        <v>35.096153846153847</v>
      </c>
      <c r="I65" s="30">
        <v>24.352006688963211</v>
      </c>
      <c r="J65" s="60">
        <v>10.744147157190636</v>
      </c>
    </row>
    <row r="66" spans="1:10">
      <c r="A66" s="555"/>
      <c r="B66" s="23">
        <v>3461</v>
      </c>
      <c r="C66" s="20" t="s">
        <v>67</v>
      </c>
      <c r="D66" s="19">
        <v>2337</v>
      </c>
      <c r="E66" s="17">
        <v>715</v>
      </c>
      <c r="F66" s="28">
        <v>559</v>
      </c>
      <c r="G66" s="29">
        <v>156</v>
      </c>
      <c r="H66" s="110">
        <v>30.594779632006848</v>
      </c>
      <c r="I66" s="30">
        <v>23.919554985023534</v>
      </c>
      <c r="J66" s="60">
        <v>6.6752246469833123</v>
      </c>
    </row>
    <row r="67" spans="1:10">
      <c r="A67" s="555"/>
      <c r="B67" s="24">
        <v>3462</v>
      </c>
      <c r="C67" s="22" t="s">
        <v>68</v>
      </c>
      <c r="D67" s="21">
        <v>1375</v>
      </c>
      <c r="E67" s="18">
        <v>342</v>
      </c>
      <c r="F67" s="61">
        <v>263</v>
      </c>
      <c r="G67" s="62">
        <v>79</v>
      </c>
      <c r="H67" s="111">
        <v>24.872727272727271</v>
      </c>
      <c r="I67" s="63">
        <v>19.127272727272729</v>
      </c>
      <c r="J67" s="64">
        <v>5.7454545454545451</v>
      </c>
    </row>
    <row r="68" spans="1:10">
      <c r="A68" s="580" t="s">
        <v>419</v>
      </c>
      <c r="B68" s="43">
        <v>4011</v>
      </c>
      <c r="C68" s="44" t="s">
        <v>69</v>
      </c>
      <c r="D68" s="45">
        <v>17073</v>
      </c>
      <c r="E68" s="75">
        <v>5171</v>
      </c>
      <c r="F68" s="76">
        <v>4299</v>
      </c>
      <c r="G68" s="77">
        <v>872</v>
      </c>
      <c r="H68" s="114">
        <v>30.287588590171616</v>
      </c>
      <c r="I68" s="78">
        <v>25.180108943946582</v>
      </c>
      <c r="J68" s="79">
        <v>5.107479646225034</v>
      </c>
    </row>
    <row r="69" spans="1:10">
      <c r="A69" s="580"/>
      <c r="B69" s="46">
        <v>4012</v>
      </c>
      <c r="C69" s="47" t="s">
        <v>70</v>
      </c>
      <c r="D69" s="48">
        <v>3515</v>
      </c>
      <c r="E69" s="80">
        <v>680</v>
      </c>
      <c r="F69" s="81">
        <v>607</v>
      </c>
      <c r="G69" s="82">
        <v>73</v>
      </c>
      <c r="H69" s="115">
        <v>19.345661450924609</v>
      </c>
      <c r="I69" s="83">
        <v>17.268847795163584</v>
      </c>
      <c r="J69" s="84">
        <v>2.0768136557610242</v>
      </c>
    </row>
    <row r="70" spans="1:10">
      <c r="A70" s="554" t="s">
        <v>420</v>
      </c>
      <c r="B70" s="34">
        <v>5111</v>
      </c>
      <c r="C70" s="35" t="s">
        <v>71</v>
      </c>
      <c r="D70" s="36">
        <v>19542</v>
      </c>
      <c r="E70" s="85">
        <v>7128</v>
      </c>
      <c r="F70" s="86">
        <v>4211</v>
      </c>
      <c r="G70" s="87">
        <v>2917</v>
      </c>
      <c r="H70" s="116">
        <v>36.475284003684372</v>
      </c>
      <c r="I70" s="88">
        <v>21.548459727765838</v>
      </c>
      <c r="J70" s="117">
        <v>14.926824275918534</v>
      </c>
    </row>
    <row r="71" spans="1:10">
      <c r="A71" s="555"/>
      <c r="B71" s="23">
        <v>5112</v>
      </c>
      <c r="C71" s="20" t="s">
        <v>72</v>
      </c>
      <c r="D71" s="19">
        <v>15571</v>
      </c>
      <c r="E71" s="17">
        <v>2611</v>
      </c>
      <c r="F71" s="28">
        <v>1584</v>
      </c>
      <c r="G71" s="29">
        <v>1027</v>
      </c>
      <c r="H71" s="110">
        <v>16.768351422516215</v>
      </c>
      <c r="I71" s="30">
        <v>10.172757048359129</v>
      </c>
      <c r="J71" s="60">
        <v>6.5955943741570868</v>
      </c>
    </row>
    <row r="72" spans="1:10">
      <c r="A72" s="555"/>
      <c r="B72" s="23">
        <v>5113</v>
      </c>
      <c r="C72" s="20" t="s">
        <v>73</v>
      </c>
      <c r="D72" s="19">
        <v>17492</v>
      </c>
      <c r="E72" s="17">
        <v>4838</v>
      </c>
      <c r="F72" s="28">
        <v>2577</v>
      </c>
      <c r="G72" s="29">
        <v>2261</v>
      </c>
      <c r="H72" s="110">
        <v>27.658358106563</v>
      </c>
      <c r="I72" s="30">
        <v>14.732449119597531</v>
      </c>
      <c r="J72" s="60">
        <v>12.925908986965469</v>
      </c>
    </row>
    <row r="73" spans="1:10">
      <c r="A73" s="555"/>
      <c r="B73" s="23">
        <v>5114</v>
      </c>
      <c r="C73" s="20" t="s">
        <v>74</v>
      </c>
      <c r="D73" s="19">
        <v>6587</v>
      </c>
      <c r="E73" s="17">
        <v>1714</v>
      </c>
      <c r="F73" s="28">
        <v>1092</v>
      </c>
      <c r="G73" s="29">
        <v>622</v>
      </c>
      <c r="H73" s="110">
        <v>26.020950356763322</v>
      </c>
      <c r="I73" s="30">
        <v>16.578108395324122</v>
      </c>
      <c r="J73" s="60">
        <v>9.4428419614391981</v>
      </c>
    </row>
    <row r="74" spans="1:10">
      <c r="A74" s="555"/>
      <c r="B74" s="23">
        <v>5116</v>
      </c>
      <c r="C74" s="20" t="s">
        <v>75</v>
      </c>
      <c r="D74" s="19">
        <v>7765</v>
      </c>
      <c r="E74" s="17">
        <v>1383</v>
      </c>
      <c r="F74" s="28">
        <v>1177</v>
      </c>
      <c r="G74" s="29">
        <v>206</v>
      </c>
      <c r="H74" s="110">
        <v>17.810688989053446</v>
      </c>
      <c r="I74" s="30">
        <v>15.157759175788796</v>
      </c>
      <c r="J74" s="60">
        <v>2.6529298132646493</v>
      </c>
    </row>
    <row r="75" spans="1:10">
      <c r="A75" s="555"/>
      <c r="B75" s="23">
        <v>5117</v>
      </c>
      <c r="C75" s="20" t="s">
        <v>76</v>
      </c>
      <c r="D75" s="19">
        <v>4963</v>
      </c>
      <c r="E75" s="17">
        <v>1482</v>
      </c>
      <c r="F75" s="28">
        <v>739</v>
      </c>
      <c r="G75" s="29">
        <v>743</v>
      </c>
      <c r="H75" s="110">
        <v>29.860971186782187</v>
      </c>
      <c r="I75" s="30">
        <v>14.890187386661294</v>
      </c>
      <c r="J75" s="60">
        <v>14.970783800120895</v>
      </c>
    </row>
    <row r="76" spans="1:10">
      <c r="A76" s="555"/>
      <c r="B76" s="23">
        <v>5119</v>
      </c>
      <c r="C76" s="20" t="s">
        <v>77</v>
      </c>
      <c r="D76" s="19">
        <v>6009</v>
      </c>
      <c r="E76" s="17">
        <v>1305</v>
      </c>
      <c r="F76" s="28">
        <v>660</v>
      </c>
      <c r="G76" s="29">
        <v>645</v>
      </c>
      <c r="H76" s="110">
        <v>21.717423864203695</v>
      </c>
      <c r="I76" s="30">
        <v>10.983524712930604</v>
      </c>
      <c r="J76" s="60">
        <v>10.733899151273091</v>
      </c>
    </row>
    <row r="77" spans="1:10">
      <c r="A77" s="555"/>
      <c r="B77" s="23">
        <v>5120</v>
      </c>
      <c r="C77" s="20" t="s">
        <v>78</v>
      </c>
      <c r="D77" s="19">
        <v>3264</v>
      </c>
      <c r="E77" s="17">
        <v>805</v>
      </c>
      <c r="F77" s="28">
        <v>523</v>
      </c>
      <c r="G77" s="29">
        <v>282</v>
      </c>
      <c r="H77" s="110">
        <v>24.662990196078432</v>
      </c>
      <c r="I77" s="30">
        <v>16.02328431372549</v>
      </c>
      <c r="J77" s="60">
        <v>8.639705882352942</v>
      </c>
    </row>
    <row r="78" spans="1:10">
      <c r="A78" s="555"/>
      <c r="B78" s="23">
        <v>5122</v>
      </c>
      <c r="C78" s="20" t="s">
        <v>79</v>
      </c>
      <c r="D78" s="19">
        <v>4563</v>
      </c>
      <c r="E78" s="17">
        <v>1289</v>
      </c>
      <c r="F78" s="28">
        <v>868</v>
      </c>
      <c r="G78" s="29">
        <v>421</v>
      </c>
      <c r="H78" s="110">
        <v>28.248959018189787</v>
      </c>
      <c r="I78" s="30">
        <v>19.022572868726716</v>
      </c>
      <c r="J78" s="60">
        <v>9.2263861494630728</v>
      </c>
    </row>
    <row r="79" spans="1:10">
      <c r="A79" s="555"/>
      <c r="B79" s="23">
        <v>5124</v>
      </c>
      <c r="C79" s="20" t="s">
        <v>80</v>
      </c>
      <c r="D79" s="19">
        <v>10834</v>
      </c>
      <c r="E79" s="17">
        <v>2129</v>
      </c>
      <c r="F79" s="28">
        <v>1408</v>
      </c>
      <c r="G79" s="29">
        <v>721</v>
      </c>
      <c r="H79" s="110">
        <v>19.651098393944988</v>
      </c>
      <c r="I79" s="30">
        <v>12.996123315488278</v>
      </c>
      <c r="J79" s="60">
        <v>6.6549750784567108</v>
      </c>
    </row>
    <row r="80" spans="1:10">
      <c r="A80" s="555"/>
      <c r="B80" s="23">
        <v>5154</v>
      </c>
      <c r="C80" s="20" t="s">
        <v>81</v>
      </c>
      <c r="D80" s="19">
        <v>8591</v>
      </c>
      <c r="E80" s="17">
        <v>2532</v>
      </c>
      <c r="F80" s="28">
        <v>1233</v>
      </c>
      <c r="G80" s="29">
        <v>1299</v>
      </c>
      <c r="H80" s="110">
        <v>29.472703992550343</v>
      </c>
      <c r="I80" s="30">
        <v>14.352229076940985</v>
      </c>
      <c r="J80" s="60">
        <v>15.120474915609359</v>
      </c>
    </row>
    <row r="81" spans="1:10">
      <c r="A81" s="555"/>
      <c r="B81" s="23">
        <v>5158</v>
      </c>
      <c r="C81" s="20" t="s">
        <v>82</v>
      </c>
      <c r="D81" s="19">
        <v>13688</v>
      </c>
      <c r="E81" s="17">
        <v>4188</v>
      </c>
      <c r="F81" s="28">
        <v>2468</v>
      </c>
      <c r="G81" s="29">
        <v>1720</v>
      </c>
      <c r="H81" s="110">
        <v>30.59614260666277</v>
      </c>
      <c r="I81" s="30">
        <v>18.030391583869083</v>
      </c>
      <c r="J81" s="60">
        <v>12.565751022793687</v>
      </c>
    </row>
    <row r="82" spans="1:10">
      <c r="A82" s="555"/>
      <c r="B82" s="23">
        <v>5162</v>
      </c>
      <c r="C82" s="20" t="s">
        <v>83</v>
      </c>
      <c r="D82" s="19">
        <v>13275</v>
      </c>
      <c r="E82" s="17">
        <v>4014</v>
      </c>
      <c r="F82" s="28">
        <v>2525</v>
      </c>
      <c r="G82" s="29">
        <v>1489</v>
      </c>
      <c r="H82" s="110">
        <v>30.237288135593221</v>
      </c>
      <c r="I82" s="30">
        <v>19.020715630885121</v>
      </c>
      <c r="J82" s="60">
        <v>11.216572504708099</v>
      </c>
    </row>
    <row r="83" spans="1:10">
      <c r="A83" s="555"/>
      <c r="B83" s="23">
        <v>5166</v>
      </c>
      <c r="C83" s="20" t="s">
        <v>84</v>
      </c>
      <c r="D83" s="19">
        <v>7912</v>
      </c>
      <c r="E83" s="17">
        <v>2324</v>
      </c>
      <c r="F83" s="28">
        <v>1588</v>
      </c>
      <c r="G83" s="29">
        <v>736</v>
      </c>
      <c r="H83" s="110">
        <v>29.373104145601619</v>
      </c>
      <c r="I83" s="30">
        <v>20.070778564206268</v>
      </c>
      <c r="J83" s="60">
        <v>9.3023255813953494</v>
      </c>
    </row>
    <row r="84" spans="1:10">
      <c r="A84" s="555"/>
      <c r="B84" s="23">
        <v>5170</v>
      </c>
      <c r="C84" s="20" t="s">
        <v>85</v>
      </c>
      <c r="D84" s="19">
        <v>12147</v>
      </c>
      <c r="E84" s="17">
        <v>3110</v>
      </c>
      <c r="F84" s="28">
        <v>1724</v>
      </c>
      <c r="G84" s="29">
        <v>1386</v>
      </c>
      <c r="H84" s="110">
        <v>25.603029554622541</v>
      </c>
      <c r="I84" s="30">
        <v>14.192804807771466</v>
      </c>
      <c r="J84" s="60">
        <v>11.410224746851075</v>
      </c>
    </row>
    <row r="85" spans="1:10">
      <c r="A85" s="555"/>
      <c r="B85" s="23">
        <v>5314</v>
      </c>
      <c r="C85" s="20" t="s">
        <v>86</v>
      </c>
      <c r="D85" s="19">
        <v>10131</v>
      </c>
      <c r="E85" s="17">
        <v>3422</v>
      </c>
      <c r="F85" s="28">
        <v>2321</v>
      </c>
      <c r="G85" s="29">
        <v>1101</v>
      </c>
      <c r="H85" s="110">
        <v>33.77751455927352</v>
      </c>
      <c r="I85" s="30">
        <v>22.909880564603693</v>
      </c>
      <c r="J85" s="60">
        <v>10.867633994669825</v>
      </c>
    </row>
    <row r="86" spans="1:10">
      <c r="A86" s="555"/>
      <c r="B86" s="23">
        <v>5315</v>
      </c>
      <c r="C86" s="20" t="s">
        <v>87</v>
      </c>
      <c r="D86" s="19">
        <v>34075</v>
      </c>
      <c r="E86" s="17">
        <v>10729</v>
      </c>
      <c r="F86" s="28">
        <v>7759</v>
      </c>
      <c r="G86" s="29">
        <v>2970</v>
      </c>
      <c r="H86" s="110">
        <v>31.486426999266325</v>
      </c>
      <c r="I86" s="30">
        <v>22.770359501100515</v>
      </c>
      <c r="J86" s="60">
        <v>8.7160674981658115</v>
      </c>
    </row>
    <row r="87" spans="1:10">
      <c r="A87" s="555"/>
      <c r="B87" s="23">
        <v>5316</v>
      </c>
      <c r="C87" s="20" t="s">
        <v>88</v>
      </c>
      <c r="D87" s="19">
        <v>4834</v>
      </c>
      <c r="E87" s="17">
        <v>1283</v>
      </c>
      <c r="F87" s="28">
        <v>872</v>
      </c>
      <c r="G87" s="29">
        <v>411</v>
      </c>
      <c r="H87" s="110">
        <v>26.541166735622674</v>
      </c>
      <c r="I87" s="30">
        <v>18.038891187422426</v>
      </c>
      <c r="J87" s="60">
        <v>8.5022755482002488</v>
      </c>
    </row>
    <row r="88" spans="1:10">
      <c r="A88" s="555"/>
      <c r="B88" s="23">
        <v>5334</v>
      </c>
      <c r="C88" s="20" t="s">
        <v>89</v>
      </c>
      <c r="D88" s="19">
        <v>15150</v>
      </c>
      <c r="E88" s="17">
        <v>4894</v>
      </c>
      <c r="F88" s="28">
        <v>3462</v>
      </c>
      <c r="G88" s="29">
        <v>1432</v>
      </c>
      <c r="H88" s="110">
        <v>32.303630363036305</v>
      </c>
      <c r="I88" s="30">
        <v>22.85148514851485</v>
      </c>
      <c r="J88" s="60">
        <v>9.4521452145214528</v>
      </c>
    </row>
    <row r="89" spans="1:10">
      <c r="A89" s="555"/>
      <c r="B89" s="23">
        <v>5358</v>
      </c>
      <c r="C89" s="20" t="s">
        <v>90</v>
      </c>
      <c r="D89" s="19">
        <v>7598</v>
      </c>
      <c r="E89" s="17">
        <v>2140</v>
      </c>
      <c r="F89" s="28">
        <v>1644</v>
      </c>
      <c r="G89" s="29">
        <v>496</v>
      </c>
      <c r="H89" s="110">
        <v>28.165306659647275</v>
      </c>
      <c r="I89" s="30">
        <v>21.637272966570151</v>
      </c>
      <c r="J89" s="60">
        <v>6.5280336930771252</v>
      </c>
    </row>
    <row r="90" spans="1:10">
      <c r="A90" s="555"/>
      <c r="B90" s="23">
        <v>5362</v>
      </c>
      <c r="C90" s="20" t="s">
        <v>91</v>
      </c>
      <c r="D90" s="19">
        <v>14034</v>
      </c>
      <c r="E90" s="17">
        <v>3950</v>
      </c>
      <c r="F90" s="28">
        <v>2380</v>
      </c>
      <c r="G90" s="29">
        <v>1570</v>
      </c>
      <c r="H90" s="110">
        <v>28.145931309676499</v>
      </c>
      <c r="I90" s="30">
        <v>16.958814308108877</v>
      </c>
      <c r="J90" s="60">
        <v>11.187117001567621</v>
      </c>
    </row>
    <row r="91" spans="1:10">
      <c r="A91" s="555"/>
      <c r="B91" s="23">
        <v>5366</v>
      </c>
      <c r="C91" s="20" t="s">
        <v>92</v>
      </c>
      <c r="D91" s="19">
        <v>5410</v>
      </c>
      <c r="E91" s="17">
        <v>1243</v>
      </c>
      <c r="F91" s="28">
        <v>965</v>
      </c>
      <c r="G91" s="29">
        <v>278</v>
      </c>
      <c r="H91" s="110">
        <v>22.975970425138634</v>
      </c>
      <c r="I91" s="30">
        <v>17.837338262476894</v>
      </c>
      <c r="J91" s="60">
        <v>5.1386321626617377</v>
      </c>
    </row>
    <row r="92" spans="1:10">
      <c r="A92" s="555"/>
      <c r="B92" s="23">
        <v>5370</v>
      </c>
      <c r="C92" s="20" t="s">
        <v>93</v>
      </c>
      <c r="D92" s="19">
        <v>7162</v>
      </c>
      <c r="E92" s="17">
        <v>1748</v>
      </c>
      <c r="F92" s="28">
        <v>1346</v>
      </c>
      <c r="G92" s="29">
        <v>402</v>
      </c>
      <c r="H92" s="110">
        <v>24.406590337894443</v>
      </c>
      <c r="I92" s="30">
        <v>18.793633063390114</v>
      </c>
      <c r="J92" s="60">
        <v>5.6129572745043284</v>
      </c>
    </row>
    <row r="93" spans="1:10">
      <c r="A93" s="555"/>
      <c r="B93" s="23">
        <v>5374</v>
      </c>
      <c r="C93" s="20" t="s">
        <v>94</v>
      </c>
      <c r="D93" s="19">
        <v>8050</v>
      </c>
      <c r="E93" s="17">
        <v>1800</v>
      </c>
      <c r="F93" s="28">
        <v>1130</v>
      </c>
      <c r="G93" s="29">
        <v>670</v>
      </c>
      <c r="H93" s="110">
        <v>22.36024844720497</v>
      </c>
      <c r="I93" s="30">
        <v>14.037267080745341</v>
      </c>
      <c r="J93" s="60">
        <v>8.3229813664596275</v>
      </c>
    </row>
    <row r="94" spans="1:10">
      <c r="A94" s="555"/>
      <c r="B94" s="23">
        <v>5378</v>
      </c>
      <c r="C94" s="20" t="s">
        <v>95</v>
      </c>
      <c r="D94" s="19">
        <v>7604</v>
      </c>
      <c r="E94" s="17">
        <v>2404</v>
      </c>
      <c r="F94" s="28">
        <v>1559</v>
      </c>
      <c r="G94" s="29">
        <v>845</v>
      </c>
      <c r="H94" s="110">
        <v>31.614939505523409</v>
      </c>
      <c r="I94" s="30">
        <v>20.502367175170964</v>
      </c>
      <c r="J94" s="60">
        <v>11.112572330352446</v>
      </c>
    </row>
    <row r="95" spans="1:10">
      <c r="A95" s="555"/>
      <c r="B95" s="23">
        <v>5382</v>
      </c>
      <c r="C95" s="20" t="s">
        <v>96</v>
      </c>
      <c r="D95" s="19">
        <v>17289</v>
      </c>
      <c r="E95" s="17">
        <v>5038</v>
      </c>
      <c r="F95" s="28">
        <v>3259</v>
      </c>
      <c r="G95" s="29">
        <v>1779</v>
      </c>
      <c r="H95" s="110">
        <v>29.139915553241945</v>
      </c>
      <c r="I95" s="30">
        <v>18.850135924576321</v>
      </c>
      <c r="J95" s="60">
        <v>10.289779628665626</v>
      </c>
    </row>
    <row r="96" spans="1:10">
      <c r="A96" s="555"/>
      <c r="B96" s="23">
        <v>5512</v>
      </c>
      <c r="C96" s="20" t="s">
        <v>97</v>
      </c>
      <c r="D96" s="19">
        <v>3150</v>
      </c>
      <c r="E96" s="17">
        <v>749</v>
      </c>
      <c r="F96" s="28">
        <v>534</v>
      </c>
      <c r="G96" s="29">
        <v>215</v>
      </c>
      <c r="H96" s="110">
        <v>23.777777777777779</v>
      </c>
      <c r="I96" s="30">
        <v>16.952380952380953</v>
      </c>
      <c r="J96" s="60">
        <v>6.8253968253968251</v>
      </c>
    </row>
    <row r="97" spans="1:10">
      <c r="A97" s="555"/>
      <c r="B97" s="23">
        <v>5513</v>
      </c>
      <c r="C97" s="20" t="s">
        <v>98</v>
      </c>
      <c r="D97" s="19">
        <v>8270</v>
      </c>
      <c r="E97" s="17">
        <v>1486</v>
      </c>
      <c r="F97" s="28">
        <v>1241</v>
      </c>
      <c r="G97" s="29">
        <v>245</v>
      </c>
      <c r="H97" s="110">
        <v>17.968561064087062</v>
      </c>
      <c r="I97" s="30">
        <v>15.006045949214027</v>
      </c>
      <c r="J97" s="60">
        <v>2.9625151148730349</v>
      </c>
    </row>
    <row r="98" spans="1:10">
      <c r="A98" s="555"/>
      <c r="B98" s="23">
        <v>5515</v>
      </c>
      <c r="C98" s="20" t="s">
        <v>99</v>
      </c>
      <c r="D98" s="19">
        <v>8991</v>
      </c>
      <c r="E98" s="17">
        <v>3250</v>
      </c>
      <c r="F98" s="28">
        <v>2265</v>
      </c>
      <c r="G98" s="29">
        <v>985</v>
      </c>
      <c r="H98" s="110">
        <v>36.147258369480589</v>
      </c>
      <c r="I98" s="30">
        <v>25.191858525191858</v>
      </c>
      <c r="J98" s="60">
        <v>10.955399844288733</v>
      </c>
    </row>
    <row r="99" spans="1:10">
      <c r="A99" s="555"/>
      <c r="B99" s="23">
        <v>5554</v>
      </c>
      <c r="C99" s="20" t="s">
        <v>100</v>
      </c>
      <c r="D99" s="19">
        <v>11388</v>
      </c>
      <c r="E99" s="17">
        <v>3684</v>
      </c>
      <c r="F99" s="28">
        <v>2666</v>
      </c>
      <c r="G99" s="29">
        <v>1018</v>
      </c>
      <c r="H99" s="110">
        <v>32.349841938883031</v>
      </c>
      <c r="I99" s="30">
        <v>23.410607657183</v>
      </c>
      <c r="J99" s="60">
        <v>8.9392342817000348</v>
      </c>
    </row>
    <row r="100" spans="1:10">
      <c r="A100" s="555"/>
      <c r="B100" s="23">
        <v>5558</v>
      </c>
      <c r="C100" s="20" t="s">
        <v>101</v>
      </c>
      <c r="D100" s="19">
        <v>6458</v>
      </c>
      <c r="E100" s="17">
        <v>2538</v>
      </c>
      <c r="F100" s="28">
        <v>2151</v>
      </c>
      <c r="G100" s="29">
        <v>387</v>
      </c>
      <c r="H100" s="110">
        <v>39.300092908021057</v>
      </c>
      <c r="I100" s="30">
        <v>33.307525549705794</v>
      </c>
      <c r="J100" s="60">
        <v>5.9925673583152683</v>
      </c>
    </row>
    <row r="101" spans="1:10">
      <c r="A101" s="555"/>
      <c r="B101" s="23">
        <v>5562</v>
      </c>
      <c r="C101" s="20" t="s">
        <v>102</v>
      </c>
      <c r="D101" s="19">
        <v>17004</v>
      </c>
      <c r="E101" s="17">
        <v>4343</v>
      </c>
      <c r="F101" s="28">
        <v>3107</v>
      </c>
      <c r="G101" s="29">
        <v>1236</v>
      </c>
      <c r="H101" s="110">
        <v>25.541049164902375</v>
      </c>
      <c r="I101" s="30">
        <v>18.272171253822631</v>
      </c>
      <c r="J101" s="60">
        <v>7.2688779110797457</v>
      </c>
    </row>
    <row r="102" spans="1:10">
      <c r="A102" s="555"/>
      <c r="B102" s="23">
        <v>5566</v>
      </c>
      <c r="C102" s="20" t="s">
        <v>103</v>
      </c>
      <c r="D102" s="19">
        <v>13599</v>
      </c>
      <c r="E102" s="17">
        <v>4936</v>
      </c>
      <c r="F102" s="28">
        <v>3335</v>
      </c>
      <c r="G102" s="29">
        <v>1601</v>
      </c>
      <c r="H102" s="110">
        <v>36.296786528421208</v>
      </c>
      <c r="I102" s="30">
        <v>24.523862048680051</v>
      </c>
      <c r="J102" s="60">
        <v>11.772924479741157</v>
      </c>
    </row>
    <row r="103" spans="1:10">
      <c r="A103" s="555"/>
      <c r="B103" s="23">
        <v>5570</v>
      </c>
      <c r="C103" s="20" t="s">
        <v>104</v>
      </c>
      <c r="D103" s="19">
        <v>7928</v>
      </c>
      <c r="E103" s="17">
        <v>2410</v>
      </c>
      <c r="F103" s="28">
        <v>1691</v>
      </c>
      <c r="G103" s="29">
        <v>719</v>
      </c>
      <c r="H103" s="110">
        <v>30.39858728557013</v>
      </c>
      <c r="I103" s="30">
        <v>21.329465186680121</v>
      </c>
      <c r="J103" s="60">
        <v>9.069122098890011</v>
      </c>
    </row>
    <row r="104" spans="1:10">
      <c r="A104" s="555"/>
      <c r="B104" s="23">
        <v>5711</v>
      </c>
      <c r="C104" s="20" t="s">
        <v>105</v>
      </c>
      <c r="D104" s="19">
        <v>10142</v>
      </c>
      <c r="E104" s="17">
        <v>2982</v>
      </c>
      <c r="F104" s="28">
        <v>2238</v>
      </c>
      <c r="G104" s="29">
        <v>744</v>
      </c>
      <c r="H104" s="110">
        <v>29.402484717018339</v>
      </c>
      <c r="I104" s="30">
        <v>22.066653520015777</v>
      </c>
      <c r="J104" s="60">
        <v>7.3358311970025634</v>
      </c>
    </row>
    <row r="105" spans="1:10">
      <c r="A105" s="555"/>
      <c r="B105" s="23">
        <v>5754</v>
      </c>
      <c r="C105" s="20" t="s">
        <v>106</v>
      </c>
      <c r="D105" s="19">
        <v>10954</v>
      </c>
      <c r="E105" s="17">
        <v>3099</v>
      </c>
      <c r="F105" s="28">
        <v>2155</v>
      </c>
      <c r="G105" s="29">
        <v>944</v>
      </c>
      <c r="H105" s="110">
        <v>28.291035238269124</v>
      </c>
      <c r="I105" s="30">
        <v>19.673178747489501</v>
      </c>
      <c r="J105" s="60">
        <v>8.6178564907796247</v>
      </c>
    </row>
    <row r="106" spans="1:10">
      <c r="A106" s="555"/>
      <c r="B106" s="23">
        <v>5758</v>
      </c>
      <c r="C106" s="20" t="s">
        <v>107</v>
      </c>
      <c r="D106" s="19">
        <v>7035</v>
      </c>
      <c r="E106" s="17">
        <v>2062</v>
      </c>
      <c r="F106" s="28">
        <v>1348</v>
      </c>
      <c r="G106" s="29">
        <v>714</v>
      </c>
      <c r="H106" s="110">
        <v>29.310589907604832</v>
      </c>
      <c r="I106" s="30">
        <v>19.16133617626155</v>
      </c>
      <c r="J106" s="60">
        <v>10.149253731343284</v>
      </c>
    </row>
    <row r="107" spans="1:10">
      <c r="A107" s="555"/>
      <c r="B107" s="23">
        <v>5762</v>
      </c>
      <c r="C107" s="20" t="s">
        <v>108</v>
      </c>
      <c r="D107" s="19">
        <v>3712</v>
      </c>
      <c r="E107" s="17">
        <v>857</v>
      </c>
      <c r="F107" s="28">
        <v>645</v>
      </c>
      <c r="G107" s="29">
        <v>212</v>
      </c>
      <c r="H107" s="110">
        <v>23.087284482758619</v>
      </c>
      <c r="I107" s="30">
        <v>17.376077586206897</v>
      </c>
      <c r="J107" s="60">
        <v>5.7112068965517242</v>
      </c>
    </row>
    <row r="108" spans="1:10">
      <c r="A108" s="555"/>
      <c r="B108" s="23">
        <v>5766</v>
      </c>
      <c r="C108" s="20" t="s">
        <v>109</v>
      </c>
      <c r="D108" s="19">
        <v>10356</v>
      </c>
      <c r="E108" s="17">
        <v>2777</v>
      </c>
      <c r="F108" s="28">
        <v>2208</v>
      </c>
      <c r="G108" s="29">
        <v>569</v>
      </c>
      <c r="H108" s="110">
        <v>26.815372730784087</v>
      </c>
      <c r="I108" s="30">
        <v>21.320973348783316</v>
      </c>
      <c r="J108" s="60">
        <v>5.4943993820007728</v>
      </c>
    </row>
    <row r="109" spans="1:10">
      <c r="A109" s="555"/>
      <c r="B109" s="23">
        <v>5770</v>
      </c>
      <c r="C109" s="20" t="s">
        <v>110</v>
      </c>
      <c r="D109" s="19">
        <v>8948</v>
      </c>
      <c r="E109" s="17">
        <v>2300</v>
      </c>
      <c r="F109" s="28">
        <v>1332</v>
      </c>
      <c r="G109" s="29">
        <v>968</v>
      </c>
      <c r="H109" s="110">
        <v>25.704067948144836</v>
      </c>
      <c r="I109" s="30">
        <v>14.886008046490836</v>
      </c>
      <c r="J109" s="60">
        <v>10.818059901654001</v>
      </c>
    </row>
    <row r="110" spans="1:10">
      <c r="A110" s="555"/>
      <c r="B110" s="23">
        <v>5774</v>
      </c>
      <c r="C110" s="20" t="s">
        <v>111</v>
      </c>
      <c r="D110" s="19">
        <v>9316</v>
      </c>
      <c r="E110" s="17">
        <v>2848</v>
      </c>
      <c r="F110" s="28">
        <v>2298</v>
      </c>
      <c r="G110" s="29">
        <v>550</v>
      </c>
      <c r="H110" s="110">
        <v>30.571060541004723</v>
      </c>
      <c r="I110" s="30">
        <v>24.667239158437098</v>
      </c>
      <c r="J110" s="60">
        <v>5.9038213825676253</v>
      </c>
    </row>
    <row r="111" spans="1:10">
      <c r="A111" s="555"/>
      <c r="B111" s="23">
        <v>5911</v>
      </c>
      <c r="C111" s="20" t="s">
        <v>112</v>
      </c>
      <c r="D111" s="19">
        <v>9767</v>
      </c>
      <c r="E111" s="17">
        <v>2861</v>
      </c>
      <c r="F111" s="28">
        <v>1453</v>
      </c>
      <c r="G111" s="29">
        <v>1408</v>
      </c>
      <c r="H111" s="110">
        <v>29.292515613801577</v>
      </c>
      <c r="I111" s="30">
        <v>14.876625371147743</v>
      </c>
      <c r="J111" s="60">
        <v>14.415890242653834</v>
      </c>
    </row>
    <row r="112" spans="1:10">
      <c r="A112" s="555"/>
      <c r="B112" s="23">
        <v>5913</v>
      </c>
      <c r="C112" s="20" t="s">
        <v>113</v>
      </c>
      <c r="D112" s="19">
        <v>17540</v>
      </c>
      <c r="E112" s="17">
        <v>5080</v>
      </c>
      <c r="F112" s="28">
        <v>2832</v>
      </c>
      <c r="G112" s="29">
        <v>2248</v>
      </c>
      <c r="H112" s="110">
        <v>28.962371721778791</v>
      </c>
      <c r="I112" s="30">
        <v>16.145952109464083</v>
      </c>
      <c r="J112" s="60">
        <v>12.816419612314709</v>
      </c>
    </row>
    <row r="113" spans="1:10">
      <c r="A113" s="555"/>
      <c r="B113" s="23">
        <v>5914</v>
      </c>
      <c r="C113" s="20" t="s">
        <v>114</v>
      </c>
      <c r="D113" s="19">
        <v>5718</v>
      </c>
      <c r="E113" s="17">
        <v>1198</v>
      </c>
      <c r="F113" s="28">
        <v>926</v>
      </c>
      <c r="G113" s="29">
        <v>272</v>
      </c>
      <c r="H113" s="110">
        <v>20.951381601958726</v>
      </c>
      <c r="I113" s="30">
        <v>16.194473592165092</v>
      </c>
      <c r="J113" s="60">
        <v>4.7569080097936345</v>
      </c>
    </row>
    <row r="114" spans="1:10">
      <c r="A114" s="555"/>
      <c r="B114" s="23">
        <v>5915</v>
      </c>
      <c r="C114" s="20" t="s">
        <v>115</v>
      </c>
      <c r="D114" s="19">
        <v>5176</v>
      </c>
      <c r="E114" s="17">
        <v>1345</v>
      </c>
      <c r="F114" s="28">
        <v>1024</v>
      </c>
      <c r="G114" s="29">
        <v>321</v>
      </c>
      <c r="H114" s="110">
        <v>25.985316846986091</v>
      </c>
      <c r="I114" s="30">
        <v>19.783616692426584</v>
      </c>
      <c r="J114" s="60">
        <v>6.2017001545595054</v>
      </c>
    </row>
    <row r="115" spans="1:10">
      <c r="A115" s="555"/>
      <c r="B115" s="23">
        <v>5916</v>
      </c>
      <c r="C115" s="20" t="s">
        <v>116</v>
      </c>
      <c r="D115" s="19">
        <v>4381</v>
      </c>
      <c r="E115" s="17">
        <v>1003</v>
      </c>
      <c r="F115" s="28">
        <v>780</v>
      </c>
      <c r="G115" s="29">
        <v>223</v>
      </c>
      <c r="H115" s="110">
        <v>22.894316366126453</v>
      </c>
      <c r="I115" s="30">
        <v>17.804154302670621</v>
      </c>
      <c r="J115" s="60">
        <v>5.090162063455832</v>
      </c>
    </row>
    <row r="116" spans="1:10">
      <c r="A116" s="555"/>
      <c r="B116" s="23">
        <v>5954</v>
      </c>
      <c r="C116" s="20" t="s">
        <v>117</v>
      </c>
      <c r="D116" s="19">
        <v>8729</v>
      </c>
      <c r="E116" s="17">
        <v>2402</v>
      </c>
      <c r="F116" s="28">
        <v>1651</v>
      </c>
      <c r="G116" s="29">
        <v>751</v>
      </c>
      <c r="H116" s="110">
        <v>27.517470500630083</v>
      </c>
      <c r="I116" s="30">
        <v>18.913964944438082</v>
      </c>
      <c r="J116" s="60">
        <v>8.6035055561920029</v>
      </c>
    </row>
    <row r="117" spans="1:10">
      <c r="A117" s="555"/>
      <c r="B117" s="23">
        <v>5958</v>
      </c>
      <c r="C117" s="20" t="s">
        <v>118</v>
      </c>
      <c r="D117" s="19">
        <v>6934</v>
      </c>
      <c r="E117" s="17">
        <v>2102</v>
      </c>
      <c r="F117" s="28">
        <v>1606</v>
      </c>
      <c r="G117" s="29">
        <v>496</v>
      </c>
      <c r="H117" s="110">
        <v>30.314392846841649</v>
      </c>
      <c r="I117" s="30">
        <v>23.161234496683011</v>
      </c>
      <c r="J117" s="60">
        <v>7.1531583501586384</v>
      </c>
    </row>
    <row r="118" spans="1:10">
      <c r="A118" s="555"/>
      <c r="B118" s="23">
        <v>5962</v>
      </c>
      <c r="C118" s="20" t="s">
        <v>119</v>
      </c>
      <c r="D118" s="19">
        <v>11506</v>
      </c>
      <c r="E118" s="17">
        <v>2722</v>
      </c>
      <c r="F118" s="28">
        <v>1826</v>
      </c>
      <c r="G118" s="29">
        <v>896</v>
      </c>
      <c r="H118" s="110">
        <v>23.657222318790197</v>
      </c>
      <c r="I118" s="30">
        <v>15.869980879541108</v>
      </c>
      <c r="J118" s="60">
        <v>7.7872414392490876</v>
      </c>
    </row>
    <row r="119" spans="1:10">
      <c r="A119" s="555"/>
      <c r="B119" s="23">
        <v>5966</v>
      </c>
      <c r="C119" s="20" t="s">
        <v>120</v>
      </c>
      <c r="D119" s="19">
        <v>3790</v>
      </c>
      <c r="E119" s="17">
        <v>981</v>
      </c>
      <c r="F119" s="28">
        <v>871</v>
      </c>
      <c r="G119" s="29">
        <v>110</v>
      </c>
      <c r="H119" s="110">
        <v>25.883905013192614</v>
      </c>
      <c r="I119" s="30">
        <v>22.981530343007915</v>
      </c>
      <c r="J119" s="60">
        <v>2.9023746701846966</v>
      </c>
    </row>
    <row r="120" spans="1:10">
      <c r="A120" s="555"/>
      <c r="B120" s="23">
        <v>5970</v>
      </c>
      <c r="C120" s="20" t="s">
        <v>121</v>
      </c>
      <c r="D120" s="19">
        <v>8004</v>
      </c>
      <c r="E120" s="17">
        <v>2105</v>
      </c>
      <c r="F120" s="28">
        <v>1537</v>
      </c>
      <c r="G120" s="29">
        <v>568</v>
      </c>
      <c r="H120" s="110">
        <v>26.29935032483758</v>
      </c>
      <c r="I120" s="30">
        <v>19.202898550724637</v>
      </c>
      <c r="J120" s="60">
        <v>7.0964517741129436</v>
      </c>
    </row>
    <row r="121" spans="1:10">
      <c r="A121" s="555"/>
      <c r="B121" s="23">
        <v>5974</v>
      </c>
      <c r="C121" s="20" t="s">
        <v>122</v>
      </c>
      <c r="D121" s="19">
        <v>8430</v>
      </c>
      <c r="E121" s="17">
        <v>2563</v>
      </c>
      <c r="F121" s="28">
        <v>1674</v>
      </c>
      <c r="G121" s="29">
        <v>889</v>
      </c>
      <c r="H121" s="110">
        <v>30.403321470937129</v>
      </c>
      <c r="I121" s="30">
        <v>19.857651245551601</v>
      </c>
      <c r="J121" s="60">
        <v>10.545670225385528</v>
      </c>
    </row>
    <row r="122" spans="1:10">
      <c r="A122" s="556"/>
      <c r="B122" s="49">
        <v>5978</v>
      </c>
      <c r="C122" s="50" t="s">
        <v>123</v>
      </c>
      <c r="D122" s="26">
        <v>10774</v>
      </c>
      <c r="E122" s="25">
        <v>2985</v>
      </c>
      <c r="F122" s="89">
        <v>1990</v>
      </c>
      <c r="G122" s="90">
        <v>995</v>
      </c>
      <c r="H122" s="118">
        <v>27.705587525524411</v>
      </c>
      <c r="I122" s="91">
        <v>18.470391683682941</v>
      </c>
      <c r="J122" s="119">
        <v>9.2351958418414704</v>
      </c>
    </row>
    <row r="123" spans="1:10">
      <c r="A123" s="557" t="s">
        <v>421</v>
      </c>
      <c r="B123" s="43">
        <v>6411</v>
      </c>
      <c r="C123" s="44" t="s">
        <v>124</v>
      </c>
      <c r="D123" s="45">
        <v>4962</v>
      </c>
      <c r="E123" s="75">
        <v>1851</v>
      </c>
      <c r="F123" s="76">
        <v>1467</v>
      </c>
      <c r="G123" s="77">
        <v>384</v>
      </c>
      <c r="H123" s="114">
        <v>37.303506650544136</v>
      </c>
      <c r="I123" s="78">
        <v>29.564691656590085</v>
      </c>
      <c r="J123" s="79">
        <v>7.7388149939540511</v>
      </c>
    </row>
    <row r="124" spans="1:10">
      <c r="A124" s="557"/>
      <c r="B124" s="31">
        <v>6412</v>
      </c>
      <c r="C124" s="32" t="s">
        <v>125</v>
      </c>
      <c r="D124" s="33">
        <v>26055</v>
      </c>
      <c r="E124" s="92">
        <v>10251</v>
      </c>
      <c r="F124" s="93">
        <v>9313</v>
      </c>
      <c r="G124" s="94">
        <v>938</v>
      </c>
      <c r="H124" s="120">
        <v>39.343696027633854</v>
      </c>
      <c r="I124" s="95">
        <v>35.743619266935326</v>
      </c>
      <c r="J124" s="96">
        <v>3.6000767606985224</v>
      </c>
    </row>
    <row r="125" spans="1:10">
      <c r="A125" s="557"/>
      <c r="B125" s="31">
        <v>6413</v>
      </c>
      <c r="C125" s="32" t="s">
        <v>126</v>
      </c>
      <c r="D125" s="33">
        <v>4628</v>
      </c>
      <c r="E125" s="92">
        <v>1180</v>
      </c>
      <c r="F125" s="93">
        <v>970</v>
      </c>
      <c r="G125" s="94">
        <v>210</v>
      </c>
      <c r="H125" s="120">
        <v>25.496974935177182</v>
      </c>
      <c r="I125" s="95">
        <v>20.959377700950736</v>
      </c>
      <c r="J125" s="96">
        <v>4.5375972342264479</v>
      </c>
    </row>
    <row r="126" spans="1:10">
      <c r="A126" s="557"/>
      <c r="B126" s="31">
        <v>6414</v>
      </c>
      <c r="C126" s="32" t="s">
        <v>127</v>
      </c>
      <c r="D126" s="33">
        <v>9394</v>
      </c>
      <c r="E126" s="92">
        <v>3132</v>
      </c>
      <c r="F126" s="93">
        <v>2797</v>
      </c>
      <c r="G126" s="94">
        <v>335</v>
      </c>
      <c r="H126" s="120">
        <v>33.340430061741536</v>
      </c>
      <c r="I126" s="95">
        <v>29.77432403661912</v>
      </c>
      <c r="J126" s="96">
        <v>3.5661060251224184</v>
      </c>
    </row>
    <row r="127" spans="1:10">
      <c r="A127" s="557"/>
      <c r="B127" s="31">
        <v>6431</v>
      </c>
      <c r="C127" s="32" t="s">
        <v>128</v>
      </c>
      <c r="D127" s="33">
        <v>7434</v>
      </c>
      <c r="E127" s="92">
        <v>2121</v>
      </c>
      <c r="F127" s="93">
        <v>1617</v>
      </c>
      <c r="G127" s="94">
        <v>504</v>
      </c>
      <c r="H127" s="120">
        <v>28.531073446327685</v>
      </c>
      <c r="I127" s="95">
        <v>21.751412429378529</v>
      </c>
      <c r="J127" s="96">
        <v>6.7796610169491522</v>
      </c>
    </row>
    <row r="128" spans="1:10">
      <c r="A128" s="557"/>
      <c r="B128" s="31">
        <v>6432</v>
      </c>
      <c r="C128" s="32" t="s">
        <v>129</v>
      </c>
      <c r="D128" s="33">
        <v>8692</v>
      </c>
      <c r="E128" s="92">
        <v>2247</v>
      </c>
      <c r="F128" s="93">
        <v>1877</v>
      </c>
      <c r="G128" s="94">
        <v>370</v>
      </c>
      <c r="H128" s="120">
        <v>25.851357570179477</v>
      </c>
      <c r="I128" s="95">
        <v>21.594569719282099</v>
      </c>
      <c r="J128" s="96">
        <v>4.2567878508973767</v>
      </c>
    </row>
    <row r="129" spans="1:10">
      <c r="A129" s="557"/>
      <c r="B129" s="31">
        <v>6433</v>
      </c>
      <c r="C129" s="32" t="s">
        <v>130</v>
      </c>
      <c r="D129" s="33">
        <v>8944</v>
      </c>
      <c r="E129" s="92">
        <v>1896</v>
      </c>
      <c r="F129" s="93">
        <v>1562</v>
      </c>
      <c r="G129" s="94">
        <v>334</v>
      </c>
      <c r="H129" s="120">
        <v>21.198568872987476</v>
      </c>
      <c r="I129" s="95">
        <v>17.464221824686941</v>
      </c>
      <c r="J129" s="96">
        <v>3.7343470483005365</v>
      </c>
    </row>
    <row r="130" spans="1:10">
      <c r="A130" s="557"/>
      <c r="B130" s="31">
        <v>6434</v>
      </c>
      <c r="C130" s="32" t="s">
        <v>131</v>
      </c>
      <c r="D130" s="33">
        <v>6433</v>
      </c>
      <c r="E130" s="92">
        <v>2311</v>
      </c>
      <c r="F130" s="93">
        <v>1924</v>
      </c>
      <c r="G130" s="94">
        <v>387</v>
      </c>
      <c r="H130" s="120">
        <v>35.924141147209703</v>
      </c>
      <c r="I130" s="95">
        <v>29.908285403388778</v>
      </c>
      <c r="J130" s="96">
        <v>6.0158557438209233</v>
      </c>
    </row>
    <row r="131" spans="1:10">
      <c r="A131" s="557"/>
      <c r="B131" s="31">
        <v>6435</v>
      </c>
      <c r="C131" s="32" t="s">
        <v>132</v>
      </c>
      <c r="D131" s="33">
        <v>12023</v>
      </c>
      <c r="E131" s="92">
        <v>3247</v>
      </c>
      <c r="F131" s="93">
        <v>2588</v>
      </c>
      <c r="G131" s="94">
        <v>659</v>
      </c>
      <c r="H131" s="120">
        <v>27.006570739416119</v>
      </c>
      <c r="I131" s="95">
        <v>21.525409631539549</v>
      </c>
      <c r="J131" s="96">
        <v>5.4811611078765701</v>
      </c>
    </row>
    <row r="132" spans="1:10">
      <c r="A132" s="557"/>
      <c r="B132" s="31">
        <v>6436</v>
      </c>
      <c r="C132" s="32" t="s">
        <v>133</v>
      </c>
      <c r="D132" s="33">
        <v>7097</v>
      </c>
      <c r="E132" s="92">
        <v>2318</v>
      </c>
      <c r="F132" s="93">
        <v>1879</v>
      </c>
      <c r="G132" s="94">
        <v>439</v>
      </c>
      <c r="H132" s="120">
        <v>32.661688037198815</v>
      </c>
      <c r="I132" s="95">
        <v>26.475975764407497</v>
      </c>
      <c r="J132" s="96">
        <v>6.1857122727913199</v>
      </c>
    </row>
    <row r="133" spans="1:10">
      <c r="A133" s="557"/>
      <c r="B133" s="31">
        <v>6437</v>
      </c>
      <c r="C133" s="32" t="s">
        <v>134</v>
      </c>
      <c r="D133" s="33">
        <v>2504</v>
      </c>
      <c r="E133" s="92">
        <v>731</v>
      </c>
      <c r="F133" s="93">
        <v>639</v>
      </c>
      <c r="G133" s="94">
        <v>92</v>
      </c>
      <c r="H133" s="120">
        <v>29.193290734824281</v>
      </c>
      <c r="I133" s="95">
        <v>25.519169329073481</v>
      </c>
      <c r="J133" s="96">
        <v>3.6741214057507987</v>
      </c>
    </row>
    <row r="134" spans="1:10">
      <c r="A134" s="557"/>
      <c r="B134" s="31">
        <v>6438</v>
      </c>
      <c r="C134" s="32" t="s">
        <v>135</v>
      </c>
      <c r="D134" s="33">
        <v>10950</v>
      </c>
      <c r="E134" s="92">
        <v>2699</v>
      </c>
      <c r="F134" s="93">
        <v>2094</v>
      </c>
      <c r="G134" s="94">
        <v>605</v>
      </c>
      <c r="H134" s="120">
        <v>24.648401826484019</v>
      </c>
      <c r="I134" s="95">
        <v>19.123287671232877</v>
      </c>
      <c r="J134" s="96">
        <v>5.5251141552511411</v>
      </c>
    </row>
    <row r="135" spans="1:10">
      <c r="A135" s="557"/>
      <c r="B135" s="31">
        <v>6439</v>
      </c>
      <c r="C135" s="32" t="s">
        <v>136</v>
      </c>
      <c r="D135" s="33">
        <v>4926</v>
      </c>
      <c r="E135" s="92">
        <v>1674</v>
      </c>
      <c r="F135" s="93">
        <v>1412</v>
      </c>
      <c r="G135" s="94">
        <v>262</v>
      </c>
      <c r="H135" s="120">
        <v>33.982947624847746</v>
      </c>
      <c r="I135" s="95">
        <v>28.664230613073489</v>
      </c>
      <c r="J135" s="96">
        <v>5.3187170117742593</v>
      </c>
    </row>
    <row r="136" spans="1:10">
      <c r="A136" s="557"/>
      <c r="B136" s="31">
        <v>6440</v>
      </c>
      <c r="C136" s="32" t="s">
        <v>137</v>
      </c>
      <c r="D136" s="33">
        <v>8471</v>
      </c>
      <c r="E136" s="92">
        <v>2814</v>
      </c>
      <c r="F136" s="93">
        <v>2352</v>
      </c>
      <c r="G136" s="94">
        <v>462</v>
      </c>
      <c r="H136" s="120">
        <v>33.219218510211306</v>
      </c>
      <c r="I136" s="95">
        <v>27.765316963758707</v>
      </c>
      <c r="J136" s="96">
        <v>5.4539015464526033</v>
      </c>
    </row>
    <row r="137" spans="1:10">
      <c r="A137" s="557"/>
      <c r="B137" s="31">
        <v>6531</v>
      </c>
      <c r="C137" s="32" t="s">
        <v>138</v>
      </c>
      <c r="D137" s="33">
        <v>7781</v>
      </c>
      <c r="E137" s="92">
        <v>2501</v>
      </c>
      <c r="F137" s="93">
        <v>2095</v>
      </c>
      <c r="G137" s="94">
        <v>406</v>
      </c>
      <c r="H137" s="120">
        <v>32.142398149338135</v>
      </c>
      <c r="I137" s="95">
        <v>26.924559825215269</v>
      </c>
      <c r="J137" s="96">
        <v>5.2178383241228632</v>
      </c>
    </row>
    <row r="138" spans="1:10">
      <c r="A138" s="557"/>
      <c r="B138" s="31">
        <v>6532</v>
      </c>
      <c r="C138" s="32" t="s">
        <v>139</v>
      </c>
      <c r="D138" s="33">
        <v>7075</v>
      </c>
      <c r="E138" s="92">
        <v>1908</v>
      </c>
      <c r="F138" s="93">
        <v>1653</v>
      </c>
      <c r="G138" s="94">
        <v>255</v>
      </c>
      <c r="H138" s="120">
        <v>26.968197879858657</v>
      </c>
      <c r="I138" s="95">
        <v>23.363957597173144</v>
      </c>
      <c r="J138" s="96">
        <v>3.6042402826855122</v>
      </c>
    </row>
    <row r="139" spans="1:10">
      <c r="A139" s="557"/>
      <c r="B139" s="31">
        <v>6533</v>
      </c>
      <c r="C139" s="32" t="s">
        <v>140</v>
      </c>
      <c r="D139" s="33">
        <v>4660</v>
      </c>
      <c r="E139" s="92">
        <v>1445</v>
      </c>
      <c r="F139" s="93">
        <v>1406</v>
      </c>
      <c r="G139" s="94">
        <v>39</v>
      </c>
      <c r="H139" s="120">
        <v>31.008583690987123</v>
      </c>
      <c r="I139" s="95">
        <v>30.171673819742491</v>
      </c>
      <c r="J139" s="96">
        <v>0.83690987124463523</v>
      </c>
    </row>
    <row r="140" spans="1:10">
      <c r="A140" s="557"/>
      <c r="B140" s="31">
        <v>6534</v>
      </c>
      <c r="C140" s="32" t="s">
        <v>141</v>
      </c>
      <c r="D140" s="33">
        <v>6495</v>
      </c>
      <c r="E140" s="92">
        <v>2209</v>
      </c>
      <c r="F140" s="93">
        <v>1820</v>
      </c>
      <c r="G140" s="94">
        <v>389</v>
      </c>
      <c r="H140" s="120">
        <v>34.010777521170134</v>
      </c>
      <c r="I140" s="95">
        <v>28.02155504234026</v>
      </c>
      <c r="J140" s="96">
        <v>5.9892224788298689</v>
      </c>
    </row>
    <row r="141" spans="1:10">
      <c r="A141" s="557"/>
      <c r="B141" s="31">
        <v>6535</v>
      </c>
      <c r="C141" s="32" t="s">
        <v>142</v>
      </c>
      <c r="D141" s="33">
        <v>2520</v>
      </c>
      <c r="E141" s="92">
        <v>792</v>
      </c>
      <c r="F141" s="93">
        <v>666</v>
      </c>
      <c r="G141" s="94">
        <v>126</v>
      </c>
      <c r="H141" s="120">
        <v>31.428571428571427</v>
      </c>
      <c r="I141" s="95">
        <v>26.428571428571427</v>
      </c>
      <c r="J141" s="96">
        <v>5</v>
      </c>
    </row>
    <row r="142" spans="1:10">
      <c r="A142" s="557"/>
      <c r="B142" s="31">
        <v>6611</v>
      </c>
      <c r="C142" s="32" t="s">
        <v>143</v>
      </c>
      <c r="D142" s="33">
        <v>6207</v>
      </c>
      <c r="E142" s="92">
        <v>1891</v>
      </c>
      <c r="F142" s="93">
        <v>1543</v>
      </c>
      <c r="G142" s="94">
        <v>348</v>
      </c>
      <c r="H142" s="120">
        <v>30.465603351055261</v>
      </c>
      <c r="I142" s="95">
        <v>24.859030127275656</v>
      </c>
      <c r="J142" s="96">
        <v>5.6065732237796038</v>
      </c>
    </row>
    <row r="143" spans="1:10">
      <c r="A143" s="557"/>
      <c r="B143" s="31">
        <v>6631</v>
      </c>
      <c r="C143" s="32" t="s">
        <v>144</v>
      </c>
      <c r="D143" s="33">
        <v>6379</v>
      </c>
      <c r="E143" s="92">
        <v>1846</v>
      </c>
      <c r="F143" s="93">
        <v>1363</v>
      </c>
      <c r="G143" s="94">
        <v>483</v>
      </c>
      <c r="H143" s="120">
        <v>28.938705126195327</v>
      </c>
      <c r="I143" s="95">
        <v>21.366985420912368</v>
      </c>
      <c r="J143" s="96">
        <v>7.5717197052829599</v>
      </c>
    </row>
    <row r="144" spans="1:10">
      <c r="A144" s="557"/>
      <c r="B144" s="31">
        <v>6632</v>
      </c>
      <c r="C144" s="32" t="s">
        <v>145</v>
      </c>
      <c r="D144" s="33">
        <v>3215</v>
      </c>
      <c r="E144" s="92">
        <v>1071</v>
      </c>
      <c r="F144" s="93">
        <v>929</v>
      </c>
      <c r="G144" s="94">
        <v>142</v>
      </c>
      <c r="H144" s="120">
        <v>33.312597200622086</v>
      </c>
      <c r="I144" s="95">
        <v>28.895800933125972</v>
      </c>
      <c r="J144" s="96">
        <v>4.4167962674961121</v>
      </c>
    </row>
    <row r="145" spans="1:10">
      <c r="A145" s="557"/>
      <c r="B145" s="31">
        <v>6633</v>
      </c>
      <c r="C145" s="32" t="s">
        <v>146</v>
      </c>
      <c r="D145" s="33">
        <v>6183</v>
      </c>
      <c r="E145" s="92">
        <v>2038</v>
      </c>
      <c r="F145" s="93">
        <v>1586</v>
      </c>
      <c r="G145" s="94">
        <v>452</v>
      </c>
      <c r="H145" s="120">
        <v>32.961345625101082</v>
      </c>
      <c r="I145" s="95">
        <v>25.650978489406437</v>
      </c>
      <c r="J145" s="96">
        <v>7.3103671356946469</v>
      </c>
    </row>
    <row r="146" spans="1:10">
      <c r="A146" s="557"/>
      <c r="B146" s="31">
        <v>6634</v>
      </c>
      <c r="C146" s="32" t="s">
        <v>147</v>
      </c>
      <c r="D146" s="33">
        <v>4494</v>
      </c>
      <c r="E146" s="92">
        <v>1533</v>
      </c>
      <c r="F146" s="93">
        <v>1295</v>
      </c>
      <c r="G146" s="94">
        <v>238</v>
      </c>
      <c r="H146" s="120">
        <v>34.112149532710283</v>
      </c>
      <c r="I146" s="95">
        <v>28.81619937694704</v>
      </c>
      <c r="J146" s="96">
        <v>5.29595015576324</v>
      </c>
    </row>
    <row r="147" spans="1:10">
      <c r="A147" s="557"/>
      <c r="B147" s="31">
        <v>6635</v>
      </c>
      <c r="C147" s="32" t="s">
        <v>148</v>
      </c>
      <c r="D147" s="33">
        <v>4157</v>
      </c>
      <c r="E147" s="92">
        <v>1270</v>
      </c>
      <c r="F147" s="93">
        <v>1064</v>
      </c>
      <c r="G147" s="94">
        <v>206</v>
      </c>
      <c r="H147" s="120">
        <v>30.550878037045948</v>
      </c>
      <c r="I147" s="95">
        <v>25.595381284580228</v>
      </c>
      <c r="J147" s="96">
        <v>4.9554967524657201</v>
      </c>
    </row>
    <row r="148" spans="1:10">
      <c r="A148" s="557"/>
      <c r="B148" s="46">
        <v>6636</v>
      </c>
      <c r="C148" s="47" t="s">
        <v>149</v>
      </c>
      <c r="D148" s="48">
        <v>2457</v>
      </c>
      <c r="E148" s="80">
        <v>773</v>
      </c>
      <c r="F148" s="81">
        <v>670</v>
      </c>
      <c r="G148" s="82">
        <v>103</v>
      </c>
      <c r="H148" s="115">
        <v>31.461131461131462</v>
      </c>
      <c r="I148" s="83">
        <v>27.269027269027269</v>
      </c>
      <c r="J148" s="84">
        <v>4.1921041921041917</v>
      </c>
    </row>
    <row r="149" spans="1:10">
      <c r="A149" s="554" t="s">
        <v>422</v>
      </c>
      <c r="B149" s="34">
        <v>7111</v>
      </c>
      <c r="C149" s="35" t="s">
        <v>150</v>
      </c>
      <c r="D149" s="36">
        <v>3212</v>
      </c>
      <c r="E149" s="85">
        <v>870</v>
      </c>
      <c r="F149" s="86">
        <v>742</v>
      </c>
      <c r="G149" s="87">
        <v>128</v>
      </c>
      <c r="H149" s="116">
        <v>27.085927770859278</v>
      </c>
      <c r="I149" s="88">
        <v>23.100871731008716</v>
      </c>
      <c r="J149" s="117">
        <v>3.9850560398505603</v>
      </c>
    </row>
    <row r="150" spans="1:10">
      <c r="A150" s="555"/>
      <c r="B150" s="23">
        <v>7131</v>
      </c>
      <c r="C150" s="20" t="s">
        <v>151</v>
      </c>
      <c r="D150" s="19">
        <v>3471</v>
      </c>
      <c r="E150" s="17">
        <v>1105</v>
      </c>
      <c r="F150" s="28">
        <v>1001</v>
      </c>
      <c r="G150" s="29">
        <v>104</v>
      </c>
      <c r="H150" s="110">
        <v>31.835205992509362</v>
      </c>
      <c r="I150" s="30">
        <v>28.838951310861422</v>
      </c>
      <c r="J150" s="60">
        <v>2.9962546816479403</v>
      </c>
    </row>
    <row r="151" spans="1:10">
      <c r="A151" s="555"/>
      <c r="B151" s="23">
        <v>7132</v>
      </c>
      <c r="C151" s="20" t="s">
        <v>152</v>
      </c>
      <c r="D151" s="19">
        <v>3501</v>
      </c>
      <c r="E151" s="17">
        <v>962</v>
      </c>
      <c r="F151" s="28">
        <v>854</v>
      </c>
      <c r="G151" s="29">
        <v>108</v>
      </c>
      <c r="H151" s="110">
        <v>27.47786346758069</v>
      </c>
      <c r="I151" s="30">
        <v>24.393030562696371</v>
      </c>
      <c r="J151" s="60">
        <v>3.0848329048843186</v>
      </c>
    </row>
    <row r="152" spans="1:10">
      <c r="A152" s="555"/>
      <c r="B152" s="23">
        <v>7133</v>
      </c>
      <c r="C152" s="20" t="s">
        <v>153</v>
      </c>
      <c r="D152" s="19">
        <v>4398</v>
      </c>
      <c r="E152" s="17">
        <v>1402</v>
      </c>
      <c r="F152" s="28">
        <v>1371</v>
      </c>
      <c r="G152" s="29">
        <v>31</v>
      </c>
      <c r="H152" s="110">
        <v>31.8781264211005</v>
      </c>
      <c r="I152" s="30">
        <v>31.173260572987722</v>
      </c>
      <c r="J152" s="60">
        <v>0.70486584811277853</v>
      </c>
    </row>
    <row r="153" spans="1:10">
      <c r="A153" s="555"/>
      <c r="B153" s="23">
        <v>7134</v>
      </c>
      <c r="C153" s="20" t="s">
        <v>154</v>
      </c>
      <c r="D153" s="19">
        <v>2134</v>
      </c>
      <c r="E153" s="17">
        <v>588</v>
      </c>
      <c r="F153" s="28">
        <v>587</v>
      </c>
      <c r="G153" s="29">
        <v>1</v>
      </c>
      <c r="H153" s="110">
        <v>27.553889409559513</v>
      </c>
      <c r="I153" s="30">
        <v>27.507029053420805</v>
      </c>
      <c r="J153" s="60">
        <v>4.6860356138706656E-2</v>
      </c>
    </row>
    <row r="154" spans="1:10">
      <c r="A154" s="555"/>
      <c r="B154" s="23">
        <v>7135</v>
      </c>
      <c r="C154" s="20" t="s">
        <v>155</v>
      </c>
      <c r="D154" s="19">
        <v>1497</v>
      </c>
      <c r="E154" s="17">
        <v>476</v>
      </c>
      <c r="F154" s="28">
        <v>461</v>
      </c>
      <c r="G154" s="29">
        <v>15</v>
      </c>
      <c r="H154" s="110">
        <v>31.79692718770875</v>
      </c>
      <c r="I154" s="30">
        <v>30.79492317969272</v>
      </c>
      <c r="J154" s="60">
        <v>1.002004008016032</v>
      </c>
    </row>
    <row r="155" spans="1:10">
      <c r="A155" s="555"/>
      <c r="B155" s="23">
        <v>7137</v>
      </c>
      <c r="C155" s="20" t="s">
        <v>156</v>
      </c>
      <c r="D155" s="19">
        <v>6123</v>
      </c>
      <c r="E155" s="17">
        <v>2052</v>
      </c>
      <c r="F155" s="28">
        <v>1952</v>
      </c>
      <c r="G155" s="29">
        <v>100</v>
      </c>
      <c r="H155" s="110">
        <v>33.512983831455166</v>
      </c>
      <c r="I155" s="30">
        <v>31.879797484893025</v>
      </c>
      <c r="J155" s="60">
        <v>1.6331863465621428</v>
      </c>
    </row>
    <row r="156" spans="1:10">
      <c r="A156" s="555"/>
      <c r="B156" s="23">
        <v>7138</v>
      </c>
      <c r="C156" s="20" t="s">
        <v>157</v>
      </c>
      <c r="D156" s="19">
        <v>5152</v>
      </c>
      <c r="E156" s="17">
        <v>1435</v>
      </c>
      <c r="F156" s="28">
        <v>1359</v>
      </c>
      <c r="G156" s="29">
        <v>76</v>
      </c>
      <c r="H156" s="110">
        <v>27.853260869565219</v>
      </c>
      <c r="I156" s="30">
        <v>26.378105590062113</v>
      </c>
      <c r="J156" s="60">
        <v>1.4751552795031055</v>
      </c>
    </row>
    <row r="157" spans="1:10">
      <c r="A157" s="555"/>
      <c r="B157" s="23">
        <v>7140</v>
      </c>
      <c r="C157" s="20" t="s">
        <v>158</v>
      </c>
      <c r="D157" s="19">
        <v>2750</v>
      </c>
      <c r="E157" s="17">
        <v>821</v>
      </c>
      <c r="F157" s="28">
        <v>813</v>
      </c>
      <c r="G157" s="29">
        <v>8</v>
      </c>
      <c r="H157" s="110">
        <v>29.854545454545455</v>
      </c>
      <c r="I157" s="30">
        <v>29.563636363636363</v>
      </c>
      <c r="J157" s="60">
        <v>0.29090909090909089</v>
      </c>
    </row>
    <row r="158" spans="1:10">
      <c r="A158" s="555"/>
      <c r="B158" s="23">
        <v>7141</v>
      </c>
      <c r="C158" s="20" t="s">
        <v>159</v>
      </c>
      <c r="D158" s="19">
        <v>3238</v>
      </c>
      <c r="E158" s="17">
        <v>1070</v>
      </c>
      <c r="F158" s="28">
        <v>1013</v>
      </c>
      <c r="G158" s="29">
        <v>57</v>
      </c>
      <c r="H158" s="110">
        <v>33.045089561457687</v>
      </c>
      <c r="I158" s="30">
        <v>31.284743668931441</v>
      </c>
      <c r="J158" s="60">
        <v>1.7603458925262507</v>
      </c>
    </row>
    <row r="159" spans="1:10">
      <c r="A159" s="555"/>
      <c r="B159" s="23">
        <v>7143</v>
      </c>
      <c r="C159" s="20" t="s">
        <v>160</v>
      </c>
      <c r="D159" s="19">
        <v>5609</v>
      </c>
      <c r="E159" s="17">
        <v>1715</v>
      </c>
      <c r="F159" s="28">
        <v>1691</v>
      </c>
      <c r="G159" s="29">
        <v>24</v>
      </c>
      <c r="H159" s="110">
        <v>30.575860224638973</v>
      </c>
      <c r="I159" s="30">
        <v>30.147976466393295</v>
      </c>
      <c r="J159" s="60">
        <v>0.42788375824567659</v>
      </c>
    </row>
    <row r="160" spans="1:10">
      <c r="A160" s="555"/>
      <c r="B160" s="23">
        <v>7211</v>
      </c>
      <c r="C160" s="20" t="s">
        <v>161</v>
      </c>
      <c r="D160" s="19">
        <v>2944</v>
      </c>
      <c r="E160" s="17">
        <v>1093</v>
      </c>
      <c r="F160" s="28">
        <v>810</v>
      </c>
      <c r="G160" s="29">
        <v>283</v>
      </c>
      <c r="H160" s="110">
        <v>37.126358695652172</v>
      </c>
      <c r="I160" s="30">
        <v>27.513586956521738</v>
      </c>
      <c r="J160" s="60">
        <v>9.6127717391304355</v>
      </c>
    </row>
    <row r="161" spans="1:10">
      <c r="A161" s="555"/>
      <c r="B161" s="23">
        <v>7231</v>
      </c>
      <c r="C161" s="20" t="s">
        <v>162</v>
      </c>
      <c r="D161" s="19">
        <v>3072</v>
      </c>
      <c r="E161" s="17">
        <v>1008</v>
      </c>
      <c r="F161" s="28">
        <v>988</v>
      </c>
      <c r="G161" s="29">
        <v>20</v>
      </c>
      <c r="H161" s="110">
        <v>32.8125</v>
      </c>
      <c r="I161" s="30">
        <v>32.161458333333336</v>
      </c>
      <c r="J161" s="60">
        <v>0.65104166666666663</v>
      </c>
    </row>
    <row r="162" spans="1:10">
      <c r="A162" s="555"/>
      <c r="B162" s="23">
        <v>7232</v>
      </c>
      <c r="C162" s="20" t="s">
        <v>163</v>
      </c>
      <c r="D162" s="19">
        <v>2914</v>
      </c>
      <c r="E162" s="17">
        <v>838</v>
      </c>
      <c r="F162" s="28">
        <v>798</v>
      </c>
      <c r="G162" s="29">
        <v>40</v>
      </c>
      <c r="H162" s="110">
        <v>28.757721345229925</v>
      </c>
      <c r="I162" s="30">
        <v>27.385037748798901</v>
      </c>
      <c r="J162" s="60">
        <v>1.3726835964310227</v>
      </c>
    </row>
    <row r="163" spans="1:10">
      <c r="A163" s="555"/>
      <c r="B163" s="23">
        <v>7233</v>
      </c>
      <c r="C163" s="20" t="s">
        <v>164</v>
      </c>
      <c r="D163" s="19">
        <v>1462</v>
      </c>
      <c r="E163" s="17">
        <v>408</v>
      </c>
      <c r="F163" s="28">
        <v>384</v>
      </c>
      <c r="G163" s="29">
        <v>24</v>
      </c>
      <c r="H163" s="110">
        <v>27.906976744186046</v>
      </c>
      <c r="I163" s="30">
        <v>26.265389876880985</v>
      </c>
      <c r="J163" s="60">
        <v>1.6415868673050615</v>
      </c>
    </row>
    <row r="164" spans="1:10">
      <c r="A164" s="555"/>
      <c r="B164" s="23">
        <v>7235</v>
      </c>
      <c r="C164" s="20" t="s">
        <v>165</v>
      </c>
      <c r="D164" s="19">
        <v>4064</v>
      </c>
      <c r="E164" s="17">
        <v>1583</v>
      </c>
      <c r="F164" s="28">
        <v>1495</v>
      </c>
      <c r="G164" s="29">
        <v>88</v>
      </c>
      <c r="H164" s="110">
        <v>38.951771653543304</v>
      </c>
      <c r="I164" s="30">
        <v>36.786417322834644</v>
      </c>
      <c r="J164" s="60">
        <v>2.1653543307086616</v>
      </c>
    </row>
    <row r="165" spans="1:10">
      <c r="A165" s="555"/>
      <c r="B165" s="23">
        <v>7311</v>
      </c>
      <c r="C165" s="20" t="s">
        <v>166</v>
      </c>
      <c r="D165" s="19">
        <v>1547</v>
      </c>
      <c r="E165" s="17">
        <v>304</v>
      </c>
      <c r="F165" s="28">
        <v>278</v>
      </c>
      <c r="G165" s="29">
        <v>26</v>
      </c>
      <c r="H165" s="110">
        <v>19.650937297996123</v>
      </c>
      <c r="I165" s="30">
        <v>17.970265029088559</v>
      </c>
      <c r="J165" s="60">
        <v>1.680672268907563</v>
      </c>
    </row>
    <row r="166" spans="1:10">
      <c r="A166" s="555"/>
      <c r="B166" s="23">
        <v>7312</v>
      </c>
      <c r="C166" s="20" t="s">
        <v>167</v>
      </c>
      <c r="D166" s="19">
        <v>2865</v>
      </c>
      <c r="E166" s="17">
        <v>802</v>
      </c>
      <c r="F166" s="28">
        <v>730</v>
      </c>
      <c r="G166" s="29">
        <v>72</v>
      </c>
      <c r="H166" s="110">
        <v>27.99301919720768</v>
      </c>
      <c r="I166" s="30">
        <v>25.479930191972077</v>
      </c>
      <c r="J166" s="60">
        <v>2.5130890052356021</v>
      </c>
    </row>
    <row r="167" spans="1:10">
      <c r="A167" s="555"/>
      <c r="B167" s="23">
        <v>7313</v>
      </c>
      <c r="C167" s="20" t="s">
        <v>410</v>
      </c>
      <c r="D167" s="19">
        <v>1305</v>
      </c>
      <c r="E167" s="17">
        <v>496</v>
      </c>
      <c r="F167" s="28">
        <v>463</v>
      </c>
      <c r="G167" s="29">
        <v>33</v>
      </c>
      <c r="H167" s="110">
        <v>38.007662835249043</v>
      </c>
      <c r="I167" s="30">
        <v>35.478927203065133</v>
      </c>
      <c r="J167" s="60">
        <v>2.5287356321839081</v>
      </c>
    </row>
    <row r="168" spans="1:10">
      <c r="A168" s="555"/>
      <c r="B168" s="23">
        <v>7314</v>
      </c>
      <c r="C168" s="20" t="s">
        <v>411</v>
      </c>
      <c r="D168" s="19">
        <v>5876</v>
      </c>
      <c r="E168" s="17">
        <v>1161</v>
      </c>
      <c r="F168" s="28">
        <v>978</v>
      </c>
      <c r="G168" s="29">
        <v>183</v>
      </c>
      <c r="H168" s="110">
        <v>19.758339006126615</v>
      </c>
      <c r="I168" s="30">
        <v>16.643975493533016</v>
      </c>
      <c r="J168" s="60">
        <v>3.1143635125936009</v>
      </c>
    </row>
    <row r="169" spans="1:10">
      <c r="A169" s="555"/>
      <c r="B169" s="23">
        <v>7315</v>
      </c>
      <c r="C169" s="20" t="s">
        <v>168</v>
      </c>
      <c r="D169" s="19">
        <v>6248</v>
      </c>
      <c r="E169" s="17">
        <v>1984</v>
      </c>
      <c r="F169" s="28">
        <v>1696</v>
      </c>
      <c r="G169" s="29">
        <v>288</v>
      </c>
      <c r="H169" s="110">
        <v>31.754161331626122</v>
      </c>
      <c r="I169" s="30">
        <v>27.144686299615877</v>
      </c>
      <c r="J169" s="60">
        <v>4.6094750320102431</v>
      </c>
    </row>
    <row r="170" spans="1:10">
      <c r="A170" s="555"/>
      <c r="B170" s="23">
        <v>7316</v>
      </c>
      <c r="C170" s="20" t="s">
        <v>169</v>
      </c>
      <c r="D170" s="19">
        <v>1548</v>
      </c>
      <c r="E170" s="17">
        <v>463</v>
      </c>
      <c r="F170" s="28">
        <v>433</v>
      </c>
      <c r="G170" s="29">
        <v>30</v>
      </c>
      <c r="H170" s="110">
        <v>29.909560723514211</v>
      </c>
      <c r="I170" s="30">
        <v>27.97157622739018</v>
      </c>
      <c r="J170" s="60">
        <v>1.9379844961240309</v>
      </c>
    </row>
    <row r="171" spans="1:10">
      <c r="A171" s="555"/>
      <c r="B171" s="23">
        <v>7317</v>
      </c>
      <c r="C171" s="20" t="s">
        <v>170</v>
      </c>
      <c r="D171" s="19">
        <v>1043</v>
      </c>
      <c r="E171" s="17">
        <v>250</v>
      </c>
      <c r="F171" s="28">
        <v>240</v>
      </c>
      <c r="G171" s="29">
        <v>10</v>
      </c>
      <c r="H171" s="110">
        <v>23.969319271332694</v>
      </c>
      <c r="I171" s="30">
        <v>23.010546500479386</v>
      </c>
      <c r="J171" s="60">
        <v>0.95877277085330781</v>
      </c>
    </row>
    <row r="172" spans="1:10">
      <c r="A172" s="555"/>
      <c r="B172" s="23">
        <v>7318</v>
      </c>
      <c r="C172" s="20" t="s">
        <v>171</v>
      </c>
      <c r="D172" s="19">
        <v>1387</v>
      </c>
      <c r="E172" s="17">
        <v>527</v>
      </c>
      <c r="F172" s="28">
        <v>470</v>
      </c>
      <c r="G172" s="29">
        <v>57</v>
      </c>
      <c r="H172" s="110">
        <v>37.995674116798845</v>
      </c>
      <c r="I172" s="30">
        <v>33.886085075702958</v>
      </c>
      <c r="J172" s="60">
        <v>4.1095890410958908</v>
      </c>
    </row>
    <row r="173" spans="1:10">
      <c r="A173" s="555"/>
      <c r="B173" s="23">
        <v>7319</v>
      </c>
      <c r="C173" s="20" t="s">
        <v>172</v>
      </c>
      <c r="D173" s="19">
        <v>2652</v>
      </c>
      <c r="E173" s="17">
        <v>575</v>
      </c>
      <c r="F173" s="28">
        <v>404</v>
      </c>
      <c r="G173" s="29">
        <v>171</v>
      </c>
      <c r="H173" s="110">
        <v>21.681749622926095</v>
      </c>
      <c r="I173" s="30">
        <v>15.233785822021115</v>
      </c>
      <c r="J173" s="60">
        <v>6.4479638009049776</v>
      </c>
    </row>
    <row r="174" spans="1:10">
      <c r="A174" s="555"/>
      <c r="B174" s="23">
        <v>7320</v>
      </c>
      <c r="C174" s="20" t="s">
        <v>173</v>
      </c>
      <c r="D174" s="19">
        <v>889</v>
      </c>
      <c r="E174" s="17">
        <v>279</v>
      </c>
      <c r="F174" s="28">
        <v>273</v>
      </c>
      <c r="G174" s="29">
        <v>6</v>
      </c>
      <c r="H174" s="110">
        <v>31.383577052868393</v>
      </c>
      <c r="I174" s="30">
        <v>30.708661417322833</v>
      </c>
      <c r="J174" s="60">
        <v>0.67491563554555678</v>
      </c>
    </row>
    <row r="175" spans="1:10">
      <c r="A175" s="555"/>
      <c r="B175" s="23">
        <v>7331</v>
      </c>
      <c r="C175" s="20" t="s">
        <v>174</v>
      </c>
      <c r="D175" s="19">
        <v>3831</v>
      </c>
      <c r="E175" s="17">
        <v>1198</v>
      </c>
      <c r="F175" s="28">
        <v>1088</v>
      </c>
      <c r="G175" s="29">
        <v>110</v>
      </c>
      <c r="H175" s="110">
        <v>31.271208561733228</v>
      </c>
      <c r="I175" s="30">
        <v>28.39989558861916</v>
      </c>
      <c r="J175" s="60">
        <v>2.8713129731140694</v>
      </c>
    </row>
    <row r="176" spans="1:10">
      <c r="A176" s="555"/>
      <c r="B176" s="23">
        <v>7332</v>
      </c>
      <c r="C176" s="20" t="s">
        <v>175</v>
      </c>
      <c r="D176" s="19">
        <v>3420</v>
      </c>
      <c r="E176" s="17">
        <v>1224</v>
      </c>
      <c r="F176" s="28">
        <v>1117</v>
      </c>
      <c r="G176" s="29">
        <v>107</v>
      </c>
      <c r="H176" s="110">
        <v>35.789473684210527</v>
      </c>
      <c r="I176" s="30">
        <v>32.66081871345029</v>
      </c>
      <c r="J176" s="60">
        <v>3.128654970760234</v>
      </c>
    </row>
    <row r="177" spans="1:10">
      <c r="A177" s="555"/>
      <c r="B177" s="23">
        <v>7333</v>
      </c>
      <c r="C177" s="20" t="s">
        <v>176</v>
      </c>
      <c r="D177" s="19">
        <v>2053</v>
      </c>
      <c r="E177" s="17">
        <v>698</v>
      </c>
      <c r="F177" s="28">
        <v>691</v>
      </c>
      <c r="G177" s="29">
        <v>7</v>
      </c>
      <c r="H177" s="110">
        <v>33.9990258158792</v>
      </c>
      <c r="I177" s="30">
        <v>33.658061373599608</v>
      </c>
      <c r="J177" s="60">
        <v>0.34096444227959083</v>
      </c>
    </row>
    <row r="178" spans="1:10">
      <c r="A178" s="555"/>
      <c r="B178" s="23">
        <v>7334</v>
      </c>
      <c r="C178" s="20" t="s">
        <v>177</v>
      </c>
      <c r="D178" s="19">
        <v>3763</v>
      </c>
      <c r="E178" s="17">
        <v>1194</v>
      </c>
      <c r="F178" s="28">
        <v>1080</v>
      </c>
      <c r="G178" s="29">
        <v>114</v>
      </c>
      <c r="H178" s="110">
        <v>31.730002657454158</v>
      </c>
      <c r="I178" s="30">
        <v>28.700504916290193</v>
      </c>
      <c r="J178" s="60">
        <v>3.029497741163965</v>
      </c>
    </row>
    <row r="179" spans="1:10">
      <c r="A179" s="555"/>
      <c r="B179" s="23">
        <v>7335</v>
      </c>
      <c r="C179" s="20" t="s">
        <v>178</v>
      </c>
      <c r="D179" s="19">
        <v>3426</v>
      </c>
      <c r="E179" s="17">
        <v>1071</v>
      </c>
      <c r="F179" s="28">
        <v>1006</v>
      </c>
      <c r="G179" s="29">
        <v>65</v>
      </c>
      <c r="H179" s="110">
        <v>31.260945709281962</v>
      </c>
      <c r="I179" s="30">
        <v>29.363689433741975</v>
      </c>
      <c r="J179" s="60">
        <v>1.8972562755399884</v>
      </c>
    </row>
    <row r="180" spans="1:10">
      <c r="A180" s="555"/>
      <c r="B180" s="23">
        <v>7336</v>
      </c>
      <c r="C180" s="20" t="s">
        <v>179</v>
      </c>
      <c r="D180" s="19">
        <v>1859</v>
      </c>
      <c r="E180" s="17">
        <v>492</v>
      </c>
      <c r="F180" s="28">
        <v>465</v>
      </c>
      <c r="G180" s="29">
        <v>27</v>
      </c>
      <c r="H180" s="110">
        <v>26.465841850457235</v>
      </c>
      <c r="I180" s="30">
        <v>25.013448090371167</v>
      </c>
      <c r="J180" s="60">
        <v>1.4523937600860677</v>
      </c>
    </row>
    <row r="181" spans="1:10">
      <c r="A181" s="555"/>
      <c r="B181" s="23">
        <v>7337</v>
      </c>
      <c r="C181" s="20" t="s">
        <v>180</v>
      </c>
      <c r="D181" s="19">
        <v>2878</v>
      </c>
      <c r="E181" s="17">
        <v>972</v>
      </c>
      <c r="F181" s="28">
        <v>878</v>
      </c>
      <c r="G181" s="29">
        <v>94</v>
      </c>
      <c r="H181" s="110">
        <v>33.773453787352331</v>
      </c>
      <c r="I181" s="30">
        <v>30.507296733842946</v>
      </c>
      <c r="J181" s="60">
        <v>3.2661570535093816</v>
      </c>
    </row>
    <row r="182" spans="1:10">
      <c r="A182" s="555"/>
      <c r="B182" s="23">
        <v>7338</v>
      </c>
      <c r="C182" s="20" t="s">
        <v>181</v>
      </c>
      <c r="D182" s="19">
        <v>4607</v>
      </c>
      <c r="E182" s="17">
        <v>1572</v>
      </c>
      <c r="F182" s="28">
        <v>1358</v>
      </c>
      <c r="G182" s="29">
        <v>214</v>
      </c>
      <c r="H182" s="110">
        <v>34.121988278706318</v>
      </c>
      <c r="I182" s="30">
        <v>29.476883004124158</v>
      </c>
      <c r="J182" s="60">
        <v>4.6451052745821579</v>
      </c>
    </row>
    <row r="183" spans="1:10">
      <c r="A183" s="555"/>
      <c r="B183" s="23">
        <v>7339</v>
      </c>
      <c r="C183" s="20" t="s">
        <v>182</v>
      </c>
      <c r="D183" s="19">
        <v>5945</v>
      </c>
      <c r="E183" s="17">
        <v>2393</v>
      </c>
      <c r="F183" s="28">
        <v>2180</v>
      </c>
      <c r="G183" s="29">
        <v>213</v>
      </c>
      <c r="H183" s="110">
        <v>40.252312867956263</v>
      </c>
      <c r="I183" s="30">
        <v>36.669470142977289</v>
      </c>
      <c r="J183" s="60">
        <v>3.582842724978974</v>
      </c>
    </row>
    <row r="184" spans="1:10">
      <c r="A184" s="556"/>
      <c r="B184" s="49">
        <v>7340</v>
      </c>
      <c r="C184" s="50" t="s">
        <v>183</v>
      </c>
      <c r="D184" s="26">
        <v>2189</v>
      </c>
      <c r="E184" s="25">
        <v>852</v>
      </c>
      <c r="F184" s="89">
        <v>832</v>
      </c>
      <c r="G184" s="90">
        <v>20</v>
      </c>
      <c r="H184" s="118">
        <v>38.921882137962541</v>
      </c>
      <c r="I184" s="91">
        <v>38.008222932846046</v>
      </c>
      <c r="J184" s="119">
        <v>0.91365920511649157</v>
      </c>
    </row>
    <row r="185" spans="1:10">
      <c r="A185" s="557" t="s">
        <v>423</v>
      </c>
      <c r="B185" s="43">
        <v>8111</v>
      </c>
      <c r="C185" s="44" t="s">
        <v>184</v>
      </c>
      <c r="D185" s="45">
        <v>18965</v>
      </c>
      <c r="E185" s="75">
        <v>7188</v>
      </c>
      <c r="F185" s="76">
        <v>6596</v>
      </c>
      <c r="G185" s="77">
        <v>592</v>
      </c>
      <c r="H185" s="114">
        <v>37.901397310835748</v>
      </c>
      <c r="I185" s="78">
        <v>34.779857632480883</v>
      </c>
      <c r="J185" s="79">
        <v>3.1215396783548641</v>
      </c>
    </row>
    <row r="186" spans="1:10">
      <c r="A186" s="557"/>
      <c r="B186" s="31">
        <v>8115</v>
      </c>
      <c r="C186" s="32" t="s">
        <v>185</v>
      </c>
      <c r="D186" s="33">
        <v>12667</v>
      </c>
      <c r="E186" s="92">
        <v>3418</v>
      </c>
      <c r="F186" s="93">
        <v>2833</v>
      </c>
      <c r="G186" s="94">
        <v>585</v>
      </c>
      <c r="H186" s="120">
        <v>26.983500434199101</v>
      </c>
      <c r="I186" s="95">
        <v>22.365200915765374</v>
      </c>
      <c r="J186" s="96">
        <v>4.6182995184337257</v>
      </c>
    </row>
    <row r="187" spans="1:10">
      <c r="A187" s="557"/>
      <c r="B187" s="31">
        <v>8116</v>
      </c>
      <c r="C187" s="32" t="s">
        <v>186</v>
      </c>
      <c r="D187" s="33">
        <v>15533</v>
      </c>
      <c r="E187" s="92">
        <v>4335</v>
      </c>
      <c r="F187" s="93">
        <v>3449</v>
      </c>
      <c r="G187" s="94">
        <v>886</v>
      </c>
      <c r="H187" s="120">
        <v>27.908324212965944</v>
      </c>
      <c r="I187" s="95">
        <v>22.204339148908776</v>
      </c>
      <c r="J187" s="96">
        <v>5.7039850640571688</v>
      </c>
    </row>
    <row r="188" spans="1:10">
      <c r="A188" s="557"/>
      <c r="B188" s="31">
        <v>8117</v>
      </c>
      <c r="C188" s="32" t="s">
        <v>187</v>
      </c>
      <c r="D188" s="33">
        <v>7543</v>
      </c>
      <c r="E188" s="92">
        <v>1703</v>
      </c>
      <c r="F188" s="93">
        <v>1444</v>
      </c>
      <c r="G188" s="94">
        <v>259</v>
      </c>
      <c r="H188" s="120">
        <v>22.577223916213708</v>
      </c>
      <c r="I188" s="95">
        <v>19.143576826196472</v>
      </c>
      <c r="J188" s="96">
        <v>3.4336470900172347</v>
      </c>
    </row>
    <row r="189" spans="1:10">
      <c r="A189" s="557"/>
      <c r="B189" s="31">
        <v>8118</v>
      </c>
      <c r="C189" s="32" t="s">
        <v>188</v>
      </c>
      <c r="D189" s="33">
        <v>17268</v>
      </c>
      <c r="E189" s="92">
        <v>4967</v>
      </c>
      <c r="F189" s="93">
        <v>4221</v>
      </c>
      <c r="G189" s="94">
        <v>746</v>
      </c>
      <c r="H189" s="120">
        <v>28.764188093583506</v>
      </c>
      <c r="I189" s="95">
        <v>24.444058373870742</v>
      </c>
      <c r="J189" s="96">
        <v>4.3201297197127637</v>
      </c>
    </row>
    <row r="190" spans="1:10">
      <c r="A190" s="557"/>
      <c r="B190" s="31">
        <v>8119</v>
      </c>
      <c r="C190" s="32" t="s">
        <v>189</v>
      </c>
      <c r="D190" s="33">
        <v>12503</v>
      </c>
      <c r="E190" s="92">
        <v>3037</v>
      </c>
      <c r="F190" s="93">
        <v>2445</v>
      </c>
      <c r="G190" s="94">
        <v>592</v>
      </c>
      <c r="H190" s="120">
        <v>24.290170359113812</v>
      </c>
      <c r="I190" s="95">
        <v>19.555306726385666</v>
      </c>
      <c r="J190" s="96">
        <v>4.7348636327281453</v>
      </c>
    </row>
    <row r="191" spans="1:10">
      <c r="A191" s="557"/>
      <c r="B191" s="31">
        <v>8121</v>
      </c>
      <c r="C191" s="32" t="s">
        <v>190</v>
      </c>
      <c r="D191" s="33">
        <v>4022</v>
      </c>
      <c r="E191" s="92">
        <v>979</v>
      </c>
      <c r="F191" s="93">
        <v>926</v>
      </c>
      <c r="G191" s="94">
        <v>53</v>
      </c>
      <c r="H191" s="120">
        <v>24.341123818995523</v>
      </c>
      <c r="I191" s="95">
        <v>23.023371456986574</v>
      </c>
      <c r="J191" s="96">
        <v>1.3177523620089509</v>
      </c>
    </row>
    <row r="192" spans="1:10">
      <c r="A192" s="557"/>
      <c r="B192" s="31">
        <v>8125</v>
      </c>
      <c r="C192" s="32" t="s">
        <v>191</v>
      </c>
      <c r="D192" s="33">
        <v>10503</v>
      </c>
      <c r="E192" s="92">
        <v>2792</v>
      </c>
      <c r="F192" s="93">
        <v>2503</v>
      </c>
      <c r="G192" s="94">
        <v>289</v>
      </c>
      <c r="H192" s="120">
        <v>26.582881081595733</v>
      </c>
      <c r="I192" s="95">
        <v>23.831286299152623</v>
      </c>
      <c r="J192" s="96">
        <v>2.7515947824431115</v>
      </c>
    </row>
    <row r="193" spans="1:10">
      <c r="A193" s="557"/>
      <c r="B193" s="31">
        <v>8126</v>
      </c>
      <c r="C193" s="32" t="s">
        <v>192</v>
      </c>
      <c r="D193" s="33">
        <v>3320</v>
      </c>
      <c r="E193" s="92">
        <v>797</v>
      </c>
      <c r="F193" s="93">
        <v>564</v>
      </c>
      <c r="G193" s="94">
        <v>233</v>
      </c>
      <c r="H193" s="120">
        <v>24.006024096385541</v>
      </c>
      <c r="I193" s="95">
        <v>16.987951807228917</v>
      </c>
      <c r="J193" s="96">
        <v>7.0180722891566267</v>
      </c>
    </row>
    <row r="194" spans="1:10">
      <c r="A194" s="557"/>
      <c r="B194" s="31">
        <v>8127</v>
      </c>
      <c r="C194" s="32" t="s">
        <v>193</v>
      </c>
      <c r="D194" s="33">
        <v>6040</v>
      </c>
      <c r="E194" s="92">
        <v>1346</v>
      </c>
      <c r="F194" s="93">
        <v>1243</v>
      </c>
      <c r="G194" s="94">
        <v>103</v>
      </c>
      <c r="H194" s="120">
        <v>22.284768211920529</v>
      </c>
      <c r="I194" s="95">
        <v>20.579470198675498</v>
      </c>
      <c r="J194" s="96">
        <v>1.7052980132450331</v>
      </c>
    </row>
    <row r="195" spans="1:10">
      <c r="A195" s="557"/>
      <c r="B195" s="31">
        <v>8128</v>
      </c>
      <c r="C195" s="32" t="s">
        <v>194</v>
      </c>
      <c r="D195" s="33">
        <v>3665</v>
      </c>
      <c r="E195" s="92">
        <v>1025</v>
      </c>
      <c r="F195" s="93">
        <v>853</v>
      </c>
      <c r="G195" s="94">
        <v>172</v>
      </c>
      <c r="H195" s="120">
        <v>27.967257844474762</v>
      </c>
      <c r="I195" s="95">
        <v>23.274215552523874</v>
      </c>
      <c r="J195" s="96">
        <v>4.6930422919508867</v>
      </c>
    </row>
    <row r="196" spans="1:10">
      <c r="A196" s="557"/>
      <c r="B196" s="31">
        <v>8135</v>
      </c>
      <c r="C196" s="32" t="s">
        <v>195</v>
      </c>
      <c r="D196" s="33">
        <v>3682</v>
      </c>
      <c r="E196" s="92">
        <v>870</v>
      </c>
      <c r="F196" s="93">
        <v>716</v>
      </c>
      <c r="G196" s="94">
        <v>154</v>
      </c>
      <c r="H196" s="120">
        <v>23.628462791960892</v>
      </c>
      <c r="I196" s="95">
        <v>19.44595328625747</v>
      </c>
      <c r="J196" s="96">
        <v>4.1825095057034218</v>
      </c>
    </row>
    <row r="197" spans="1:10">
      <c r="A197" s="557"/>
      <c r="B197" s="31">
        <v>8136</v>
      </c>
      <c r="C197" s="32" t="s">
        <v>196</v>
      </c>
      <c r="D197" s="33">
        <v>8907</v>
      </c>
      <c r="E197" s="92">
        <v>2230</v>
      </c>
      <c r="F197" s="93">
        <v>1981</v>
      </c>
      <c r="G197" s="94">
        <v>249</v>
      </c>
      <c r="H197" s="120">
        <v>25.036488155383406</v>
      </c>
      <c r="I197" s="95">
        <v>22.240934096777814</v>
      </c>
      <c r="J197" s="96">
        <v>2.7955540586055911</v>
      </c>
    </row>
    <row r="198" spans="1:10">
      <c r="A198" s="557"/>
      <c r="B198" s="31">
        <v>8211</v>
      </c>
      <c r="C198" s="32" t="s">
        <v>197</v>
      </c>
      <c r="D198" s="33">
        <v>1401</v>
      </c>
      <c r="E198" s="92">
        <v>447</v>
      </c>
      <c r="F198" s="93">
        <v>321</v>
      </c>
      <c r="G198" s="94">
        <v>126</v>
      </c>
      <c r="H198" s="120">
        <v>31.905781584582442</v>
      </c>
      <c r="I198" s="95">
        <v>22.912205567451821</v>
      </c>
      <c r="J198" s="96">
        <v>8.9935760171306214</v>
      </c>
    </row>
    <row r="199" spans="1:10">
      <c r="A199" s="557"/>
      <c r="B199" s="31">
        <v>8212</v>
      </c>
      <c r="C199" s="32" t="s">
        <v>198</v>
      </c>
      <c r="D199" s="33">
        <v>8490</v>
      </c>
      <c r="E199" s="92">
        <v>3198</v>
      </c>
      <c r="F199" s="93">
        <v>2617</v>
      </c>
      <c r="G199" s="94">
        <v>581</v>
      </c>
      <c r="H199" s="120">
        <v>37.667844522968196</v>
      </c>
      <c r="I199" s="95">
        <v>30.824499411071848</v>
      </c>
      <c r="J199" s="96">
        <v>6.8433451118963484</v>
      </c>
    </row>
    <row r="200" spans="1:10">
      <c r="A200" s="557"/>
      <c r="B200" s="31">
        <v>8215</v>
      </c>
      <c r="C200" s="32" t="s">
        <v>199</v>
      </c>
      <c r="D200" s="33">
        <v>12455</v>
      </c>
      <c r="E200" s="92">
        <v>4107</v>
      </c>
      <c r="F200" s="93">
        <v>3210</v>
      </c>
      <c r="G200" s="94">
        <v>897</v>
      </c>
      <c r="H200" s="120">
        <v>32.974708952228021</v>
      </c>
      <c r="I200" s="95">
        <v>25.772782015254919</v>
      </c>
      <c r="J200" s="96">
        <v>7.2019269369731029</v>
      </c>
    </row>
    <row r="201" spans="1:10">
      <c r="A201" s="557"/>
      <c r="B201" s="31">
        <v>8216</v>
      </c>
      <c r="C201" s="32" t="s">
        <v>200</v>
      </c>
      <c r="D201" s="33">
        <v>6300</v>
      </c>
      <c r="E201" s="92">
        <v>1978</v>
      </c>
      <c r="F201" s="93">
        <v>1738</v>
      </c>
      <c r="G201" s="94">
        <v>240</v>
      </c>
      <c r="H201" s="120">
        <v>31.396825396825395</v>
      </c>
      <c r="I201" s="95">
        <v>27.587301587301589</v>
      </c>
      <c r="J201" s="96">
        <v>3.8095238095238093</v>
      </c>
    </row>
    <row r="202" spans="1:10">
      <c r="A202" s="557"/>
      <c r="B202" s="31">
        <v>8221</v>
      </c>
      <c r="C202" s="32" t="s">
        <v>201</v>
      </c>
      <c r="D202" s="33">
        <v>4705</v>
      </c>
      <c r="E202" s="92">
        <v>2168</v>
      </c>
      <c r="F202" s="93">
        <v>1682</v>
      </c>
      <c r="G202" s="94">
        <v>486</v>
      </c>
      <c r="H202" s="120">
        <v>46.078639744952177</v>
      </c>
      <c r="I202" s="95">
        <v>35.749202975557914</v>
      </c>
      <c r="J202" s="96">
        <v>10.329436769394261</v>
      </c>
    </row>
    <row r="203" spans="1:10">
      <c r="A203" s="557"/>
      <c r="B203" s="31">
        <v>8222</v>
      </c>
      <c r="C203" s="32" t="s">
        <v>202</v>
      </c>
      <c r="D203" s="33">
        <v>9342</v>
      </c>
      <c r="E203" s="92">
        <v>2703</v>
      </c>
      <c r="F203" s="93">
        <v>2046</v>
      </c>
      <c r="G203" s="94">
        <v>657</v>
      </c>
      <c r="H203" s="120">
        <v>28.933847141939626</v>
      </c>
      <c r="I203" s="95">
        <v>21.901091843288373</v>
      </c>
      <c r="J203" s="96">
        <v>7.032755298651252</v>
      </c>
    </row>
    <row r="204" spans="1:10">
      <c r="A204" s="557"/>
      <c r="B204" s="31">
        <v>8225</v>
      </c>
      <c r="C204" s="32" t="s">
        <v>203</v>
      </c>
      <c r="D204" s="33">
        <v>3952</v>
      </c>
      <c r="E204" s="92">
        <v>1028</v>
      </c>
      <c r="F204" s="93">
        <v>915</v>
      </c>
      <c r="G204" s="94">
        <v>113</v>
      </c>
      <c r="H204" s="120">
        <v>26.012145748987855</v>
      </c>
      <c r="I204" s="95">
        <v>23.152834008097166</v>
      </c>
      <c r="J204" s="96">
        <v>2.8593117408906883</v>
      </c>
    </row>
    <row r="205" spans="1:10">
      <c r="A205" s="557"/>
      <c r="B205" s="31">
        <v>8226</v>
      </c>
      <c r="C205" s="32" t="s">
        <v>204</v>
      </c>
      <c r="D205" s="33">
        <v>15785</v>
      </c>
      <c r="E205" s="92">
        <v>5314</v>
      </c>
      <c r="F205" s="93">
        <v>4241</v>
      </c>
      <c r="G205" s="94">
        <v>1073</v>
      </c>
      <c r="H205" s="120">
        <v>33.664871713652204</v>
      </c>
      <c r="I205" s="95">
        <v>26.867279062401014</v>
      </c>
      <c r="J205" s="96">
        <v>6.7975926512511879</v>
      </c>
    </row>
    <row r="206" spans="1:10">
      <c r="A206" s="557"/>
      <c r="B206" s="31">
        <v>8231</v>
      </c>
      <c r="C206" s="32" t="s">
        <v>205</v>
      </c>
      <c r="D206" s="33">
        <v>4182</v>
      </c>
      <c r="E206" s="92">
        <v>796</v>
      </c>
      <c r="F206" s="93">
        <v>684</v>
      </c>
      <c r="G206" s="94">
        <v>112</v>
      </c>
      <c r="H206" s="120">
        <v>19.033955045432808</v>
      </c>
      <c r="I206" s="95">
        <v>16.355810616929698</v>
      </c>
      <c r="J206" s="96">
        <v>2.6781444285031086</v>
      </c>
    </row>
    <row r="207" spans="1:10">
      <c r="A207" s="557"/>
      <c r="B207" s="31">
        <v>8235</v>
      </c>
      <c r="C207" s="32" t="s">
        <v>206</v>
      </c>
      <c r="D207" s="33">
        <v>4495</v>
      </c>
      <c r="E207" s="92">
        <v>1221</v>
      </c>
      <c r="F207" s="93">
        <v>1042</v>
      </c>
      <c r="G207" s="94">
        <v>179</v>
      </c>
      <c r="H207" s="120">
        <v>27.163515016685206</v>
      </c>
      <c r="I207" s="95">
        <v>23.18131256952169</v>
      </c>
      <c r="J207" s="96">
        <v>3.9822024471635151</v>
      </c>
    </row>
    <row r="208" spans="1:10">
      <c r="A208" s="557"/>
      <c r="B208" s="31">
        <v>8236</v>
      </c>
      <c r="C208" s="32" t="s">
        <v>207</v>
      </c>
      <c r="D208" s="33">
        <v>5724</v>
      </c>
      <c r="E208" s="92">
        <v>1581</v>
      </c>
      <c r="F208" s="93">
        <v>1389</v>
      </c>
      <c r="G208" s="94">
        <v>192</v>
      </c>
      <c r="H208" s="120">
        <v>27.620545073375261</v>
      </c>
      <c r="I208" s="95">
        <v>24.266247379454928</v>
      </c>
      <c r="J208" s="96">
        <v>3.3542976939203353</v>
      </c>
    </row>
    <row r="209" spans="1:10">
      <c r="A209" s="557"/>
      <c r="B209" s="31">
        <v>8237</v>
      </c>
      <c r="C209" s="32" t="s">
        <v>208</v>
      </c>
      <c r="D209" s="33">
        <v>3346</v>
      </c>
      <c r="E209" s="92">
        <v>791</v>
      </c>
      <c r="F209" s="93">
        <v>588</v>
      </c>
      <c r="G209" s="94">
        <v>203</v>
      </c>
      <c r="H209" s="120">
        <v>23.640167364016737</v>
      </c>
      <c r="I209" s="95">
        <v>17.573221757322177</v>
      </c>
      <c r="J209" s="96">
        <v>6.0669456066945608</v>
      </c>
    </row>
    <row r="210" spans="1:10">
      <c r="A210" s="557"/>
      <c r="B210" s="31">
        <v>8311</v>
      </c>
      <c r="C210" s="32" t="s">
        <v>209</v>
      </c>
      <c r="D210" s="33">
        <v>7243</v>
      </c>
      <c r="E210" s="92">
        <v>3198</v>
      </c>
      <c r="F210" s="93">
        <v>2853</v>
      </c>
      <c r="G210" s="94">
        <v>345</v>
      </c>
      <c r="H210" s="120">
        <v>44.152975286483503</v>
      </c>
      <c r="I210" s="95">
        <v>39.389755626121776</v>
      </c>
      <c r="J210" s="96">
        <v>4.7632196603617283</v>
      </c>
    </row>
    <row r="211" spans="1:10">
      <c r="A211" s="557"/>
      <c r="B211" s="31">
        <v>8315</v>
      </c>
      <c r="C211" s="32" t="s">
        <v>210</v>
      </c>
      <c r="D211" s="33">
        <v>7714</v>
      </c>
      <c r="E211" s="92">
        <v>2611</v>
      </c>
      <c r="F211" s="93">
        <v>2218</v>
      </c>
      <c r="G211" s="94">
        <v>393</v>
      </c>
      <c r="H211" s="120">
        <v>33.847549909255896</v>
      </c>
      <c r="I211" s="95">
        <v>28.752916774695358</v>
      </c>
      <c r="J211" s="96">
        <v>5.0946331345605396</v>
      </c>
    </row>
    <row r="212" spans="1:10">
      <c r="A212" s="557"/>
      <c r="B212" s="31">
        <v>8316</v>
      </c>
      <c r="C212" s="32" t="s">
        <v>211</v>
      </c>
      <c r="D212" s="33">
        <v>4876</v>
      </c>
      <c r="E212" s="92">
        <v>1575</v>
      </c>
      <c r="F212" s="93">
        <v>1467</v>
      </c>
      <c r="G212" s="94">
        <v>108</v>
      </c>
      <c r="H212" s="120">
        <v>32.30106644790812</v>
      </c>
      <c r="I212" s="95">
        <v>30.086136177194422</v>
      </c>
      <c r="J212" s="96">
        <v>2.2149302707136997</v>
      </c>
    </row>
    <row r="213" spans="1:10">
      <c r="A213" s="557"/>
      <c r="B213" s="31">
        <v>8317</v>
      </c>
      <c r="C213" s="32" t="s">
        <v>212</v>
      </c>
      <c r="D213" s="33">
        <v>12529</v>
      </c>
      <c r="E213" s="92">
        <v>4064</v>
      </c>
      <c r="F213" s="93">
        <v>3749</v>
      </c>
      <c r="G213" s="94">
        <v>315</v>
      </c>
      <c r="H213" s="120">
        <v>32.436746747545691</v>
      </c>
      <c r="I213" s="95">
        <v>29.92257961529252</v>
      </c>
      <c r="J213" s="96">
        <v>2.5141671322531725</v>
      </c>
    </row>
    <row r="214" spans="1:10">
      <c r="A214" s="557"/>
      <c r="B214" s="31">
        <v>8325</v>
      </c>
      <c r="C214" s="32" t="s">
        <v>213</v>
      </c>
      <c r="D214" s="33">
        <v>4095</v>
      </c>
      <c r="E214" s="92">
        <v>1029</v>
      </c>
      <c r="F214" s="93">
        <v>960</v>
      </c>
      <c r="G214" s="94">
        <v>69</v>
      </c>
      <c r="H214" s="120">
        <v>25.128205128205128</v>
      </c>
      <c r="I214" s="95">
        <v>23.443223443223442</v>
      </c>
      <c r="J214" s="96">
        <v>1.684981684981685</v>
      </c>
    </row>
    <row r="215" spans="1:10">
      <c r="A215" s="557"/>
      <c r="B215" s="31">
        <v>8326</v>
      </c>
      <c r="C215" s="32" t="s">
        <v>214</v>
      </c>
      <c r="D215" s="33">
        <v>6113</v>
      </c>
      <c r="E215" s="92">
        <v>1638</v>
      </c>
      <c r="F215" s="93">
        <v>1371</v>
      </c>
      <c r="G215" s="94">
        <v>267</v>
      </c>
      <c r="H215" s="120">
        <v>26.795354163258629</v>
      </c>
      <c r="I215" s="95">
        <v>22.42761328316702</v>
      </c>
      <c r="J215" s="96">
        <v>4.367740880091608</v>
      </c>
    </row>
    <row r="216" spans="1:10">
      <c r="A216" s="557"/>
      <c r="B216" s="31">
        <v>8327</v>
      </c>
      <c r="C216" s="32" t="s">
        <v>215</v>
      </c>
      <c r="D216" s="33">
        <v>4468</v>
      </c>
      <c r="E216" s="92">
        <v>1011</v>
      </c>
      <c r="F216" s="93">
        <v>953</v>
      </c>
      <c r="G216" s="94">
        <v>58</v>
      </c>
      <c r="H216" s="120">
        <v>22.627573858549688</v>
      </c>
      <c r="I216" s="95">
        <v>21.329453894359894</v>
      </c>
      <c r="J216" s="96">
        <v>1.298119964189794</v>
      </c>
    </row>
    <row r="217" spans="1:10">
      <c r="A217" s="557"/>
      <c r="B217" s="31">
        <v>8335</v>
      </c>
      <c r="C217" s="32" t="s">
        <v>216</v>
      </c>
      <c r="D217" s="33">
        <v>8117</v>
      </c>
      <c r="E217" s="92">
        <v>2642</v>
      </c>
      <c r="F217" s="93">
        <v>2248</v>
      </c>
      <c r="G217" s="94">
        <v>394</v>
      </c>
      <c r="H217" s="120">
        <v>32.548971294813356</v>
      </c>
      <c r="I217" s="95">
        <v>27.694961192558829</v>
      </c>
      <c r="J217" s="96">
        <v>4.8540101022545272</v>
      </c>
    </row>
    <row r="218" spans="1:10">
      <c r="A218" s="557"/>
      <c r="B218" s="31">
        <v>8336</v>
      </c>
      <c r="C218" s="32" t="s">
        <v>217</v>
      </c>
      <c r="D218" s="33">
        <v>6852</v>
      </c>
      <c r="E218" s="92">
        <v>1842</v>
      </c>
      <c r="F218" s="93">
        <v>1380</v>
      </c>
      <c r="G218" s="94">
        <v>462</v>
      </c>
      <c r="H218" s="120">
        <v>26.882661996497372</v>
      </c>
      <c r="I218" s="95">
        <v>20.140105078809107</v>
      </c>
      <c r="J218" s="96">
        <v>6.7425569176882663</v>
      </c>
    </row>
    <row r="219" spans="1:10">
      <c r="A219" s="557"/>
      <c r="B219" s="31">
        <v>8337</v>
      </c>
      <c r="C219" s="32" t="s">
        <v>218</v>
      </c>
      <c r="D219" s="33">
        <v>4896</v>
      </c>
      <c r="E219" s="92">
        <v>1160</v>
      </c>
      <c r="F219" s="93">
        <v>1031</v>
      </c>
      <c r="G219" s="94">
        <v>129</v>
      </c>
      <c r="H219" s="120">
        <v>23.692810457516341</v>
      </c>
      <c r="I219" s="95">
        <v>21.058006535947712</v>
      </c>
      <c r="J219" s="96">
        <v>2.6348039215686274</v>
      </c>
    </row>
    <row r="220" spans="1:10">
      <c r="A220" s="557"/>
      <c r="B220" s="31">
        <v>8415</v>
      </c>
      <c r="C220" s="32" t="s">
        <v>219</v>
      </c>
      <c r="D220" s="33">
        <v>8682</v>
      </c>
      <c r="E220" s="92">
        <v>2520</v>
      </c>
      <c r="F220" s="93">
        <v>1841</v>
      </c>
      <c r="G220" s="94">
        <v>679</v>
      </c>
      <c r="H220" s="120">
        <v>29.025570145127851</v>
      </c>
      <c r="I220" s="95">
        <v>21.204791522690623</v>
      </c>
      <c r="J220" s="96">
        <v>7.8207786224372269</v>
      </c>
    </row>
    <row r="221" spans="1:10">
      <c r="A221" s="557"/>
      <c r="B221" s="31">
        <v>8416</v>
      </c>
      <c r="C221" s="32" t="s">
        <v>220</v>
      </c>
      <c r="D221" s="33">
        <v>6988</v>
      </c>
      <c r="E221" s="92">
        <v>2608</v>
      </c>
      <c r="F221" s="93">
        <v>2189</v>
      </c>
      <c r="G221" s="94">
        <v>419</v>
      </c>
      <c r="H221" s="120">
        <v>37.321121923297078</v>
      </c>
      <c r="I221" s="95">
        <v>31.325128792215224</v>
      </c>
      <c r="J221" s="96">
        <v>5.9959931310818542</v>
      </c>
    </row>
    <row r="222" spans="1:10">
      <c r="A222" s="557"/>
      <c r="B222" s="31">
        <v>8417</v>
      </c>
      <c r="C222" s="32" t="s">
        <v>221</v>
      </c>
      <c r="D222" s="33">
        <v>5172</v>
      </c>
      <c r="E222" s="92">
        <v>1386</v>
      </c>
      <c r="F222" s="93">
        <v>1157</v>
      </c>
      <c r="G222" s="94">
        <v>229</v>
      </c>
      <c r="H222" s="120">
        <v>26.798143851508122</v>
      </c>
      <c r="I222" s="95">
        <v>22.370456303170922</v>
      </c>
      <c r="J222" s="96">
        <v>4.4276875483372002</v>
      </c>
    </row>
    <row r="223" spans="1:10">
      <c r="A223" s="557"/>
      <c r="B223" s="31">
        <v>8421</v>
      </c>
      <c r="C223" s="32" t="s">
        <v>222</v>
      </c>
      <c r="D223" s="33">
        <v>3811</v>
      </c>
      <c r="E223" s="92">
        <v>1275</v>
      </c>
      <c r="F223" s="93">
        <v>1097</v>
      </c>
      <c r="G223" s="94">
        <v>178</v>
      </c>
      <c r="H223" s="120">
        <v>33.455785882970346</v>
      </c>
      <c r="I223" s="95">
        <v>28.785095775387038</v>
      </c>
      <c r="J223" s="96">
        <v>4.6706901075833116</v>
      </c>
    </row>
    <row r="224" spans="1:10">
      <c r="A224" s="557"/>
      <c r="B224" s="31">
        <v>8425</v>
      </c>
      <c r="C224" s="32" t="s">
        <v>223</v>
      </c>
      <c r="D224" s="33">
        <v>6102</v>
      </c>
      <c r="E224" s="92">
        <v>1321</v>
      </c>
      <c r="F224" s="93">
        <v>1176</v>
      </c>
      <c r="G224" s="94">
        <v>145</v>
      </c>
      <c r="H224" s="120">
        <v>21.648639790232711</v>
      </c>
      <c r="I224" s="95">
        <v>19.272369714847592</v>
      </c>
      <c r="J224" s="96">
        <v>2.3762700753851198</v>
      </c>
    </row>
    <row r="225" spans="1:10">
      <c r="A225" s="557"/>
      <c r="B225" s="31">
        <v>8426</v>
      </c>
      <c r="C225" s="32" t="s">
        <v>224</v>
      </c>
      <c r="D225" s="33">
        <v>6427</v>
      </c>
      <c r="E225" s="92">
        <v>1604</v>
      </c>
      <c r="F225" s="93">
        <v>1305</v>
      </c>
      <c r="G225" s="94">
        <v>299</v>
      </c>
      <c r="H225" s="120">
        <v>24.957211762875371</v>
      </c>
      <c r="I225" s="95">
        <v>20.304963435506458</v>
      </c>
      <c r="J225" s="96">
        <v>4.6522483273689126</v>
      </c>
    </row>
    <row r="226" spans="1:10">
      <c r="A226" s="557"/>
      <c r="B226" s="31">
        <v>8435</v>
      </c>
      <c r="C226" s="32" t="s">
        <v>225</v>
      </c>
      <c r="D226" s="33">
        <v>6146</v>
      </c>
      <c r="E226" s="92">
        <v>1834</v>
      </c>
      <c r="F226" s="93">
        <v>1719</v>
      </c>
      <c r="G226" s="94">
        <v>115</v>
      </c>
      <c r="H226" s="120">
        <v>29.840546697038725</v>
      </c>
      <c r="I226" s="95">
        <v>27.969410999023754</v>
      </c>
      <c r="J226" s="96">
        <v>1.8711356980149692</v>
      </c>
    </row>
    <row r="227" spans="1:10">
      <c r="A227" s="557"/>
      <c r="B227" s="31">
        <v>8436</v>
      </c>
      <c r="C227" s="32" t="s">
        <v>226</v>
      </c>
      <c r="D227" s="33">
        <v>8558</v>
      </c>
      <c r="E227" s="92">
        <v>2166</v>
      </c>
      <c r="F227" s="93">
        <v>1882</v>
      </c>
      <c r="G227" s="94">
        <v>284</v>
      </c>
      <c r="H227" s="120">
        <v>25.309651787800888</v>
      </c>
      <c r="I227" s="95">
        <v>21.991119420425331</v>
      </c>
      <c r="J227" s="96">
        <v>3.3185323673755551</v>
      </c>
    </row>
    <row r="228" spans="1:10">
      <c r="A228" s="557"/>
      <c r="B228" s="46">
        <v>8437</v>
      </c>
      <c r="C228" s="47" t="s">
        <v>227</v>
      </c>
      <c r="D228" s="48">
        <v>3693</v>
      </c>
      <c r="E228" s="80">
        <v>962</v>
      </c>
      <c r="F228" s="81">
        <v>852</v>
      </c>
      <c r="G228" s="82">
        <v>110</v>
      </c>
      <c r="H228" s="115">
        <v>26.049282426211754</v>
      </c>
      <c r="I228" s="83">
        <v>23.070674248578392</v>
      </c>
      <c r="J228" s="84">
        <v>2.9786081776333604</v>
      </c>
    </row>
    <row r="229" spans="1:10">
      <c r="A229" s="554" t="s">
        <v>424</v>
      </c>
      <c r="B229" s="34">
        <v>9161</v>
      </c>
      <c r="C229" s="35" t="s">
        <v>228</v>
      </c>
      <c r="D229" s="36">
        <v>4559</v>
      </c>
      <c r="E229" s="85">
        <v>1187</v>
      </c>
      <c r="F229" s="86">
        <v>1037</v>
      </c>
      <c r="G229" s="87">
        <v>150</v>
      </c>
      <c r="H229" s="116">
        <v>26.036411493748631</v>
      </c>
      <c r="I229" s="88">
        <v>22.746216275499012</v>
      </c>
      <c r="J229" s="117">
        <v>3.2901952182496164</v>
      </c>
    </row>
    <row r="230" spans="1:10">
      <c r="A230" s="555"/>
      <c r="B230" s="23">
        <v>9162</v>
      </c>
      <c r="C230" s="20" t="s">
        <v>229</v>
      </c>
      <c r="D230" s="19">
        <v>49709</v>
      </c>
      <c r="E230" s="17">
        <v>17881</v>
      </c>
      <c r="F230" s="28">
        <v>16399</v>
      </c>
      <c r="G230" s="29">
        <v>1482</v>
      </c>
      <c r="H230" s="110">
        <v>35.971353276066708</v>
      </c>
      <c r="I230" s="30">
        <v>32.990001810537329</v>
      </c>
      <c r="J230" s="60">
        <v>2.9813514655293809</v>
      </c>
    </row>
    <row r="231" spans="1:10">
      <c r="A231" s="555"/>
      <c r="B231" s="23">
        <v>9163</v>
      </c>
      <c r="C231" s="20" t="s">
        <v>230</v>
      </c>
      <c r="D231" s="19">
        <v>1960</v>
      </c>
      <c r="E231" s="17">
        <v>416</v>
      </c>
      <c r="F231" s="28">
        <v>363</v>
      </c>
      <c r="G231" s="29">
        <v>53</v>
      </c>
      <c r="H231" s="110">
        <v>21.224489795918366</v>
      </c>
      <c r="I231" s="30">
        <v>18.520408163265305</v>
      </c>
      <c r="J231" s="60">
        <v>2.704081632653061</v>
      </c>
    </row>
    <row r="232" spans="1:10">
      <c r="A232" s="555"/>
      <c r="B232" s="23">
        <v>9171</v>
      </c>
      <c r="C232" s="20" t="s">
        <v>231</v>
      </c>
      <c r="D232" s="19">
        <v>3312</v>
      </c>
      <c r="E232" s="17">
        <v>645</v>
      </c>
      <c r="F232" s="28">
        <v>621</v>
      </c>
      <c r="G232" s="29">
        <v>24</v>
      </c>
      <c r="H232" s="110">
        <v>19.474637681159422</v>
      </c>
      <c r="I232" s="30">
        <v>18.75</v>
      </c>
      <c r="J232" s="60">
        <v>0.72463768115942029</v>
      </c>
    </row>
    <row r="233" spans="1:10">
      <c r="A233" s="555"/>
      <c r="B233" s="23">
        <v>9172</v>
      </c>
      <c r="C233" s="20" t="s">
        <v>232</v>
      </c>
      <c r="D233" s="19">
        <v>2938</v>
      </c>
      <c r="E233" s="17">
        <v>427</v>
      </c>
      <c r="F233" s="28">
        <v>406</v>
      </c>
      <c r="G233" s="29">
        <v>21</v>
      </c>
      <c r="H233" s="110">
        <v>14.533696392103472</v>
      </c>
      <c r="I233" s="30">
        <v>13.818924438393465</v>
      </c>
      <c r="J233" s="60">
        <v>0.71477195371000679</v>
      </c>
    </row>
    <row r="234" spans="1:10">
      <c r="A234" s="555"/>
      <c r="B234" s="23">
        <v>9173</v>
      </c>
      <c r="C234" s="20" t="s">
        <v>233</v>
      </c>
      <c r="D234" s="19">
        <v>3892</v>
      </c>
      <c r="E234" s="17">
        <v>797</v>
      </c>
      <c r="F234" s="28">
        <v>665</v>
      </c>
      <c r="G234" s="29">
        <v>132</v>
      </c>
      <c r="H234" s="110">
        <v>20.477903391572458</v>
      </c>
      <c r="I234" s="30">
        <v>17.086330935251798</v>
      </c>
      <c r="J234" s="60">
        <v>3.3915724563206577</v>
      </c>
    </row>
    <row r="235" spans="1:10">
      <c r="A235" s="555"/>
      <c r="B235" s="23">
        <v>9174</v>
      </c>
      <c r="C235" s="20" t="s">
        <v>234</v>
      </c>
      <c r="D235" s="19">
        <v>4836</v>
      </c>
      <c r="E235" s="17">
        <v>1362</v>
      </c>
      <c r="F235" s="28">
        <v>1270</v>
      </c>
      <c r="G235" s="29">
        <v>92</v>
      </c>
      <c r="H235" s="110">
        <v>28.163771712158809</v>
      </c>
      <c r="I235" s="30">
        <v>26.261373035566585</v>
      </c>
      <c r="J235" s="60">
        <v>1.9023986765922249</v>
      </c>
    </row>
    <row r="236" spans="1:10">
      <c r="A236" s="555"/>
      <c r="B236" s="23">
        <v>9175</v>
      </c>
      <c r="C236" s="20" t="s">
        <v>235</v>
      </c>
      <c r="D236" s="19">
        <v>4305</v>
      </c>
      <c r="E236" s="17">
        <v>1379</v>
      </c>
      <c r="F236" s="28">
        <v>1243</v>
      </c>
      <c r="G236" s="29">
        <v>136</v>
      </c>
      <c r="H236" s="110">
        <v>32.032520325203251</v>
      </c>
      <c r="I236" s="30">
        <v>28.873403019744483</v>
      </c>
      <c r="J236" s="60">
        <v>3.1591173054587687</v>
      </c>
    </row>
    <row r="237" spans="1:10">
      <c r="A237" s="555"/>
      <c r="B237" s="23">
        <v>9176</v>
      </c>
      <c r="C237" s="20" t="s">
        <v>236</v>
      </c>
      <c r="D237" s="19">
        <v>4439</v>
      </c>
      <c r="E237" s="17">
        <v>1160</v>
      </c>
      <c r="F237" s="28">
        <v>871</v>
      </c>
      <c r="G237" s="29">
        <v>289</v>
      </c>
      <c r="H237" s="110">
        <v>26.132011714350078</v>
      </c>
      <c r="I237" s="30">
        <v>19.621536382068033</v>
      </c>
      <c r="J237" s="60">
        <v>6.5104753322820459</v>
      </c>
    </row>
    <row r="238" spans="1:10">
      <c r="A238" s="555"/>
      <c r="B238" s="23">
        <v>9177</v>
      </c>
      <c r="C238" s="20" t="s">
        <v>237</v>
      </c>
      <c r="D238" s="19">
        <v>4172</v>
      </c>
      <c r="E238" s="17">
        <v>1028</v>
      </c>
      <c r="F238" s="28">
        <v>976</v>
      </c>
      <c r="G238" s="29">
        <v>52</v>
      </c>
      <c r="H238" s="110">
        <v>24.640460210930009</v>
      </c>
      <c r="I238" s="30">
        <v>23.394055608820711</v>
      </c>
      <c r="J238" s="60">
        <v>1.2464046021093</v>
      </c>
    </row>
    <row r="239" spans="1:10">
      <c r="A239" s="555"/>
      <c r="B239" s="23">
        <v>9178</v>
      </c>
      <c r="C239" s="20" t="s">
        <v>238</v>
      </c>
      <c r="D239" s="19">
        <v>5634</v>
      </c>
      <c r="E239" s="17">
        <v>1436</v>
      </c>
      <c r="F239" s="28">
        <v>1155</v>
      </c>
      <c r="G239" s="29">
        <v>281</v>
      </c>
      <c r="H239" s="110">
        <v>25.488107916222933</v>
      </c>
      <c r="I239" s="30">
        <v>20.500532481363152</v>
      </c>
      <c r="J239" s="60">
        <v>4.9875754348597798</v>
      </c>
    </row>
    <row r="240" spans="1:10">
      <c r="A240" s="555"/>
      <c r="B240" s="23">
        <v>9179</v>
      </c>
      <c r="C240" s="20" t="s">
        <v>239</v>
      </c>
      <c r="D240" s="19">
        <v>6623</v>
      </c>
      <c r="E240" s="17">
        <v>1928</v>
      </c>
      <c r="F240" s="28">
        <v>1767</v>
      </c>
      <c r="G240" s="29">
        <v>161</v>
      </c>
      <c r="H240" s="110">
        <v>29.110674920730787</v>
      </c>
      <c r="I240" s="30">
        <v>26.679752378076401</v>
      </c>
      <c r="J240" s="60">
        <v>2.4309225426543861</v>
      </c>
    </row>
    <row r="241" spans="1:10">
      <c r="A241" s="555"/>
      <c r="B241" s="23">
        <v>9180</v>
      </c>
      <c r="C241" s="20" t="s">
        <v>240</v>
      </c>
      <c r="D241" s="19">
        <v>2477</v>
      </c>
      <c r="E241" s="17">
        <v>545</v>
      </c>
      <c r="F241" s="28">
        <v>407</v>
      </c>
      <c r="G241" s="29">
        <v>138</v>
      </c>
      <c r="H241" s="110">
        <v>22.002422285022206</v>
      </c>
      <c r="I241" s="30">
        <v>16.431166733952363</v>
      </c>
      <c r="J241" s="60">
        <v>5.5712555510698429</v>
      </c>
    </row>
    <row r="242" spans="1:10">
      <c r="A242" s="555"/>
      <c r="B242" s="23">
        <v>9181</v>
      </c>
      <c r="C242" s="20" t="s">
        <v>241</v>
      </c>
      <c r="D242" s="19">
        <v>3389</v>
      </c>
      <c r="E242" s="17">
        <v>807</v>
      </c>
      <c r="F242" s="28">
        <v>739</v>
      </c>
      <c r="G242" s="29">
        <v>68</v>
      </c>
      <c r="H242" s="110">
        <v>23.812334021835351</v>
      </c>
      <c r="I242" s="30">
        <v>21.805842431395693</v>
      </c>
      <c r="J242" s="60">
        <v>2.0064915904396576</v>
      </c>
    </row>
    <row r="243" spans="1:10">
      <c r="A243" s="555"/>
      <c r="B243" s="23">
        <v>9182</v>
      </c>
      <c r="C243" s="20" t="s">
        <v>242</v>
      </c>
      <c r="D243" s="19">
        <v>2792</v>
      </c>
      <c r="E243" s="17">
        <v>696</v>
      </c>
      <c r="F243" s="28">
        <v>623</v>
      </c>
      <c r="G243" s="29">
        <v>73</v>
      </c>
      <c r="H243" s="110">
        <v>24.928366762177649</v>
      </c>
      <c r="I243" s="30">
        <v>22.313753581661892</v>
      </c>
      <c r="J243" s="60">
        <v>2.6146131805157595</v>
      </c>
    </row>
    <row r="244" spans="1:10">
      <c r="A244" s="555"/>
      <c r="B244" s="23">
        <v>9183</v>
      </c>
      <c r="C244" s="20" t="s">
        <v>243</v>
      </c>
      <c r="D244" s="19">
        <v>3437</v>
      </c>
      <c r="E244" s="17">
        <v>713</v>
      </c>
      <c r="F244" s="28">
        <v>690</v>
      </c>
      <c r="G244" s="29">
        <v>23</v>
      </c>
      <c r="H244" s="110">
        <v>20.744835612452722</v>
      </c>
      <c r="I244" s="30">
        <v>20.075647366889729</v>
      </c>
      <c r="J244" s="60">
        <v>0.66918824556299095</v>
      </c>
    </row>
    <row r="245" spans="1:10">
      <c r="A245" s="555"/>
      <c r="B245" s="23">
        <v>9184</v>
      </c>
      <c r="C245" s="20" t="s">
        <v>244</v>
      </c>
      <c r="D245" s="19">
        <v>10150</v>
      </c>
      <c r="E245" s="17">
        <v>4394</v>
      </c>
      <c r="F245" s="28">
        <v>3603</v>
      </c>
      <c r="G245" s="29">
        <v>791</v>
      </c>
      <c r="H245" s="110">
        <v>43.290640394088669</v>
      </c>
      <c r="I245" s="30">
        <v>35.497536945812811</v>
      </c>
      <c r="J245" s="60">
        <v>7.7931034482758621</v>
      </c>
    </row>
    <row r="246" spans="1:10">
      <c r="A246" s="555"/>
      <c r="B246" s="23">
        <v>9185</v>
      </c>
      <c r="C246" s="20" t="s">
        <v>245</v>
      </c>
      <c r="D246" s="19">
        <v>2988</v>
      </c>
      <c r="E246" s="17">
        <v>644</v>
      </c>
      <c r="F246" s="28">
        <v>562</v>
      </c>
      <c r="G246" s="29">
        <v>82</v>
      </c>
      <c r="H246" s="110">
        <v>21.552878179384205</v>
      </c>
      <c r="I246" s="30">
        <v>18.808567603748326</v>
      </c>
      <c r="J246" s="60">
        <v>2.7443105756358768</v>
      </c>
    </row>
    <row r="247" spans="1:10">
      <c r="A247" s="555"/>
      <c r="B247" s="23">
        <v>9186</v>
      </c>
      <c r="C247" s="20" t="s">
        <v>246</v>
      </c>
      <c r="D247" s="19">
        <v>4034</v>
      </c>
      <c r="E247" s="17">
        <v>1072</v>
      </c>
      <c r="F247" s="28">
        <v>922</v>
      </c>
      <c r="G247" s="29">
        <v>150</v>
      </c>
      <c r="H247" s="110">
        <v>26.574119980168568</v>
      </c>
      <c r="I247" s="30">
        <v>22.855726326227071</v>
      </c>
      <c r="J247" s="60">
        <v>3.7183936539414972</v>
      </c>
    </row>
    <row r="248" spans="1:10">
      <c r="A248" s="555"/>
      <c r="B248" s="23">
        <v>9187</v>
      </c>
      <c r="C248" s="20" t="s">
        <v>247</v>
      </c>
      <c r="D248" s="19">
        <v>7444</v>
      </c>
      <c r="E248" s="17">
        <v>1629</v>
      </c>
      <c r="F248" s="28">
        <v>1457</v>
      </c>
      <c r="G248" s="29">
        <v>172</v>
      </c>
      <c r="H248" s="110">
        <v>21.883396023643204</v>
      </c>
      <c r="I248" s="30">
        <v>19.572810317033852</v>
      </c>
      <c r="J248" s="60">
        <v>2.3105857066093498</v>
      </c>
    </row>
    <row r="249" spans="1:10">
      <c r="A249" s="555"/>
      <c r="B249" s="23">
        <v>9188</v>
      </c>
      <c r="C249" s="20" t="s">
        <v>248</v>
      </c>
      <c r="D249" s="19">
        <v>3686</v>
      </c>
      <c r="E249" s="17">
        <v>1243</v>
      </c>
      <c r="F249" s="28">
        <v>1102</v>
      </c>
      <c r="G249" s="29">
        <v>141</v>
      </c>
      <c r="H249" s="110">
        <v>33.722192078133475</v>
      </c>
      <c r="I249" s="30">
        <v>29.896907216494846</v>
      </c>
      <c r="J249" s="60">
        <v>3.8252848616386328</v>
      </c>
    </row>
    <row r="250" spans="1:10">
      <c r="A250" s="555"/>
      <c r="B250" s="23">
        <v>9189</v>
      </c>
      <c r="C250" s="20" t="s">
        <v>249</v>
      </c>
      <c r="D250" s="19">
        <v>4895</v>
      </c>
      <c r="E250" s="17">
        <v>855</v>
      </c>
      <c r="F250" s="28">
        <v>850</v>
      </c>
      <c r="G250" s="29">
        <v>5</v>
      </c>
      <c r="H250" s="110">
        <v>17.466802860061286</v>
      </c>
      <c r="I250" s="30">
        <v>17.364657814096017</v>
      </c>
      <c r="J250" s="60">
        <v>0.10214504596527069</v>
      </c>
    </row>
    <row r="251" spans="1:10">
      <c r="A251" s="555"/>
      <c r="B251" s="23">
        <v>9190</v>
      </c>
      <c r="C251" s="20" t="s">
        <v>250</v>
      </c>
      <c r="D251" s="19">
        <v>3903</v>
      </c>
      <c r="E251" s="17">
        <v>895</v>
      </c>
      <c r="F251" s="28">
        <v>847</v>
      </c>
      <c r="G251" s="29">
        <v>48</v>
      </c>
      <c r="H251" s="110">
        <v>22.931078657442992</v>
      </c>
      <c r="I251" s="30">
        <v>21.701255444529849</v>
      </c>
      <c r="J251" s="60">
        <v>1.2298232129131437</v>
      </c>
    </row>
    <row r="252" spans="1:10">
      <c r="A252" s="555"/>
      <c r="B252" s="23">
        <v>9261</v>
      </c>
      <c r="C252" s="20" t="s">
        <v>251</v>
      </c>
      <c r="D252" s="19">
        <v>2074</v>
      </c>
      <c r="E252" s="17">
        <v>557</v>
      </c>
      <c r="F252" s="28">
        <v>439</v>
      </c>
      <c r="G252" s="29">
        <v>118</v>
      </c>
      <c r="H252" s="110">
        <v>26.856316297010608</v>
      </c>
      <c r="I252" s="30">
        <v>21.166827386692383</v>
      </c>
      <c r="J252" s="60">
        <v>5.689488910318226</v>
      </c>
    </row>
    <row r="253" spans="1:10">
      <c r="A253" s="555"/>
      <c r="B253" s="23">
        <v>9262</v>
      </c>
      <c r="C253" s="20" t="s">
        <v>252</v>
      </c>
      <c r="D253" s="19">
        <v>1237</v>
      </c>
      <c r="E253" s="17">
        <v>398</v>
      </c>
      <c r="F253" s="28">
        <v>396</v>
      </c>
      <c r="G253" s="29">
        <v>2</v>
      </c>
      <c r="H253" s="110">
        <v>32.174616006467261</v>
      </c>
      <c r="I253" s="30">
        <v>32.012934518997575</v>
      </c>
      <c r="J253" s="60">
        <v>0.16168148746968472</v>
      </c>
    </row>
    <row r="254" spans="1:10">
      <c r="A254" s="555"/>
      <c r="B254" s="23">
        <v>9263</v>
      </c>
      <c r="C254" s="20" t="s">
        <v>253</v>
      </c>
      <c r="D254" s="19">
        <v>1270</v>
      </c>
      <c r="E254" s="17">
        <v>232</v>
      </c>
      <c r="F254" s="28">
        <v>190</v>
      </c>
      <c r="G254" s="29">
        <v>42</v>
      </c>
      <c r="H254" s="110">
        <v>18.26771653543307</v>
      </c>
      <c r="I254" s="30">
        <v>14.960629921259843</v>
      </c>
      <c r="J254" s="60">
        <v>3.3070866141732282</v>
      </c>
    </row>
    <row r="255" spans="1:10">
      <c r="A255" s="555"/>
      <c r="B255" s="23">
        <v>9271</v>
      </c>
      <c r="C255" s="20" t="s">
        <v>254</v>
      </c>
      <c r="D255" s="19">
        <v>3084</v>
      </c>
      <c r="E255" s="17">
        <v>638</v>
      </c>
      <c r="F255" s="28">
        <v>594</v>
      </c>
      <c r="G255" s="29">
        <v>44</v>
      </c>
      <c r="H255" s="110">
        <v>20.687418936446175</v>
      </c>
      <c r="I255" s="30">
        <v>19.260700389105057</v>
      </c>
      <c r="J255" s="60">
        <v>1.4267185473411155</v>
      </c>
    </row>
    <row r="256" spans="1:10">
      <c r="A256" s="555"/>
      <c r="B256" s="23">
        <v>9272</v>
      </c>
      <c r="C256" s="20" t="s">
        <v>255</v>
      </c>
      <c r="D256" s="19">
        <v>2000</v>
      </c>
      <c r="E256" s="17">
        <v>384</v>
      </c>
      <c r="F256" s="28">
        <v>357</v>
      </c>
      <c r="G256" s="29">
        <v>27</v>
      </c>
      <c r="H256" s="110">
        <v>19.2</v>
      </c>
      <c r="I256" s="30">
        <v>17.850000000000001</v>
      </c>
      <c r="J256" s="60">
        <v>1.35</v>
      </c>
    </row>
    <row r="257" spans="1:10">
      <c r="A257" s="555"/>
      <c r="B257" s="23">
        <v>9273</v>
      </c>
      <c r="C257" s="20" t="s">
        <v>256</v>
      </c>
      <c r="D257" s="19">
        <v>3660</v>
      </c>
      <c r="E257" s="17">
        <v>732</v>
      </c>
      <c r="F257" s="28">
        <v>665</v>
      </c>
      <c r="G257" s="29">
        <v>67</v>
      </c>
      <c r="H257" s="110">
        <v>20</v>
      </c>
      <c r="I257" s="30">
        <v>18.169398907103826</v>
      </c>
      <c r="J257" s="60">
        <v>1.8306010928961749</v>
      </c>
    </row>
    <row r="258" spans="1:10">
      <c r="A258" s="555"/>
      <c r="B258" s="23">
        <v>9274</v>
      </c>
      <c r="C258" s="20" t="s">
        <v>257</v>
      </c>
      <c r="D258" s="19">
        <v>4750</v>
      </c>
      <c r="E258" s="17">
        <v>977</v>
      </c>
      <c r="F258" s="28">
        <v>925</v>
      </c>
      <c r="G258" s="29">
        <v>52</v>
      </c>
      <c r="H258" s="110">
        <v>20.568421052631578</v>
      </c>
      <c r="I258" s="30">
        <v>19.473684210526315</v>
      </c>
      <c r="J258" s="60">
        <v>1.0947368421052632</v>
      </c>
    </row>
    <row r="259" spans="1:10">
      <c r="A259" s="555"/>
      <c r="B259" s="23">
        <v>9275</v>
      </c>
      <c r="C259" s="20" t="s">
        <v>258</v>
      </c>
      <c r="D259" s="19">
        <v>4823</v>
      </c>
      <c r="E259" s="17">
        <v>1045</v>
      </c>
      <c r="F259" s="28">
        <v>1024</v>
      </c>
      <c r="G259" s="29">
        <v>21</v>
      </c>
      <c r="H259" s="110">
        <v>21.66701223304997</v>
      </c>
      <c r="I259" s="30">
        <v>21.231598590089156</v>
      </c>
      <c r="J259" s="60">
        <v>0.43541364296081275</v>
      </c>
    </row>
    <row r="260" spans="1:10">
      <c r="A260" s="555"/>
      <c r="B260" s="23">
        <v>9276</v>
      </c>
      <c r="C260" s="20" t="s">
        <v>259</v>
      </c>
      <c r="D260" s="19">
        <v>2020</v>
      </c>
      <c r="E260" s="17">
        <v>366</v>
      </c>
      <c r="F260" s="28">
        <v>343</v>
      </c>
      <c r="G260" s="29">
        <v>23</v>
      </c>
      <c r="H260" s="110">
        <v>18.118811881188119</v>
      </c>
      <c r="I260" s="30">
        <v>16.980198019801982</v>
      </c>
      <c r="J260" s="60">
        <v>1.1386138613861385</v>
      </c>
    </row>
    <row r="261" spans="1:10">
      <c r="A261" s="555"/>
      <c r="B261" s="23">
        <v>9277</v>
      </c>
      <c r="C261" s="20" t="s">
        <v>260</v>
      </c>
      <c r="D261" s="19">
        <v>3264</v>
      </c>
      <c r="E261" s="17">
        <v>651</v>
      </c>
      <c r="F261" s="28">
        <v>635</v>
      </c>
      <c r="G261" s="29">
        <v>16</v>
      </c>
      <c r="H261" s="110">
        <v>19.944852941176471</v>
      </c>
      <c r="I261" s="30">
        <v>19.454656862745097</v>
      </c>
      <c r="J261" s="60">
        <v>0.49019607843137253</v>
      </c>
    </row>
    <row r="262" spans="1:10">
      <c r="A262" s="555"/>
      <c r="B262" s="23">
        <v>9278</v>
      </c>
      <c r="C262" s="20" t="s">
        <v>261</v>
      </c>
      <c r="D262" s="19">
        <v>2821</v>
      </c>
      <c r="E262" s="17">
        <v>589</v>
      </c>
      <c r="F262" s="28">
        <v>578</v>
      </c>
      <c r="G262" s="29">
        <v>11</v>
      </c>
      <c r="H262" s="110">
        <v>20.87912087912088</v>
      </c>
      <c r="I262" s="30">
        <v>20.489188231123716</v>
      </c>
      <c r="J262" s="60">
        <v>0.38993264799716415</v>
      </c>
    </row>
    <row r="263" spans="1:10">
      <c r="A263" s="555"/>
      <c r="B263" s="23">
        <v>9279</v>
      </c>
      <c r="C263" s="20" t="s">
        <v>262</v>
      </c>
      <c r="D263" s="19">
        <v>2768</v>
      </c>
      <c r="E263" s="17">
        <v>489</v>
      </c>
      <c r="F263" s="28">
        <v>472</v>
      </c>
      <c r="G263" s="29">
        <v>17</v>
      </c>
      <c r="H263" s="110">
        <v>17.666184971098264</v>
      </c>
      <c r="I263" s="30">
        <v>17.052023121387283</v>
      </c>
      <c r="J263" s="60">
        <v>0.61416184971098264</v>
      </c>
    </row>
    <row r="264" spans="1:10">
      <c r="A264" s="555"/>
      <c r="B264" s="23">
        <v>9361</v>
      </c>
      <c r="C264" s="20" t="s">
        <v>263</v>
      </c>
      <c r="D264" s="19">
        <v>1108</v>
      </c>
      <c r="E264" s="17">
        <v>267</v>
      </c>
      <c r="F264" s="28">
        <v>234</v>
      </c>
      <c r="G264" s="29">
        <v>33</v>
      </c>
      <c r="H264" s="110">
        <v>24.097472924187727</v>
      </c>
      <c r="I264" s="30">
        <v>21.119133574007222</v>
      </c>
      <c r="J264" s="60">
        <v>2.9783393501805056</v>
      </c>
    </row>
    <row r="265" spans="1:10">
      <c r="A265" s="555"/>
      <c r="B265" s="23">
        <v>9362</v>
      </c>
      <c r="C265" s="20" t="s">
        <v>264</v>
      </c>
      <c r="D265" s="19">
        <v>4372</v>
      </c>
      <c r="E265" s="17">
        <v>1301</v>
      </c>
      <c r="F265" s="28">
        <v>1206</v>
      </c>
      <c r="G265" s="29">
        <v>95</v>
      </c>
      <c r="H265" s="110">
        <v>29.757548032936871</v>
      </c>
      <c r="I265" s="30">
        <v>27.584629460201281</v>
      </c>
      <c r="J265" s="60">
        <v>2.1729185727355902</v>
      </c>
    </row>
    <row r="266" spans="1:10">
      <c r="A266" s="555"/>
      <c r="B266" s="23">
        <v>9363</v>
      </c>
      <c r="C266" s="20" t="s">
        <v>265</v>
      </c>
      <c r="D266" s="19">
        <v>1137</v>
      </c>
      <c r="E266" s="17">
        <v>255</v>
      </c>
      <c r="F266" s="28">
        <v>249</v>
      </c>
      <c r="G266" s="29">
        <v>6</v>
      </c>
      <c r="H266" s="110">
        <v>22.427440633245382</v>
      </c>
      <c r="I266" s="30">
        <v>21.899736147757256</v>
      </c>
      <c r="J266" s="60">
        <v>0.52770448548812665</v>
      </c>
    </row>
    <row r="267" spans="1:10">
      <c r="A267" s="555"/>
      <c r="B267" s="23">
        <v>9371</v>
      </c>
      <c r="C267" s="20" t="s">
        <v>266</v>
      </c>
      <c r="D267" s="19">
        <v>2777</v>
      </c>
      <c r="E267" s="17">
        <v>683</v>
      </c>
      <c r="F267" s="28">
        <v>629</v>
      </c>
      <c r="G267" s="29">
        <v>54</v>
      </c>
      <c r="H267" s="110">
        <v>24.594886568239108</v>
      </c>
      <c r="I267" s="30">
        <v>22.650342095786819</v>
      </c>
      <c r="J267" s="60">
        <v>1.9445444724522867</v>
      </c>
    </row>
    <row r="268" spans="1:10">
      <c r="A268" s="555"/>
      <c r="B268" s="23">
        <v>9372</v>
      </c>
      <c r="C268" s="20" t="s">
        <v>267</v>
      </c>
      <c r="D268" s="19">
        <v>3438</v>
      </c>
      <c r="E268" s="17">
        <v>681</v>
      </c>
      <c r="F268" s="28">
        <v>619</v>
      </c>
      <c r="G268" s="29">
        <v>62</v>
      </c>
      <c r="H268" s="110">
        <v>19.808027923211171</v>
      </c>
      <c r="I268" s="30">
        <v>18.004653868528216</v>
      </c>
      <c r="J268" s="60">
        <v>1.8033740546829553</v>
      </c>
    </row>
    <row r="269" spans="1:10">
      <c r="A269" s="555"/>
      <c r="B269" s="23">
        <v>9373</v>
      </c>
      <c r="C269" s="20" t="s">
        <v>268</v>
      </c>
      <c r="D269" s="19">
        <v>3854</v>
      </c>
      <c r="E269" s="17">
        <v>807</v>
      </c>
      <c r="F269" s="28">
        <v>775</v>
      </c>
      <c r="G269" s="29">
        <v>32</v>
      </c>
      <c r="H269" s="110">
        <v>20.939283860923716</v>
      </c>
      <c r="I269" s="30">
        <v>20.108977685521538</v>
      </c>
      <c r="J269" s="60">
        <v>0.83030617540217955</v>
      </c>
    </row>
    <row r="270" spans="1:10">
      <c r="A270" s="555"/>
      <c r="B270" s="23">
        <v>9374</v>
      </c>
      <c r="C270" s="20" t="s">
        <v>269</v>
      </c>
      <c r="D270" s="19">
        <v>2640</v>
      </c>
      <c r="E270" s="17">
        <v>661</v>
      </c>
      <c r="F270" s="28">
        <v>657</v>
      </c>
      <c r="G270" s="29">
        <v>4</v>
      </c>
      <c r="H270" s="110">
        <v>25.037878787878789</v>
      </c>
      <c r="I270" s="30">
        <v>24.886363636363637</v>
      </c>
      <c r="J270" s="60">
        <v>0.15151515151515152</v>
      </c>
    </row>
    <row r="271" spans="1:10">
      <c r="A271" s="555"/>
      <c r="B271" s="23">
        <v>9375</v>
      </c>
      <c r="C271" s="20" t="s">
        <v>270</v>
      </c>
      <c r="D271" s="19">
        <v>5623</v>
      </c>
      <c r="E271" s="17">
        <v>1165</v>
      </c>
      <c r="F271" s="28">
        <v>1144</v>
      </c>
      <c r="G271" s="29">
        <v>21</v>
      </c>
      <c r="H271" s="110">
        <v>20.718477680953228</v>
      </c>
      <c r="I271" s="30">
        <v>20.345011559665657</v>
      </c>
      <c r="J271" s="60">
        <v>0.3734661212875689</v>
      </c>
    </row>
    <row r="272" spans="1:10">
      <c r="A272" s="555"/>
      <c r="B272" s="23">
        <v>9376</v>
      </c>
      <c r="C272" s="20" t="s">
        <v>271</v>
      </c>
      <c r="D272" s="19">
        <v>4046</v>
      </c>
      <c r="E272" s="17">
        <v>888</v>
      </c>
      <c r="F272" s="28">
        <v>818</v>
      </c>
      <c r="G272" s="29">
        <v>70</v>
      </c>
      <c r="H272" s="110">
        <v>21.94760257043994</v>
      </c>
      <c r="I272" s="30">
        <v>20.217498764211566</v>
      </c>
      <c r="J272" s="60">
        <v>1.7301038062283738</v>
      </c>
    </row>
    <row r="273" spans="1:10">
      <c r="A273" s="555"/>
      <c r="B273" s="23">
        <v>9377</v>
      </c>
      <c r="C273" s="20" t="s">
        <v>272</v>
      </c>
      <c r="D273" s="19">
        <v>1833</v>
      </c>
      <c r="E273" s="17">
        <v>514</v>
      </c>
      <c r="F273" s="28">
        <v>510</v>
      </c>
      <c r="G273" s="29">
        <v>4</v>
      </c>
      <c r="H273" s="110">
        <v>28.041462084015276</v>
      </c>
      <c r="I273" s="30">
        <v>27.823240589198036</v>
      </c>
      <c r="J273" s="60">
        <v>0.21822149481723949</v>
      </c>
    </row>
    <row r="274" spans="1:10">
      <c r="A274" s="555"/>
      <c r="B274" s="23">
        <v>9461</v>
      </c>
      <c r="C274" s="20" t="s">
        <v>273</v>
      </c>
      <c r="D274" s="19">
        <v>2380</v>
      </c>
      <c r="E274" s="17">
        <v>634</v>
      </c>
      <c r="F274" s="28">
        <v>557</v>
      </c>
      <c r="G274" s="29">
        <v>77</v>
      </c>
      <c r="H274" s="110">
        <v>26.638655462184875</v>
      </c>
      <c r="I274" s="30">
        <v>23.403361344537814</v>
      </c>
      <c r="J274" s="60">
        <v>3.2352941176470589</v>
      </c>
    </row>
    <row r="275" spans="1:10">
      <c r="A275" s="555"/>
      <c r="B275" s="23">
        <v>9462</v>
      </c>
      <c r="C275" s="20" t="s">
        <v>274</v>
      </c>
      <c r="D275" s="19">
        <v>1777</v>
      </c>
      <c r="E275" s="17">
        <v>599</v>
      </c>
      <c r="F275" s="28">
        <v>531</v>
      </c>
      <c r="G275" s="29">
        <v>68</v>
      </c>
      <c r="H275" s="110">
        <v>33.70849746764209</v>
      </c>
      <c r="I275" s="30">
        <v>29.88182329769274</v>
      </c>
      <c r="J275" s="60">
        <v>3.8266741699493529</v>
      </c>
    </row>
    <row r="276" spans="1:10">
      <c r="A276" s="555"/>
      <c r="B276" s="23">
        <v>9463</v>
      </c>
      <c r="C276" s="20" t="s">
        <v>275</v>
      </c>
      <c r="D276" s="19">
        <v>1054</v>
      </c>
      <c r="E276" s="17">
        <v>417</v>
      </c>
      <c r="F276" s="28">
        <v>400</v>
      </c>
      <c r="G276" s="29">
        <v>17</v>
      </c>
      <c r="H276" s="110">
        <v>39.563567362428842</v>
      </c>
      <c r="I276" s="30">
        <v>37.950664136622393</v>
      </c>
      <c r="J276" s="60">
        <v>1.6129032258064515</v>
      </c>
    </row>
    <row r="277" spans="1:10">
      <c r="A277" s="555"/>
      <c r="B277" s="23">
        <v>9464</v>
      </c>
      <c r="C277" s="20" t="s">
        <v>276</v>
      </c>
      <c r="D277" s="19">
        <v>1332</v>
      </c>
      <c r="E277" s="17">
        <v>393</v>
      </c>
      <c r="F277" s="28">
        <v>343</v>
      </c>
      <c r="G277" s="29">
        <v>50</v>
      </c>
      <c r="H277" s="110">
        <v>29.504504504504503</v>
      </c>
      <c r="I277" s="30">
        <v>25.75075075075075</v>
      </c>
      <c r="J277" s="60">
        <v>3.7537537537537538</v>
      </c>
    </row>
    <row r="278" spans="1:10">
      <c r="A278" s="555"/>
      <c r="B278" s="23">
        <v>9471</v>
      </c>
      <c r="C278" s="20" t="s">
        <v>277</v>
      </c>
      <c r="D278" s="19">
        <v>4369</v>
      </c>
      <c r="E278" s="17">
        <v>1549</v>
      </c>
      <c r="F278" s="28">
        <v>1528</v>
      </c>
      <c r="G278" s="29">
        <v>21</v>
      </c>
      <c r="H278" s="110">
        <v>35.454337376974138</v>
      </c>
      <c r="I278" s="30">
        <v>34.973678187228195</v>
      </c>
      <c r="J278" s="60">
        <v>0.4806591897459373</v>
      </c>
    </row>
    <row r="279" spans="1:10">
      <c r="A279" s="555"/>
      <c r="B279" s="23">
        <v>9472</v>
      </c>
      <c r="C279" s="20" t="s">
        <v>278</v>
      </c>
      <c r="D279" s="19">
        <v>2577</v>
      </c>
      <c r="E279" s="17">
        <v>921</v>
      </c>
      <c r="F279" s="28">
        <v>893</v>
      </c>
      <c r="G279" s="29">
        <v>28</v>
      </c>
      <c r="H279" s="110">
        <v>35.739231664726425</v>
      </c>
      <c r="I279" s="30">
        <v>34.652696934419865</v>
      </c>
      <c r="J279" s="60">
        <v>1.086534730306558</v>
      </c>
    </row>
    <row r="280" spans="1:10">
      <c r="A280" s="555"/>
      <c r="B280" s="23">
        <v>9473</v>
      </c>
      <c r="C280" s="20" t="s">
        <v>279</v>
      </c>
      <c r="D280" s="19">
        <v>2287</v>
      </c>
      <c r="E280" s="17">
        <v>972</v>
      </c>
      <c r="F280" s="28">
        <v>936</v>
      </c>
      <c r="G280" s="29">
        <v>36</v>
      </c>
      <c r="H280" s="110">
        <v>42.501093135111503</v>
      </c>
      <c r="I280" s="30">
        <v>40.926978574551818</v>
      </c>
      <c r="J280" s="60">
        <v>1.5741145605596851</v>
      </c>
    </row>
    <row r="281" spans="1:10">
      <c r="A281" s="555"/>
      <c r="B281" s="23">
        <v>9474</v>
      </c>
      <c r="C281" s="20" t="s">
        <v>280</v>
      </c>
      <c r="D281" s="19">
        <v>3261</v>
      </c>
      <c r="E281" s="17">
        <v>1084</v>
      </c>
      <c r="F281" s="28">
        <v>954</v>
      </c>
      <c r="G281" s="29">
        <v>130</v>
      </c>
      <c r="H281" s="110">
        <v>33.24133701318614</v>
      </c>
      <c r="I281" s="30">
        <v>29.254829806807727</v>
      </c>
      <c r="J281" s="60">
        <v>3.9865072063784117</v>
      </c>
    </row>
    <row r="282" spans="1:10">
      <c r="A282" s="555"/>
      <c r="B282" s="23">
        <v>9475</v>
      </c>
      <c r="C282" s="20" t="s">
        <v>281</v>
      </c>
      <c r="D282" s="19">
        <v>2174</v>
      </c>
      <c r="E282" s="17">
        <v>747</v>
      </c>
      <c r="F282" s="28">
        <v>718</v>
      </c>
      <c r="G282" s="29">
        <v>29</v>
      </c>
      <c r="H282" s="110">
        <v>34.360625574977</v>
      </c>
      <c r="I282" s="30">
        <v>33.026678932842685</v>
      </c>
      <c r="J282" s="60">
        <v>1.3339466421343147</v>
      </c>
    </row>
    <row r="283" spans="1:10">
      <c r="A283" s="555"/>
      <c r="B283" s="23">
        <v>9476</v>
      </c>
      <c r="C283" s="20" t="s">
        <v>282</v>
      </c>
      <c r="D283" s="19">
        <v>1440</v>
      </c>
      <c r="E283" s="17">
        <v>570</v>
      </c>
      <c r="F283" s="28">
        <v>536</v>
      </c>
      <c r="G283" s="29">
        <v>34</v>
      </c>
      <c r="H283" s="110">
        <v>39.583333333333336</v>
      </c>
      <c r="I283" s="30">
        <v>37.222222222222221</v>
      </c>
      <c r="J283" s="60">
        <v>2.3611111111111112</v>
      </c>
    </row>
    <row r="284" spans="1:10">
      <c r="A284" s="555"/>
      <c r="B284" s="23">
        <v>9477</v>
      </c>
      <c r="C284" s="20" t="s">
        <v>283</v>
      </c>
      <c r="D284" s="19">
        <v>1676</v>
      </c>
      <c r="E284" s="17">
        <v>611</v>
      </c>
      <c r="F284" s="28">
        <v>591</v>
      </c>
      <c r="G284" s="29">
        <v>20</v>
      </c>
      <c r="H284" s="110">
        <v>36.455847255369932</v>
      </c>
      <c r="I284" s="30">
        <v>35.262529832935563</v>
      </c>
      <c r="J284" s="60">
        <v>1.1933174224343674</v>
      </c>
    </row>
    <row r="285" spans="1:10">
      <c r="A285" s="555"/>
      <c r="B285" s="23">
        <v>9478</v>
      </c>
      <c r="C285" s="20" t="s">
        <v>284</v>
      </c>
      <c r="D285" s="19">
        <v>1713</v>
      </c>
      <c r="E285" s="17">
        <v>635</v>
      </c>
      <c r="F285" s="28">
        <v>621</v>
      </c>
      <c r="G285" s="29">
        <v>14</v>
      </c>
      <c r="H285" s="110">
        <v>37.069468768242849</v>
      </c>
      <c r="I285" s="30">
        <v>36.252189141856391</v>
      </c>
      <c r="J285" s="60">
        <v>0.81727962638645646</v>
      </c>
    </row>
    <row r="286" spans="1:10">
      <c r="A286" s="555"/>
      <c r="B286" s="23">
        <v>9479</v>
      </c>
      <c r="C286" s="20" t="s">
        <v>285</v>
      </c>
      <c r="D286" s="19">
        <v>1824</v>
      </c>
      <c r="E286" s="17">
        <v>638</v>
      </c>
      <c r="F286" s="28">
        <v>584</v>
      </c>
      <c r="G286" s="29">
        <v>54</v>
      </c>
      <c r="H286" s="110">
        <v>34.978070175438596</v>
      </c>
      <c r="I286" s="30">
        <v>32.017543859649123</v>
      </c>
      <c r="J286" s="60">
        <v>2.9605263157894739</v>
      </c>
    </row>
    <row r="287" spans="1:10">
      <c r="A287" s="555"/>
      <c r="B287" s="23">
        <v>9561</v>
      </c>
      <c r="C287" s="20" t="s">
        <v>286</v>
      </c>
      <c r="D287" s="19">
        <v>1297</v>
      </c>
      <c r="E287" s="17">
        <v>306</v>
      </c>
      <c r="F287" s="28">
        <v>279</v>
      </c>
      <c r="G287" s="29">
        <v>27</v>
      </c>
      <c r="H287" s="110">
        <v>23.592906707787201</v>
      </c>
      <c r="I287" s="30">
        <v>21.511179645335389</v>
      </c>
      <c r="J287" s="60">
        <v>2.081727062451812</v>
      </c>
    </row>
    <row r="288" spans="1:10">
      <c r="A288" s="555"/>
      <c r="B288" s="23">
        <v>9562</v>
      </c>
      <c r="C288" s="20" t="s">
        <v>287</v>
      </c>
      <c r="D288" s="19">
        <v>3357</v>
      </c>
      <c r="E288" s="17">
        <v>1330</v>
      </c>
      <c r="F288" s="28">
        <v>1175</v>
      </c>
      <c r="G288" s="29">
        <v>155</v>
      </c>
      <c r="H288" s="110">
        <v>39.618707179028895</v>
      </c>
      <c r="I288" s="30">
        <v>35.001489425081921</v>
      </c>
      <c r="J288" s="60">
        <v>4.6172177539469761</v>
      </c>
    </row>
    <row r="289" spans="1:10">
      <c r="A289" s="555"/>
      <c r="B289" s="23">
        <v>9563</v>
      </c>
      <c r="C289" s="20" t="s">
        <v>288</v>
      </c>
      <c r="D289" s="19">
        <v>4089</v>
      </c>
      <c r="E289" s="17">
        <v>1041</v>
      </c>
      <c r="F289" s="28">
        <v>866</v>
      </c>
      <c r="G289" s="29">
        <v>175</v>
      </c>
      <c r="H289" s="110">
        <v>25.458547322083639</v>
      </c>
      <c r="I289" s="30">
        <v>21.178772315969674</v>
      </c>
      <c r="J289" s="60">
        <v>4.2797750061139643</v>
      </c>
    </row>
    <row r="290" spans="1:10">
      <c r="A290" s="555"/>
      <c r="B290" s="23">
        <v>9564</v>
      </c>
      <c r="C290" s="20" t="s">
        <v>289</v>
      </c>
      <c r="D290" s="19">
        <v>16097</v>
      </c>
      <c r="E290" s="17">
        <v>4703</v>
      </c>
      <c r="F290" s="28">
        <v>4098</v>
      </c>
      <c r="G290" s="29">
        <v>605</v>
      </c>
      <c r="H290" s="110">
        <v>29.216624215692367</v>
      </c>
      <c r="I290" s="30">
        <v>25.458159905572465</v>
      </c>
      <c r="J290" s="60">
        <v>3.7584643101198982</v>
      </c>
    </row>
    <row r="291" spans="1:10">
      <c r="A291" s="555"/>
      <c r="B291" s="23">
        <v>9565</v>
      </c>
      <c r="C291" s="20" t="s">
        <v>290</v>
      </c>
      <c r="D291" s="19">
        <v>1214</v>
      </c>
      <c r="E291" s="17">
        <v>311</v>
      </c>
      <c r="F291" s="28">
        <v>210</v>
      </c>
      <c r="G291" s="29">
        <v>101</v>
      </c>
      <c r="H291" s="110">
        <v>25.617792421746294</v>
      </c>
      <c r="I291" s="30">
        <v>17.298187808896209</v>
      </c>
      <c r="J291" s="60">
        <v>8.3196046128500818</v>
      </c>
    </row>
    <row r="292" spans="1:10">
      <c r="A292" s="555"/>
      <c r="B292" s="23">
        <v>9571</v>
      </c>
      <c r="C292" s="20" t="s">
        <v>291</v>
      </c>
      <c r="D292" s="19">
        <v>5393</v>
      </c>
      <c r="E292" s="17">
        <v>1808</v>
      </c>
      <c r="F292" s="28">
        <v>1770</v>
      </c>
      <c r="G292" s="29">
        <v>38</v>
      </c>
      <c r="H292" s="110">
        <v>33.524939736695714</v>
      </c>
      <c r="I292" s="30">
        <v>32.820322640459857</v>
      </c>
      <c r="J292" s="60">
        <v>0.70461709623586133</v>
      </c>
    </row>
    <row r="293" spans="1:10">
      <c r="A293" s="555"/>
      <c r="B293" s="23">
        <v>9572</v>
      </c>
      <c r="C293" s="20" t="s">
        <v>292</v>
      </c>
      <c r="D293" s="19">
        <v>4089</v>
      </c>
      <c r="E293" s="17">
        <v>1686</v>
      </c>
      <c r="F293" s="28">
        <v>1600</v>
      </c>
      <c r="G293" s="29">
        <v>86</v>
      </c>
      <c r="H293" s="110">
        <v>41.232575201760824</v>
      </c>
      <c r="I293" s="30">
        <v>39.129371484470532</v>
      </c>
      <c r="J293" s="60">
        <v>2.1032037172902909</v>
      </c>
    </row>
    <row r="294" spans="1:10">
      <c r="A294" s="555"/>
      <c r="B294" s="23">
        <v>9573</v>
      </c>
      <c r="C294" s="20" t="s">
        <v>293</v>
      </c>
      <c r="D294" s="19">
        <v>3412</v>
      </c>
      <c r="E294" s="17">
        <v>1085</v>
      </c>
      <c r="F294" s="28">
        <v>980</v>
      </c>
      <c r="G294" s="29">
        <v>105</v>
      </c>
      <c r="H294" s="110">
        <v>31.799531066822979</v>
      </c>
      <c r="I294" s="30">
        <v>28.722157092614303</v>
      </c>
      <c r="J294" s="60">
        <v>3.0773739742086752</v>
      </c>
    </row>
    <row r="295" spans="1:10">
      <c r="A295" s="555"/>
      <c r="B295" s="23">
        <v>9574</v>
      </c>
      <c r="C295" s="20" t="s">
        <v>294</v>
      </c>
      <c r="D295" s="19">
        <v>4727</v>
      </c>
      <c r="E295" s="17">
        <v>1703</v>
      </c>
      <c r="F295" s="28">
        <v>1667</v>
      </c>
      <c r="G295" s="29">
        <v>36</v>
      </c>
      <c r="H295" s="110">
        <v>36.027078485297231</v>
      </c>
      <c r="I295" s="30">
        <v>35.265496086312673</v>
      </c>
      <c r="J295" s="60">
        <v>0.76158239898455682</v>
      </c>
    </row>
    <row r="296" spans="1:10">
      <c r="A296" s="555"/>
      <c r="B296" s="23">
        <v>9575</v>
      </c>
      <c r="C296" s="20" t="s">
        <v>295</v>
      </c>
      <c r="D296" s="19">
        <v>2825</v>
      </c>
      <c r="E296" s="17">
        <v>966</v>
      </c>
      <c r="F296" s="28">
        <v>951</v>
      </c>
      <c r="G296" s="29">
        <v>15</v>
      </c>
      <c r="H296" s="110">
        <v>34.194690265486727</v>
      </c>
      <c r="I296" s="30">
        <v>33.663716814159294</v>
      </c>
      <c r="J296" s="60">
        <v>0.53097345132743368</v>
      </c>
    </row>
    <row r="297" spans="1:10">
      <c r="A297" s="555"/>
      <c r="B297" s="23">
        <v>9576</v>
      </c>
      <c r="C297" s="20" t="s">
        <v>296</v>
      </c>
      <c r="D297" s="19">
        <v>3763</v>
      </c>
      <c r="E297" s="17">
        <v>1040</v>
      </c>
      <c r="F297" s="28">
        <v>980</v>
      </c>
      <c r="G297" s="29">
        <v>60</v>
      </c>
      <c r="H297" s="110">
        <v>27.637523252723891</v>
      </c>
      <c r="I297" s="30">
        <v>26.043050757374434</v>
      </c>
      <c r="J297" s="60">
        <v>1.5944724953494551</v>
      </c>
    </row>
    <row r="298" spans="1:10">
      <c r="A298" s="555"/>
      <c r="B298" s="23">
        <v>9577</v>
      </c>
      <c r="C298" s="20" t="s">
        <v>297</v>
      </c>
      <c r="D298" s="19">
        <v>2726</v>
      </c>
      <c r="E298" s="17">
        <v>810</v>
      </c>
      <c r="F298" s="28">
        <v>791</v>
      </c>
      <c r="G298" s="29">
        <v>19</v>
      </c>
      <c r="H298" s="110">
        <v>29.713866471019809</v>
      </c>
      <c r="I298" s="30">
        <v>29.01687454145268</v>
      </c>
      <c r="J298" s="60">
        <v>0.6969919295671313</v>
      </c>
    </row>
    <row r="299" spans="1:10">
      <c r="A299" s="555"/>
      <c r="B299" s="23">
        <v>9661</v>
      </c>
      <c r="C299" s="20" t="s">
        <v>298</v>
      </c>
      <c r="D299" s="19">
        <v>2057</v>
      </c>
      <c r="E299" s="17">
        <v>588</v>
      </c>
      <c r="F299" s="28">
        <v>569</v>
      </c>
      <c r="G299" s="29">
        <v>19</v>
      </c>
      <c r="H299" s="110">
        <v>28.585318424890616</v>
      </c>
      <c r="I299" s="30">
        <v>27.661643169664561</v>
      </c>
      <c r="J299" s="60">
        <v>0.92367525522605731</v>
      </c>
    </row>
    <row r="300" spans="1:10">
      <c r="A300" s="555"/>
      <c r="B300" s="23">
        <v>9662</v>
      </c>
      <c r="C300" s="20" t="s">
        <v>299</v>
      </c>
      <c r="D300" s="19">
        <v>1675</v>
      </c>
      <c r="E300" s="17">
        <v>374</v>
      </c>
      <c r="F300" s="28">
        <v>354</v>
      </c>
      <c r="G300" s="29">
        <v>20</v>
      </c>
      <c r="H300" s="110">
        <v>22.328358208955223</v>
      </c>
      <c r="I300" s="30">
        <v>21.134328358208954</v>
      </c>
      <c r="J300" s="60">
        <v>1.1940298507462686</v>
      </c>
    </row>
    <row r="301" spans="1:10">
      <c r="A301" s="555"/>
      <c r="B301" s="23">
        <v>9663</v>
      </c>
      <c r="C301" s="20" t="s">
        <v>300</v>
      </c>
      <c r="D301" s="19">
        <v>3394</v>
      </c>
      <c r="E301" s="17">
        <v>1233</v>
      </c>
      <c r="F301" s="28">
        <v>1043</v>
      </c>
      <c r="G301" s="29">
        <v>190</v>
      </c>
      <c r="H301" s="110">
        <v>36.328815556865059</v>
      </c>
      <c r="I301" s="30">
        <v>30.730701237477902</v>
      </c>
      <c r="J301" s="60">
        <v>5.5981143193871539</v>
      </c>
    </row>
    <row r="302" spans="1:10">
      <c r="A302" s="555"/>
      <c r="B302" s="23">
        <v>9671</v>
      </c>
      <c r="C302" s="20" t="s">
        <v>301</v>
      </c>
      <c r="D302" s="19">
        <v>4773</v>
      </c>
      <c r="E302" s="17">
        <v>1496</v>
      </c>
      <c r="F302" s="28">
        <v>1495</v>
      </c>
      <c r="G302" s="29">
        <v>1</v>
      </c>
      <c r="H302" s="110">
        <v>31.342970877854597</v>
      </c>
      <c r="I302" s="30">
        <v>31.322019694112718</v>
      </c>
      <c r="J302" s="60">
        <v>2.0951183741881416E-2</v>
      </c>
    </row>
    <row r="303" spans="1:10">
      <c r="A303" s="555"/>
      <c r="B303" s="23">
        <v>9672</v>
      </c>
      <c r="C303" s="20" t="s">
        <v>302</v>
      </c>
      <c r="D303" s="19">
        <v>2614</v>
      </c>
      <c r="E303" s="17">
        <v>902</v>
      </c>
      <c r="F303" s="28">
        <v>872</v>
      </c>
      <c r="G303" s="29">
        <v>30</v>
      </c>
      <c r="H303" s="110">
        <v>34.506503442999232</v>
      </c>
      <c r="I303" s="30">
        <v>33.358837031369546</v>
      </c>
      <c r="J303" s="60">
        <v>1.1476664116296864</v>
      </c>
    </row>
    <row r="304" spans="1:10">
      <c r="A304" s="555"/>
      <c r="B304" s="23">
        <v>9673</v>
      </c>
      <c r="C304" s="20" t="s">
        <v>303</v>
      </c>
      <c r="D304" s="19">
        <v>2141</v>
      </c>
      <c r="E304" s="17">
        <v>905</v>
      </c>
      <c r="F304" s="28">
        <v>901</v>
      </c>
      <c r="G304" s="29">
        <v>4</v>
      </c>
      <c r="H304" s="110">
        <v>42.269967304997664</v>
      </c>
      <c r="I304" s="30">
        <v>42.083138720224191</v>
      </c>
      <c r="J304" s="60">
        <v>0.18682858477347034</v>
      </c>
    </row>
    <row r="305" spans="1:10">
      <c r="A305" s="555"/>
      <c r="B305" s="23">
        <v>9674</v>
      </c>
      <c r="C305" s="20" t="s">
        <v>304</v>
      </c>
      <c r="D305" s="19">
        <v>2367</v>
      </c>
      <c r="E305" s="17">
        <v>816</v>
      </c>
      <c r="F305" s="28">
        <v>808</v>
      </c>
      <c r="G305" s="29">
        <v>8</v>
      </c>
      <c r="H305" s="110">
        <v>34.474017743979722</v>
      </c>
      <c r="I305" s="30">
        <v>34.136037177862271</v>
      </c>
      <c r="J305" s="60">
        <v>0.33798056611744826</v>
      </c>
    </row>
    <row r="306" spans="1:10">
      <c r="A306" s="555"/>
      <c r="B306" s="23">
        <v>9675</v>
      </c>
      <c r="C306" s="20" t="s">
        <v>305</v>
      </c>
      <c r="D306" s="19">
        <v>2583</v>
      </c>
      <c r="E306" s="17">
        <v>917</v>
      </c>
      <c r="F306" s="28">
        <v>900</v>
      </c>
      <c r="G306" s="29">
        <v>17</v>
      </c>
      <c r="H306" s="110">
        <v>35.501355013550139</v>
      </c>
      <c r="I306" s="30">
        <v>34.843205574912893</v>
      </c>
      <c r="J306" s="60">
        <v>0.65814943863724351</v>
      </c>
    </row>
    <row r="307" spans="1:10">
      <c r="A307" s="555"/>
      <c r="B307" s="23">
        <v>9676</v>
      </c>
      <c r="C307" s="20" t="s">
        <v>306</v>
      </c>
      <c r="D307" s="19">
        <v>3502</v>
      </c>
      <c r="E307" s="17">
        <v>1105</v>
      </c>
      <c r="F307" s="28">
        <v>1062</v>
      </c>
      <c r="G307" s="29">
        <v>43</v>
      </c>
      <c r="H307" s="110">
        <v>31.553398058252426</v>
      </c>
      <c r="I307" s="30">
        <v>30.325528269560252</v>
      </c>
      <c r="J307" s="60">
        <v>1.2278697886921759</v>
      </c>
    </row>
    <row r="308" spans="1:10">
      <c r="A308" s="555"/>
      <c r="B308" s="23">
        <v>9677</v>
      </c>
      <c r="C308" s="20" t="s">
        <v>307</v>
      </c>
      <c r="D308" s="19">
        <v>3350</v>
      </c>
      <c r="E308" s="17">
        <v>1257</v>
      </c>
      <c r="F308" s="28">
        <v>1257</v>
      </c>
      <c r="G308" s="29" t="s">
        <v>436</v>
      </c>
      <c r="H308" s="110">
        <v>37.522388059701491</v>
      </c>
      <c r="I308" s="30">
        <v>37.522388059701491</v>
      </c>
      <c r="J308" s="60" t="s">
        <v>436</v>
      </c>
    </row>
    <row r="309" spans="1:10">
      <c r="A309" s="555"/>
      <c r="B309" s="23">
        <v>9678</v>
      </c>
      <c r="C309" s="20" t="s">
        <v>308</v>
      </c>
      <c r="D309" s="19">
        <v>3230</v>
      </c>
      <c r="E309" s="17">
        <v>1243</v>
      </c>
      <c r="F309" s="28">
        <v>1180</v>
      </c>
      <c r="G309" s="29">
        <v>63</v>
      </c>
      <c r="H309" s="110">
        <v>38.482972136222912</v>
      </c>
      <c r="I309" s="30">
        <v>36.532507739938083</v>
      </c>
      <c r="J309" s="60">
        <v>1.9504643962848298</v>
      </c>
    </row>
    <row r="310" spans="1:10">
      <c r="A310" s="555"/>
      <c r="B310" s="23">
        <v>9679</v>
      </c>
      <c r="C310" s="20" t="s">
        <v>309</v>
      </c>
      <c r="D310" s="19">
        <v>4678</v>
      </c>
      <c r="E310" s="17">
        <v>1995</v>
      </c>
      <c r="F310" s="28">
        <v>1929</v>
      </c>
      <c r="G310" s="29">
        <v>66</v>
      </c>
      <c r="H310" s="110">
        <v>42.646430098332623</v>
      </c>
      <c r="I310" s="30">
        <v>41.235570756733644</v>
      </c>
      <c r="J310" s="60">
        <v>1.4108593415989739</v>
      </c>
    </row>
    <row r="311" spans="1:10">
      <c r="A311" s="555"/>
      <c r="B311" s="23">
        <v>9761</v>
      </c>
      <c r="C311" s="20" t="s">
        <v>310</v>
      </c>
      <c r="D311" s="19">
        <v>8863</v>
      </c>
      <c r="E311" s="17">
        <v>2086</v>
      </c>
      <c r="F311" s="28">
        <v>1687</v>
      </c>
      <c r="G311" s="29">
        <v>399</v>
      </c>
      <c r="H311" s="110">
        <v>23.536048741960961</v>
      </c>
      <c r="I311" s="30">
        <v>19.034187069840911</v>
      </c>
      <c r="J311" s="60">
        <v>4.5018616721200493</v>
      </c>
    </row>
    <row r="312" spans="1:10">
      <c r="A312" s="555"/>
      <c r="B312" s="23">
        <v>9762</v>
      </c>
      <c r="C312" s="20" t="s">
        <v>311</v>
      </c>
      <c r="D312" s="19">
        <v>1286</v>
      </c>
      <c r="E312" s="17">
        <v>228</v>
      </c>
      <c r="F312" s="28">
        <v>210</v>
      </c>
      <c r="G312" s="29">
        <v>18</v>
      </c>
      <c r="H312" s="110">
        <v>17.729393468118197</v>
      </c>
      <c r="I312" s="30">
        <v>16.329704510108865</v>
      </c>
      <c r="J312" s="60">
        <v>1.3996889580093312</v>
      </c>
    </row>
    <row r="313" spans="1:10">
      <c r="A313" s="555"/>
      <c r="B313" s="23">
        <v>9763</v>
      </c>
      <c r="C313" s="20" t="s">
        <v>312</v>
      </c>
      <c r="D313" s="19">
        <v>2091</v>
      </c>
      <c r="E313" s="17">
        <v>485</v>
      </c>
      <c r="F313" s="28">
        <v>404</v>
      </c>
      <c r="G313" s="29">
        <v>81</v>
      </c>
      <c r="H313" s="110">
        <v>23.194643711142994</v>
      </c>
      <c r="I313" s="30">
        <v>19.320899091343854</v>
      </c>
      <c r="J313" s="60">
        <v>3.873744619799139</v>
      </c>
    </row>
    <row r="314" spans="1:10">
      <c r="A314" s="555"/>
      <c r="B314" s="23">
        <v>9764</v>
      </c>
      <c r="C314" s="20" t="s">
        <v>313</v>
      </c>
      <c r="D314" s="19">
        <v>1326</v>
      </c>
      <c r="E314" s="17">
        <v>218</v>
      </c>
      <c r="F314" s="28">
        <v>212</v>
      </c>
      <c r="G314" s="29">
        <v>6</v>
      </c>
      <c r="H314" s="110">
        <v>16.440422322775262</v>
      </c>
      <c r="I314" s="30">
        <v>15.987933634992459</v>
      </c>
      <c r="J314" s="60">
        <v>0.45248868778280543</v>
      </c>
    </row>
    <row r="315" spans="1:10">
      <c r="A315" s="555"/>
      <c r="B315" s="23">
        <v>9771</v>
      </c>
      <c r="C315" s="20" t="s">
        <v>314</v>
      </c>
      <c r="D315" s="19">
        <v>4253</v>
      </c>
      <c r="E315" s="17">
        <v>957</v>
      </c>
      <c r="F315" s="28">
        <v>862</v>
      </c>
      <c r="G315" s="29">
        <v>95</v>
      </c>
      <c r="H315" s="110">
        <v>22.501763461086291</v>
      </c>
      <c r="I315" s="30">
        <v>20.268046085116389</v>
      </c>
      <c r="J315" s="60">
        <v>2.2337173759699036</v>
      </c>
    </row>
    <row r="316" spans="1:10">
      <c r="A316" s="555"/>
      <c r="B316" s="23">
        <v>9772</v>
      </c>
      <c r="C316" s="20" t="s">
        <v>315</v>
      </c>
      <c r="D316" s="19">
        <v>7777</v>
      </c>
      <c r="E316" s="17">
        <v>1877</v>
      </c>
      <c r="F316" s="28">
        <v>1720</v>
      </c>
      <c r="G316" s="29">
        <v>157</v>
      </c>
      <c r="H316" s="110">
        <v>24.135270669924136</v>
      </c>
      <c r="I316" s="30">
        <v>22.116497364022116</v>
      </c>
      <c r="J316" s="60">
        <v>2.0187733059020188</v>
      </c>
    </row>
    <row r="317" spans="1:10">
      <c r="A317" s="555"/>
      <c r="B317" s="23">
        <v>9773</v>
      </c>
      <c r="C317" s="20" t="s">
        <v>316</v>
      </c>
      <c r="D317" s="19">
        <v>2741</v>
      </c>
      <c r="E317" s="17">
        <v>662</v>
      </c>
      <c r="F317" s="28">
        <v>634</v>
      </c>
      <c r="G317" s="29">
        <v>28</v>
      </c>
      <c r="H317" s="110">
        <v>24.151769427216344</v>
      </c>
      <c r="I317" s="30">
        <v>23.130244436337104</v>
      </c>
      <c r="J317" s="60">
        <v>1.0215249908792412</v>
      </c>
    </row>
    <row r="318" spans="1:10">
      <c r="A318" s="555"/>
      <c r="B318" s="23">
        <v>9774</v>
      </c>
      <c r="C318" s="20" t="s">
        <v>317</v>
      </c>
      <c r="D318" s="19">
        <v>3693</v>
      </c>
      <c r="E318" s="17">
        <v>825</v>
      </c>
      <c r="F318" s="28">
        <v>769</v>
      </c>
      <c r="G318" s="29">
        <v>56</v>
      </c>
      <c r="H318" s="110">
        <v>22.339561332250202</v>
      </c>
      <c r="I318" s="30">
        <v>20.82317898727322</v>
      </c>
      <c r="J318" s="60">
        <v>1.5163823449769835</v>
      </c>
    </row>
    <row r="319" spans="1:10">
      <c r="A319" s="555"/>
      <c r="B319" s="23">
        <v>9775</v>
      </c>
      <c r="C319" s="20" t="s">
        <v>318</v>
      </c>
      <c r="D319" s="19">
        <v>5193</v>
      </c>
      <c r="E319" s="17">
        <v>1220</v>
      </c>
      <c r="F319" s="28">
        <v>1154</v>
      </c>
      <c r="G319" s="29">
        <v>66</v>
      </c>
      <c r="H319" s="110">
        <v>23.49316387444637</v>
      </c>
      <c r="I319" s="30">
        <v>22.222222222222221</v>
      </c>
      <c r="J319" s="60">
        <v>1.2709416522241479</v>
      </c>
    </row>
    <row r="320" spans="1:10">
      <c r="A320" s="555"/>
      <c r="B320" s="23">
        <v>9776</v>
      </c>
      <c r="C320" s="20" t="s">
        <v>319</v>
      </c>
      <c r="D320" s="19">
        <v>2262</v>
      </c>
      <c r="E320" s="17">
        <v>576</v>
      </c>
      <c r="F320" s="28">
        <v>532</v>
      </c>
      <c r="G320" s="29">
        <v>44</v>
      </c>
      <c r="H320" s="110">
        <v>25.46419098143236</v>
      </c>
      <c r="I320" s="30">
        <v>23.519009725906276</v>
      </c>
      <c r="J320" s="60">
        <v>1.945181255526083</v>
      </c>
    </row>
    <row r="321" spans="1:10">
      <c r="A321" s="555"/>
      <c r="B321" s="23">
        <v>9777</v>
      </c>
      <c r="C321" s="20" t="s">
        <v>320</v>
      </c>
      <c r="D321" s="19">
        <v>4347</v>
      </c>
      <c r="E321" s="17">
        <v>768</v>
      </c>
      <c r="F321" s="28">
        <v>753</v>
      </c>
      <c r="G321" s="29">
        <v>15</v>
      </c>
      <c r="H321" s="110">
        <v>17.66735679779158</v>
      </c>
      <c r="I321" s="30">
        <v>17.322291235334713</v>
      </c>
      <c r="J321" s="60">
        <v>0.34506556245686681</v>
      </c>
    </row>
    <row r="322" spans="1:10">
      <c r="A322" s="555"/>
      <c r="B322" s="23">
        <v>9778</v>
      </c>
      <c r="C322" s="20" t="s">
        <v>321</v>
      </c>
      <c r="D322" s="19">
        <v>4319</v>
      </c>
      <c r="E322" s="17">
        <v>838</v>
      </c>
      <c r="F322" s="28">
        <v>791</v>
      </c>
      <c r="G322" s="29">
        <v>47</v>
      </c>
      <c r="H322" s="110">
        <v>19.402639499884234</v>
      </c>
      <c r="I322" s="30">
        <v>18.314424635332252</v>
      </c>
      <c r="J322" s="60">
        <v>1.0882148645519796</v>
      </c>
    </row>
    <row r="323" spans="1:10">
      <c r="A323" s="555"/>
      <c r="B323" s="23">
        <v>9779</v>
      </c>
      <c r="C323" s="20" t="s">
        <v>322</v>
      </c>
      <c r="D323" s="19">
        <v>3811</v>
      </c>
      <c r="E323" s="17">
        <v>1048</v>
      </c>
      <c r="F323" s="28">
        <v>1022</v>
      </c>
      <c r="G323" s="29">
        <v>26</v>
      </c>
      <c r="H323" s="110">
        <v>27.499344004198374</v>
      </c>
      <c r="I323" s="30">
        <v>26.817108370506428</v>
      </c>
      <c r="J323" s="60">
        <v>0.6822356336919444</v>
      </c>
    </row>
    <row r="324" spans="1:10">
      <c r="A324" s="556"/>
      <c r="B324" s="49">
        <v>9780</v>
      </c>
      <c r="C324" s="50" t="s">
        <v>323</v>
      </c>
      <c r="D324" s="26">
        <v>4512</v>
      </c>
      <c r="E324" s="25">
        <v>952</v>
      </c>
      <c r="F324" s="89">
        <v>894</v>
      </c>
      <c r="G324" s="90">
        <v>58</v>
      </c>
      <c r="H324" s="118">
        <v>21.099290780141843</v>
      </c>
      <c r="I324" s="91">
        <v>19.813829787234042</v>
      </c>
      <c r="J324" s="119">
        <v>1.2854609929078014</v>
      </c>
    </row>
    <row r="325" spans="1:10">
      <c r="A325" s="557" t="s">
        <v>425</v>
      </c>
      <c r="B325" s="43">
        <v>10041</v>
      </c>
      <c r="C325" s="44" t="s">
        <v>324</v>
      </c>
      <c r="D325" s="45">
        <v>8824</v>
      </c>
      <c r="E325" s="75">
        <v>2450</v>
      </c>
      <c r="F325" s="76">
        <v>2162</v>
      </c>
      <c r="G325" s="77">
        <v>288</v>
      </c>
      <c r="H325" s="114">
        <v>27.765185856754307</v>
      </c>
      <c r="I325" s="78">
        <v>24.501359927470535</v>
      </c>
      <c r="J325" s="79">
        <v>3.2638259292837715</v>
      </c>
    </row>
    <row r="326" spans="1:10">
      <c r="A326" s="557"/>
      <c r="B326" s="31">
        <v>10042</v>
      </c>
      <c r="C326" s="32" t="s">
        <v>325</v>
      </c>
      <c r="D326" s="33">
        <v>2438</v>
      </c>
      <c r="E326" s="92">
        <v>858</v>
      </c>
      <c r="F326" s="93">
        <v>762</v>
      </c>
      <c r="G326" s="94">
        <v>96</v>
      </c>
      <c r="H326" s="120">
        <v>35.192780968006559</v>
      </c>
      <c r="I326" s="95">
        <v>31.25512715340443</v>
      </c>
      <c r="J326" s="96">
        <v>3.9376538146021329</v>
      </c>
    </row>
    <row r="327" spans="1:10">
      <c r="A327" s="557"/>
      <c r="B327" s="31">
        <v>10043</v>
      </c>
      <c r="C327" s="32" t="s">
        <v>326</v>
      </c>
      <c r="D327" s="33">
        <v>3291</v>
      </c>
      <c r="E327" s="92">
        <v>819</v>
      </c>
      <c r="F327" s="93">
        <v>772</v>
      </c>
      <c r="G327" s="94">
        <v>47</v>
      </c>
      <c r="H327" s="120">
        <v>24.886052871467641</v>
      </c>
      <c r="I327" s="95">
        <v>23.457915527195382</v>
      </c>
      <c r="J327" s="96">
        <v>1.4281373442722576</v>
      </c>
    </row>
    <row r="328" spans="1:10">
      <c r="A328" s="557"/>
      <c r="B328" s="31">
        <v>10044</v>
      </c>
      <c r="C328" s="32" t="s">
        <v>327</v>
      </c>
      <c r="D328" s="33">
        <v>4934</v>
      </c>
      <c r="E328" s="92">
        <v>1377</v>
      </c>
      <c r="F328" s="93">
        <v>1311</v>
      </c>
      <c r="G328" s="94">
        <v>66</v>
      </c>
      <c r="H328" s="120">
        <v>27.908390758005673</v>
      </c>
      <c r="I328" s="95">
        <v>26.570733684637212</v>
      </c>
      <c r="J328" s="96">
        <v>1.3376570733684636</v>
      </c>
    </row>
    <row r="329" spans="1:10">
      <c r="A329" s="557"/>
      <c r="B329" s="31">
        <v>10045</v>
      </c>
      <c r="C329" s="32" t="s">
        <v>328</v>
      </c>
      <c r="D329" s="33">
        <v>3430</v>
      </c>
      <c r="E329" s="92">
        <v>1142</v>
      </c>
      <c r="F329" s="93">
        <v>1043</v>
      </c>
      <c r="G329" s="94">
        <v>99</v>
      </c>
      <c r="H329" s="120">
        <v>33.294460641399418</v>
      </c>
      <c r="I329" s="95">
        <v>30.408163265306122</v>
      </c>
      <c r="J329" s="96">
        <v>2.8862973760932946</v>
      </c>
    </row>
    <row r="330" spans="1:10">
      <c r="A330" s="557"/>
      <c r="B330" s="46">
        <v>10046</v>
      </c>
      <c r="C330" s="47" t="s">
        <v>329</v>
      </c>
      <c r="D330" s="48">
        <v>1883</v>
      </c>
      <c r="E330" s="80">
        <v>769</v>
      </c>
      <c r="F330" s="81">
        <v>750</v>
      </c>
      <c r="G330" s="82">
        <v>19</v>
      </c>
      <c r="H330" s="115">
        <v>40.839086563993625</v>
      </c>
      <c r="I330" s="83">
        <v>39.830058417419011</v>
      </c>
      <c r="J330" s="84">
        <v>1.0090281465746149</v>
      </c>
    </row>
    <row r="331" spans="1:10">
      <c r="A331" s="51" t="s">
        <v>426</v>
      </c>
      <c r="B331" s="52">
        <v>11000</v>
      </c>
      <c r="C331" s="53" t="s">
        <v>330</v>
      </c>
      <c r="D331" s="54">
        <v>118606</v>
      </c>
      <c r="E331" s="97">
        <v>51951</v>
      </c>
      <c r="F331" s="27">
        <v>47692</v>
      </c>
      <c r="G331" s="98">
        <v>4259</v>
      </c>
      <c r="H331" s="121">
        <v>43.801325396691567</v>
      </c>
      <c r="I331" s="99">
        <v>40.210444665531256</v>
      </c>
      <c r="J331" s="122">
        <v>3.5908807311603121</v>
      </c>
    </row>
    <row r="332" spans="1:10">
      <c r="A332" s="557" t="s">
        <v>427</v>
      </c>
      <c r="B332" s="43">
        <v>12051</v>
      </c>
      <c r="C332" s="44" t="s">
        <v>331</v>
      </c>
      <c r="D332" s="45">
        <v>1822</v>
      </c>
      <c r="E332" s="75">
        <v>1072</v>
      </c>
      <c r="F332" s="76">
        <v>1018</v>
      </c>
      <c r="G332" s="77">
        <v>54</v>
      </c>
      <c r="H332" s="114">
        <v>58.8364434687157</v>
      </c>
      <c r="I332" s="78">
        <v>55.872667398463228</v>
      </c>
      <c r="J332" s="79">
        <v>2.9637760702524698</v>
      </c>
    </row>
    <row r="333" spans="1:10">
      <c r="A333" s="557"/>
      <c r="B333" s="31">
        <v>12052</v>
      </c>
      <c r="C333" s="32" t="s">
        <v>332</v>
      </c>
      <c r="D333" s="33">
        <v>2611</v>
      </c>
      <c r="E333" s="92">
        <v>1378</v>
      </c>
      <c r="F333" s="93">
        <v>1189</v>
      </c>
      <c r="G333" s="94">
        <v>189</v>
      </c>
      <c r="H333" s="120">
        <v>52.776713902719266</v>
      </c>
      <c r="I333" s="95">
        <v>45.538108004595941</v>
      </c>
      <c r="J333" s="96">
        <v>7.2386058981233248</v>
      </c>
    </row>
    <row r="334" spans="1:10">
      <c r="A334" s="557"/>
      <c r="B334" s="31">
        <v>12053</v>
      </c>
      <c r="C334" s="32" t="s">
        <v>333</v>
      </c>
      <c r="D334" s="33">
        <v>1390</v>
      </c>
      <c r="E334" s="92">
        <v>834</v>
      </c>
      <c r="F334" s="93">
        <v>800</v>
      </c>
      <c r="G334" s="94">
        <v>34</v>
      </c>
      <c r="H334" s="120">
        <v>60</v>
      </c>
      <c r="I334" s="95">
        <v>57.553956834532372</v>
      </c>
      <c r="J334" s="96">
        <v>2.4460431654676258</v>
      </c>
    </row>
    <row r="335" spans="1:10">
      <c r="A335" s="557"/>
      <c r="B335" s="31">
        <v>12054</v>
      </c>
      <c r="C335" s="32" t="s">
        <v>334</v>
      </c>
      <c r="D335" s="33">
        <v>6052</v>
      </c>
      <c r="E335" s="92">
        <v>3298</v>
      </c>
      <c r="F335" s="93">
        <v>2887</v>
      </c>
      <c r="G335" s="94">
        <v>411</v>
      </c>
      <c r="H335" s="120">
        <v>54.49438202247191</v>
      </c>
      <c r="I335" s="95">
        <v>47.703238598810309</v>
      </c>
      <c r="J335" s="96">
        <v>6.7911434236615991</v>
      </c>
    </row>
    <row r="336" spans="1:10">
      <c r="A336" s="557"/>
      <c r="B336" s="31">
        <v>12060</v>
      </c>
      <c r="C336" s="32" t="s">
        <v>335</v>
      </c>
      <c r="D336" s="33">
        <v>4700</v>
      </c>
      <c r="E336" s="92">
        <v>2722</v>
      </c>
      <c r="F336" s="93">
        <v>2476</v>
      </c>
      <c r="G336" s="94">
        <v>246</v>
      </c>
      <c r="H336" s="120">
        <v>57.914893617021278</v>
      </c>
      <c r="I336" s="95">
        <v>52.680851063829785</v>
      </c>
      <c r="J336" s="96">
        <v>5.2340425531914896</v>
      </c>
    </row>
    <row r="337" spans="1:10">
      <c r="A337" s="557"/>
      <c r="B337" s="31">
        <v>12061</v>
      </c>
      <c r="C337" s="32" t="s">
        <v>336</v>
      </c>
      <c r="D337" s="33">
        <v>4568</v>
      </c>
      <c r="E337" s="92">
        <v>2662</v>
      </c>
      <c r="F337" s="93">
        <v>2365</v>
      </c>
      <c r="G337" s="94">
        <v>297</v>
      </c>
      <c r="H337" s="120">
        <v>58.274956217162874</v>
      </c>
      <c r="I337" s="95">
        <v>51.773204903677758</v>
      </c>
      <c r="J337" s="96">
        <v>6.5017513134851139</v>
      </c>
    </row>
    <row r="338" spans="1:10">
      <c r="A338" s="557"/>
      <c r="B338" s="31">
        <v>12062</v>
      </c>
      <c r="C338" s="32" t="s">
        <v>337</v>
      </c>
      <c r="D338" s="33">
        <v>2354</v>
      </c>
      <c r="E338" s="92">
        <v>1387</v>
      </c>
      <c r="F338" s="93">
        <v>1343</v>
      </c>
      <c r="G338" s="94">
        <v>44</v>
      </c>
      <c r="H338" s="120">
        <v>58.920985556499573</v>
      </c>
      <c r="I338" s="95">
        <v>57.051826677994903</v>
      </c>
      <c r="J338" s="96">
        <v>1.8691588785046729</v>
      </c>
    </row>
    <row r="339" spans="1:10">
      <c r="A339" s="557"/>
      <c r="B339" s="31">
        <v>12063</v>
      </c>
      <c r="C339" s="32" t="s">
        <v>338</v>
      </c>
      <c r="D339" s="33">
        <v>4057</v>
      </c>
      <c r="E339" s="92">
        <v>2200</v>
      </c>
      <c r="F339" s="93">
        <v>1858</v>
      </c>
      <c r="G339" s="94">
        <v>342</v>
      </c>
      <c r="H339" s="120">
        <v>54.227261523293073</v>
      </c>
      <c r="I339" s="95">
        <v>45.797387231944789</v>
      </c>
      <c r="J339" s="96">
        <v>8.4298742913482876</v>
      </c>
    </row>
    <row r="340" spans="1:10">
      <c r="A340" s="557"/>
      <c r="B340" s="31">
        <v>12064</v>
      </c>
      <c r="C340" s="32" t="s">
        <v>339</v>
      </c>
      <c r="D340" s="33">
        <v>4844</v>
      </c>
      <c r="E340" s="92">
        <v>2985</v>
      </c>
      <c r="F340" s="93">
        <v>2710</v>
      </c>
      <c r="G340" s="94">
        <v>275</v>
      </c>
      <c r="H340" s="120">
        <v>61.622625928984313</v>
      </c>
      <c r="I340" s="95">
        <v>55.945499587118086</v>
      </c>
      <c r="J340" s="96">
        <v>5.6771263418662263</v>
      </c>
    </row>
    <row r="341" spans="1:10">
      <c r="A341" s="557"/>
      <c r="B341" s="31">
        <v>12065</v>
      </c>
      <c r="C341" s="32" t="s">
        <v>340</v>
      </c>
      <c r="D341" s="33">
        <v>5332</v>
      </c>
      <c r="E341" s="92">
        <v>3020</v>
      </c>
      <c r="F341" s="93">
        <v>2538</v>
      </c>
      <c r="G341" s="94">
        <v>482</v>
      </c>
      <c r="H341" s="120">
        <v>56.639159789947485</v>
      </c>
      <c r="I341" s="95">
        <v>47.599399849962488</v>
      </c>
      <c r="J341" s="96">
        <v>9.0397599399849966</v>
      </c>
    </row>
    <row r="342" spans="1:10">
      <c r="A342" s="557"/>
      <c r="B342" s="31">
        <v>12066</v>
      </c>
      <c r="C342" s="32" t="s">
        <v>341</v>
      </c>
      <c r="D342" s="33">
        <v>2599</v>
      </c>
      <c r="E342" s="92">
        <v>1575</v>
      </c>
      <c r="F342" s="93">
        <v>1484</v>
      </c>
      <c r="G342" s="94">
        <v>91</v>
      </c>
      <c r="H342" s="120">
        <v>60.600230858022314</v>
      </c>
      <c r="I342" s="95">
        <v>57.098884186225469</v>
      </c>
      <c r="J342" s="96">
        <v>3.5013466717968451</v>
      </c>
    </row>
    <row r="343" spans="1:10">
      <c r="A343" s="557"/>
      <c r="B343" s="31">
        <v>12067</v>
      </c>
      <c r="C343" s="32" t="s">
        <v>342</v>
      </c>
      <c r="D343" s="33">
        <v>4522</v>
      </c>
      <c r="E343" s="92">
        <v>2493</v>
      </c>
      <c r="F343" s="93">
        <v>2326</v>
      </c>
      <c r="G343" s="94">
        <v>167</v>
      </c>
      <c r="H343" s="120">
        <v>55.13047324192835</v>
      </c>
      <c r="I343" s="95">
        <v>51.437417072091996</v>
      </c>
      <c r="J343" s="96">
        <v>3.6930561698363555</v>
      </c>
    </row>
    <row r="344" spans="1:10">
      <c r="A344" s="557"/>
      <c r="B344" s="31">
        <v>12068</v>
      </c>
      <c r="C344" s="32" t="s">
        <v>343</v>
      </c>
      <c r="D344" s="33">
        <v>2389</v>
      </c>
      <c r="E344" s="92">
        <v>1420</v>
      </c>
      <c r="F344" s="93">
        <v>1368</v>
      </c>
      <c r="G344" s="94">
        <v>52</v>
      </c>
      <c r="H344" s="120">
        <v>59.439095856006695</v>
      </c>
      <c r="I344" s="95">
        <v>57.262452909167017</v>
      </c>
      <c r="J344" s="96">
        <v>2.176642946839682</v>
      </c>
    </row>
    <row r="345" spans="1:10">
      <c r="A345" s="557"/>
      <c r="B345" s="31">
        <v>12069</v>
      </c>
      <c r="C345" s="32" t="s">
        <v>344</v>
      </c>
      <c r="D345" s="33">
        <v>5400</v>
      </c>
      <c r="E345" s="92">
        <v>3190</v>
      </c>
      <c r="F345" s="93">
        <v>2853</v>
      </c>
      <c r="G345" s="94">
        <v>337</v>
      </c>
      <c r="H345" s="120">
        <v>59.074074074074076</v>
      </c>
      <c r="I345" s="95">
        <v>52.833333333333336</v>
      </c>
      <c r="J345" s="96">
        <v>6.2407407407407405</v>
      </c>
    </row>
    <row r="346" spans="1:10">
      <c r="A346" s="557"/>
      <c r="B346" s="31">
        <v>12070</v>
      </c>
      <c r="C346" s="32" t="s">
        <v>345</v>
      </c>
      <c r="D346" s="33">
        <v>1716</v>
      </c>
      <c r="E346" s="92">
        <v>1008</v>
      </c>
      <c r="F346" s="93">
        <v>977</v>
      </c>
      <c r="G346" s="94">
        <v>31</v>
      </c>
      <c r="H346" s="120">
        <v>58.74125874125874</v>
      </c>
      <c r="I346" s="95">
        <v>56.934731934731936</v>
      </c>
      <c r="J346" s="96">
        <v>1.8065268065268065</v>
      </c>
    </row>
    <row r="347" spans="1:10">
      <c r="A347" s="557"/>
      <c r="B347" s="31">
        <v>12071</v>
      </c>
      <c r="C347" s="32" t="s">
        <v>346</v>
      </c>
      <c r="D347" s="33">
        <v>2532</v>
      </c>
      <c r="E347" s="92">
        <v>1561</v>
      </c>
      <c r="F347" s="93">
        <v>1446</v>
      </c>
      <c r="G347" s="94">
        <v>115</v>
      </c>
      <c r="H347" s="120">
        <v>61.650868878357031</v>
      </c>
      <c r="I347" s="95">
        <v>57.109004739336491</v>
      </c>
      <c r="J347" s="96">
        <v>4.5418641390205368</v>
      </c>
    </row>
    <row r="348" spans="1:10">
      <c r="A348" s="557"/>
      <c r="B348" s="31">
        <v>12072</v>
      </c>
      <c r="C348" s="32" t="s">
        <v>347</v>
      </c>
      <c r="D348" s="33">
        <v>4669</v>
      </c>
      <c r="E348" s="92">
        <v>2244</v>
      </c>
      <c r="F348" s="93">
        <v>1895</v>
      </c>
      <c r="G348" s="94">
        <v>349</v>
      </c>
      <c r="H348" s="120">
        <v>48.061683443992287</v>
      </c>
      <c r="I348" s="95">
        <v>40.586849432426646</v>
      </c>
      <c r="J348" s="96">
        <v>7.4748340115656458</v>
      </c>
    </row>
    <row r="349" spans="1:10">
      <c r="A349" s="557"/>
      <c r="B349" s="46">
        <v>12073</v>
      </c>
      <c r="C349" s="47" t="s">
        <v>348</v>
      </c>
      <c r="D349" s="48">
        <v>2674</v>
      </c>
      <c r="E349" s="80">
        <v>1480</v>
      </c>
      <c r="F349" s="81">
        <v>1374</v>
      </c>
      <c r="G349" s="82">
        <v>106</v>
      </c>
      <c r="H349" s="115">
        <v>55.347793567688853</v>
      </c>
      <c r="I349" s="83">
        <v>51.383694839192223</v>
      </c>
      <c r="J349" s="84">
        <v>3.9640987284966345</v>
      </c>
    </row>
    <row r="350" spans="1:10">
      <c r="A350" s="559" t="s">
        <v>428</v>
      </c>
      <c r="B350" s="34">
        <v>13003</v>
      </c>
      <c r="C350" s="35" t="s">
        <v>349</v>
      </c>
      <c r="D350" s="36">
        <v>5727</v>
      </c>
      <c r="E350" s="85">
        <v>3474</v>
      </c>
      <c r="F350" s="86">
        <v>2915</v>
      </c>
      <c r="G350" s="87">
        <v>559</v>
      </c>
      <c r="H350" s="116">
        <v>60.660031430068095</v>
      </c>
      <c r="I350" s="88">
        <v>50.899249170595425</v>
      </c>
      <c r="J350" s="117">
        <v>9.7607822594726734</v>
      </c>
    </row>
    <row r="351" spans="1:10">
      <c r="A351" s="560"/>
      <c r="B351" s="23">
        <v>13004</v>
      </c>
      <c r="C351" s="20" t="s">
        <v>350</v>
      </c>
      <c r="D351" s="19">
        <v>2689</v>
      </c>
      <c r="E351" s="17">
        <v>1402</v>
      </c>
      <c r="F351" s="28">
        <v>1188</v>
      </c>
      <c r="G351" s="29">
        <v>214</v>
      </c>
      <c r="H351" s="110">
        <v>52.138341390851615</v>
      </c>
      <c r="I351" s="30">
        <v>44.179992562290813</v>
      </c>
      <c r="J351" s="60">
        <v>7.9583488285608031</v>
      </c>
    </row>
    <row r="352" spans="1:10">
      <c r="A352" s="560"/>
      <c r="B352" s="23">
        <v>13071</v>
      </c>
      <c r="C352" s="20" t="s">
        <v>351</v>
      </c>
      <c r="D352" s="19">
        <v>6048</v>
      </c>
      <c r="E352" s="17">
        <v>3483</v>
      </c>
      <c r="F352" s="28">
        <v>2947</v>
      </c>
      <c r="G352" s="29">
        <v>536</v>
      </c>
      <c r="H352" s="110">
        <v>57.589285714285715</v>
      </c>
      <c r="I352" s="30">
        <v>48.726851851851855</v>
      </c>
      <c r="J352" s="60">
        <v>8.8624338624338623</v>
      </c>
    </row>
    <row r="353" spans="1:10">
      <c r="A353" s="560"/>
      <c r="B353" s="23">
        <v>13072</v>
      </c>
      <c r="C353" s="20" t="s">
        <v>352</v>
      </c>
      <c r="D353" s="19">
        <v>5527</v>
      </c>
      <c r="E353" s="17">
        <v>3108</v>
      </c>
      <c r="F353" s="28">
        <v>2733</v>
      </c>
      <c r="G353" s="29">
        <v>375</v>
      </c>
      <c r="H353" s="110">
        <v>56.233037814365844</v>
      </c>
      <c r="I353" s="30">
        <v>49.448163560702007</v>
      </c>
      <c r="J353" s="60">
        <v>6.7848742536638325</v>
      </c>
    </row>
    <row r="354" spans="1:10">
      <c r="A354" s="560"/>
      <c r="B354" s="23">
        <v>13073</v>
      </c>
      <c r="C354" s="20" t="s">
        <v>353</v>
      </c>
      <c r="D354" s="19">
        <v>5097</v>
      </c>
      <c r="E354" s="17">
        <v>2911</v>
      </c>
      <c r="F354" s="28">
        <v>2395</v>
      </c>
      <c r="G354" s="29">
        <v>516</v>
      </c>
      <c r="H354" s="110">
        <v>57.112026682362171</v>
      </c>
      <c r="I354" s="30">
        <v>46.988424563468705</v>
      </c>
      <c r="J354" s="60">
        <v>10.123602118893468</v>
      </c>
    </row>
    <row r="355" spans="1:10">
      <c r="A355" s="560"/>
      <c r="B355" s="23">
        <v>13074</v>
      </c>
      <c r="C355" s="20" t="s">
        <v>354</v>
      </c>
      <c r="D355" s="19">
        <v>3948</v>
      </c>
      <c r="E355" s="17">
        <v>2241</v>
      </c>
      <c r="F355" s="28">
        <v>1832</v>
      </c>
      <c r="G355" s="29">
        <v>409</v>
      </c>
      <c r="H355" s="110">
        <v>56.762917933130701</v>
      </c>
      <c r="I355" s="30">
        <v>46.403242147923002</v>
      </c>
      <c r="J355" s="60">
        <v>10.359675785207701</v>
      </c>
    </row>
    <row r="356" spans="1:10">
      <c r="A356" s="560"/>
      <c r="B356" s="23">
        <v>13075</v>
      </c>
      <c r="C356" s="20" t="s">
        <v>355</v>
      </c>
      <c r="D356" s="19">
        <v>5733</v>
      </c>
      <c r="E356" s="17">
        <v>3240</v>
      </c>
      <c r="F356" s="28">
        <v>2720</v>
      </c>
      <c r="G356" s="29">
        <v>520</v>
      </c>
      <c r="H356" s="110">
        <v>56.514913657770798</v>
      </c>
      <c r="I356" s="30">
        <v>47.444618873190301</v>
      </c>
      <c r="J356" s="60">
        <v>9.0702947845804989</v>
      </c>
    </row>
    <row r="357" spans="1:10">
      <c r="A357" s="561"/>
      <c r="B357" s="49">
        <v>13076</v>
      </c>
      <c r="C357" s="50" t="s">
        <v>356</v>
      </c>
      <c r="D357" s="26">
        <v>5359</v>
      </c>
      <c r="E357" s="25">
        <v>2966</v>
      </c>
      <c r="F357" s="89">
        <v>2597</v>
      </c>
      <c r="G357" s="90">
        <v>369</v>
      </c>
      <c r="H357" s="118">
        <v>55.346146669154692</v>
      </c>
      <c r="I357" s="91">
        <v>48.460533681657026</v>
      </c>
      <c r="J357" s="119">
        <v>6.8856129874976677</v>
      </c>
    </row>
    <row r="358" spans="1:10">
      <c r="A358" s="557" t="s">
        <v>429</v>
      </c>
      <c r="B358" s="43">
        <v>14511</v>
      </c>
      <c r="C358" s="44" t="s">
        <v>357</v>
      </c>
      <c r="D358" s="45">
        <v>6989</v>
      </c>
      <c r="E358" s="75">
        <v>3230</v>
      </c>
      <c r="F358" s="76">
        <v>2765</v>
      </c>
      <c r="G358" s="77">
        <v>465</v>
      </c>
      <c r="H358" s="114">
        <v>46.215481470882814</v>
      </c>
      <c r="I358" s="78">
        <v>39.562169122907427</v>
      </c>
      <c r="J358" s="79">
        <v>6.6533123479753895</v>
      </c>
    </row>
    <row r="359" spans="1:10">
      <c r="A359" s="557"/>
      <c r="B359" s="31">
        <v>14521</v>
      </c>
      <c r="C359" s="32" t="s">
        <v>358</v>
      </c>
      <c r="D359" s="33">
        <v>8044</v>
      </c>
      <c r="E359" s="92">
        <v>3908</v>
      </c>
      <c r="F359" s="93">
        <v>3619</v>
      </c>
      <c r="G359" s="94">
        <v>289</v>
      </c>
      <c r="H359" s="120">
        <v>48.582794629537545</v>
      </c>
      <c r="I359" s="95">
        <v>44.990054699154648</v>
      </c>
      <c r="J359" s="96">
        <v>3.5927399303828942</v>
      </c>
    </row>
    <row r="360" spans="1:10">
      <c r="A360" s="557"/>
      <c r="B360" s="31">
        <v>14522</v>
      </c>
      <c r="C360" s="32" t="s">
        <v>359</v>
      </c>
      <c r="D360" s="33">
        <v>7462</v>
      </c>
      <c r="E360" s="92">
        <v>4069</v>
      </c>
      <c r="F360" s="93">
        <v>3862</v>
      </c>
      <c r="G360" s="94">
        <v>207</v>
      </c>
      <c r="H360" s="120">
        <v>54.529616724738673</v>
      </c>
      <c r="I360" s="95">
        <v>51.755561511659074</v>
      </c>
      <c r="J360" s="96">
        <v>2.7740552130796035</v>
      </c>
    </row>
    <row r="361" spans="1:10">
      <c r="A361" s="557"/>
      <c r="B361" s="31">
        <v>14523</v>
      </c>
      <c r="C361" s="32" t="s">
        <v>360</v>
      </c>
      <c r="D361" s="33">
        <v>5238</v>
      </c>
      <c r="E361" s="92">
        <v>2556</v>
      </c>
      <c r="F361" s="93">
        <v>2502</v>
      </c>
      <c r="G361" s="94">
        <v>54</v>
      </c>
      <c r="H361" s="120">
        <v>48.797250859106526</v>
      </c>
      <c r="I361" s="95">
        <v>47.766323024054984</v>
      </c>
      <c r="J361" s="96">
        <v>1.0309278350515463</v>
      </c>
    </row>
    <row r="362" spans="1:10">
      <c r="A362" s="557"/>
      <c r="B362" s="31">
        <v>14524</v>
      </c>
      <c r="C362" s="32" t="s">
        <v>361</v>
      </c>
      <c r="D362" s="33">
        <v>7628</v>
      </c>
      <c r="E362" s="92">
        <v>3873</v>
      </c>
      <c r="F362" s="93">
        <v>3663</v>
      </c>
      <c r="G362" s="94">
        <v>210</v>
      </c>
      <c r="H362" s="120">
        <v>50.773466177241744</v>
      </c>
      <c r="I362" s="95">
        <v>48.020450970110119</v>
      </c>
      <c r="J362" s="96">
        <v>2.7530152071316203</v>
      </c>
    </row>
    <row r="363" spans="1:10">
      <c r="A363" s="557"/>
      <c r="B363" s="31">
        <v>14612</v>
      </c>
      <c r="C363" s="32" t="s">
        <v>362</v>
      </c>
      <c r="D363" s="33">
        <v>18374</v>
      </c>
      <c r="E363" s="92">
        <v>9935</v>
      </c>
      <c r="F363" s="93">
        <v>8278</v>
      </c>
      <c r="G363" s="94">
        <v>1657</v>
      </c>
      <c r="H363" s="120">
        <v>54.070969848699249</v>
      </c>
      <c r="I363" s="95">
        <v>45.052791988679658</v>
      </c>
      <c r="J363" s="96">
        <v>9.018177860019593</v>
      </c>
    </row>
    <row r="364" spans="1:10">
      <c r="A364" s="557"/>
      <c r="B364" s="31">
        <v>14625</v>
      </c>
      <c r="C364" s="32" t="s">
        <v>363</v>
      </c>
      <c r="D364" s="33">
        <v>7705</v>
      </c>
      <c r="E364" s="92">
        <v>4418</v>
      </c>
      <c r="F364" s="93">
        <v>3996</v>
      </c>
      <c r="G364" s="94">
        <v>422</v>
      </c>
      <c r="H364" s="120">
        <v>57.339390006489296</v>
      </c>
      <c r="I364" s="95">
        <v>51.862426995457497</v>
      </c>
      <c r="J364" s="96">
        <v>5.4769630110317973</v>
      </c>
    </row>
    <row r="365" spans="1:10">
      <c r="A365" s="557"/>
      <c r="B365" s="31">
        <v>14626</v>
      </c>
      <c r="C365" s="32" t="s">
        <v>364</v>
      </c>
      <c r="D365" s="33">
        <v>5962</v>
      </c>
      <c r="E365" s="92">
        <v>3051</v>
      </c>
      <c r="F365" s="93">
        <v>2897</v>
      </c>
      <c r="G365" s="94">
        <v>154</v>
      </c>
      <c r="H365" s="120">
        <v>51.174102650117412</v>
      </c>
      <c r="I365" s="95">
        <v>48.591076819859104</v>
      </c>
      <c r="J365" s="96">
        <v>2.5830258302583027</v>
      </c>
    </row>
    <row r="366" spans="1:10">
      <c r="A366" s="557"/>
      <c r="B366" s="31">
        <v>14627</v>
      </c>
      <c r="C366" s="32" t="s">
        <v>365</v>
      </c>
      <c r="D366" s="33">
        <v>6001</v>
      </c>
      <c r="E366" s="92">
        <v>3330</v>
      </c>
      <c r="F366" s="93">
        <v>3024</v>
      </c>
      <c r="G366" s="94">
        <v>306</v>
      </c>
      <c r="H366" s="120">
        <v>55.490751541409765</v>
      </c>
      <c r="I366" s="95">
        <v>50.391601399766706</v>
      </c>
      <c r="J366" s="96">
        <v>5.0991501416430598</v>
      </c>
    </row>
    <row r="367" spans="1:10">
      <c r="A367" s="557"/>
      <c r="B367" s="31">
        <v>14628</v>
      </c>
      <c r="C367" s="32" t="s">
        <v>366</v>
      </c>
      <c r="D367" s="33">
        <v>6557</v>
      </c>
      <c r="E367" s="92">
        <v>3535</v>
      </c>
      <c r="F367" s="93">
        <v>2978</v>
      </c>
      <c r="G367" s="94">
        <v>557</v>
      </c>
      <c r="H367" s="120">
        <v>53.911849931371052</v>
      </c>
      <c r="I367" s="95">
        <v>45.417111483910325</v>
      </c>
      <c r="J367" s="96">
        <v>8.4947384474607297</v>
      </c>
    </row>
    <row r="368" spans="1:10">
      <c r="A368" s="557"/>
      <c r="B368" s="31">
        <v>14713</v>
      </c>
      <c r="C368" s="32" t="s">
        <v>367</v>
      </c>
      <c r="D368" s="33">
        <v>19734</v>
      </c>
      <c r="E368" s="92">
        <v>9624</v>
      </c>
      <c r="F368" s="93">
        <v>6976</v>
      </c>
      <c r="G368" s="94">
        <v>2648</v>
      </c>
      <c r="H368" s="120">
        <v>48.768622681666159</v>
      </c>
      <c r="I368" s="95">
        <v>35.350157089287521</v>
      </c>
      <c r="J368" s="96">
        <v>13.418465592378636</v>
      </c>
    </row>
    <row r="369" spans="1:10">
      <c r="A369" s="557"/>
      <c r="B369" s="31">
        <v>14729</v>
      </c>
      <c r="C369" s="32" t="s">
        <v>368</v>
      </c>
      <c r="D369" s="33">
        <v>6574</v>
      </c>
      <c r="E369" s="92">
        <v>3808</v>
      </c>
      <c r="F369" s="93">
        <v>3663</v>
      </c>
      <c r="G369" s="94">
        <v>145</v>
      </c>
      <c r="H369" s="120">
        <v>57.925159720109519</v>
      </c>
      <c r="I369" s="95">
        <v>55.719501064800731</v>
      </c>
      <c r="J369" s="96">
        <v>2.2056586553087922</v>
      </c>
    </row>
    <row r="370" spans="1:10">
      <c r="A370" s="557"/>
      <c r="B370" s="46">
        <v>14730</v>
      </c>
      <c r="C370" s="47" t="s">
        <v>369</v>
      </c>
      <c r="D370" s="48">
        <v>5058</v>
      </c>
      <c r="E370" s="80">
        <v>2849</v>
      </c>
      <c r="F370" s="81">
        <v>2682</v>
      </c>
      <c r="G370" s="82">
        <v>167</v>
      </c>
      <c r="H370" s="115">
        <v>56.326611308817718</v>
      </c>
      <c r="I370" s="83">
        <v>53.02491103202847</v>
      </c>
      <c r="J370" s="84">
        <v>3.3017002767892447</v>
      </c>
    </row>
    <row r="371" spans="1:10">
      <c r="A371" s="554" t="s">
        <v>430</v>
      </c>
      <c r="B371" s="34">
        <v>15001</v>
      </c>
      <c r="C371" s="35" t="s">
        <v>370</v>
      </c>
      <c r="D371" s="36">
        <v>1858</v>
      </c>
      <c r="E371" s="85">
        <v>1027</v>
      </c>
      <c r="F371" s="86">
        <v>995</v>
      </c>
      <c r="G371" s="87">
        <v>32</v>
      </c>
      <c r="H371" s="116">
        <v>55.27448869752422</v>
      </c>
      <c r="I371" s="88">
        <v>53.552206673842839</v>
      </c>
      <c r="J371" s="117">
        <v>1.7222820236813778</v>
      </c>
    </row>
    <row r="372" spans="1:10">
      <c r="A372" s="555"/>
      <c r="B372" s="23">
        <v>15002</v>
      </c>
      <c r="C372" s="20" t="s">
        <v>371</v>
      </c>
      <c r="D372" s="19">
        <v>7210</v>
      </c>
      <c r="E372" s="17">
        <v>3527</v>
      </c>
      <c r="F372" s="28">
        <v>3364</v>
      </c>
      <c r="G372" s="29">
        <v>163</v>
      </c>
      <c r="H372" s="110">
        <v>48.918169209431348</v>
      </c>
      <c r="I372" s="30">
        <v>46.657420249653256</v>
      </c>
      <c r="J372" s="60">
        <v>2.2607489597780859</v>
      </c>
    </row>
    <row r="373" spans="1:10">
      <c r="A373" s="555"/>
      <c r="B373" s="23">
        <v>15003</v>
      </c>
      <c r="C373" s="20" t="s">
        <v>372</v>
      </c>
      <c r="D373" s="19">
        <v>6921</v>
      </c>
      <c r="E373" s="17">
        <v>3923</v>
      </c>
      <c r="F373" s="28">
        <v>3604</v>
      </c>
      <c r="G373" s="29">
        <v>319</v>
      </c>
      <c r="H373" s="110">
        <v>56.682560323652652</v>
      </c>
      <c r="I373" s="30">
        <v>52.073399797717094</v>
      </c>
      <c r="J373" s="60">
        <v>4.6091605259355584</v>
      </c>
    </row>
    <row r="374" spans="1:10">
      <c r="A374" s="555"/>
      <c r="B374" s="23">
        <v>15081</v>
      </c>
      <c r="C374" s="20" t="s">
        <v>373</v>
      </c>
      <c r="D374" s="19">
        <v>2053</v>
      </c>
      <c r="E374" s="17">
        <v>1191</v>
      </c>
      <c r="F374" s="28">
        <v>1170</v>
      </c>
      <c r="G374" s="29">
        <v>21</v>
      </c>
      <c r="H374" s="110">
        <v>58.012664393570383</v>
      </c>
      <c r="I374" s="30">
        <v>56.989771066731613</v>
      </c>
      <c r="J374" s="60">
        <v>1.0228933268387725</v>
      </c>
    </row>
    <row r="375" spans="1:10">
      <c r="A375" s="555"/>
      <c r="B375" s="23">
        <v>15082</v>
      </c>
      <c r="C375" s="20" t="s">
        <v>374</v>
      </c>
      <c r="D375" s="19">
        <v>3588</v>
      </c>
      <c r="E375" s="17">
        <v>2103</v>
      </c>
      <c r="F375" s="28">
        <v>2076</v>
      </c>
      <c r="G375" s="29">
        <v>27</v>
      </c>
      <c r="H375" s="110">
        <v>58.612040133779267</v>
      </c>
      <c r="I375" s="30">
        <v>57.859531772575252</v>
      </c>
      <c r="J375" s="60">
        <v>0.75250836120401343</v>
      </c>
    </row>
    <row r="376" spans="1:10">
      <c r="A376" s="555"/>
      <c r="B376" s="23">
        <v>15083</v>
      </c>
      <c r="C376" s="20" t="s">
        <v>375</v>
      </c>
      <c r="D376" s="19">
        <v>4262</v>
      </c>
      <c r="E376" s="17">
        <v>2660</v>
      </c>
      <c r="F376" s="28">
        <v>2628</v>
      </c>
      <c r="G376" s="29">
        <v>32</v>
      </c>
      <c r="H376" s="110">
        <v>62.41201313937119</v>
      </c>
      <c r="I376" s="30">
        <v>61.661191928671983</v>
      </c>
      <c r="J376" s="60">
        <v>0.75082121069920227</v>
      </c>
    </row>
    <row r="377" spans="1:10">
      <c r="A377" s="555"/>
      <c r="B377" s="23">
        <v>15084</v>
      </c>
      <c r="C377" s="20" t="s">
        <v>376</v>
      </c>
      <c r="D377" s="19">
        <v>4228</v>
      </c>
      <c r="E377" s="17">
        <v>2515</v>
      </c>
      <c r="F377" s="28">
        <v>2514</v>
      </c>
      <c r="G377" s="29">
        <v>1</v>
      </c>
      <c r="H377" s="110">
        <v>59.484389782403028</v>
      </c>
      <c r="I377" s="30">
        <v>59.460737937559131</v>
      </c>
      <c r="J377" s="60">
        <v>2.3651844843897825E-2</v>
      </c>
    </row>
    <row r="378" spans="1:10">
      <c r="A378" s="555"/>
      <c r="B378" s="23">
        <v>15085</v>
      </c>
      <c r="C378" s="20" t="s">
        <v>377</v>
      </c>
      <c r="D378" s="19">
        <v>4704</v>
      </c>
      <c r="E378" s="17">
        <v>2788</v>
      </c>
      <c r="F378" s="28">
        <v>2788</v>
      </c>
      <c r="G378" s="29" t="s">
        <v>436</v>
      </c>
      <c r="H378" s="110">
        <v>59.2687074829932</v>
      </c>
      <c r="I378" s="30">
        <v>59.2687074829932</v>
      </c>
      <c r="J378" s="60" t="s">
        <v>436</v>
      </c>
    </row>
    <row r="379" spans="1:10">
      <c r="A379" s="555"/>
      <c r="B379" s="23">
        <v>15086</v>
      </c>
      <c r="C379" s="20" t="s">
        <v>378</v>
      </c>
      <c r="D379" s="19">
        <v>2209</v>
      </c>
      <c r="E379" s="17">
        <v>1354</v>
      </c>
      <c r="F379" s="28">
        <v>1323</v>
      </c>
      <c r="G379" s="29">
        <v>31</v>
      </c>
      <c r="H379" s="110">
        <v>61.29470348574015</v>
      </c>
      <c r="I379" s="30">
        <v>59.89135355364418</v>
      </c>
      <c r="J379" s="60">
        <v>1.403349932095971</v>
      </c>
    </row>
    <row r="380" spans="1:10">
      <c r="A380" s="555"/>
      <c r="B380" s="23">
        <v>15087</v>
      </c>
      <c r="C380" s="20" t="s">
        <v>379</v>
      </c>
      <c r="D380" s="19">
        <v>2784</v>
      </c>
      <c r="E380" s="17">
        <v>1673</v>
      </c>
      <c r="F380" s="28">
        <v>1650</v>
      </c>
      <c r="G380" s="29">
        <v>23</v>
      </c>
      <c r="H380" s="110">
        <v>60.093390804597703</v>
      </c>
      <c r="I380" s="30">
        <v>59.267241379310342</v>
      </c>
      <c r="J380" s="60">
        <v>0.82614942528735635</v>
      </c>
    </row>
    <row r="381" spans="1:10">
      <c r="A381" s="555"/>
      <c r="B381" s="23">
        <v>15088</v>
      </c>
      <c r="C381" s="20" t="s">
        <v>380</v>
      </c>
      <c r="D381" s="19">
        <v>4550</v>
      </c>
      <c r="E381" s="17">
        <v>2763</v>
      </c>
      <c r="F381" s="28">
        <v>2724</v>
      </c>
      <c r="G381" s="29">
        <v>39</v>
      </c>
      <c r="H381" s="110">
        <v>60.725274725274723</v>
      </c>
      <c r="I381" s="30">
        <v>59.868131868131869</v>
      </c>
      <c r="J381" s="60">
        <v>0.8571428571428571</v>
      </c>
    </row>
    <row r="382" spans="1:10">
      <c r="A382" s="555"/>
      <c r="B382" s="23">
        <v>15089</v>
      </c>
      <c r="C382" s="20" t="s">
        <v>381</v>
      </c>
      <c r="D382" s="19">
        <v>4325</v>
      </c>
      <c r="E382" s="17">
        <v>2691</v>
      </c>
      <c r="F382" s="28">
        <v>2690</v>
      </c>
      <c r="G382" s="29">
        <v>1</v>
      </c>
      <c r="H382" s="110">
        <v>62.21965317919075</v>
      </c>
      <c r="I382" s="30">
        <v>62.196531791907518</v>
      </c>
      <c r="J382" s="60">
        <v>2.3121387283236993E-2</v>
      </c>
    </row>
    <row r="383" spans="1:10">
      <c r="A383" s="555"/>
      <c r="B383" s="23">
        <v>15090</v>
      </c>
      <c r="C383" s="20" t="s">
        <v>382</v>
      </c>
      <c r="D383" s="19">
        <v>2630</v>
      </c>
      <c r="E383" s="17">
        <v>1527</v>
      </c>
      <c r="F383" s="28">
        <v>1513</v>
      </c>
      <c r="G383" s="29">
        <v>14</v>
      </c>
      <c r="H383" s="110">
        <v>58.060836501901143</v>
      </c>
      <c r="I383" s="30">
        <v>57.528517110266158</v>
      </c>
      <c r="J383" s="60">
        <v>0.53231939163498099</v>
      </c>
    </row>
    <row r="384" spans="1:10">
      <c r="A384" s="556"/>
      <c r="B384" s="49">
        <v>15091</v>
      </c>
      <c r="C384" s="50" t="s">
        <v>383</v>
      </c>
      <c r="D384" s="26">
        <v>2803</v>
      </c>
      <c r="E384" s="25">
        <v>1746</v>
      </c>
      <c r="F384" s="89">
        <v>1740</v>
      </c>
      <c r="G384" s="90">
        <v>6</v>
      </c>
      <c r="H384" s="118">
        <v>62.290403139493399</v>
      </c>
      <c r="I384" s="91">
        <v>62.076346771316445</v>
      </c>
      <c r="J384" s="119">
        <v>0.21405636817695325</v>
      </c>
    </row>
    <row r="385" spans="1:10">
      <c r="A385" s="557" t="s">
        <v>431</v>
      </c>
      <c r="B385" s="43">
        <v>16051</v>
      </c>
      <c r="C385" s="44" t="s">
        <v>384</v>
      </c>
      <c r="D385" s="45">
        <v>6380</v>
      </c>
      <c r="E385" s="75">
        <v>3032</v>
      </c>
      <c r="F385" s="76">
        <v>2716</v>
      </c>
      <c r="G385" s="77">
        <v>316</v>
      </c>
      <c r="H385" s="114">
        <v>47.523510971786834</v>
      </c>
      <c r="I385" s="78">
        <v>42.570532915360502</v>
      </c>
      <c r="J385" s="79">
        <v>4.9529780564263319</v>
      </c>
    </row>
    <row r="386" spans="1:10">
      <c r="A386" s="557"/>
      <c r="B386" s="31">
        <v>16052</v>
      </c>
      <c r="C386" s="32" t="s">
        <v>385</v>
      </c>
      <c r="D386" s="33">
        <v>2383</v>
      </c>
      <c r="E386" s="92">
        <v>1233</v>
      </c>
      <c r="F386" s="93">
        <v>1218</v>
      </c>
      <c r="G386" s="94">
        <v>15</v>
      </c>
      <c r="H386" s="120">
        <v>51.741502308015107</v>
      </c>
      <c r="I386" s="95">
        <v>51.112043642467476</v>
      </c>
      <c r="J386" s="96">
        <v>0.62945866554762908</v>
      </c>
    </row>
    <row r="387" spans="1:10">
      <c r="A387" s="557"/>
      <c r="B387" s="31">
        <v>16053</v>
      </c>
      <c r="C387" s="32" t="s">
        <v>386</v>
      </c>
      <c r="D387" s="33">
        <v>3318</v>
      </c>
      <c r="E387" s="92">
        <v>1858</v>
      </c>
      <c r="F387" s="93">
        <v>1645</v>
      </c>
      <c r="G387" s="94">
        <v>213</v>
      </c>
      <c r="H387" s="120">
        <v>55.997588908981314</v>
      </c>
      <c r="I387" s="95">
        <v>49.57805907172996</v>
      </c>
      <c r="J387" s="96">
        <v>6.4195298372513561</v>
      </c>
    </row>
    <row r="388" spans="1:10">
      <c r="A388" s="557"/>
      <c r="B388" s="31">
        <v>16054</v>
      </c>
      <c r="C388" s="32" t="s">
        <v>387</v>
      </c>
      <c r="D388" s="33">
        <v>702</v>
      </c>
      <c r="E388" s="92">
        <v>409</v>
      </c>
      <c r="F388" s="93">
        <v>400</v>
      </c>
      <c r="G388" s="94">
        <v>9</v>
      </c>
      <c r="H388" s="120">
        <v>58.262108262108264</v>
      </c>
      <c r="I388" s="95">
        <v>56.980056980056979</v>
      </c>
      <c r="J388" s="96">
        <v>1.2820512820512822</v>
      </c>
    </row>
    <row r="389" spans="1:10">
      <c r="A389" s="557"/>
      <c r="B389" s="31">
        <v>16055</v>
      </c>
      <c r="C389" s="32" t="s">
        <v>388</v>
      </c>
      <c r="D389" s="33">
        <v>1888</v>
      </c>
      <c r="E389" s="92">
        <v>1072</v>
      </c>
      <c r="F389" s="93">
        <v>949</v>
      </c>
      <c r="G389" s="94">
        <v>123</v>
      </c>
      <c r="H389" s="120">
        <v>56.779661016949156</v>
      </c>
      <c r="I389" s="95">
        <v>50.264830508474574</v>
      </c>
      <c r="J389" s="96">
        <v>6.5148305084745761</v>
      </c>
    </row>
    <row r="390" spans="1:10">
      <c r="A390" s="557"/>
      <c r="B390" s="31">
        <v>16056</v>
      </c>
      <c r="C390" s="32" t="s">
        <v>389</v>
      </c>
      <c r="D390" s="33">
        <v>1132</v>
      </c>
      <c r="E390" s="92">
        <v>540</v>
      </c>
      <c r="F390" s="93">
        <v>535</v>
      </c>
      <c r="G390" s="94">
        <v>5</v>
      </c>
      <c r="H390" s="120">
        <v>47.703180212014132</v>
      </c>
      <c r="I390" s="95">
        <v>47.261484098939931</v>
      </c>
      <c r="J390" s="96">
        <v>0.44169611307420492</v>
      </c>
    </row>
    <row r="391" spans="1:10">
      <c r="A391" s="557"/>
      <c r="B391" s="31">
        <v>16061</v>
      </c>
      <c r="C391" s="32" t="s">
        <v>390</v>
      </c>
      <c r="D391" s="33">
        <v>2933</v>
      </c>
      <c r="E391" s="92">
        <v>1510</v>
      </c>
      <c r="F391" s="93">
        <v>1444</v>
      </c>
      <c r="G391" s="94">
        <v>66</v>
      </c>
      <c r="H391" s="120">
        <v>51.483123082168426</v>
      </c>
      <c r="I391" s="95">
        <v>49.232867371292194</v>
      </c>
      <c r="J391" s="96">
        <v>2.2502557108762358</v>
      </c>
    </row>
    <row r="392" spans="1:10">
      <c r="A392" s="557"/>
      <c r="B392" s="31">
        <v>16062</v>
      </c>
      <c r="C392" s="32" t="s">
        <v>391</v>
      </c>
      <c r="D392" s="33">
        <v>2055</v>
      </c>
      <c r="E392" s="92">
        <v>1104</v>
      </c>
      <c r="F392" s="93">
        <v>1103</v>
      </c>
      <c r="G392" s="94">
        <v>1</v>
      </c>
      <c r="H392" s="120">
        <v>53.722627737226276</v>
      </c>
      <c r="I392" s="95">
        <v>53.673965936739663</v>
      </c>
      <c r="J392" s="96">
        <v>4.8661800486618008E-2</v>
      </c>
    </row>
    <row r="393" spans="1:10">
      <c r="A393" s="557"/>
      <c r="B393" s="31">
        <v>16063</v>
      </c>
      <c r="C393" s="32" t="s">
        <v>392</v>
      </c>
      <c r="D393" s="33">
        <v>2992</v>
      </c>
      <c r="E393" s="92">
        <v>1601</v>
      </c>
      <c r="F393" s="93">
        <v>1554</v>
      </c>
      <c r="G393" s="94">
        <v>47</v>
      </c>
      <c r="H393" s="120">
        <v>53.509358288770052</v>
      </c>
      <c r="I393" s="95">
        <v>51.938502673796791</v>
      </c>
      <c r="J393" s="96">
        <v>1.570855614973262</v>
      </c>
    </row>
    <row r="394" spans="1:10">
      <c r="A394" s="557"/>
      <c r="B394" s="31">
        <v>16064</v>
      </c>
      <c r="C394" s="32" t="s">
        <v>393</v>
      </c>
      <c r="D394" s="33">
        <v>2721</v>
      </c>
      <c r="E394" s="92">
        <v>1504</v>
      </c>
      <c r="F394" s="93">
        <v>1493</v>
      </c>
      <c r="G394" s="94">
        <v>11</v>
      </c>
      <c r="H394" s="120">
        <v>55.273796398382949</v>
      </c>
      <c r="I394" s="95">
        <v>54.869533259830945</v>
      </c>
      <c r="J394" s="96">
        <v>0.40426313855200297</v>
      </c>
    </row>
    <row r="395" spans="1:10">
      <c r="A395" s="557"/>
      <c r="B395" s="31">
        <v>16065</v>
      </c>
      <c r="C395" s="32" t="s">
        <v>394</v>
      </c>
      <c r="D395" s="33">
        <v>1710</v>
      </c>
      <c r="E395" s="92">
        <v>956</v>
      </c>
      <c r="F395" s="93">
        <v>945</v>
      </c>
      <c r="G395" s="94">
        <v>11</v>
      </c>
      <c r="H395" s="120">
        <v>55.906432748538009</v>
      </c>
      <c r="I395" s="95">
        <v>55.263157894736842</v>
      </c>
      <c r="J395" s="96">
        <v>0.64327485380116955</v>
      </c>
    </row>
    <row r="396" spans="1:10">
      <c r="A396" s="557"/>
      <c r="B396" s="31">
        <v>16066</v>
      </c>
      <c r="C396" s="32" t="s">
        <v>395</v>
      </c>
      <c r="D396" s="33">
        <v>2884</v>
      </c>
      <c r="E396" s="92">
        <v>1701</v>
      </c>
      <c r="F396" s="93">
        <v>1665</v>
      </c>
      <c r="G396" s="94">
        <v>36</v>
      </c>
      <c r="H396" s="120">
        <v>58.980582524271846</v>
      </c>
      <c r="I396" s="95">
        <v>57.732316227461858</v>
      </c>
      <c r="J396" s="96">
        <v>1.248266296809986</v>
      </c>
    </row>
    <row r="397" spans="1:10">
      <c r="A397" s="557"/>
      <c r="B397" s="31">
        <v>16067</v>
      </c>
      <c r="C397" s="32" t="s">
        <v>396</v>
      </c>
      <c r="D397" s="33">
        <v>3459</v>
      </c>
      <c r="E397" s="92">
        <v>1834</v>
      </c>
      <c r="F397" s="93">
        <v>1782</v>
      </c>
      <c r="G397" s="94">
        <v>52</v>
      </c>
      <c r="H397" s="120">
        <v>53.021104365423533</v>
      </c>
      <c r="I397" s="95">
        <v>51.517779705117086</v>
      </c>
      <c r="J397" s="96">
        <v>1.503324660306447</v>
      </c>
    </row>
    <row r="398" spans="1:10">
      <c r="A398" s="557"/>
      <c r="B398" s="31">
        <v>16068</v>
      </c>
      <c r="C398" s="32" t="s">
        <v>397</v>
      </c>
      <c r="D398" s="33">
        <v>1808</v>
      </c>
      <c r="E398" s="92">
        <v>1084</v>
      </c>
      <c r="F398" s="93">
        <v>1075</v>
      </c>
      <c r="G398" s="94">
        <v>9</v>
      </c>
      <c r="H398" s="120">
        <v>59.955752212389378</v>
      </c>
      <c r="I398" s="95">
        <v>59.457964601769909</v>
      </c>
      <c r="J398" s="96">
        <v>0.49778761061946902</v>
      </c>
    </row>
    <row r="399" spans="1:10">
      <c r="A399" s="557"/>
      <c r="B399" s="31">
        <v>16069</v>
      </c>
      <c r="C399" s="32" t="s">
        <v>398</v>
      </c>
      <c r="D399" s="33">
        <v>1541</v>
      </c>
      <c r="E399" s="92">
        <v>875</v>
      </c>
      <c r="F399" s="93">
        <v>874</v>
      </c>
      <c r="G399" s="94">
        <v>1</v>
      </c>
      <c r="H399" s="120">
        <v>56.781310837118752</v>
      </c>
      <c r="I399" s="95">
        <v>56.71641791044776</v>
      </c>
      <c r="J399" s="96">
        <v>6.4892926670992862E-2</v>
      </c>
    </row>
    <row r="400" spans="1:10">
      <c r="A400" s="557"/>
      <c r="B400" s="31">
        <v>16070</v>
      </c>
      <c r="C400" s="32" t="s">
        <v>399</v>
      </c>
      <c r="D400" s="33">
        <v>2732</v>
      </c>
      <c r="E400" s="92">
        <v>1424</v>
      </c>
      <c r="F400" s="93">
        <v>1392</v>
      </c>
      <c r="G400" s="94">
        <v>32</v>
      </c>
      <c r="H400" s="120">
        <v>52.12298682284041</v>
      </c>
      <c r="I400" s="95">
        <v>50.951683748169842</v>
      </c>
      <c r="J400" s="96">
        <v>1.171303074670571</v>
      </c>
    </row>
    <row r="401" spans="1:10">
      <c r="A401" s="557"/>
      <c r="B401" s="31">
        <v>16071</v>
      </c>
      <c r="C401" s="32" t="s">
        <v>400</v>
      </c>
      <c r="D401" s="33">
        <v>2129</v>
      </c>
      <c r="E401" s="92">
        <v>1252</v>
      </c>
      <c r="F401" s="93">
        <v>1207</v>
      </c>
      <c r="G401" s="94">
        <v>45</v>
      </c>
      <c r="H401" s="120">
        <v>58.806951620479097</v>
      </c>
      <c r="I401" s="95">
        <v>56.693283231564116</v>
      </c>
      <c r="J401" s="96">
        <v>2.1136683889149834</v>
      </c>
    </row>
    <row r="402" spans="1:10">
      <c r="A402" s="557"/>
      <c r="B402" s="31">
        <v>16072</v>
      </c>
      <c r="C402" s="32" t="s">
        <v>401</v>
      </c>
      <c r="D402" s="33">
        <v>1190</v>
      </c>
      <c r="E402" s="92">
        <v>664</v>
      </c>
      <c r="F402" s="93">
        <v>664</v>
      </c>
      <c r="G402" s="94" t="s">
        <v>436</v>
      </c>
      <c r="H402" s="120">
        <v>55.798319327731093</v>
      </c>
      <c r="I402" s="95">
        <v>55.798319327731093</v>
      </c>
      <c r="J402" s="96" t="s">
        <v>436</v>
      </c>
    </row>
    <row r="403" spans="1:10">
      <c r="A403" s="557"/>
      <c r="B403" s="31">
        <v>16073</v>
      </c>
      <c r="C403" s="32" t="s">
        <v>402</v>
      </c>
      <c r="D403" s="33">
        <v>2456</v>
      </c>
      <c r="E403" s="92">
        <v>1406</v>
      </c>
      <c r="F403" s="93">
        <v>1401</v>
      </c>
      <c r="G403" s="94">
        <v>5</v>
      </c>
      <c r="H403" s="120">
        <v>57.247557003257327</v>
      </c>
      <c r="I403" s="95">
        <v>57.04397394136808</v>
      </c>
      <c r="J403" s="96">
        <v>0.20358306188925082</v>
      </c>
    </row>
    <row r="404" spans="1:10">
      <c r="A404" s="557"/>
      <c r="B404" s="31">
        <v>16074</v>
      </c>
      <c r="C404" s="32" t="s">
        <v>403</v>
      </c>
      <c r="D404" s="33">
        <v>2061</v>
      </c>
      <c r="E404" s="92">
        <v>1224</v>
      </c>
      <c r="F404" s="93">
        <v>1168</v>
      </c>
      <c r="G404" s="94">
        <v>56</v>
      </c>
      <c r="H404" s="120">
        <v>59.388646288209607</v>
      </c>
      <c r="I404" s="95">
        <v>56.671518680252305</v>
      </c>
      <c r="J404" s="96">
        <v>2.7171276079573023</v>
      </c>
    </row>
    <row r="405" spans="1:10">
      <c r="A405" s="557"/>
      <c r="B405" s="31">
        <v>16075</v>
      </c>
      <c r="C405" s="32" t="s">
        <v>404</v>
      </c>
      <c r="D405" s="33">
        <v>1946</v>
      </c>
      <c r="E405" s="92">
        <v>1127</v>
      </c>
      <c r="F405" s="93">
        <v>1119</v>
      </c>
      <c r="G405" s="94">
        <v>8</v>
      </c>
      <c r="H405" s="120">
        <v>57.913669064748198</v>
      </c>
      <c r="I405" s="95">
        <v>57.502569373072973</v>
      </c>
      <c r="J405" s="96">
        <v>0.41109969167523125</v>
      </c>
    </row>
    <row r="406" spans="1:10">
      <c r="A406" s="557"/>
      <c r="B406" s="31">
        <v>16076</v>
      </c>
      <c r="C406" s="32" t="s">
        <v>405</v>
      </c>
      <c r="D406" s="33">
        <v>2061</v>
      </c>
      <c r="E406" s="92">
        <v>1229</v>
      </c>
      <c r="F406" s="93">
        <v>1225</v>
      </c>
      <c r="G406" s="94">
        <v>4</v>
      </c>
      <c r="H406" s="120">
        <v>59.631246967491506</v>
      </c>
      <c r="I406" s="95">
        <v>59.437166424065985</v>
      </c>
      <c r="J406" s="96">
        <v>0.19408054342552158</v>
      </c>
    </row>
    <row r="407" spans="1:10">
      <c r="A407" s="557"/>
      <c r="B407" s="46">
        <v>16077</v>
      </c>
      <c r="C407" s="47" t="s">
        <v>406</v>
      </c>
      <c r="D407" s="48">
        <v>1994</v>
      </c>
      <c r="E407" s="100">
        <v>1106</v>
      </c>
      <c r="F407" s="101">
        <v>1088</v>
      </c>
      <c r="G407" s="102">
        <v>18</v>
      </c>
      <c r="H407" s="115">
        <v>55.466399197592779</v>
      </c>
      <c r="I407" s="83">
        <v>54.563691073219658</v>
      </c>
      <c r="J407" s="84">
        <v>0.90270812437311931</v>
      </c>
    </row>
    <row r="408" spans="1:10" ht="15" customHeight="1">
      <c r="A408" s="525" t="s">
        <v>407</v>
      </c>
      <c r="B408" s="526"/>
      <c r="C408" s="558"/>
      <c r="D408" s="55">
        <v>2383003</v>
      </c>
      <c r="E408" s="103">
        <v>818427</v>
      </c>
      <c r="F408" s="104">
        <v>687427</v>
      </c>
      <c r="G408" s="105">
        <v>131000</v>
      </c>
      <c r="H408" s="106">
        <v>34.34435458117342</v>
      </c>
      <c r="I408" s="107">
        <v>28.847089155993508</v>
      </c>
      <c r="J408" s="108">
        <v>5.4972654251799096</v>
      </c>
    </row>
    <row r="409" spans="1:10">
      <c r="A409" s="562" t="s">
        <v>435</v>
      </c>
      <c r="B409" s="562"/>
      <c r="C409" s="562"/>
      <c r="D409" s="562"/>
      <c r="E409" s="562"/>
      <c r="F409" s="562"/>
      <c r="G409" s="562"/>
      <c r="H409" s="562"/>
      <c r="I409" s="562"/>
      <c r="J409" s="562"/>
    </row>
    <row r="410" spans="1:10">
      <c r="A410" s="552" t="s">
        <v>440</v>
      </c>
      <c r="B410" s="552"/>
      <c r="C410" s="552"/>
      <c r="D410" s="552"/>
      <c r="E410" s="552"/>
      <c r="F410" s="552"/>
      <c r="G410" s="552"/>
      <c r="H410" s="552"/>
      <c r="I410" s="552"/>
      <c r="J410" s="552"/>
    </row>
    <row r="411" spans="1:10">
      <c r="A411" s="552" t="s">
        <v>409</v>
      </c>
      <c r="B411" s="552"/>
      <c r="C411" s="552"/>
      <c r="D411" s="552"/>
      <c r="E411" s="552"/>
      <c r="F411" s="552"/>
      <c r="G411" s="552"/>
      <c r="H411" s="552"/>
      <c r="I411" s="552"/>
      <c r="J411" s="552"/>
    </row>
    <row r="412" spans="1:10" ht="30" customHeight="1">
      <c r="A412" s="553" t="s">
        <v>441</v>
      </c>
      <c r="B412" s="553"/>
      <c r="C412" s="553"/>
      <c r="D412" s="553"/>
      <c r="E412" s="553"/>
      <c r="F412" s="553"/>
      <c r="G412" s="553"/>
      <c r="H412" s="553"/>
      <c r="I412" s="553"/>
      <c r="J412" s="553"/>
    </row>
    <row r="413" spans="1:10">
      <c r="A413" s="2"/>
      <c r="D413" s="5"/>
      <c r="E413" s="2"/>
      <c r="F413" s="5"/>
      <c r="I413" s="2"/>
    </row>
    <row r="414" spans="1:10">
      <c r="A414" s="2"/>
      <c r="D414" s="5"/>
      <c r="E414" s="2"/>
      <c r="F414" s="5"/>
      <c r="I414" s="2"/>
    </row>
    <row r="415" spans="1:10">
      <c r="A415" s="2"/>
      <c r="D415" s="5"/>
      <c r="E415" s="2"/>
      <c r="F415" s="5"/>
      <c r="I415" s="2"/>
    </row>
    <row r="416" spans="1:10">
      <c r="A416" s="2"/>
      <c r="D416" s="5"/>
      <c r="E416" s="2"/>
      <c r="F416" s="5"/>
      <c r="I416" s="2"/>
    </row>
    <row r="417" spans="1:9">
      <c r="A417" s="2"/>
      <c r="D417" s="5"/>
      <c r="E417" s="2"/>
      <c r="F417" s="5"/>
      <c r="I417" s="2"/>
    </row>
    <row r="418" spans="1:9">
      <c r="A418" s="2"/>
      <c r="D418" s="5"/>
      <c r="E418" s="2"/>
      <c r="F418" s="5"/>
      <c r="I418" s="2"/>
    </row>
    <row r="419" spans="1:9">
      <c r="A419" s="2"/>
      <c r="D419" s="5"/>
      <c r="E419" s="2"/>
      <c r="F419" s="5"/>
      <c r="I419" s="2"/>
    </row>
    <row r="420" spans="1:9">
      <c r="A420" s="2"/>
      <c r="D420" s="5"/>
      <c r="E420" s="2"/>
      <c r="F420" s="5"/>
      <c r="I420" s="2"/>
    </row>
    <row r="421" spans="1:9">
      <c r="A421" s="2"/>
      <c r="D421" s="5"/>
      <c r="E421" s="2"/>
      <c r="F421" s="5"/>
      <c r="I421" s="2"/>
    </row>
  </sheetData>
  <mergeCells count="26">
    <mergeCell ref="A1:J1"/>
    <mergeCell ref="A358:A370"/>
    <mergeCell ref="A149:A184"/>
    <mergeCell ref="A3:A6"/>
    <mergeCell ref="B3:C6"/>
    <mergeCell ref="E3:J3"/>
    <mergeCell ref="D4:J4"/>
    <mergeCell ref="D6:G6"/>
    <mergeCell ref="H6:J6"/>
    <mergeCell ref="A7:A21"/>
    <mergeCell ref="A23:A67"/>
    <mergeCell ref="A68:A69"/>
    <mergeCell ref="A70:A122"/>
    <mergeCell ref="A123:A148"/>
    <mergeCell ref="A185:A228"/>
    <mergeCell ref="A229:A324"/>
    <mergeCell ref="A325:A330"/>
    <mergeCell ref="A332:A349"/>
    <mergeCell ref="A350:A357"/>
    <mergeCell ref="A409:J409"/>
    <mergeCell ref="A410:J410"/>
    <mergeCell ref="A411:J411"/>
    <mergeCell ref="A412:J412"/>
    <mergeCell ref="A371:A384"/>
    <mergeCell ref="A385:A407"/>
    <mergeCell ref="A408:C408"/>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21"/>
  <sheetViews>
    <sheetView zoomScale="70" zoomScaleNormal="70" workbookViewId="0">
      <pane xSplit="1" ySplit="6" topLeftCell="B396" activePane="bottomRight" state="frozen"/>
      <selection activeCell="E14" sqref="E14"/>
      <selection pane="topRight" activeCell="E14" sqref="E14"/>
      <selection pane="bottomLeft" activeCell="E14" sqref="E14"/>
      <selection pane="bottomRight" sqref="A1:J1"/>
    </sheetView>
  </sheetViews>
  <sheetFormatPr baseColWidth="10" defaultColWidth="9.1796875" defaultRowHeight="14.5"/>
  <cols>
    <col min="1" max="1" width="15.453125" style="5" customWidth="1"/>
    <col min="2" max="2" width="9.1796875" style="2"/>
    <col min="3" max="3" width="52" style="2" customWidth="1"/>
    <col min="4" max="4" width="16" style="2" customWidth="1"/>
    <col min="5" max="5" width="21.81640625" style="5" customWidth="1"/>
    <col min="6" max="6" width="21.81640625" style="2" customWidth="1"/>
    <col min="7" max="9" width="21.81640625" style="5" customWidth="1"/>
    <col min="10" max="10" width="21.81640625" style="2" customWidth="1"/>
    <col min="11" max="16384" width="9.1796875" style="2"/>
  </cols>
  <sheetData>
    <row r="1" spans="1:45" ht="36.75" customHeight="1">
      <c r="A1" s="563" t="s">
        <v>437</v>
      </c>
      <c r="B1" s="563"/>
      <c r="C1" s="563"/>
      <c r="D1" s="563"/>
      <c r="E1" s="563"/>
      <c r="F1" s="563"/>
      <c r="G1" s="563"/>
      <c r="H1" s="563"/>
      <c r="I1" s="563"/>
      <c r="J1" s="56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5">
      <c r="A2" s="1"/>
      <c r="D2" s="3"/>
      <c r="G2" s="2"/>
      <c r="H2" s="2"/>
      <c r="I2" s="2"/>
    </row>
    <row r="3" spans="1:45" ht="15" customHeight="1">
      <c r="A3" s="564" t="s">
        <v>415</v>
      </c>
      <c r="B3" s="565" t="s">
        <v>413</v>
      </c>
      <c r="C3" s="566"/>
      <c r="D3" s="4">
        <v>43100</v>
      </c>
      <c r="E3" s="571">
        <v>43160</v>
      </c>
      <c r="F3" s="572"/>
      <c r="G3" s="572"/>
      <c r="H3" s="572"/>
      <c r="I3" s="572"/>
      <c r="J3" s="573"/>
    </row>
    <row r="4" spans="1:45">
      <c r="A4" s="564"/>
      <c r="B4" s="567"/>
      <c r="C4" s="568"/>
      <c r="D4" s="574" t="s">
        <v>408</v>
      </c>
      <c r="E4" s="575"/>
      <c r="F4" s="575"/>
      <c r="G4" s="575"/>
      <c r="H4" s="575"/>
      <c r="I4" s="575"/>
      <c r="J4" s="576"/>
    </row>
    <row r="5" spans="1:45">
      <c r="A5" s="564"/>
      <c r="B5" s="567"/>
      <c r="C5" s="568"/>
      <c r="D5" s="6" t="s">
        <v>0</v>
      </c>
      <c r="E5" s="8" t="s">
        <v>1</v>
      </c>
      <c r="F5" s="7" t="s">
        <v>2</v>
      </c>
      <c r="G5" s="7" t="s">
        <v>3</v>
      </c>
      <c r="H5" s="8" t="s">
        <v>1</v>
      </c>
      <c r="I5" s="7" t="s">
        <v>2</v>
      </c>
      <c r="J5" s="7" t="s">
        <v>3</v>
      </c>
    </row>
    <row r="6" spans="1:45">
      <c r="A6" s="564"/>
      <c r="B6" s="569"/>
      <c r="C6" s="570"/>
      <c r="D6" s="577" t="s">
        <v>4</v>
      </c>
      <c r="E6" s="549"/>
      <c r="F6" s="549"/>
      <c r="G6" s="550"/>
      <c r="H6" s="577" t="s">
        <v>5</v>
      </c>
      <c r="I6" s="578"/>
      <c r="J6" s="579"/>
    </row>
    <row r="7" spans="1:45">
      <c r="A7" s="555" t="s">
        <v>416</v>
      </c>
      <c r="B7" s="10">
        <v>1001</v>
      </c>
      <c r="C7" s="11" t="s">
        <v>7</v>
      </c>
      <c r="D7" s="16">
        <v>2557</v>
      </c>
      <c r="E7" s="16">
        <f t="shared" ref="E7:E70" si="0">SUM(F7:G7)</f>
        <v>931</v>
      </c>
      <c r="F7" s="56">
        <v>668</v>
      </c>
      <c r="G7" s="57">
        <v>263</v>
      </c>
      <c r="H7" s="109">
        <f t="shared" ref="H7:H70" si="1">E7*100/D7</f>
        <v>36.409855299178723</v>
      </c>
      <c r="I7" s="58">
        <f t="shared" ref="I7:I70" si="2">F7*100/D7</f>
        <v>26.124364489636292</v>
      </c>
      <c r="J7" s="59">
        <f t="shared" ref="J7:J70" si="3">G7*100/D7</f>
        <v>10.285490809542432</v>
      </c>
    </row>
    <row r="8" spans="1:45">
      <c r="A8" s="555"/>
      <c r="B8" s="12">
        <v>1002</v>
      </c>
      <c r="C8" s="13" t="s">
        <v>8</v>
      </c>
      <c r="D8" s="17">
        <v>7055</v>
      </c>
      <c r="E8" s="17">
        <f t="shared" si="0"/>
        <v>2495</v>
      </c>
      <c r="F8" s="28">
        <v>1999</v>
      </c>
      <c r="G8" s="29">
        <v>496</v>
      </c>
      <c r="H8" s="110">
        <f t="shared" si="1"/>
        <v>35.36498936924167</v>
      </c>
      <c r="I8" s="30">
        <f t="shared" si="2"/>
        <v>28.334514528703046</v>
      </c>
      <c r="J8" s="60">
        <f t="shared" si="3"/>
        <v>7.0304748405386253</v>
      </c>
    </row>
    <row r="9" spans="1:45">
      <c r="A9" s="555"/>
      <c r="B9" s="12">
        <v>1003</v>
      </c>
      <c r="C9" s="13" t="s">
        <v>9</v>
      </c>
      <c r="D9" s="17">
        <v>5761</v>
      </c>
      <c r="E9" s="17">
        <f t="shared" si="0"/>
        <v>2057</v>
      </c>
      <c r="F9" s="28">
        <v>1319</v>
      </c>
      <c r="G9" s="29">
        <v>738</v>
      </c>
      <c r="H9" s="110">
        <f t="shared" si="1"/>
        <v>35.705606665509457</v>
      </c>
      <c r="I9" s="30">
        <f t="shared" si="2"/>
        <v>22.895330671758376</v>
      </c>
      <c r="J9" s="60">
        <f t="shared" si="3"/>
        <v>12.810275993751086</v>
      </c>
    </row>
    <row r="10" spans="1:45">
      <c r="A10" s="555"/>
      <c r="B10" s="12">
        <v>1004</v>
      </c>
      <c r="C10" s="13" t="s">
        <v>10</v>
      </c>
      <c r="D10" s="17">
        <v>2107</v>
      </c>
      <c r="E10" s="17">
        <f t="shared" si="0"/>
        <v>664</v>
      </c>
      <c r="F10" s="28">
        <v>412</v>
      </c>
      <c r="G10" s="29">
        <v>252</v>
      </c>
      <c r="H10" s="110">
        <f t="shared" si="1"/>
        <v>31.514000949216896</v>
      </c>
      <c r="I10" s="30">
        <f t="shared" si="2"/>
        <v>19.553868058851446</v>
      </c>
      <c r="J10" s="60">
        <f t="shared" si="3"/>
        <v>11.960132890365449</v>
      </c>
    </row>
    <row r="11" spans="1:45">
      <c r="A11" s="555"/>
      <c r="B11" s="12">
        <v>1051</v>
      </c>
      <c r="C11" s="13" t="s">
        <v>11</v>
      </c>
      <c r="D11" s="17">
        <v>3193</v>
      </c>
      <c r="E11" s="17">
        <f t="shared" si="0"/>
        <v>692</v>
      </c>
      <c r="F11" s="28">
        <v>578</v>
      </c>
      <c r="G11" s="29">
        <v>114</v>
      </c>
      <c r="H11" s="110">
        <f t="shared" si="1"/>
        <v>21.672408393360477</v>
      </c>
      <c r="I11" s="30">
        <f t="shared" si="2"/>
        <v>18.10209834011901</v>
      </c>
      <c r="J11" s="60">
        <f t="shared" si="3"/>
        <v>3.5703100532414656</v>
      </c>
    </row>
    <row r="12" spans="1:45">
      <c r="A12" s="555"/>
      <c r="B12" s="12">
        <v>1053</v>
      </c>
      <c r="C12" s="13" t="s">
        <v>12</v>
      </c>
      <c r="D12" s="17">
        <v>5554</v>
      </c>
      <c r="E12" s="17">
        <f t="shared" si="0"/>
        <v>1945</v>
      </c>
      <c r="F12" s="28">
        <v>1505</v>
      </c>
      <c r="G12" s="29">
        <v>440</v>
      </c>
      <c r="H12" s="110">
        <f t="shared" si="1"/>
        <v>35.019805545552757</v>
      </c>
      <c r="I12" s="30">
        <f t="shared" si="2"/>
        <v>27.097587324450846</v>
      </c>
      <c r="J12" s="60">
        <f t="shared" si="3"/>
        <v>7.9222182211019083</v>
      </c>
    </row>
    <row r="13" spans="1:45">
      <c r="A13" s="555"/>
      <c r="B13" s="12">
        <v>1054</v>
      </c>
      <c r="C13" s="13" t="s">
        <v>13</v>
      </c>
      <c r="D13" s="17">
        <v>4151</v>
      </c>
      <c r="E13" s="17">
        <f t="shared" si="0"/>
        <v>1312</v>
      </c>
      <c r="F13" s="28">
        <v>1167</v>
      </c>
      <c r="G13" s="29">
        <v>145</v>
      </c>
      <c r="H13" s="110">
        <f t="shared" si="1"/>
        <v>31.60684172488557</v>
      </c>
      <c r="I13" s="30">
        <f t="shared" si="2"/>
        <v>28.113707540351722</v>
      </c>
      <c r="J13" s="60">
        <f t="shared" si="3"/>
        <v>3.4931341845338473</v>
      </c>
    </row>
    <row r="14" spans="1:45">
      <c r="A14" s="555"/>
      <c r="B14" s="12">
        <v>1055</v>
      </c>
      <c r="C14" s="13" t="s">
        <v>14</v>
      </c>
      <c r="D14" s="17">
        <v>4239</v>
      </c>
      <c r="E14" s="17">
        <f t="shared" si="0"/>
        <v>1440</v>
      </c>
      <c r="F14" s="28">
        <v>1095</v>
      </c>
      <c r="G14" s="29">
        <v>345</v>
      </c>
      <c r="H14" s="110">
        <f t="shared" si="1"/>
        <v>33.970276008492569</v>
      </c>
      <c r="I14" s="30">
        <f t="shared" si="2"/>
        <v>25.831564048124559</v>
      </c>
      <c r="J14" s="60">
        <f t="shared" si="3"/>
        <v>8.1387119603680116</v>
      </c>
    </row>
    <row r="15" spans="1:45">
      <c r="A15" s="555"/>
      <c r="B15" s="12">
        <v>1056</v>
      </c>
      <c r="C15" s="13" t="s">
        <v>15</v>
      </c>
      <c r="D15" s="17">
        <v>8768</v>
      </c>
      <c r="E15" s="17">
        <f t="shared" si="0"/>
        <v>2756</v>
      </c>
      <c r="F15" s="28">
        <v>1824</v>
      </c>
      <c r="G15" s="29">
        <v>932</v>
      </c>
      <c r="H15" s="110">
        <f t="shared" si="1"/>
        <v>31.432481751824817</v>
      </c>
      <c r="I15" s="30">
        <f t="shared" si="2"/>
        <v>20.802919708029197</v>
      </c>
      <c r="J15" s="60">
        <f t="shared" si="3"/>
        <v>10.629562043795621</v>
      </c>
    </row>
    <row r="16" spans="1:45">
      <c r="A16" s="555"/>
      <c r="B16" s="12">
        <v>1057</v>
      </c>
      <c r="C16" s="13" t="s">
        <v>16</v>
      </c>
      <c r="D16" s="17">
        <v>3054</v>
      </c>
      <c r="E16" s="17">
        <f t="shared" si="0"/>
        <v>1071</v>
      </c>
      <c r="F16" s="28">
        <v>702</v>
      </c>
      <c r="G16" s="29">
        <v>369</v>
      </c>
      <c r="H16" s="110">
        <f t="shared" si="1"/>
        <v>35.06876227897839</v>
      </c>
      <c r="I16" s="30">
        <f t="shared" si="2"/>
        <v>22.986247544204321</v>
      </c>
      <c r="J16" s="60">
        <f t="shared" si="3"/>
        <v>12.082514734774067</v>
      </c>
    </row>
    <row r="17" spans="1:10">
      <c r="A17" s="555"/>
      <c r="B17" s="12">
        <v>1058</v>
      </c>
      <c r="C17" s="13" t="s">
        <v>17</v>
      </c>
      <c r="D17" s="17">
        <v>6953</v>
      </c>
      <c r="E17" s="17">
        <f t="shared" si="0"/>
        <v>2405</v>
      </c>
      <c r="F17" s="28">
        <v>1969</v>
      </c>
      <c r="G17" s="29">
        <v>436</v>
      </c>
      <c r="H17" s="110">
        <f t="shared" si="1"/>
        <v>34.589385876600026</v>
      </c>
      <c r="I17" s="30">
        <f t="shared" si="2"/>
        <v>28.318711347619733</v>
      </c>
      <c r="J17" s="60">
        <f t="shared" si="3"/>
        <v>6.2706745289802965</v>
      </c>
    </row>
    <row r="18" spans="1:10">
      <c r="A18" s="555"/>
      <c r="B18" s="12">
        <v>1059</v>
      </c>
      <c r="C18" s="13" t="s">
        <v>18</v>
      </c>
      <c r="D18" s="17">
        <v>5402</v>
      </c>
      <c r="E18" s="17">
        <f t="shared" si="0"/>
        <v>2021</v>
      </c>
      <c r="F18" s="28">
        <v>1913</v>
      </c>
      <c r="G18" s="29">
        <v>108</v>
      </c>
      <c r="H18" s="110">
        <f t="shared" si="1"/>
        <v>37.412069603850426</v>
      </c>
      <c r="I18" s="30">
        <f t="shared" si="2"/>
        <v>35.412810070344314</v>
      </c>
      <c r="J18" s="60">
        <f t="shared" si="3"/>
        <v>1.9992595335061087</v>
      </c>
    </row>
    <row r="19" spans="1:10">
      <c r="A19" s="555"/>
      <c r="B19" s="12">
        <v>1060</v>
      </c>
      <c r="C19" s="13" t="s">
        <v>19</v>
      </c>
      <c r="D19" s="17">
        <v>7404</v>
      </c>
      <c r="E19" s="17">
        <f t="shared" si="0"/>
        <v>2538</v>
      </c>
      <c r="F19" s="28">
        <v>1929</v>
      </c>
      <c r="G19" s="29">
        <v>609</v>
      </c>
      <c r="H19" s="110">
        <f t="shared" si="1"/>
        <v>34.27876823338736</v>
      </c>
      <c r="I19" s="30">
        <f t="shared" si="2"/>
        <v>26.053484602917344</v>
      </c>
      <c r="J19" s="60">
        <f t="shared" si="3"/>
        <v>8.2252836304700168</v>
      </c>
    </row>
    <row r="20" spans="1:10">
      <c r="A20" s="555"/>
      <c r="B20" s="12">
        <v>1061</v>
      </c>
      <c r="C20" s="13" t="s">
        <v>20</v>
      </c>
      <c r="D20" s="17">
        <v>3430</v>
      </c>
      <c r="E20" s="17">
        <f t="shared" si="0"/>
        <v>1041</v>
      </c>
      <c r="F20" s="28">
        <v>842</v>
      </c>
      <c r="G20" s="29">
        <v>199</v>
      </c>
      <c r="H20" s="110">
        <f t="shared" si="1"/>
        <v>30.349854227405249</v>
      </c>
      <c r="I20" s="30">
        <f t="shared" si="2"/>
        <v>24.548104956268222</v>
      </c>
      <c r="J20" s="60">
        <f t="shared" si="3"/>
        <v>5.8017492711370267</v>
      </c>
    </row>
    <row r="21" spans="1:10">
      <c r="A21" s="555"/>
      <c r="B21" s="14">
        <v>1062</v>
      </c>
      <c r="C21" s="15" t="s">
        <v>21</v>
      </c>
      <c r="D21" s="18">
        <v>6545</v>
      </c>
      <c r="E21" s="18">
        <f t="shared" si="0"/>
        <v>2280</v>
      </c>
      <c r="F21" s="61">
        <v>1631</v>
      </c>
      <c r="G21" s="62">
        <v>649</v>
      </c>
      <c r="H21" s="111">
        <f t="shared" si="1"/>
        <v>34.835752482811309</v>
      </c>
      <c r="I21" s="63">
        <f t="shared" si="2"/>
        <v>24.919786096256683</v>
      </c>
      <c r="J21" s="64">
        <f t="shared" si="3"/>
        <v>9.9159663865546221</v>
      </c>
    </row>
    <row r="22" spans="1:10">
      <c r="A22" s="9" t="s">
        <v>417</v>
      </c>
      <c r="B22" s="37">
        <v>2000</v>
      </c>
      <c r="C22" s="38" t="s">
        <v>22</v>
      </c>
      <c r="D22" s="39">
        <v>60921</v>
      </c>
      <c r="E22" s="65">
        <f t="shared" si="0"/>
        <v>26785</v>
      </c>
      <c r="F22" s="66">
        <v>24428</v>
      </c>
      <c r="G22" s="67">
        <v>2357</v>
      </c>
      <c r="H22" s="112">
        <f t="shared" si="1"/>
        <v>43.966776645163407</v>
      </c>
      <c r="I22" s="68">
        <f t="shared" si="2"/>
        <v>40.09783161799708</v>
      </c>
      <c r="J22" s="69">
        <f t="shared" si="3"/>
        <v>3.8689450271663302</v>
      </c>
    </row>
    <row r="23" spans="1:10">
      <c r="A23" s="555" t="s">
        <v>418</v>
      </c>
      <c r="B23" s="40">
        <v>3101</v>
      </c>
      <c r="C23" s="41" t="s">
        <v>23</v>
      </c>
      <c r="D23" s="42">
        <v>6823</v>
      </c>
      <c r="E23" s="70">
        <f t="shared" si="0"/>
        <v>2522</v>
      </c>
      <c r="F23" s="71">
        <v>1747</v>
      </c>
      <c r="G23" s="72">
        <v>775</v>
      </c>
      <c r="H23" s="113">
        <f t="shared" si="1"/>
        <v>36.963212663051443</v>
      </c>
      <c r="I23" s="73">
        <f t="shared" si="2"/>
        <v>25.604572768576872</v>
      </c>
      <c r="J23" s="74">
        <f t="shared" si="3"/>
        <v>11.358639894474571</v>
      </c>
    </row>
    <row r="24" spans="1:10">
      <c r="A24" s="555"/>
      <c r="B24" s="23">
        <v>3102</v>
      </c>
      <c r="C24" s="20" t="s">
        <v>24</v>
      </c>
      <c r="D24" s="19">
        <v>3311</v>
      </c>
      <c r="E24" s="17">
        <f t="shared" si="0"/>
        <v>579</v>
      </c>
      <c r="F24" s="28">
        <v>478</v>
      </c>
      <c r="G24" s="29">
        <v>101</v>
      </c>
      <c r="H24" s="110">
        <f t="shared" si="1"/>
        <v>17.487163998791907</v>
      </c>
      <c r="I24" s="30">
        <f t="shared" si="2"/>
        <v>14.436726064633042</v>
      </c>
      <c r="J24" s="60">
        <f t="shared" si="3"/>
        <v>3.0504379341588646</v>
      </c>
    </row>
    <row r="25" spans="1:10">
      <c r="A25" s="555"/>
      <c r="B25" s="23">
        <v>3103</v>
      </c>
      <c r="C25" s="20" t="s">
        <v>25</v>
      </c>
      <c r="D25" s="19">
        <v>3922</v>
      </c>
      <c r="E25" s="17">
        <f t="shared" si="0"/>
        <v>1410</v>
      </c>
      <c r="F25" s="28">
        <v>1205</v>
      </c>
      <c r="G25" s="29">
        <v>205</v>
      </c>
      <c r="H25" s="110">
        <f t="shared" si="1"/>
        <v>35.951045385007646</v>
      </c>
      <c r="I25" s="30">
        <f t="shared" si="2"/>
        <v>30.724120346761858</v>
      </c>
      <c r="J25" s="60">
        <f t="shared" si="3"/>
        <v>5.2269250382457928</v>
      </c>
    </row>
    <row r="26" spans="1:10">
      <c r="A26" s="555"/>
      <c r="B26" s="23">
        <v>3151</v>
      </c>
      <c r="C26" s="20" t="s">
        <v>26</v>
      </c>
      <c r="D26" s="19">
        <v>5289</v>
      </c>
      <c r="E26" s="17">
        <f t="shared" si="0"/>
        <v>1622</v>
      </c>
      <c r="F26" s="28">
        <v>1341</v>
      </c>
      <c r="G26" s="29">
        <v>281</v>
      </c>
      <c r="H26" s="110">
        <f t="shared" si="1"/>
        <v>30.667422953299301</v>
      </c>
      <c r="I26" s="30">
        <f t="shared" si="2"/>
        <v>25.354509359047078</v>
      </c>
      <c r="J26" s="60">
        <f t="shared" si="3"/>
        <v>5.3129135942522216</v>
      </c>
    </row>
    <row r="27" spans="1:10">
      <c r="A27" s="555"/>
      <c r="B27" s="23">
        <v>3153</v>
      </c>
      <c r="C27" s="20" t="s">
        <v>28</v>
      </c>
      <c r="D27" s="19">
        <v>2946</v>
      </c>
      <c r="E27" s="17">
        <f t="shared" si="0"/>
        <v>986</v>
      </c>
      <c r="F27" s="28">
        <v>729</v>
      </c>
      <c r="G27" s="29">
        <v>257</v>
      </c>
      <c r="H27" s="110">
        <f t="shared" si="1"/>
        <v>33.46911065852003</v>
      </c>
      <c r="I27" s="30">
        <f t="shared" si="2"/>
        <v>24.745417515274948</v>
      </c>
      <c r="J27" s="60">
        <f t="shared" si="3"/>
        <v>8.7236931432450788</v>
      </c>
    </row>
    <row r="28" spans="1:10">
      <c r="A28" s="555"/>
      <c r="B28" s="23">
        <v>3154</v>
      </c>
      <c r="C28" s="20" t="s">
        <v>29</v>
      </c>
      <c r="D28" s="19">
        <v>2457</v>
      </c>
      <c r="E28" s="17">
        <f t="shared" si="0"/>
        <v>748</v>
      </c>
      <c r="F28" s="28">
        <v>610</v>
      </c>
      <c r="G28" s="29">
        <v>138</v>
      </c>
      <c r="H28" s="110">
        <f t="shared" si="1"/>
        <v>30.443630443630443</v>
      </c>
      <c r="I28" s="30">
        <f t="shared" si="2"/>
        <v>24.827024827024825</v>
      </c>
      <c r="J28" s="60">
        <f t="shared" si="3"/>
        <v>5.6166056166056162</v>
      </c>
    </row>
    <row r="29" spans="1:10">
      <c r="A29" s="555"/>
      <c r="B29" s="23">
        <v>3155</v>
      </c>
      <c r="C29" s="20" t="s">
        <v>30</v>
      </c>
      <c r="D29" s="19">
        <v>3148</v>
      </c>
      <c r="E29" s="17">
        <f t="shared" si="0"/>
        <v>928</v>
      </c>
      <c r="F29" s="28">
        <v>735</v>
      </c>
      <c r="G29" s="29">
        <v>193</v>
      </c>
      <c r="H29" s="110">
        <f t="shared" si="1"/>
        <v>29.479034307496825</v>
      </c>
      <c r="I29" s="30">
        <f t="shared" si="2"/>
        <v>23.34815756035578</v>
      </c>
      <c r="J29" s="60">
        <f t="shared" si="3"/>
        <v>6.1308767471410421</v>
      </c>
    </row>
    <row r="30" spans="1:10">
      <c r="A30" s="555"/>
      <c r="B30" s="23">
        <v>3157</v>
      </c>
      <c r="C30" s="20" t="s">
        <v>32</v>
      </c>
      <c r="D30" s="19">
        <v>3750</v>
      </c>
      <c r="E30" s="17">
        <f t="shared" si="0"/>
        <v>1100</v>
      </c>
      <c r="F30" s="28">
        <v>913</v>
      </c>
      <c r="G30" s="29">
        <v>187</v>
      </c>
      <c r="H30" s="110">
        <f t="shared" si="1"/>
        <v>29.333333333333332</v>
      </c>
      <c r="I30" s="30">
        <f t="shared" si="2"/>
        <v>24.346666666666668</v>
      </c>
      <c r="J30" s="60">
        <f t="shared" si="3"/>
        <v>4.9866666666666664</v>
      </c>
    </row>
    <row r="31" spans="1:10">
      <c r="A31" s="555"/>
      <c r="B31" s="23">
        <v>3158</v>
      </c>
      <c r="C31" s="20" t="s">
        <v>33</v>
      </c>
      <c r="D31" s="19">
        <v>2988</v>
      </c>
      <c r="E31" s="17">
        <f t="shared" si="0"/>
        <v>1014</v>
      </c>
      <c r="F31" s="28">
        <v>893</v>
      </c>
      <c r="G31" s="29">
        <v>121</v>
      </c>
      <c r="H31" s="110">
        <f t="shared" si="1"/>
        <v>33.935742971887549</v>
      </c>
      <c r="I31" s="30">
        <f t="shared" si="2"/>
        <v>29.886211512717537</v>
      </c>
      <c r="J31" s="60">
        <f t="shared" si="3"/>
        <v>4.0495314591700131</v>
      </c>
    </row>
    <row r="32" spans="1:10">
      <c r="A32" s="555"/>
      <c r="B32" s="23">
        <v>3159</v>
      </c>
      <c r="C32" s="20" t="s">
        <v>27</v>
      </c>
      <c r="D32" s="19">
        <v>8334</v>
      </c>
      <c r="E32" s="17">
        <f t="shared" si="0"/>
        <v>3070</v>
      </c>
      <c r="F32" s="28">
        <v>2448</v>
      </c>
      <c r="G32" s="29">
        <v>622</v>
      </c>
      <c r="H32" s="110">
        <f t="shared" si="1"/>
        <v>36.837053035757137</v>
      </c>
      <c r="I32" s="30">
        <f t="shared" si="2"/>
        <v>29.373650107991359</v>
      </c>
      <c r="J32" s="60">
        <f t="shared" si="3"/>
        <v>7.4634029277657783</v>
      </c>
    </row>
    <row r="33" spans="1:10">
      <c r="A33" s="555"/>
      <c r="B33" s="23">
        <v>3241</v>
      </c>
      <c r="C33" s="20" t="s">
        <v>34</v>
      </c>
      <c r="D33" s="19">
        <v>33871</v>
      </c>
      <c r="E33" s="17">
        <f t="shared" si="0"/>
        <v>11129</v>
      </c>
      <c r="F33" s="28">
        <v>8947</v>
      </c>
      <c r="G33" s="29">
        <v>2182</v>
      </c>
      <c r="H33" s="110">
        <f t="shared" si="1"/>
        <v>32.85701632665112</v>
      </c>
      <c r="I33" s="30">
        <f t="shared" si="2"/>
        <v>26.414927223878834</v>
      </c>
      <c r="J33" s="60">
        <f t="shared" si="3"/>
        <v>6.4420891027722833</v>
      </c>
    </row>
    <row r="34" spans="1:10">
      <c r="A34" s="555"/>
      <c r="B34" s="23">
        <v>3251</v>
      </c>
      <c r="C34" s="20" t="s">
        <v>35</v>
      </c>
      <c r="D34" s="19">
        <v>5750</v>
      </c>
      <c r="E34" s="17">
        <f t="shared" si="0"/>
        <v>1807</v>
      </c>
      <c r="F34" s="28">
        <v>1399</v>
      </c>
      <c r="G34" s="29">
        <v>408</v>
      </c>
      <c r="H34" s="110">
        <f t="shared" si="1"/>
        <v>31.42608695652174</v>
      </c>
      <c r="I34" s="30">
        <f t="shared" si="2"/>
        <v>24.330434782608695</v>
      </c>
      <c r="J34" s="60">
        <f t="shared" si="3"/>
        <v>7.0956521739130434</v>
      </c>
    </row>
    <row r="35" spans="1:10">
      <c r="A35" s="555"/>
      <c r="B35" s="23">
        <v>3252</v>
      </c>
      <c r="C35" s="20" t="s">
        <v>36</v>
      </c>
      <c r="D35" s="19">
        <v>3768</v>
      </c>
      <c r="E35" s="17">
        <f t="shared" si="0"/>
        <v>1110</v>
      </c>
      <c r="F35" s="28">
        <v>883</v>
      </c>
      <c r="G35" s="29">
        <v>227</v>
      </c>
      <c r="H35" s="110">
        <f t="shared" si="1"/>
        <v>29.458598726114651</v>
      </c>
      <c r="I35" s="30">
        <f t="shared" si="2"/>
        <v>23.434182590233547</v>
      </c>
      <c r="J35" s="60">
        <f t="shared" si="3"/>
        <v>6.0244161358811041</v>
      </c>
    </row>
    <row r="36" spans="1:10">
      <c r="A36" s="555"/>
      <c r="B36" s="23">
        <v>3254</v>
      </c>
      <c r="C36" s="20" t="s">
        <v>37</v>
      </c>
      <c r="D36" s="19">
        <v>6908</v>
      </c>
      <c r="E36" s="17">
        <f t="shared" si="0"/>
        <v>2065</v>
      </c>
      <c r="F36" s="28">
        <v>1757</v>
      </c>
      <c r="G36" s="29">
        <v>308</v>
      </c>
      <c r="H36" s="110">
        <f t="shared" si="1"/>
        <v>29.892877822814128</v>
      </c>
      <c r="I36" s="30">
        <f t="shared" si="2"/>
        <v>25.434279096699481</v>
      </c>
      <c r="J36" s="60">
        <f t="shared" si="3"/>
        <v>4.4585987261146496</v>
      </c>
    </row>
    <row r="37" spans="1:10">
      <c r="A37" s="555"/>
      <c r="B37" s="23">
        <v>3255</v>
      </c>
      <c r="C37" s="20" t="s">
        <v>38</v>
      </c>
      <c r="D37" s="19">
        <v>1689</v>
      </c>
      <c r="E37" s="17">
        <f t="shared" si="0"/>
        <v>474</v>
      </c>
      <c r="F37" s="28">
        <v>348</v>
      </c>
      <c r="G37" s="29">
        <v>126</v>
      </c>
      <c r="H37" s="110">
        <f t="shared" si="1"/>
        <v>28.063943161634104</v>
      </c>
      <c r="I37" s="30">
        <f t="shared" si="2"/>
        <v>20.603907637655418</v>
      </c>
      <c r="J37" s="60">
        <f t="shared" si="3"/>
        <v>7.4600355239786857</v>
      </c>
    </row>
    <row r="38" spans="1:10">
      <c r="A38" s="555"/>
      <c r="B38" s="23">
        <v>3256</v>
      </c>
      <c r="C38" s="20" t="s">
        <v>39</v>
      </c>
      <c r="D38" s="19">
        <v>3241</v>
      </c>
      <c r="E38" s="17">
        <f t="shared" si="0"/>
        <v>966</v>
      </c>
      <c r="F38" s="28">
        <v>758</v>
      </c>
      <c r="G38" s="29">
        <v>208</v>
      </c>
      <c r="H38" s="110">
        <f t="shared" si="1"/>
        <v>29.805615550755938</v>
      </c>
      <c r="I38" s="30">
        <f t="shared" si="2"/>
        <v>23.387843258253625</v>
      </c>
      <c r="J38" s="60">
        <f t="shared" si="3"/>
        <v>6.4177722925023142</v>
      </c>
    </row>
    <row r="39" spans="1:10">
      <c r="A39" s="555"/>
      <c r="B39" s="23">
        <v>3257</v>
      </c>
      <c r="C39" s="20" t="s">
        <v>40</v>
      </c>
      <c r="D39" s="19">
        <v>3940</v>
      </c>
      <c r="E39" s="17">
        <f t="shared" si="0"/>
        <v>1189</v>
      </c>
      <c r="F39" s="28">
        <v>835</v>
      </c>
      <c r="G39" s="29">
        <v>354</v>
      </c>
      <c r="H39" s="110">
        <f t="shared" si="1"/>
        <v>30.17766497461929</v>
      </c>
      <c r="I39" s="30">
        <f t="shared" si="2"/>
        <v>21.19289340101523</v>
      </c>
      <c r="J39" s="60">
        <f t="shared" si="3"/>
        <v>8.9847715736040605</v>
      </c>
    </row>
    <row r="40" spans="1:10">
      <c r="A40" s="555"/>
      <c r="B40" s="23">
        <v>3351</v>
      </c>
      <c r="C40" s="20" t="s">
        <v>41</v>
      </c>
      <c r="D40" s="19">
        <v>4939</v>
      </c>
      <c r="E40" s="17">
        <f t="shared" si="0"/>
        <v>1498</v>
      </c>
      <c r="F40" s="28">
        <v>1178</v>
      </c>
      <c r="G40" s="29">
        <v>320</v>
      </c>
      <c r="H40" s="110">
        <f t="shared" si="1"/>
        <v>30.330026321117636</v>
      </c>
      <c r="I40" s="30">
        <f t="shared" si="2"/>
        <v>23.850981980157925</v>
      </c>
      <c r="J40" s="60">
        <f t="shared" si="3"/>
        <v>6.4790443409597085</v>
      </c>
    </row>
    <row r="41" spans="1:10">
      <c r="A41" s="555"/>
      <c r="B41" s="23">
        <v>3352</v>
      </c>
      <c r="C41" s="20" t="s">
        <v>42</v>
      </c>
      <c r="D41" s="19">
        <v>4976</v>
      </c>
      <c r="E41" s="17">
        <f t="shared" si="0"/>
        <v>1597</v>
      </c>
      <c r="F41" s="28">
        <v>1319</v>
      </c>
      <c r="G41" s="29">
        <v>278</v>
      </c>
      <c r="H41" s="110">
        <f t="shared" si="1"/>
        <v>32.094051446945336</v>
      </c>
      <c r="I41" s="30">
        <f t="shared" si="2"/>
        <v>26.507234726688104</v>
      </c>
      <c r="J41" s="60">
        <f t="shared" si="3"/>
        <v>5.586816720257235</v>
      </c>
    </row>
    <row r="42" spans="1:10">
      <c r="A42" s="555"/>
      <c r="B42" s="23">
        <v>3353</v>
      </c>
      <c r="C42" s="20" t="s">
        <v>43</v>
      </c>
      <c r="D42" s="19">
        <v>7069</v>
      </c>
      <c r="E42" s="17">
        <f t="shared" si="0"/>
        <v>2480</v>
      </c>
      <c r="F42" s="28">
        <v>2025</v>
      </c>
      <c r="G42" s="29">
        <v>455</v>
      </c>
      <c r="H42" s="110">
        <f t="shared" si="1"/>
        <v>35.082755693874667</v>
      </c>
      <c r="I42" s="30">
        <f t="shared" si="2"/>
        <v>28.646201725845241</v>
      </c>
      <c r="J42" s="60">
        <f t="shared" si="3"/>
        <v>6.4365539680294246</v>
      </c>
    </row>
    <row r="43" spans="1:10">
      <c r="A43" s="555"/>
      <c r="B43" s="23">
        <v>3354</v>
      </c>
      <c r="C43" s="20" t="s">
        <v>44</v>
      </c>
      <c r="D43" s="19">
        <v>1068</v>
      </c>
      <c r="E43" s="17">
        <f t="shared" si="0"/>
        <v>362</v>
      </c>
      <c r="F43" s="28">
        <v>277</v>
      </c>
      <c r="G43" s="29">
        <v>85</v>
      </c>
      <c r="H43" s="110">
        <f t="shared" si="1"/>
        <v>33.895131086142321</v>
      </c>
      <c r="I43" s="30">
        <f t="shared" si="2"/>
        <v>25.936329588014981</v>
      </c>
      <c r="J43" s="60">
        <f t="shared" si="3"/>
        <v>7.9588014981273405</v>
      </c>
    </row>
    <row r="44" spans="1:10">
      <c r="A44" s="555"/>
      <c r="B44" s="23">
        <v>3355</v>
      </c>
      <c r="C44" s="20" t="s">
        <v>45</v>
      </c>
      <c r="D44" s="19">
        <v>5108</v>
      </c>
      <c r="E44" s="17">
        <f t="shared" si="0"/>
        <v>1893</v>
      </c>
      <c r="F44" s="28">
        <v>1163</v>
      </c>
      <c r="G44" s="29">
        <v>730</v>
      </c>
      <c r="H44" s="110">
        <f t="shared" si="1"/>
        <v>37.059514487079092</v>
      </c>
      <c r="I44" s="30">
        <f t="shared" si="2"/>
        <v>22.768206734534065</v>
      </c>
      <c r="J44" s="60">
        <f t="shared" si="3"/>
        <v>14.291307752545027</v>
      </c>
    </row>
    <row r="45" spans="1:10">
      <c r="A45" s="555"/>
      <c r="B45" s="23">
        <v>3356</v>
      </c>
      <c r="C45" s="20" t="s">
        <v>46</v>
      </c>
      <c r="D45" s="19">
        <v>3026</v>
      </c>
      <c r="E45" s="17">
        <f t="shared" si="0"/>
        <v>986</v>
      </c>
      <c r="F45" s="28">
        <v>808</v>
      </c>
      <c r="G45" s="29">
        <v>178</v>
      </c>
      <c r="H45" s="110">
        <f t="shared" si="1"/>
        <v>32.584269662921351</v>
      </c>
      <c r="I45" s="30">
        <f t="shared" si="2"/>
        <v>26.701916721744876</v>
      </c>
      <c r="J45" s="60">
        <f t="shared" si="3"/>
        <v>5.882352941176471</v>
      </c>
    </row>
    <row r="46" spans="1:10">
      <c r="A46" s="555"/>
      <c r="B46" s="23">
        <v>3357</v>
      </c>
      <c r="C46" s="20" t="s">
        <v>47</v>
      </c>
      <c r="D46" s="19">
        <v>4273</v>
      </c>
      <c r="E46" s="17">
        <f t="shared" si="0"/>
        <v>1207</v>
      </c>
      <c r="F46" s="28">
        <v>993</v>
      </c>
      <c r="G46" s="29">
        <v>214</v>
      </c>
      <c r="H46" s="110">
        <f t="shared" si="1"/>
        <v>28.247133161713084</v>
      </c>
      <c r="I46" s="30">
        <f t="shared" si="2"/>
        <v>23.238942195179032</v>
      </c>
      <c r="J46" s="60">
        <f t="shared" si="3"/>
        <v>5.0081909665340509</v>
      </c>
    </row>
    <row r="47" spans="1:10">
      <c r="A47" s="555"/>
      <c r="B47" s="23">
        <v>3358</v>
      </c>
      <c r="C47" s="20" t="s">
        <v>48</v>
      </c>
      <c r="D47" s="19">
        <v>3672</v>
      </c>
      <c r="E47" s="17">
        <f t="shared" si="0"/>
        <v>1098</v>
      </c>
      <c r="F47" s="28">
        <v>857</v>
      </c>
      <c r="G47" s="29">
        <v>241</v>
      </c>
      <c r="H47" s="110">
        <f t="shared" si="1"/>
        <v>29.901960784313726</v>
      </c>
      <c r="I47" s="30">
        <f t="shared" si="2"/>
        <v>23.338779956427015</v>
      </c>
      <c r="J47" s="60">
        <f t="shared" si="3"/>
        <v>6.5631808278867103</v>
      </c>
    </row>
    <row r="48" spans="1:10">
      <c r="A48" s="555"/>
      <c r="B48" s="23">
        <v>3359</v>
      </c>
      <c r="C48" s="20" t="s">
        <v>49</v>
      </c>
      <c r="D48" s="19">
        <v>5878</v>
      </c>
      <c r="E48" s="17">
        <f t="shared" si="0"/>
        <v>1763</v>
      </c>
      <c r="F48" s="28">
        <v>1289</v>
      </c>
      <c r="G48" s="29">
        <v>474</v>
      </c>
      <c r="H48" s="110">
        <f t="shared" si="1"/>
        <v>29.993194964273563</v>
      </c>
      <c r="I48" s="30">
        <f t="shared" si="2"/>
        <v>21.929227628445048</v>
      </c>
      <c r="J48" s="60">
        <f t="shared" si="3"/>
        <v>8.0639673358285133</v>
      </c>
    </row>
    <row r="49" spans="1:10">
      <c r="A49" s="555"/>
      <c r="B49" s="23">
        <v>3360</v>
      </c>
      <c r="C49" s="20" t="s">
        <v>50</v>
      </c>
      <c r="D49" s="19">
        <v>2117</v>
      </c>
      <c r="E49" s="17">
        <f t="shared" si="0"/>
        <v>735</v>
      </c>
      <c r="F49" s="28">
        <v>503</v>
      </c>
      <c r="G49" s="29">
        <v>232</v>
      </c>
      <c r="H49" s="110">
        <f t="shared" si="1"/>
        <v>34.718941898913556</v>
      </c>
      <c r="I49" s="30">
        <f t="shared" si="2"/>
        <v>23.760037789324517</v>
      </c>
      <c r="J49" s="60">
        <f t="shared" si="3"/>
        <v>10.95890410958904</v>
      </c>
    </row>
    <row r="50" spans="1:10">
      <c r="A50" s="555"/>
      <c r="B50" s="23">
        <v>3361</v>
      </c>
      <c r="C50" s="20" t="s">
        <v>51</v>
      </c>
      <c r="D50" s="19">
        <v>4079</v>
      </c>
      <c r="E50" s="17">
        <f t="shared" si="0"/>
        <v>1266</v>
      </c>
      <c r="F50" s="28">
        <v>1104</v>
      </c>
      <c r="G50" s="29">
        <v>162</v>
      </c>
      <c r="H50" s="110">
        <f t="shared" si="1"/>
        <v>31.037018877175779</v>
      </c>
      <c r="I50" s="30">
        <f t="shared" si="2"/>
        <v>27.06545721990684</v>
      </c>
      <c r="J50" s="60">
        <f t="shared" si="3"/>
        <v>3.9715616572689383</v>
      </c>
    </row>
    <row r="51" spans="1:10">
      <c r="A51" s="555"/>
      <c r="B51" s="23">
        <v>3401</v>
      </c>
      <c r="C51" s="20" t="s">
        <v>52</v>
      </c>
      <c r="D51" s="19">
        <v>2501</v>
      </c>
      <c r="E51" s="17">
        <f t="shared" si="0"/>
        <v>417</v>
      </c>
      <c r="F51" s="28">
        <v>281</v>
      </c>
      <c r="G51" s="29">
        <v>136</v>
      </c>
      <c r="H51" s="110">
        <f t="shared" si="1"/>
        <v>16.673330667732905</v>
      </c>
      <c r="I51" s="30">
        <f t="shared" si="2"/>
        <v>11.235505797680927</v>
      </c>
      <c r="J51" s="60">
        <f t="shared" si="3"/>
        <v>5.4378248700519789</v>
      </c>
    </row>
    <row r="52" spans="1:10">
      <c r="A52" s="555"/>
      <c r="B52" s="23">
        <v>3402</v>
      </c>
      <c r="C52" s="20" t="s">
        <v>53</v>
      </c>
      <c r="D52" s="19">
        <v>1473</v>
      </c>
      <c r="E52" s="17">
        <f t="shared" si="0"/>
        <v>353</v>
      </c>
      <c r="F52" s="28">
        <v>332</v>
      </c>
      <c r="G52" s="29">
        <v>21</v>
      </c>
      <c r="H52" s="110">
        <f t="shared" si="1"/>
        <v>23.964697895451458</v>
      </c>
      <c r="I52" s="30">
        <f t="shared" si="2"/>
        <v>22.539035980991173</v>
      </c>
      <c r="J52" s="60">
        <f t="shared" si="3"/>
        <v>1.4256619144602851</v>
      </c>
    </row>
    <row r="53" spans="1:10">
      <c r="A53" s="555"/>
      <c r="B53" s="23">
        <v>3403</v>
      </c>
      <c r="C53" s="20" t="s">
        <v>54</v>
      </c>
      <c r="D53" s="19">
        <v>4545</v>
      </c>
      <c r="E53" s="17">
        <f t="shared" si="0"/>
        <v>1757</v>
      </c>
      <c r="F53" s="28">
        <v>1298</v>
      </c>
      <c r="G53" s="29">
        <v>459</v>
      </c>
      <c r="H53" s="110">
        <f t="shared" si="1"/>
        <v>38.657865786578661</v>
      </c>
      <c r="I53" s="30">
        <f t="shared" si="2"/>
        <v>28.55885588558856</v>
      </c>
      <c r="J53" s="60">
        <f t="shared" si="3"/>
        <v>10.099009900990099</v>
      </c>
    </row>
    <row r="54" spans="1:10">
      <c r="A54" s="555"/>
      <c r="B54" s="23">
        <v>3404</v>
      </c>
      <c r="C54" s="20" t="s">
        <v>55</v>
      </c>
      <c r="D54" s="19">
        <v>4585</v>
      </c>
      <c r="E54" s="17">
        <f t="shared" si="0"/>
        <v>1460</v>
      </c>
      <c r="F54" s="28">
        <v>1151</v>
      </c>
      <c r="G54" s="29">
        <v>309</v>
      </c>
      <c r="H54" s="110">
        <f t="shared" si="1"/>
        <v>31.842966194111231</v>
      </c>
      <c r="I54" s="30">
        <f t="shared" si="2"/>
        <v>25.103598691384953</v>
      </c>
      <c r="J54" s="60">
        <f t="shared" si="3"/>
        <v>6.7393675027262816</v>
      </c>
    </row>
    <row r="55" spans="1:10">
      <c r="A55" s="555"/>
      <c r="B55" s="23">
        <v>3405</v>
      </c>
      <c r="C55" s="20" t="s">
        <v>56</v>
      </c>
      <c r="D55" s="19">
        <v>2017</v>
      </c>
      <c r="E55" s="17">
        <f t="shared" si="0"/>
        <v>384</v>
      </c>
      <c r="F55" s="28">
        <v>284</v>
      </c>
      <c r="G55" s="29">
        <v>100</v>
      </c>
      <c r="H55" s="110">
        <f t="shared" si="1"/>
        <v>19.038175508180466</v>
      </c>
      <c r="I55" s="30">
        <f t="shared" si="2"/>
        <v>14.080317302925137</v>
      </c>
      <c r="J55" s="60">
        <f t="shared" si="3"/>
        <v>4.9578582052553299</v>
      </c>
    </row>
    <row r="56" spans="1:10">
      <c r="A56" s="555"/>
      <c r="B56" s="23">
        <v>3451</v>
      </c>
      <c r="C56" s="20" t="s">
        <v>57</v>
      </c>
      <c r="D56" s="19">
        <v>3373</v>
      </c>
      <c r="E56" s="17">
        <f t="shared" si="0"/>
        <v>1049</v>
      </c>
      <c r="F56" s="28">
        <v>654</v>
      </c>
      <c r="G56" s="29">
        <v>395</v>
      </c>
      <c r="H56" s="110">
        <f t="shared" si="1"/>
        <v>31.099911058404981</v>
      </c>
      <c r="I56" s="30">
        <f t="shared" si="2"/>
        <v>19.389267714201008</v>
      </c>
      <c r="J56" s="60">
        <f t="shared" si="3"/>
        <v>11.710643344203973</v>
      </c>
    </row>
    <row r="57" spans="1:10">
      <c r="A57" s="555"/>
      <c r="B57" s="23">
        <v>3452</v>
      </c>
      <c r="C57" s="20" t="s">
        <v>58</v>
      </c>
      <c r="D57" s="19">
        <v>4959</v>
      </c>
      <c r="E57" s="17">
        <f t="shared" si="0"/>
        <v>1179</v>
      </c>
      <c r="F57" s="28">
        <v>897</v>
      </c>
      <c r="G57" s="29">
        <v>282</v>
      </c>
      <c r="H57" s="110">
        <f t="shared" si="1"/>
        <v>23.774954627949182</v>
      </c>
      <c r="I57" s="30">
        <f t="shared" si="2"/>
        <v>18.088324258923169</v>
      </c>
      <c r="J57" s="60">
        <f t="shared" si="3"/>
        <v>5.6866303690260134</v>
      </c>
    </row>
    <row r="58" spans="1:10">
      <c r="A58" s="555"/>
      <c r="B58" s="23">
        <v>3453</v>
      </c>
      <c r="C58" s="20" t="s">
        <v>59</v>
      </c>
      <c r="D58" s="19">
        <v>5705</v>
      </c>
      <c r="E58" s="17">
        <f t="shared" si="0"/>
        <v>1496</v>
      </c>
      <c r="F58" s="28">
        <v>1047</v>
      </c>
      <c r="G58" s="29">
        <v>449</v>
      </c>
      <c r="H58" s="110">
        <f t="shared" si="1"/>
        <v>26.222611744084137</v>
      </c>
      <c r="I58" s="30">
        <f t="shared" si="2"/>
        <v>18.352322524101666</v>
      </c>
      <c r="J58" s="60">
        <f t="shared" si="3"/>
        <v>7.8702892199824719</v>
      </c>
    </row>
    <row r="59" spans="1:10">
      <c r="A59" s="555"/>
      <c r="B59" s="23">
        <v>3454</v>
      </c>
      <c r="C59" s="20" t="s">
        <v>60</v>
      </c>
      <c r="D59" s="19">
        <v>9632</v>
      </c>
      <c r="E59" s="17">
        <f t="shared" si="0"/>
        <v>2755</v>
      </c>
      <c r="F59" s="28">
        <v>2412</v>
      </c>
      <c r="G59" s="29">
        <v>343</v>
      </c>
      <c r="H59" s="110">
        <f t="shared" si="1"/>
        <v>28.602574750830566</v>
      </c>
      <c r="I59" s="30">
        <f t="shared" si="2"/>
        <v>25.041528239202659</v>
      </c>
      <c r="J59" s="60">
        <f t="shared" si="3"/>
        <v>3.5610465116279069</v>
      </c>
    </row>
    <row r="60" spans="1:10">
      <c r="A60" s="555"/>
      <c r="B60" s="23">
        <v>3455</v>
      </c>
      <c r="C60" s="20" t="s">
        <v>61</v>
      </c>
      <c r="D60" s="19">
        <v>2559</v>
      </c>
      <c r="E60" s="17">
        <f t="shared" si="0"/>
        <v>720</v>
      </c>
      <c r="F60" s="28">
        <v>607</v>
      </c>
      <c r="G60" s="29">
        <v>113</v>
      </c>
      <c r="H60" s="110">
        <f t="shared" si="1"/>
        <v>28.135990621336461</v>
      </c>
      <c r="I60" s="30">
        <f t="shared" si="2"/>
        <v>23.720203204376709</v>
      </c>
      <c r="J60" s="60">
        <f t="shared" si="3"/>
        <v>4.4157874169597502</v>
      </c>
    </row>
    <row r="61" spans="1:10">
      <c r="A61" s="555"/>
      <c r="B61" s="23">
        <v>3456</v>
      </c>
      <c r="C61" s="20" t="s">
        <v>62</v>
      </c>
      <c r="D61" s="19">
        <v>3856</v>
      </c>
      <c r="E61" s="17">
        <f t="shared" si="0"/>
        <v>1197</v>
      </c>
      <c r="F61" s="28">
        <v>869</v>
      </c>
      <c r="G61" s="29">
        <v>328</v>
      </c>
      <c r="H61" s="110">
        <f t="shared" si="1"/>
        <v>31.042531120331951</v>
      </c>
      <c r="I61" s="30">
        <f t="shared" si="2"/>
        <v>22.536307053941908</v>
      </c>
      <c r="J61" s="60">
        <f t="shared" si="3"/>
        <v>8.5062240663900415</v>
      </c>
    </row>
    <row r="62" spans="1:10">
      <c r="A62" s="555"/>
      <c r="B62" s="23">
        <v>3457</v>
      </c>
      <c r="C62" s="20" t="s">
        <v>63</v>
      </c>
      <c r="D62" s="19">
        <v>4699</v>
      </c>
      <c r="E62" s="17">
        <f t="shared" si="0"/>
        <v>1040</v>
      </c>
      <c r="F62" s="28">
        <v>794</v>
      </c>
      <c r="G62" s="29">
        <v>246</v>
      </c>
      <c r="H62" s="110">
        <f t="shared" si="1"/>
        <v>22.132368589061503</v>
      </c>
      <c r="I62" s="30">
        <f t="shared" si="2"/>
        <v>16.897212172802725</v>
      </c>
      <c r="J62" s="60">
        <f t="shared" si="3"/>
        <v>5.2351564162587785</v>
      </c>
    </row>
    <row r="63" spans="1:10">
      <c r="A63" s="555"/>
      <c r="B63" s="23">
        <v>3458</v>
      </c>
      <c r="C63" s="20" t="s">
        <v>64</v>
      </c>
      <c r="D63" s="19">
        <v>3519</v>
      </c>
      <c r="E63" s="17">
        <f t="shared" si="0"/>
        <v>1114</v>
      </c>
      <c r="F63" s="28">
        <v>841</v>
      </c>
      <c r="G63" s="29">
        <v>273</v>
      </c>
      <c r="H63" s="110">
        <f t="shared" si="1"/>
        <v>31.656720659278204</v>
      </c>
      <c r="I63" s="30">
        <f t="shared" si="2"/>
        <v>23.89883489627735</v>
      </c>
      <c r="J63" s="60">
        <f t="shared" si="3"/>
        <v>7.7578857630008526</v>
      </c>
    </row>
    <row r="64" spans="1:10">
      <c r="A64" s="555"/>
      <c r="B64" s="23">
        <v>3459</v>
      </c>
      <c r="C64" s="20" t="s">
        <v>65</v>
      </c>
      <c r="D64" s="19">
        <v>10251</v>
      </c>
      <c r="E64" s="17">
        <f t="shared" si="0"/>
        <v>3170</v>
      </c>
      <c r="F64" s="28">
        <v>2271</v>
      </c>
      <c r="G64" s="29">
        <v>899</v>
      </c>
      <c r="H64" s="110">
        <f t="shared" si="1"/>
        <v>30.923812310994048</v>
      </c>
      <c r="I64" s="30">
        <f t="shared" si="2"/>
        <v>22.153936201346209</v>
      </c>
      <c r="J64" s="60">
        <f t="shared" si="3"/>
        <v>8.7698761096478393</v>
      </c>
    </row>
    <row r="65" spans="1:10">
      <c r="A65" s="555"/>
      <c r="B65" s="23">
        <v>3460</v>
      </c>
      <c r="C65" s="20" t="s">
        <v>66</v>
      </c>
      <c r="D65" s="19">
        <v>4626</v>
      </c>
      <c r="E65" s="17">
        <f t="shared" si="0"/>
        <v>1485</v>
      </c>
      <c r="F65" s="28">
        <v>1016</v>
      </c>
      <c r="G65" s="29">
        <v>469</v>
      </c>
      <c r="H65" s="110">
        <f t="shared" si="1"/>
        <v>32.101167315175097</v>
      </c>
      <c r="I65" s="30">
        <f t="shared" si="2"/>
        <v>21.962818849978383</v>
      </c>
      <c r="J65" s="60">
        <f t="shared" si="3"/>
        <v>10.138348465196714</v>
      </c>
    </row>
    <row r="66" spans="1:10">
      <c r="A66" s="555"/>
      <c r="B66" s="23">
        <v>3461</v>
      </c>
      <c r="C66" s="20" t="s">
        <v>67</v>
      </c>
      <c r="D66" s="19">
        <v>2234</v>
      </c>
      <c r="E66" s="17">
        <f t="shared" si="0"/>
        <v>682</v>
      </c>
      <c r="F66" s="28">
        <v>541</v>
      </c>
      <c r="G66" s="29">
        <v>141</v>
      </c>
      <c r="H66" s="110">
        <f t="shared" si="1"/>
        <v>30.52820053715309</v>
      </c>
      <c r="I66" s="30">
        <f t="shared" si="2"/>
        <v>24.216651745747537</v>
      </c>
      <c r="J66" s="60">
        <f t="shared" si="3"/>
        <v>6.3115487914055501</v>
      </c>
    </row>
    <row r="67" spans="1:10">
      <c r="A67" s="555"/>
      <c r="B67" s="24">
        <v>3462</v>
      </c>
      <c r="C67" s="22" t="s">
        <v>68</v>
      </c>
      <c r="D67" s="21">
        <v>1421</v>
      </c>
      <c r="E67" s="18">
        <f t="shared" si="0"/>
        <v>314</v>
      </c>
      <c r="F67" s="61">
        <v>245</v>
      </c>
      <c r="G67" s="62">
        <v>69</v>
      </c>
      <c r="H67" s="111">
        <f t="shared" si="1"/>
        <v>22.097114707952148</v>
      </c>
      <c r="I67" s="63">
        <f t="shared" si="2"/>
        <v>17.241379310344829</v>
      </c>
      <c r="J67" s="64">
        <f t="shared" si="3"/>
        <v>4.8557353976073188</v>
      </c>
    </row>
    <row r="68" spans="1:10">
      <c r="A68" s="580" t="s">
        <v>419</v>
      </c>
      <c r="B68" s="43">
        <v>4011</v>
      </c>
      <c r="C68" s="44" t="s">
        <v>69</v>
      </c>
      <c r="D68" s="45">
        <v>16752</v>
      </c>
      <c r="E68" s="75">
        <f t="shared" si="0"/>
        <v>5094</v>
      </c>
      <c r="F68" s="76">
        <v>4232</v>
      </c>
      <c r="G68" s="77">
        <v>862</v>
      </c>
      <c r="H68" s="114">
        <f t="shared" si="1"/>
        <v>30.408309455587393</v>
      </c>
      <c r="I68" s="78">
        <f t="shared" si="2"/>
        <v>25.262655205348615</v>
      </c>
      <c r="J68" s="79">
        <f t="shared" si="3"/>
        <v>5.1456542502387776</v>
      </c>
    </row>
    <row r="69" spans="1:10">
      <c r="A69" s="580"/>
      <c r="B69" s="46">
        <v>4012</v>
      </c>
      <c r="C69" s="47" t="s">
        <v>70</v>
      </c>
      <c r="D69" s="48">
        <v>3600</v>
      </c>
      <c r="E69" s="80">
        <f t="shared" si="0"/>
        <v>689</v>
      </c>
      <c r="F69" s="81">
        <v>628</v>
      </c>
      <c r="G69" s="82">
        <v>61</v>
      </c>
      <c r="H69" s="115">
        <f t="shared" si="1"/>
        <v>19.138888888888889</v>
      </c>
      <c r="I69" s="83">
        <f t="shared" si="2"/>
        <v>17.444444444444443</v>
      </c>
      <c r="J69" s="84">
        <f t="shared" si="3"/>
        <v>1.6944444444444444</v>
      </c>
    </row>
    <row r="70" spans="1:10">
      <c r="A70" s="554" t="s">
        <v>420</v>
      </c>
      <c r="B70" s="34">
        <v>5111</v>
      </c>
      <c r="C70" s="35" t="s">
        <v>71</v>
      </c>
      <c r="D70" s="36">
        <v>19453</v>
      </c>
      <c r="E70" s="85">
        <f t="shared" si="0"/>
        <v>6778</v>
      </c>
      <c r="F70" s="86">
        <v>4175</v>
      </c>
      <c r="G70" s="87">
        <v>2603</v>
      </c>
      <c r="H70" s="116">
        <f t="shared" si="1"/>
        <v>34.842954814167477</v>
      </c>
      <c r="I70" s="88">
        <f t="shared" si="2"/>
        <v>21.461985297897495</v>
      </c>
      <c r="J70" s="117">
        <f t="shared" si="3"/>
        <v>13.380969516269984</v>
      </c>
    </row>
    <row r="71" spans="1:10">
      <c r="A71" s="555"/>
      <c r="B71" s="23">
        <v>5112</v>
      </c>
      <c r="C71" s="20" t="s">
        <v>72</v>
      </c>
      <c r="D71" s="19">
        <v>15283</v>
      </c>
      <c r="E71" s="17">
        <f t="shared" ref="E71:E134" si="4">SUM(F71:G71)</f>
        <v>2594</v>
      </c>
      <c r="F71" s="28">
        <v>1607</v>
      </c>
      <c r="G71" s="29">
        <v>987</v>
      </c>
      <c r="H71" s="110">
        <f t="shared" ref="H71:H134" si="5">E71*100/D71</f>
        <v>16.973107374206634</v>
      </c>
      <c r="I71" s="30">
        <f t="shared" ref="I71:I134" si="6">F71*100/D71</f>
        <v>10.514951253026238</v>
      </c>
      <c r="J71" s="60">
        <f t="shared" ref="J71:J134" si="7">G71*100/D71</f>
        <v>6.4581561211803962</v>
      </c>
    </row>
    <row r="72" spans="1:10">
      <c r="A72" s="555"/>
      <c r="B72" s="23">
        <v>5113</v>
      </c>
      <c r="C72" s="20" t="s">
        <v>73</v>
      </c>
      <c r="D72" s="19">
        <v>17374</v>
      </c>
      <c r="E72" s="17">
        <f t="shared" si="4"/>
        <v>4609</v>
      </c>
      <c r="F72" s="28">
        <v>2515</v>
      </c>
      <c r="G72" s="29">
        <v>2094</v>
      </c>
      <c r="H72" s="110">
        <f t="shared" si="5"/>
        <v>26.528145504777253</v>
      </c>
      <c r="I72" s="30">
        <f t="shared" si="6"/>
        <v>14.475653275008634</v>
      </c>
      <c r="J72" s="60">
        <f t="shared" si="7"/>
        <v>12.052492229768619</v>
      </c>
    </row>
    <row r="73" spans="1:10">
      <c r="A73" s="555"/>
      <c r="B73" s="23">
        <v>5114</v>
      </c>
      <c r="C73" s="20" t="s">
        <v>74</v>
      </c>
      <c r="D73" s="19">
        <v>6424</v>
      </c>
      <c r="E73" s="17">
        <f t="shared" si="4"/>
        <v>1597</v>
      </c>
      <c r="F73" s="28">
        <v>1025</v>
      </c>
      <c r="G73" s="29">
        <v>572</v>
      </c>
      <c r="H73" s="110">
        <f t="shared" si="5"/>
        <v>24.859900373599004</v>
      </c>
      <c r="I73" s="30">
        <f t="shared" si="6"/>
        <v>15.955790784557907</v>
      </c>
      <c r="J73" s="60">
        <f t="shared" si="7"/>
        <v>8.9041095890410951</v>
      </c>
    </row>
    <row r="74" spans="1:10">
      <c r="A74" s="555"/>
      <c r="B74" s="23">
        <v>5116</v>
      </c>
      <c r="C74" s="20" t="s">
        <v>75</v>
      </c>
      <c r="D74" s="19">
        <v>7657</v>
      </c>
      <c r="E74" s="17">
        <f t="shared" si="4"/>
        <v>1345</v>
      </c>
      <c r="F74" s="28">
        <v>1142</v>
      </c>
      <c r="G74" s="29">
        <v>203</v>
      </c>
      <c r="H74" s="110">
        <f t="shared" si="5"/>
        <v>17.565626224369858</v>
      </c>
      <c r="I74" s="30">
        <f t="shared" si="6"/>
        <v>14.914457359279091</v>
      </c>
      <c r="J74" s="60">
        <f t="shared" si="7"/>
        <v>2.6511688650907668</v>
      </c>
    </row>
    <row r="75" spans="1:10">
      <c r="A75" s="555"/>
      <c r="B75" s="23">
        <v>5117</v>
      </c>
      <c r="C75" s="20" t="s">
        <v>76</v>
      </c>
      <c r="D75" s="19">
        <v>4822</v>
      </c>
      <c r="E75" s="17">
        <f t="shared" si="4"/>
        <v>1388</v>
      </c>
      <c r="F75" s="28">
        <v>719</v>
      </c>
      <c r="G75" s="29">
        <v>669</v>
      </c>
      <c r="H75" s="110">
        <f t="shared" si="5"/>
        <v>28.78473662380755</v>
      </c>
      <c r="I75" s="30">
        <f t="shared" si="6"/>
        <v>14.910825383658233</v>
      </c>
      <c r="J75" s="60">
        <f t="shared" si="7"/>
        <v>13.873911240149315</v>
      </c>
    </row>
    <row r="76" spans="1:10">
      <c r="A76" s="555"/>
      <c r="B76" s="23">
        <v>5119</v>
      </c>
      <c r="C76" s="20" t="s">
        <v>77</v>
      </c>
      <c r="D76" s="19">
        <v>5905</v>
      </c>
      <c r="E76" s="17">
        <f t="shared" si="4"/>
        <v>1236</v>
      </c>
      <c r="F76" s="28">
        <v>630</v>
      </c>
      <c r="G76" s="29">
        <v>606</v>
      </c>
      <c r="H76" s="110">
        <f t="shared" si="5"/>
        <v>20.931414055884844</v>
      </c>
      <c r="I76" s="30">
        <f t="shared" si="6"/>
        <v>10.668924640135478</v>
      </c>
      <c r="J76" s="60">
        <f t="shared" si="7"/>
        <v>10.262489415749364</v>
      </c>
    </row>
    <row r="77" spans="1:10">
      <c r="A77" s="555"/>
      <c r="B77" s="23">
        <v>5120</v>
      </c>
      <c r="C77" s="20" t="s">
        <v>78</v>
      </c>
      <c r="D77" s="19">
        <v>3137</v>
      </c>
      <c r="E77" s="17">
        <f t="shared" si="4"/>
        <v>775</v>
      </c>
      <c r="F77" s="28">
        <v>494</v>
      </c>
      <c r="G77" s="29">
        <v>281</v>
      </c>
      <c r="H77" s="110">
        <f t="shared" si="5"/>
        <v>24.705132291998726</v>
      </c>
      <c r="I77" s="30">
        <f t="shared" si="6"/>
        <v>15.7475294867708</v>
      </c>
      <c r="J77" s="60">
        <f t="shared" si="7"/>
        <v>8.9576028052279248</v>
      </c>
    </row>
    <row r="78" spans="1:10">
      <c r="A78" s="555"/>
      <c r="B78" s="23">
        <v>5122</v>
      </c>
      <c r="C78" s="20" t="s">
        <v>79</v>
      </c>
      <c r="D78" s="19">
        <v>4498</v>
      </c>
      <c r="E78" s="17">
        <f t="shared" si="4"/>
        <v>1238</v>
      </c>
      <c r="F78" s="28">
        <v>873</v>
      </c>
      <c r="G78" s="29">
        <v>365</v>
      </c>
      <c r="H78" s="110">
        <f t="shared" si="5"/>
        <v>27.523343708314808</v>
      </c>
      <c r="I78" s="30">
        <f t="shared" si="6"/>
        <v>19.4086260560249</v>
      </c>
      <c r="J78" s="60">
        <f t="shared" si="7"/>
        <v>8.1147176522899063</v>
      </c>
    </row>
    <row r="79" spans="1:10">
      <c r="A79" s="555"/>
      <c r="B79" s="23">
        <v>5124</v>
      </c>
      <c r="C79" s="20" t="s">
        <v>80</v>
      </c>
      <c r="D79" s="19">
        <v>10720</v>
      </c>
      <c r="E79" s="17">
        <f t="shared" si="4"/>
        <v>1967</v>
      </c>
      <c r="F79" s="28">
        <v>1339</v>
      </c>
      <c r="G79" s="29">
        <v>628</v>
      </c>
      <c r="H79" s="110">
        <f t="shared" si="5"/>
        <v>18.348880597014926</v>
      </c>
      <c r="I79" s="30">
        <f t="shared" si="6"/>
        <v>12.490671641791044</v>
      </c>
      <c r="J79" s="60">
        <f t="shared" si="7"/>
        <v>5.8582089552238807</v>
      </c>
    </row>
    <row r="80" spans="1:10">
      <c r="A80" s="555"/>
      <c r="B80" s="23">
        <v>5154</v>
      </c>
      <c r="C80" s="20" t="s">
        <v>81</v>
      </c>
      <c r="D80" s="19">
        <v>8466</v>
      </c>
      <c r="E80" s="17">
        <f t="shared" si="4"/>
        <v>2123</v>
      </c>
      <c r="F80" s="28">
        <v>1090</v>
      </c>
      <c r="G80" s="29">
        <v>1033</v>
      </c>
      <c r="H80" s="110">
        <f t="shared" si="5"/>
        <v>25.076777699031421</v>
      </c>
      <c r="I80" s="30">
        <f t="shared" si="6"/>
        <v>12.875029529884243</v>
      </c>
      <c r="J80" s="60">
        <f t="shared" si="7"/>
        <v>12.201748169147177</v>
      </c>
    </row>
    <row r="81" spans="1:10">
      <c r="A81" s="555"/>
      <c r="B81" s="23">
        <v>5158</v>
      </c>
      <c r="C81" s="20" t="s">
        <v>82</v>
      </c>
      <c r="D81" s="19">
        <v>13559</v>
      </c>
      <c r="E81" s="17">
        <f t="shared" si="4"/>
        <v>3985</v>
      </c>
      <c r="F81" s="28">
        <v>2430</v>
      </c>
      <c r="G81" s="29">
        <v>1555</v>
      </c>
      <c r="H81" s="110">
        <f t="shared" si="5"/>
        <v>29.390073014234087</v>
      </c>
      <c r="I81" s="30">
        <f t="shared" si="6"/>
        <v>17.921675639796444</v>
      </c>
      <c r="J81" s="60">
        <f t="shared" si="7"/>
        <v>11.468397374437643</v>
      </c>
    </row>
    <row r="82" spans="1:10">
      <c r="A82" s="555"/>
      <c r="B82" s="23">
        <v>5162</v>
      </c>
      <c r="C82" s="20" t="s">
        <v>83</v>
      </c>
      <c r="D82" s="19">
        <v>12903</v>
      </c>
      <c r="E82" s="17">
        <f t="shared" si="4"/>
        <v>3857</v>
      </c>
      <c r="F82" s="28">
        <v>2483</v>
      </c>
      <c r="G82" s="29">
        <v>1374</v>
      </c>
      <c r="H82" s="110">
        <f t="shared" si="5"/>
        <v>29.89227311477951</v>
      </c>
      <c r="I82" s="30">
        <f t="shared" si="6"/>
        <v>19.243586762768349</v>
      </c>
      <c r="J82" s="60">
        <f t="shared" si="7"/>
        <v>10.648686352011159</v>
      </c>
    </row>
    <row r="83" spans="1:10">
      <c r="A83" s="555"/>
      <c r="B83" s="23">
        <v>5166</v>
      </c>
      <c r="C83" s="20" t="s">
        <v>84</v>
      </c>
      <c r="D83" s="19">
        <v>7681</v>
      </c>
      <c r="E83" s="17">
        <f t="shared" si="4"/>
        <v>2229</v>
      </c>
      <c r="F83" s="28">
        <v>1508</v>
      </c>
      <c r="G83" s="29">
        <v>721</v>
      </c>
      <c r="H83" s="110">
        <f t="shared" si="5"/>
        <v>29.019658898580914</v>
      </c>
      <c r="I83" s="30">
        <f t="shared" si="6"/>
        <v>19.632860304647831</v>
      </c>
      <c r="J83" s="60">
        <f t="shared" si="7"/>
        <v>9.3867985939330811</v>
      </c>
    </row>
    <row r="84" spans="1:10">
      <c r="A84" s="555"/>
      <c r="B84" s="23">
        <v>5170</v>
      </c>
      <c r="C84" s="20" t="s">
        <v>85</v>
      </c>
      <c r="D84" s="19">
        <v>11900</v>
      </c>
      <c r="E84" s="17">
        <f t="shared" si="4"/>
        <v>2890</v>
      </c>
      <c r="F84" s="28">
        <v>1677</v>
      </c>
      <c r="G84" s="29">
        <v>1213</v>
      </c>
      <c r="H84" s="110">
        <f t="shared" si="5"/>
        <v>24.285714285714285</v>
      </c>
      <c r="I84" s="30">
        <f t="shared" si="6"/>
        <v>14.092436974789916</v>
      </c>
      <c r="J84" s="60">
        <f t="shared" si="7"/>
        <v>10.193277310924369</v>
      </c>
    </row>
    <row r="85" spans="1:10">
      <c r="A85" s="555"/>
      <c r="B85" s="23">
        <v>5314</v>
      </c>
      <c r="C85" s="20" t="s">
        <v>86</v>
      </c>
      <c r="D85" s="19">
        <v>10104</v>
      </c>
      <c r="E85" s="17">
        <f t="shared" si="4"/>
        <v>3399</v>
      </c>
      <c r="F85" s="28">
        <v>2331</v>
      </c>
      <c r="G85" s="29">
        <v>1068</v>
      </c>
      <c r="H85" s="110">
        <f t="shared" si="5"/>
        <v>33.640142517814724</v>
      </c>
      <c r="I85" s="30">
        <f t="shared" si="6"/>
        <v>23.070071258907362</v>
      </c>
      <c r="J85" s="60">
        <f t="shared" si="7"/>
        <v>10.570071258907364</v>
      </c>
    </row>
    <row r="86" spans="1:10">
      <c r="A86" s="555"/>
      <c r="B86" s="23">
        <v>5315</v>
      </c>
      <c r="C86" s="20" t="s">
        <v>87</v>
      </c>
      <c r="D86" s="19">
        <v>34261</v>
      </c>
      <c r="E86" s="17">
        <f t="shared" si="4"/>
        <v>10542</v>
      </c>
      <c r="F86" s="28">
        <v>7791</v>
      </c>
      <c r="G86" s="29">
        <v>2751</v>
      </c>
      <c r="H86" s="110">
        <f t="shared" si="5"/>
        <v>30.769679810863664</v>
      </c>
      <c r="I86" s="30">
        <f t="shared" si="6"/>
        <v>22.740141852251831</v>
      </c>
      <c r="J86" s="60">
        <f t="shared" si="7"/>
        <v>8.0295379586118329</v>
      </c>
    </row>
    <row r="87" spans="1:10">
      <c r="A87" s="555"/>
      <c r="B87" s="23">
        <v>5316</v>
      </c>
      <c r="C87" s="20" t="s">
        <v>88</v>
      </c>
      <c r="D87" s="19">
        <v>4774</v>
      </c>
      <c r="E87" s="17">
        <f t="shared" si="4"/>
        <v>1249</v>
      </c>
      <c r="F87" s="28">
        <v>850</v>
      </c>
      <c r="G87" s="29">
        <v>399</v>
      </c>
      <c r="H87" s="110">
        <f t="shared" si="5"/>
        <v>26.162547130289067</v>
      </c>
      <c r="I87" s="30">
        <f t="shared" si="6"/>
        <v>17.804775869291998</v>
      </c>
      <c r="J87" s="60">
        <f t="shared" si="7"/>
        <v>8.3577712609970671</v>
      </c>
    </row>
    <row r="88" spans="1:10">
      <c r="A88" s="555"/>
      <c r="B88" s="23">
        <v>5334</v>
      </c>
      <c r="C88" s="20" t="s">
        <v>89</v>
      </c>
      <c r="D88" s="19">
        <v>14961</v>
      </c>
      <c r="E88" s="17">
        <f t="shared" si="4"/>
        <v>4553</v>
      </c>
      <c r="F88" s="28">
        <v>3213</v>
      </c>
      <c r="G88" s="29">
        <v>1340</v>
      </c>
      <c r="H88" s="110">
        <f t="shared" si="5"/>
        <v>30.43245772341421</v>
      </c>
      <c r="I88" s="30">
        <f t="shared" si="6"/>
        <v>21.475837176659315</v>
      </c>
      <c r="J88" s="60">
        <f t="shared" si="7"/>
        <v>8.9566205467548965</v>
      </c>
    </row>
    <row r="89" spans="1:10">
      <c r="A89" s="555"/>
      <c r="B89" s="23">
        <v>5358</v>
      </c>
      <c r="C89" s="20" t="s">
        <v>90</v>
      </c>
      <c r="D89" s="19">
        <v>7387</v>
      </c>
      <c r="E89" s="17">
        <f t="shared" si="4"/>
        <v>1878</v>
      </c>
      <c r="F89" s="28">
        <v>1463</v>
      </c>
      <c r="G89" s="29">
        <v>415</v>
      </c>
      <c r="H89" s="110">
        <f t="shared" si="5"/>
        <v>25.423040476512792</v>
      </c>
      <c r="I89" s="30">
        <f t="shared" si="6"/>
        <v>19.805062948422904</v>
      </c>
      <c r="J89" s="60">
        <f t="shared" si="7"/>
        <v>5.617977528089888</v>
      </c>
    </row>
    <row r="90" spans="1:10">
      <c r="A90" s="555"/>
      <c r="B90" s="23">
        <v>5362</v>
      </c>
      <c r="C90" s="20" t="s">
        <v>91</v>
      </c>
      <c r="D90" s="19">
        <v>13550</v>
      </c>
      <c r="E90" s="17">
        <f t="shared" si="4"/>
        <v>3901</v>
      </c>
      <c r="F90" s="28">
        <v>2349</v>
      </c>
      <c r="G90" s="29">
        <v>1552</v>
      </c>
      <c r="H90" s="110">
        <f t="shared" si="5"/>
        <v>28.789667896678967</v>
      </c>
      <c r="I90" s="30">
        <f t="shared" si="6"/>
        <v>17.335793357933579</v>
      </c>
      <c r="J90" s="60">
        <f t="shared" si="7"/>
        <v>11.453874538745387</v>
      </c>
    </row>
    <row r="91" spans="1:10">
      <c r="A91" s="555"/>
      <c r="B91" s="23">
        <v>5366</v>
      </c>
      <c r="C91" s="20" t="s">
        <v>92</v>
      </c>
      <c r="D91" s="19">
        <v>5214</v>
      </c>
      <c r="E91" s="17">
        <f t="shared" si="4"/>
        <v>1224</v>
      </c>
      <c r="F91" s="28">
        <v>946</v>
      </c>
      <c r="G91" s="29">
        <v>278</v>
      </c>
      <c r="H91" s="110">
        <f t="shared" si="5"/>
        <v>23.475258918296895</v>
      </c>
      <c r="I91" s="30">
        <f t="shared" si="6"/>
        <v>18.143459915611814</v>
      </c>
      <c r="J91" s="60">
        <f t="shared" si="7"/>
        <v>5.331799002685079</v>
      </c>
    </row>
    <row r="92" spans="1:10">
      <c r="A92" s="555"/>
      <c r="B92" s="23">
        <v>5370</v>
      </c>
      <c r="C92" s="20" t="s">
        <v>93</v>
      </c>
      <c r="D92" s="19">
        <v>6922</v>
      </c>
      <c r="E92" s="17">
        <f t="shared" si="4"/>
        <v>1612</v>
      </c>
      <c r="F92" s="28">
        <v>1260</v>
      </c>
      <c r="G92" s="29">
        <v>352</v>
      </c>
      <c r="H92" s="110">
        <f t="shared" si="5"/>
        <v>23.288067032649522</v>
      </c>
      <c r="I92" s="30">
        <f t="shared" si="6"/>
        <v>18.20283155157469</v>
      </c>
      <c r="J92" s="60">
        <f t="shared" si="7"/>
        <v>5.0852354810748341</v>
      </c>
    </row>
    <row r="93" spans="1:10">
      <c r="A93" s="555"/>
      <c r="B93" s="23">
        <v>5374</v>
      </c>
      <c r="C93" s="20" t="s">
        <v>94</v>
      </c>
      <c r="D93" s="19">
        <v>7902</v>
      </c>
      <c r="E93" s="17">
        <f t="shared" si="4"/>
        <v>1782</v>
      </c>
      <c r="F93" s="28">
        <v>1115</v>
      </c>
      <c r="G93" s="29">
        <v>667</v>
      </c>
      <c r="H93" s="110">
        <f t="shared" si="5"/>
        <v>22.551252847380411</v>
      </c>
      <c r="I93" s="30">
        <f t="shared" si="6"/>
        <v>14.110351809668439</v>
      </c>
      <c r="J93" s="60">
        <f t="shared" si="7"/>
        <v>8.4409010377119724</v>
      </c>
    </row>
    <row r="94" spans="1:10">
      <c r="A94" s="555"/>
      <c r="B94" s="23">
        <v>5378</v>
      </c>
      <c r="C94" s="20" t="s">
        <v>95</v>
      </c>
      <c r="D94" s="19">
        <v>7575</v>
      </c>
      <c r="E94" s="17">
        <f t="shared" si="4"/>
        <v>2329</v>
      </c>
      <c r="F94" s="28">
        <v>1569</v>
      </c>
      <c r="G94" s="29">
        <v>760</v>
      </c>
      <c r="H94" s="110">
        <f t="shared" si="5"/>
        <v>30.745874587458747</v>
      </c>
      <c r="I94" s="30">
        <f t="shared" si="6"/>
        <v>20.712871287128714</v>
      </c>
      <c r="J94" s="60">
        <f t="shared" si="7"/>
        <v>10.033003300330034</v>
      </c>
    </row>
    <row r="95" spans="1:10">
      <c r="A95" s="555"/>
      <c r="B95" s="23">
        <v>5382</v>
      </c>
      <c r="C95" s="20" t="s">
        <v>96</v>
      </c>
      <c r="D95" s="19">
        <v>16966</v>
      </c>
      <c r="E95" s="17">
        <f t="shared" si="4"/>
        <v>4782</v>
      </c>
      <c r="F95" s="28">
        <v>3144</v>
      </c>
      <c r="G95" s="29">
        <v>1638</v>
      </c>
      <c r="H95" s="110">
        <f t="shared" si="5"/>
        <v>28.185783331368619</v>
      </c>
      <c r="I95" s="30">
        <f t="shared" si="6"/>
        <v>18.531180007072969</v>
      </c>
      <c r="J95" s="60">
        <f t="shared" si="7"/>
        <v>9.6546033242956497</v>
      </c>
    </row>
    <row r="96" spans="1:10">
      <c r="A96" s="555"/>
      <c r="B96" s="23">
        <v>5512</v>
      </c>
      <c r="C96" s="20" t="s">
        <v>97</v>
      </c>
      <c r="D96" s="19">
        <v>3095</v>
      </c>
      <c r="E96" s="17">
        <f t="shared" si="4"/>
        <v>719</v>
      </c>
      <c r="F96" s="28">
        <v>526</v>
      </c>
      <c r="G96" s="29">
        <v>193</v>
      </c>
      <c r="H96" s="110">
        <f t="shared" si="5"/>
        <v>23.231017770597738</v>
      </c>
      <c r="I96" s="30">
        <f t="shared" si="6"/>
        <v>16.995153473344104</v>
      </c>
      <c r="J96" s="60">
        <f t="shared" si="7"/>
        <v>6.2358642972536353</v>
      </c>
    </row>
    <row r="97" spans="1:10">
      <c r="A97" s="555"/>
      <c r="B97" s="23">
        <v>5513</v>
      </c>
      <c r="C97" s="20" t="s">
        <v>98</v>
      </c>
      <c r="D97" s="19">
        <v>7986</v>
      </c>
      <c r="E97" s="17">
        <f t="shared" si="4"/>
        <v>1543</v>
      </c>
      <c r="F97" s="28">
        <v>1301</v>
      </c>
      <c r="G97" s="29">
        <v>242</v>
      </c>
      <c r="H97" s="110">
        <f t="shared" si="5"/>
        <v>19.321312296518908</v>
      </c>
      <c r="I97" s="30">
        <f t="shared" si="6"/>
        <v>16.291009266215877</v>
      </c>
      <c r="J97" s="60">
        <f t="shared" si="7"/>
        <v>3.0303030303030303</v>
      </c>
    </row>
    <row r="98" spans="1:10">
      <c r="A98" s="555"/>
      <c r="B98" s="23">
        <v>5515</v>
      </c>
      <c r="C98" s="20" t="s">
        <v>99</v>
      </c>
      <c r="D98" s="19">
        <v>9043</v>
      </c>
      <c r="E98" s="17">
        <f t="shared" si="4"/>
        <v>3238</v>
      </c>
      <c r="F98" s="28">
        <v>2235</v>
      </c>
      <c r="G98" s="29">
        <v>1003</v>
      </c>
      <c r="H98" s="110">
        <f t="shared" si="5"/>
        <v>35.80670131593498</v>
      </c>
      <c r="I98" s="30">
        <f t="shared" si="6"/>
        <v>24.715249364149066</v>
      </c>
      <c r="J98" s="60">
        <f t="shared" si="7"/>
        <v>11.091451951785912</v>
      </c>
    </row>
    <row r="99" spans="1:10">
      <c r="A99" s="555"/>
      <c r="B99" s="23">
        <v>5554</v>
      </c>
      <c r="C99" s="20" t="s">
        <v>100</v>
      </c>
      <c r="D99" s="19">
        <v>11053</v>
      </c>
      <c r="E99" s="17">
        <f t="shared" si="4"/>
        <v>3479</v>
      </c>
      <c r="F99" s="28">
        <v>2509</v>
      </c>
      <c r="G99" s="29">
        <v>970</v>
      </c>
      <c r="H99" s="110">
        <f t="shared" si="5"/>
        <v>31.475617479417352</v>
      </c>
      <c r="I99" s="30">
        <f t="shared" si="6"/>
        <v>22.699719533158419</v>
      </c>
      <c r="J99" s="60">
        <f t="shared" si="7"/>
        <v>8.7758979462589348</v>
      </c>
    </row>
    <row r="100" spans="1:10">
      <c r="A100" s="555"/>
      <c r="B100" s="23">
        <v>5558</v>
      </c>
      <c r="C100" s="20" t="s">
        <v>101</v>
      </c>
      <c r="D100" s="19">
        <v>6205</v>
      </c>
      <c r="E100" s="17">
        <f t="shared" si="4"/>
        <v>2316</v>
      </c>
      <c r="F100" s="28">
        <v>1940</v>
      </c>
      <c r="G100" s="29">
        <v>376</v>
      </c>
      <c r="H100" s="110">
        <f t="shared" si="5"/>
        <v>37.324738114423852</v>
      </c>
      <c r="I100" s="30">
        <f t="shared" si="6"/>
        <v>31.265108783239324</v>
      </c>
      <c r="J100" s="60">
        <f t="shared" si="7"/>
        <v>6.0596293311845288</v>
      </c>
    </row>
    <row r="101" spans="1:10">
      <c r="A101" s="555"/>
      <c r="B101" s="23">
        <v>5562</v>
      </c>
      <c r="C101" s="20" t="s">
        <v>102</v>
      </c>
      <c r="D101" s="19">
        <v>16581</v>
      </c>
      <c r="E101" s="17">
        <f t="shared" si="4"/>
        <v>4098</v>
      </c>
      <c r="F101" s="28">
        <v>2981</v>
      </c>
      <c r="G101" s="29">
        <v>1117</v>
      </c>
      <c r="H101" s="110">
        <f t="shared" si="5"/>
        <v>24.715035281346118</v>
      </c>
      <c r="I101" s="30">
        <f t="shared" si="6"/>
        <v>17.978409022375008</v>
      </c>
      <c r="J101" s="60">
        <f t="shared" si="7"/>
        <v>6.7366262589711114</v>
      </c>
    </row>
    <row r="102" spans="1:10">
      <c r="A102" s="555"/>
      <c r="B102" s="23">
        <v>5566</v>
      </c>
      <c r="C102" s="20" t="s">
        <v>103</v>
      </c>
      <c r="D102" s="19">
        <v>13225</v>
      </c>
      <c r="E102" s="17">
        <f t="shared" si="4"/>
        <v>4355</v>
      </c>
      <c r="F102" s="28">
        <v>2863</v>
      </c>
      <c r="G102" s="29">
        <v>1492</v>
      </c>
      <c r="H102" s="110">
        <f t="shared" si="5"/>
        <v>32.930056710775048</v>
      </c>
      <c r="I102" s="30">
        <f t="shared" si="6"/>
        <v>21.648393194706994</v>
      </c>
      <c r="J102" s="60">
        <f t="shared" si="7"/>
        <v>11.281663516068052</v>
      </c>
    </row>
    <row r="103" spans="1:10">
      <c r="A103" s="555"/>
      <c r="B103" s="23">
        <v>5570</v>
      </c>
      <c r="C103" s="20" t="s">
        <v>104</v>
      </c>
      <c r="D103" s="19">
        <v>7764</v>
      </c>
      <c r="E103" s="17">
        <f t="shared" si="4"/>
        <v>2349</v>
      </c>
      <c r="F103" s="28">
        <v>1646</v>
      </c>
      <c r="G103" s="29">
        <v>703</v>
      </c>
      <c r="H103" s="110">
        <f t="shared" si="5"/>
        <v>30.255023183925811</v>
      </c>
      <c r="I103" s="30">
        <f t="shared" si="6"/>
        <v>21.200412158681093</v>
      </c>
      <c r="J103" s="60">
        <f t="shared" si="7"/>
        <v>9.0546110252447196</v>
      </c>
    </row>
    <row r="104" spans="1:10">
      <c r="A104" s="555"/>
      <c r="B104" s="23">
        <v>5711</v>
      </c>
      <c r="C104" s="20" t="s">
        <v>105</v>
      </c>
      <c r="D104" s="19">
        <v>9975</v>
      </c>
      <c r="E104" s="17">
        <f t="shared" si="4"/>
        <v>2838</v>
      </c>
      <c r="F104" s="28">
        <v>2137</v>
      </c>
      <c r="G104" s="29">
        <v>701</v>
      </c>
      <c r="H104" s="110">
        <f t="shared" si="5"/>
        <v>28.451127819548873</v>
      </c>
      <c r="I104" s="30">
        <f t="shared" si="6"/>
        <v>21.423558897243108</v>
      </c>
      <c r="J104" s="60">
        <f t="shared" si="7"/>
        <v>7.0275689223057647</v>
      </c>
    </row>
    <row r="105" spans="1:10">
      <c r="A105" s="555"/>
      <c r="B105" s="23">
        <v>5754</v>
      </c>
      <c r="C105" s="20" t="s">
        <v>106</v>
      </c>
      <c r="D105" s="19">
        <v>10739</v>
      </c>
      <c r="E105" s="17">
        <f t="shared" si="4"/>
        <v>2831</v>
      </c>
      <c r="F105" s="28">
        <v>1925</v>
      </c>
      <c r="G105" s="29">
        <v>906</v>
      </c>
      <c r="H105" s="110">
        <f t="shared" si="5"/>
        <v>26.361858646056429</v>
      </c>
      <c r="I105" s="30">
        <f t="shared" si="6"/>
        <v>17.925318930999161</v>
      </c>
      <c r="J105" s="60">
        <f t="shared" si="7"/>
        <v>8.4365397150572683</v>
      </c>
    </row>
    <row r="106" spans="1:10">
      <c r="A106" s="555"/>
      <c r="B106" s="23">
        <v>5758</v>
      </c>
      <c r="C106" s="20" t="s">
        <v>107</v>
      </c>
      <c r="D106" s="19">
        <v>6956</v>
      </c>
      <c r="E106" s="17">
        <f t="shared" si="4"/>
        <v>2013</v>
      </c>
      <c r="F106" s="28">
        <v>1338</v>
      </c>
      <c r="G106" s="29">
        <v>675</v>
      </c>
      <c r="H106" s="110">
        <f t="shared" si="5"/>
        <v>28.93904542840713</v>
      </c>
      <c r="I106" s="30">
        <f t="shared" si="6"/>
        <v>19.235192639447959</v>
      </c>
      <c r="J106" s="60">
        <f t="shared" si="7"/>
        <v>9.7038527889591712</v>
      </c>
    </row>
    <row r="107" spans="1:10">
      <c r="A107" s="555"/>
      <c r="B107" s="23">
        <v>5762</v>
      </c>
      <c r="C107" s="20" t="s">
        <v>108</v>
      </c>
      <c r="D107" s="19">
        <v>3691</v>
      </c>
      <c r="E107" s="17">
        <f t="shared" si="4"/>
        <v>829</v>
      </c>
      <c r="F107" s="28">
        <v>611</v>
      </c>
      <c r="G107" s="29">
        <v>218</v>
      </c>
      <c r="H107" s="110">
        <f t="shared" si="5"/>
        <v>22.460037930100246</v>
      </c>
      <c r="I107" s="30">
        <f t="shared" si="6"/>
        <v>16.553779463560012</v>
      </c>
      <c r="J107" s="60">
        <f t="shared" si="7"/>
        <v>5.9062584665402333</v>
      </c>
    </row>
    <row r="108" spans="1:10">
      <c r="A108" s="555"/>
      <c r="B108" s="23">
        <v>5766</v>
      </c>
      <c r="C108" s="20" t="s">
        <v>109</v>
      </c>
      <c r="D108" s="19">
        <v>10150</v>
      </c>
      <c r="E108" s="17">
        <f t="shared" si="4"/>
        <v>2715</v>
      </c>
      <c r="F108" s="28">
        <v>2162</v>
      </c>
      <c r="G108" s="29">
        <v>553</v>
      </c>
      <c r="H108" s="110">
        <f t="shared" si="5"/>
        <v>26.748768472906406</v>
      </c>
      <c r="I108" s="30">
        <f t="shared" si="6"/>
        <v>21.300492610837438</v>
      </c>
      <c r="J108" s="60">
        <f t="shared" si="7"/>
        <v>5.4482758620689653</v>
      </c>
    </row>
    <row r="109" spans="1:10">
      <c r="A109" s="555"/>
      <c r="B109" s="23">
        <v>5770</v>
      </c>
      <c r="C109" s="20" t="s">
        <v>110</v>
      </c>
      <c r="D109" s="19">
        <v>8890</v>
      </c>
      <c r="E109" s="17">
        <f t="shared" si="4"/>
        <v>2184</v>
      </c>
      <c r="F109" s="28">
        <v>1314</v>
      </c>
      <c r="G109" s="29">
        <v>870</v>
      </c>
      <c r="H109" s="110">
        <f t="shared" si="5"/>
        <v>24.566929133858267</v>
      </c>
      <c r="I109" s="30">
        <f t="shared" si="6"/>
        <v>14.780652418447694</v>
      </c>
      <c r="J109" s="60">
        <f t="shared" si="7"/>
        <v>9.7862767154105743</v>
      </c>
    </row>
    <row r="110" spans="1:10">
      <c r="A110" s="555"/>
      <c r="B110" s="23">
        <v>5774</v>
      </c>
      <c r="C110" s="20" t="s">
        <v>111</v>
      </c>
      <c r="D110" s="19">
        <v>9409</v>
      </c>
      <c r="E110" s="17">
        <f t="shared" si="4"/>
        <v>2804</v>
      </c>
      <c r="F110" s="28">
        <v>2254</v>
      </c>
      <c r="G110" s="29">
        <v>550</v>
      </c>
      <c r="H110" s="110">
        <f t="shared" si="5"/>
        <v>29.801254118397278</v>
      </c>
      <c r="I110" s="30">
        <f t="shared" si="6"/>
        <v>23.955787012434904</v>
      </c>
      <c r="J110" s="60">
        <f t="shared" si="7"/>
        <v>5.8454671059623768</v>
      </c>
    </row>
    <row r="111" spans="1:10">
      <c r="A111" s="555"/>
      <c r="B111" s="23">
        <v>5911</v>
      </c>
      <c r="C111" s="20" t="s">
        <v>112</v>
      </c>
      <c r="D111" s="19">
        <v>9535</v>
      </c>
      <c r="E111" s="17">
        <f t="shared" si="4"/>
        <v>2701</v>
      </c>
      <c r="F111" s="28">
        <v>1360</v>
      </c>
      <c r="G111" s="29">
        <v>1341</v>
      </c>
      <c r="H111" s="110">
        <f t="shared" si="5"/>
        <v>28.327215521761929</v>
      </c>
      <c r="I111" s="30">
        <f t="shared" si="6"/>
        <v>14.263240692186681</v>
      </c>
      <c r="J111" s="60">
        <f t="shared" si="7"/>
        <v>14.063974829575249</v>
      </c>
    </row>
    <row r="112" spans="1:10">
      <c r="A112" s="555"/>
      <c r="B112" s="23">
        <v>5913</v>
      </c>
      <c r="C112" s="20" t="s">
        <v>113</v>
      </c>
      <c r="D112" s="19">
        <v>17252</v>
      </c>
      <c r="E112" s="17">
        <f t="shared" si="4"/>
        <v>4839</v>
      </c>
      <c r="F112" s="28">
        <v>2581</v>
      </c>
      <c r="G112" s="29">
        <v>2258</v>
      </c>
      <c r="H112" s="110">
        <f t="shared" si="5"/>
        <v>28.048921864131696</v>
      </c>
      <c r="I112" s="30">
        <f t="shared" si="6"/>
        <v>14.960584280083468</v>
      </c>
      <c r="J112" s="60">
        <f t="shared" si="7"/>
        <v>13.088337584048226</v>
      </c>
    </row>
    <row r="113" spans="1:10">
      <c r="A113" s="555"/>
      <c r="B113" s="23">
        <v>5914</v>
      </c>
      <c r="C113" s="20" t="s">
        <v>114</v>
      </c>
      <c r="D113" s="19">
        <v>5539</v>
      </c>
      <c r="E113" s="17">
        <f t="shared" si="4"/>
        <v>1104</v>
      </c>
      <c r="F113" s="28">
        <v>878</v>
      </c>
      <c r="G113" s="29">
        <v>226</v>
      </c>
      <c r="H113" s="110">
        <f t="shared" si="5"/>
        <v>19.931395558765121</v>
      </c>
      <c r="I113" s="30">
        <f t="shared" si="6"/>
        <v>15.851236685322259</v>
      </c>
      <c r="J113" s="60">
        <f t="shared" si="7"/>
        <v>4.0801588734428593</v>
      </c>
    </row>
    <row r="114" spans="1:10">
      <c r="A114" s="555"/>
      <c r="B114" s="23">
        <v>5915</v>
      </c>
      <c r="C114" s="20" t="s">
        <v>115</v>
      </c>
      <c r="D114" s="19">
        <v>5138</v>
      </c>
      <c r="E114" s="17">
        <f t="shared" si="4"/>
        <v>1240</v>
      </c>
      <c r="F114" s="28">
        <v>952</v>
      </c>
      <c r="G114" s="29">
        <v>288</v>
      </c>
      <c r="H114" s="110">
        <f t="shared" si="5"/>
        <v>24.133904242896069</v>
      </c>
      <c r="I114" s="30">
        <f t="shared" si="6"/>
        <v>18.528610354223432</v>
      </c>
      <c r="J114" s="60">
        <f t="shared" si="7"/>
        <v>5.6052938886726356</v>
      </c>
    </row>
    <row r="115" spans="1:10">
      <c r="A115" s="555"/>
      <c r="B115" s="23">
        <v>5916</v>
      </c>
      <c r="C115" s="20" t="s">
        <v>116</v>
      </c>
      <c r="D115" s="19">
        <v>4341</v>
      </c>
      <c r="E115" s="17">
        <f t="shared" si="4"/>
        <v>965</v>
      </c>
      <c r="F115" s="28">
        <v>768</v>
      </c>
      <c r="G115" s="29">
        <v>197</v>
      </c>
      <c r="H115" s="110">
        <f t="shared" si="5"/>
        <v>22.229900944482839</v>
      </c>
      <c r="I115" s="30">
        <f t="shared" si="6"/>
        <v>17.69177608845888</v>
      </c>
      <c r="J115" s="60">
        <f t="shared" si="7"/>
        <v>4.5381248560239573</v>
      </c>
    </row>
    <row r="116" spans="1:10">
      <c r="A116" s="555"/>
      <c r="B116" s="23">
        <v>5954</v>
      </c>
      <c r="C116" s="20" t="s">
        <v>117</v>
      </c>
      <c r="D116" s="19">
        <v>8502</v>
      </c>
      <c r="E116" s="17">
        <f t="shared" si="4"/>
        <v>2110</v>
      </c>
      <c r="F116" s="28">
        <v>1490</v>
      </c>
      <c r="G116" s="29">
        <v>620</v>
      </c>
      <c r="H116" s="110">
        <f t="shared" si="5"/>
        <v>24.817689955304633</v>
      </c>
      <c r="I116" s="30">
        <f t="shared" si="6"/>
        <v>17.525288167490004</v>
      </c>
      <c r="J116" s="60">
        <f t="shared" si="7"/>
        <v>7.2924017878146321</v>
      </c>
    </row>
    <row r="117" spans="1:10">
      <c r="A117" s="555"/>
      <c r="B117" s="23">
        <v>5958</v>
      </c>
      <c r="C117" s="20" t="s">
        <v>118</v>
      </c>
      <c r="D117" s="19">
        <v>6842</v>
      </c>
      <c r="E117" s="17">
        <f t="shared" si="4"/>
        <v>1956</v>
      </c>
      <c r="F117" s="28">
        <v>1553</v>
      </c>
      <c r="G117" s="29">
        <v>403</v>
      </c>
      <c r="H117" s="110">
        <f t="shared" si="5"/>
        <v>28.588132125109617</v>
      </c>
      <c r="I117" s="30">
        <f t="shared" si="6"/>
        <v>22.698041508330899</v>
      </c>
      <c r="J117" s="60">
        <f t="shared" si="7"/>
        <v>5.8900906167787195</v>
      </c>
    </row>
    <row r="118" spans="1:10">
      <c r="A118" s="555"/>
      <c r="B118" s="23">
        <v>5962</v>
      </c>
      <c r="C118" s="20" t="s">
        <v>119</v>
      </c>
      <c r="D118" s="19">
        <v>11357</v>
      </c>
      <c r="E118" s="17">
        <f t="shared" si="4"/>
        <v>2554</v>
      </c>
      <c r="F118" s="28">
        <v>1735</v>
      </c>
      <c r="G118" s="29">
        <v>819</v>
      </c>
      <c r="H118" s="110">
        <f t="shared" si="5"/>
        <v>22.488333186580963</v>
      </c>
      <c r="I118" s="30">
        <f t="shared" si="6"/>
        <v>15.276921722285815</v>
      </c>
      <c r="J118" s="60">
        <f t="shared" si="7"/>
        <v>7.2114114642951481</v>
      </c>
    </row>
    <row r="119" spans="1:10">
      <c r="A119" s="555"/>
      <c r="B119" s="23">
        <v>5966</v>
      </c>
      <c r="C119" s="20" t="s">
        <v>120</v>
      </c>
      <c r="D119" s="19">
        <v>3866</v>
      </c>
      <c r="E119" s="17">
        <f t="shared" si="4"/>
        <v>916</v>
      </c>
      <c r="F119" s="28">
        <v>828</v>
      </c>
      <c r="G119" s="29">
        <v>88</v>
      </c>
      <c r="H119" s="110">
        <f t="shared" si="5"/>
        <v>23.693740300051733</v>
      </c>
      <c r="I119" s="30">
        <f t="shared" si="6"/>
        <v>21.417485773409208</v>
      </c>
      <c r="J119" s="60">
        <f t="shared" si="7"/>
        <v>2.2762545266425245</v>
      </c>
    </row>
    <row r="120" spans="1:10">
      <c r="A120" s="555"/>
      <c r="B120" s="23">
        <v>5970</v>
      </c>
      <c r="C120" s="20" t="s">
        <v>121</v>
      </c>
      <c r="D120" s="19">
        <v>7839</v>
      </c>
      <c r="E120" s="17">
        <f t="shared" si="4"/>
        <v>1984</v>
      </c>
      <c r="F120" s="28">
        <v>1463</v>
      </c>
      <c r="G120" s="29">
        <v>521</v>
      </c>
      <c r="H120" s="110">
        <f t="shared" si="5"/>
        <v>25.309350682485011</v>
      </c>
      <c r="I120" s="30">
        <f t="shared" si="6"/>
        <v>18.663094782497769</v>
      </c>
      <c r="J120" s="60">
        <f t="shared" si="7"/>
        <v>6.646255899987243</v>
      </c>
    </row>
    <row r="121" spans="1:10">
      <c r="A121" s="555"/>
      <c r="B121" s="23">
        <v>5974</v>
      </c>
      <c r="C121" s="20" t="s">
        <v>122</v>
      </c>
      <c r="D121" s="19">
        <v>8338</v>
      </c>
      <c r="E121" s="17">
        <f t="shared" si="4"/>
        <v>2415</v>
      </c>
      <c r="F121" s="28">
        <v>1599</v>
      </c>
      <c r="G121" s="29">
        <v>816</v>
      </c>
      <c r="H121" s="110">
        <f t="shared" si="5"/>
        <v>28.963780283041498</v>
      </c>
      <c r="I121" s="30">
        <f t="shared" si="6"/>
        <v>19.177260733988966</v>
      </c>
      <c r="J121" s="60">
        <f t="shared" si="7"/>
        <v>9.7865195490525299</v>
      </c>
    </row>
    <row r="122" spans="1:10">
      <c r="A122" s="556"/>
      <c r="B122" s="49">
        <v>5978</v>
      </c>
      <c r="C122" s="50" t="s">
        <v>123</v>
      </c>
      <c r="D122" s="26">
        <v>10515</v>
      </c>
      <c r="E122" s="25">
        <f t="shared" si="4"/>
        <v>2827</v>
      </c>
      <c r="F122" s="89">
        <v>1933</v>
      </c>
      <c r="G122" s="90">
        <v>894</v>
      </c>
      <c r="H122" s="118">
        <f t="shared" si="5"/>
        <v>26.885401806942465</v>
      </c>
      <c r="I122" s="91">
        <f t="shared" si="6"/>
        <v>18.383262006657155</v>
      </c>
      <c r="J122" s="119">
        <f t="shared" si="7"/>
        <v>8.5021398002853061</v>
      </c>
    </row>
    <row r="123" spans="1:10">
      <c r="A123" s="557" t="s">
        <v>421</v>
      </c>
      <c r="B123" s="43">
        <v>6411</v>
      </c>
      <c r="C123" s="44" t="s">
        <v>124</v>
      </c>
      <c r="D123" s="45">
        <v>4839</v>
      </c>
      <c r="E123" s="75">
        <f t="shared" si="4"/>
        <v>1789</v>
      </c>
      <c r="F123" s="76">
        <v>1432</v>
      </c>
      <c r="G123" s="77">
        <v>357</v>
      </c>
      <c r="H123" s="114">
        <f t="shared" si="5"/>
        <v>36.970448439760283</v>
      </c>
      <c r="I123" s="78">
        <f t="shared" si="6"/>
        <v>29.592891093201075</v>
      </c>
      <c r="J123" s="79">
        <f t="shared" si="7"/>
        <v>7.3775573465592066</v>
      </c>
    </row>
    <row r="124" spans="1:10">
      <c r="A124" s="557"/>
      <c r="B124" s="31">
        <v>6412</v>
      </c>
      <c r="C124" s="32" t="s">
        <v>125</v>
      </c>
      <c r="D124" s="33">
        <v>25785</v>
      </c>
      <c r="E124" s="92">
        <f t="shared" si="4"/>
        <v>10107</v>
      </c>
      <c r="F124" s="93">
        <v>9266</v>
      </c>
      <c r="G124" s="94">
        <v>841</v>
      </c>
      <c r="H124" s="120">
        <f t="shared" si="5"/>
        <v>39.197207678883075</v>
      </c>
      <c r="I124" s="95">
        <f t="shared" si="6"/>
        <v>35.935621485359704</v>
      </c>
      <c r="J124" s="96">
        <f t="shared" si="7"/>
        <v>3.2615861935233661</v>
      </c>
    </row>
    <row r="125" spans="1:10">
      <c r="A125" s="557"/>
      <c r="B125" s="31">
        <v>6413</v>
      </c>
      <c r="C125" s="32" t="s">
        <v>126</v>
      </c>
      <c r="D125" s="33">
        <v>4429</v>
      </c>
      <c r="E125" s="92">
        <f t="shared" si="4"/>
        <v>1136</v>
      </c>
      <c r="F125" s="93">
        <v>924</v>
      </c>
      <c r="G125" s="94">
        <v>212</v>
      </c>
      <c r="H125" s="120">
        <f t="shared" si="5"/>
        <v>25.649130729284263</v>
      </c>
      <c r="I125" s="95">
        <f t="shared" si="6"/>
        <v>20.862497177692482</v>
      </c>
      <c r="J125" s="96">
        <f t="shared" si="7"/>
        <v>4.7866335515917813</v>
      </c>
    </row>
    <row r="126" spans="1:10">
      <c r="A126" s="557"/>
      <c r="B126" s="31">
        <v>6414</v>
      </c>
      <c r="C126" s="32" t="s">
        <v>127</v>
      </c>
      <c r="D126" s="33">
        <v>9382</v>
      </c>
      <c r="E126" s="92">
        <f t="shared" si="4"/>
        <v>3087</v>
      </c>
      <c r="F126" s="93">
        <v>2719</v>
      </c>
      <c r="G126" s="94">
        <v>368</v>
      </c>
      <c r="H126" s="120">
        <f t="shared" si="5"/>
        <v>32.903432104028994</v>
      </c>
      <c r="I126" s="95">
        <f t="shared" si="6"/>
        <v>28.981027499467064</v>
      </c>
      <c r="J126" s="96">
        <f t="shared" si="7"/>
        <v>3.922404604561927</v>
      </c>
    </row>
    <row r="127" spans="1:10">
      <c r="A127" s="557"/>
      <c r="B127" s="31">
        <v>6431</v>
      </c>
      <c r="C127" s="32" t="s">
        <v>128</v>
      </c>
      <c r="D127" s="33">
        <v>7251</v>
      </c>
      <c r="E127" s="92">
        <f t="shared" si="4"/>
        <v>2002</v>
      </c>
      <c r="F127" s="93">
        <v>1529</v>
      </c>
      <c r="G127" s="94">
        <v>473</v>
      </c>
      <c r="H127" s="120">
        <f t="shared" si="5"/>
        <v>27.609984829678666</v>
      </c>
      <c r="I127" s="95">
        <f t="shared" si="6"/>
        <v>21.086746655633707</v>
      </c>
      <c r="J127" s="96">
        <f t="shared" si="7"/>
        <v>6.523238174044959</v>
      </c>
    </row>
    <row r="128" spans="1:10">
      <c r="A128" s="557"/>
      <c r="B128" s="31">
        <v>6432</v>
      </c>
      <c r="C128" s="32" t="s">
        <v>129</v>
      </c>
      <c r="D128" s="33">
        <v>8491</v>
      </c>
      <c r="E128" s="92">
        <f t="shared" si="4"/>
        <v>2178</v>
      </c>
      <c r="F128" s="93">
        <v>1793</v>
      </c>
      <c r="G128" s="94">
        <v>385</v>
      </c>
      <c r="H128" s="120">
        <f t="shared" si="5"/>
        <v>25.650688964786244</v>
      </c>
      <c r="I128" s="95">
        <f t="shared" si="6"/>
        <v>21.116476268990695</v>
      </c>
      <c r="J128" s="96">
        <f t="shared" si="7"/>
        <v>4.5342126957955484</v>
      </c>
    </row>
    <row r="129" spans="1:10">
      <c r="A129" s="557"/>
      <c r="B129" s="31">
        <v>6433</v>
      </c>
      <c r="C129" s="32" t="s">
        <v>130</v>
      </c>
      <c r="D129" s="33">
        <v>8842</v>
      </c>
      <c r="E129" s="92">
        <f t="shared" si="4"/>
        <v>1871</v>
      </c>
      <c r="F129" s="93">
        <v>1519</v>
      </c>
      <c r="G129" s="94">
        <v>352</v>
      </c>
      <c r="H129" s="120">
        <f t="shared" si="5"/>
        <v>21.160370956797106</v>
      </c>
      <c r="I129" s="95">
        <f t="shared" si="6"/>
        <v>17.179371182990273</v>
      </c>
      <c r="J129" s="96">
        <f t="shared" si="7"/>
        <v>3.9809997738068312</v>
      </c>
    </row>
    <row r="130" spans="1:10">
      <c r="A130" s="557"/>
      <c r="B130" s="31">
        <v>6434</v>
      </c>
      <c r="C130" s="32" t="s">
        <v>131</v>
      </c>
      <c r="D130" s="33">
        <v>6514</v>
      </c>
      <c r="E130" s="92">
        <f t="shared" si="4"/>
        <v>2335</v>
      </c>
      <c r="F130" s="93">
        <v>1981</v>
      </c>
      <c r="G130" s="94">
        <v>354</v>
      </c>
      <c r="H130" s="120">
        <f t="shared" si="5"/>
        <v>35.845870432913728</v>
      </c>
      <c r="I130" s="95">
        <f t="shared" si="6"/>
        <v>30.411421553576911</v>
      </c>
      <c r="J130" s="96">
        <f t="shared" si="7"/>
        <v>5.4344488793368129</v>
      </c>
    </row>
    <row r="131" spans="1:10">
      <c r="A131" s="557"/>
      <c r="B131" s="31">
        <v>6435</v>
      </c>
      <c r="C131" s="32" t="s">
        <v>132</v>
      </c>
      <c r="D131" s="33">
        <v>11735</v>
      </c>
      <c r="E131" s="92">
        <f t="shared" si="4"/>
        <v>3078</v>
      </c>
      <c r="F131" s="93">
        <v>2452</v>
      </c>
      <c r="G131" s="94">
        <v>626</v>
      </c>
      <c r="H131" s="120">
        <f t="shared" si="5"/>
        <v>26.229228802726887</v>
      </c>
      <c r="I131" s="95">
        <f t="shared" si="6"/>
        <v>20.894759267149553</v>
      </c>
      <c r="J131" s="96">
        <f t="shared" si="7"/>
        <v>5.3344695355773331</v>
      </c>
    </row>
    <row r="132" spans="1:10">
      <c r="A132" s="557"/>
      <c r="B132" s="31">
        <v>6436</v>
      </c>
      <c r="C132" s="32" t="s">
        <v>133</v>
      </c>
      <c r="D132" s="33">
        <v>7036</v>
      </c>
      <c r="E132" s="92">
        <f t="shared" si="4"/>
        <v>2286</v>
      </c>
      <c r="F132" s="93">
        <v>1793</v>
      </c>
      <c r="G132" s="94">
        <v>493</v>
      </c>
      <c r="H132" s="120">
        <f t="shared" si="5"/>
        <v>32.490051165434906</v>
      </c>
      <c r="I132" s="95">
        <f t="shared" si="6"/>
        <v>25.483229107447414</v>
      </c>
      <c r="J132" s="96">
        <f t="shared" si="7"/>
        <v>7.0068220579874927</v>
      </c>
    </row>
    <row r="133" spans="1:10">
      <c r="A133" s="557"/>
      <c r="B133" s="31">
        <v>6437</v>
      </c>
      <c r="C133" s="32" t="s">
        <v>134</v>
      </c>
      <c r="D133" s="33">
        <v>2421</v>
      </c>
      <c r="E133" s="92">
        <f t="shared" si="4"/>
        <v>681</v>
      </c>
      <c r="F133" s="93">
        <v>607</v>
      </c>
      <c r="G133" s="94">
        <v>74</v>
      </c>
      <c r="H133" s="120">
        <f t="shared" si="5"/>
        <v>28.128872366790581</v>
      </c>
      <c r="I133" s="95">
        <f t="shared" si="6"/>
        <v>25.072284180090872</v>
      </c>
      <c r="J133" s="96">
        <f t="shared" si="7"/>
        <v>3.0565881866997109</v>
      </c>
    </row>
    <row r="134" spans="1:10">
      <c r="A134" s="557"/>
      <c r="B134" s="31">
        <v>6438</v>
      </c>
      <c r="C134" s="32" t="s">
        <v>135</v>
      </c>
      <c r="D134" s="33">
        <v>10876</v>
      </c>
      <c r="E134" s="92">
        <f t="shared" si="4"/>
        <v>2591</v>
      </c>
      <c r="F134" s="93">
        <v>2032</v>
      </c>
      <c r="G134" s="94">
        <v>559</v>
      </c>
      <c r="H134" s="120">
        <f t="shared" si="5"/>
        <v>23.82309672673777</v>
      </c>
      <c r="I134" s="95">
        <f t="shared" si="6"/>
        <v>18.683339463037882</v>
      </c>
      <c r="J134" s="96">
        <f t="shared" si="7"/>
        <v>5.1397572636998898</v>
      </c>
    </row>
    <row r="135" spans="1:10">
      <c r="A135" s="557"/>
      <c r="B135" s="31">
        <v>6439</v>
      </c>
      <c r="C135" s="32" t="s">
        <v>136</v>
      </c>
      <c r="D135" s="33">
        <v>4818</v>
      </c>
      <c r="E135" s="92">
        <f t="shared" ref="E135:E198" si="8">SUM(F135:G135)</f>
        <v>1605</v>
      </c>
      <c r="F135" s="93">
        <v>1354</v>
      </c>
      <c r="G135" s="94">
        <v>251</v>
      </c>
      <c r="H135" s="120">
        <f t="shared" ref="H135:H198" si="9">E135*100/D135</f>
        <v>33.312577833125779</v>
      </c>
      <c r="I135" s="95">
        <f t="shared" ref="I135:I198" si="10">F135*100/D135</f>
        <v>28.102947281029472</v>
      </c>
      <c r="J135" s="96">
        <f t="shared" ref="J135:J198" si="11">G135*100/D135</f>
        <v>5.2096305520963053</v>
      </c>
    </row>
    <row r="136" spans="1:10">
      <c r="A136" s="557"/>
      <c r="B136" s="31">
        <v>6440</v>
      </c>
      <c r="C136" s="32" t="s">
        <v>137</v>
      </c>
      <c r="D136" s="33">
        <v>8352</v>
      </c>
      <c r="E136" s="92">
        <f t="shared" si="8"/>
        <v>2639</v>
      </c>
      <c r="F136" s="93">
        <v>2204</v>
      </c>
      <c r="G136" s="94">
        <v>435</v>
      </c>
      <c r="H136" s="120">
        <f t="shared" si="9"/>
        <v>31.597222222222221</v>
      </c>
      <c r="I136" s="95">
        <f t="shared" si="10"/>
        <v>26.388888888888889</v>
      </c>
      <c r="J136" s="96">
        <f t="shared" si="11"/>
        <v>5.208333333333333</v>
      </c>
    </row>
    <row r="137" spans="1:10">
      <c r="A137" s="557"/>
      <c r="B137" s="31">
        <v>6531</v>
      </c>
      <c r="C137" s="32" t="s">
        <v>138</v>
      </c>
      <c r="D137" s="33">
        <v>7610</v>
      </c>
      <c r="E137" s="92">
        <f t="shared" si="8"/>
        <v>2449</v>
      </c>
      <c r="F137" s="93">
        <v>2044</v>
      </c>
      <c r="G137" s="94">
        <v>405</v>
      </c>
      <c r="H137" s="120">
        <f t="shared" si="9"/>
        <v>32.181340341655719</v>
      </c>
      <c r="I137" s="95">
        <f t="shared" si="10"/>
        <v>26.85939553219448</v>
      </c>
      <c r="J137" s="96">
        <f t="shared" si="11"/>
        <v>5.3219448094612352</v>
      </c>
    </row>
    <row r="138" spans="1:10">
      <c r="A138" s="557"/>
      <c r="B138" s="31">
        <v>6532</v>
      </c>
      <c r="C138" s="32" t="s">
        <v>139</v>
      </c>
      <c r="D138" s="33">
        <v>7007</v>
      </c>
      <c r="E138" s="92">
        <f t="shared" si="8"/>
        <v>1842</v>
      </c>
      <c r="F138" s="93">
        <v>1604</v>
      </c>
      <c r="G138" s="94">
        <v>238</v>
      </c>
      <c r="H138" s="120">
        <f t="shared" si="9"/>
        <v>26.287997716569144</v>
      </c>
      <c r="I138" s="95">
        <f t="shared" si="10"/>
        <v>22.891394319965748</v>
      </c>
      <c r="J138" s="96">
        <f t="shared" si="11"/>
        <v>3.3966033966033966</v>
      </c>
    </row>
    <row r="139" spans="1:10">
      <c r="A139" s="557"/>
      <c r="B139" s="31">
        <v>6533</v>
      </c>
      <c r="C139" s="32" t="s">
        <v>140</v>
      </c>
      <c r="D139" s="33">
        <v>4572</v>
      </c>
      <c r="E139" s="92">
        <f t="shared" si="8"/>
        <v>1283</v>
      </c>
      <c r="F139" s="93">
        <v>1250</v>
      </c>
      <c r="G139" s="94">
        <v>33</v>
      </c>
      <c r="H139" s="120">
        <f t="shared" si="9"/>
        <v>28.062117235345582</v>
      </c>
      <c r="I139" s="95">
        <f t="shared" si="10"/>
        <v>27.340332458442695</v>
      </c>
      <c r="J139" s="96">
        <f t="shared" si="11"/>
        <v>0.72178477690288712</v>
      </c>
    </row>
    <row r="140" spans="1:10">
      <c r="A140" s="557"/>
      <c r="B140" s="31">
        <v>6534</v>
      </c>
      <c r="C140" s="32" t="s">
        <v>141</v>
      </c>
      <c r="D140" s="33">
        <v>6507</v>
      </c>
      <c r="E140" s="92">
        <f t="shared" si="8"/>
        <v>2111</v>
      </c>
      <c r="F140" s="93">
        <v>1732</v>
      </c>
      <c r="G140" s="94">
        <v>379</v>
      </c>
      <c r="H140" s="120">
        <f t="shared" si="9"/>
        <v>32.44198555401875</v>
      </c>
      <c r="I140" s="95">
        <f t="shared" si="10"/>
        <v>26.617488858152758</v>
      </c>
      <c r="J140" s="96">
        <f t="shared" si="11"/>
        <v>5.8244966958659905</v>
      </c>
    </row>
    <row r="141" spans="1:10">
      <c r="A141" s="557"/>
      <c r="B141" s="31">
        <v>6535</v>
      </c>
      <c r="C141" s="32" t="s">
        <v>142</v>
      </c>
      <c r="D141" s="33">
        <v>2498</v>
      </c>
      <c r="E141" s="92">
        <f t="shared" si="8"/>
        <v>730</v>
      </c>
      <c r="F141" s="93">
        <v>616</v>
      </c>
      <c r="G141" s="94">
        <v>114</v>
      </c>
      <c r="H141" s="120">
        <f t="shared" si="9"/>
        <v>29.223378702962371</v>
      </c>
      <c r="I141" s="95">
        <f t="shared" si="10"/>
        <v>24.659727782225779</v>
      </c>
      <c r="J141" s="96">
        <f t="shared" si="11"/>
        <v>4.5636509207365892</v>
      </c>
    </row>
    <row r="142" spans="1:10">
      <c r="A142" s="557"/>
      <c r="B142" s="31">
        <v>6611</v>
      </c>
      <c r="C142" s="32" t="s">
        <v>143</v>
      </c>
      <c r="D142" s="33">
        <v>6021</v>
      </c>
      <c r="E142" s="92">
        <f t="shared" si="8"/>
        <v>1817</v>
      </c>
      <c r="F142" s="93">
        <v>1486</v>
      </c>
      <c r="G142" s="94">
        <v>331</v>
      </c>
      <c r="H142" s="120">
        <f t="shared" si="9"/>
        <v>30.177711343630627</v>
      </c>
      <c r="I142" s="95">
        <f t="shared" si="10"/>
        <v>24.680285666832752</v>
      </c>
      <c r="J142" s="96">
        <f t="shared" si="11"/>
        <v>5.4974256767978744</v>
      </c>
    </row>
    <row r="143" spans="1:10">
      <c r="A143" s="557"/>
      <c r="B143" s="31">
        <v>6631</v>
      </c>
      <c r="C143" s="32" t="s">
        <v>144</v>
      </c>
      <c r="D143" s="33">
        <v>6350</v>
      </c>
      <c r="E143" s="92">
        <f t="shared" si="8"/>
        <v>1767</v>
      </c>
      <c r="F143" s="93">
        <v>1311</v>
      </c>
      <c r="G143" s="94">
        <v>456</v>
      </c>
      <c r="H143" s="120">
        <f t="shared" si="9"/>
        <v>27.826771653543307</v>
      </c>
      <c r="I143" s="95">
        <f t="shared" si="10"/>
        <v>20.645669291338582</v>
      </c>
      <c r="J143" s="96">
        <f t="shared" si="11"/>
        <v>7.1811023622047241</v>
      </c>
    </row>
    <row r="144" spans="1:10">
      <c r="A144" s="557"/>
      <c r="B144" s="31">
        <v>6632</v>
      </c>
      <c r="C144" s="32" t="s">
        <v>145</v>
      </c>
      <c r="D144" s="33">
        <v>3265</v>
      </c>
      <c r="E144" s="92">
        <f t="shared" si="8"/>
        <v>990</v>
      </c>
      <c r="F144" s="93">
        <v>862</v>
      </c>
      <c r="G144" s="94">
        <v>128</v>
      </c>
      <c r="H144" s="120">
        <f t="shared" si="9"/>
        <v>30.321592649310873</v>
      </c>
      <c r="I144" s="95">
        <f t="shared" si="10"/>
        <v>26.401225114854519</v>
      </c>
      <c r="J144" s="96">
        <f t="shared" si="11"/>
        <v>3.9203675344563553</v>
      </c>
    </row>
    <row r="145" spans="1:10">
      <c r="A145" s="557"/>
      <c r="B145" s="31">
        <v>6633</v>
      </c>
      <c r="C145" s="32" t="s">
        <v>146</v>
      </c>
      <c r="D145" s="33">
        <v>6093</v>
      </c>
      <c r="E145" s="92">
        <f t="shared" si="8"/>
        <v>1815</v>
      </c>
      <c r="F145" s="93">
        <v>1385</v>
      </c>
      <c r="G145" s="94">
        <v>430</v>
      </c>
      <c r="H145" s="120">
        <f t="shared" si="9"/>
        <v>29.788281634662727</v>
      </c>
      <c r="I145" s="95">
        <f t="shared" si="10"/>
        <v>22.731002790086986</v>
      </c>
      <c r="J145" s="96">
        <f t="shared" si="11"/>
        <v>7.0572788445757428</v>
      </c>
    </row>
    <row r="146" spans="1:10">
      <c r="A146" s="557"/>
      <c r="B146" s="31">
        <v>6634</v>
      </c>
      <c r="C146" s="32" t="s">
        <v>147</v>
      </c>
      <c r="D146" s="33">
        <v>4569</v>
      </c>
      <c r="E146" s="92">
        <f t="shared" si="8"/>
        <v>1417</v>
      </c>
      <c r="F146" s="93">
        <v>1224</v>
      </c>
      <c r="G146" s="94">
        <v>193</v>
      </c>
      <c r="H146" s="120">
        <f t="shared" si="9"/>
        <v>31.013350842635148</v>
      </c>
      <c r="I146" s="95">
        <f t="shared" si="10"/>
        <v>26.789231779382796</v>
      </c>
      <c r="J146" s="96">
        <f t="shared" si="11"/>
        <v>4.2241190632523526</v>
      </c>
    </row>
    <row r="147" spans="1:10">
      <c r="A147" s="557"/>
      <c r="B147" s="31">
        <v>6635</v>
      </c>
      <c r="C147" s="32" t="s">
        <v>148</v>
      </c>
      <c r="D147" s="33">
        <v>4102</v>
      </c>
      <c r="E147" s="92">
        <f t="shared" si="8"/>
        <v>1181</v>
      </c>
      <c r="F147" s="93">
        <v>1005</v>
      </c>
      <c r="G147" s="94">
        <v>176</v>
      </c>
      <c r="H147" s="120">
        <f t="shared" si="9"/>
        <v>28.790833739639201</v>
      </c>
      <c r="I147" s="95">
        <f t="shared" si="10"/>
        <v>24.500243783520233</v>
      </c>
      <c r="J147" s="96">
        <f t="shared" si="11"/>
        <v>4.290589956118966</v>
      </c>
    </row>
    <row r="148" spans="1:10">
      <c r="A148" s="557"/>
      <c r="B148" s="46">
        <v>6636</v>
      </c>
      <c r="C148" s="47" t="s">
        <v>149</v>
      </c>
      <c r="D148" s="48">
        <v>2363</v>
      </c>
      <c r="E148" s="80">
        <f t="shared" si="8"/>
        <v>736</v>
      </c>
      <c r="F148" s="81">
        <v>645</v>
      </c>
      <c r="G148" s="82">
        <v>91</v>
      </c>
      <c r="H148" s="115">
        <f t="shared" si="9"/>
        <v>31.146847228099872</v>
      </c>
      <c r="I148" s="83">
        <f t="shared" si="10"/>
        <v>27.295810410495132</v>
      </c>
      <c r="J148" s="84">
        <f t="shared" si="11"/>
        <v>3.8510368176047396</v>
      </c>
    </row>
    <row r="149" spans="1:10">
      <c r="A149" s="554" t="s">
        <v>422</v>
      </c>
      <c r="B149" s="34">
        <v>7111</v>
      </c>
      <c r="C149" s="35" t="s">
        <v>150</v>
      </c>
      <c r="D149" s="36">
        <v>3173</v>
      </c>
      <c r="E149" s="85">
        <f t="shared" si="8"/>
        <v>827</v>
      </c>
      <c r="F149" s="86">
        <v>747</v>
      </c>
      <c r="G149" s="87">
        <v>80</v>
      </c>
      <c r="H149" s="116">
        <f t="shared" si="9"/>
        <v>26.06366214938544</v>
      </c>
      <c r="I149" s="88">
        <f t="shared" si="10"/>
        <v>23.542388906397729</v>
      </c>
      <c r="J149" s="117">
        <f t="shared" si="11"/>
        <v>2.5212732429877089</v>
      </c>
    </row>
    <row r="150" spans="1:10">
      <c r="A150" s="555"/>
      <c r="B150" s="23">
        <v>7131</v>
      </c>
      <c r="C150" s="20" t="s">
        <v>151</v>
      </c>
      <c r="D150" s="19">
        <v>3291</v>
      </c>
      <c r="E150" s="17">
        <f t="shared" si="8"/>
        <v>1097</v>
      </c>
      <c r="F150" s="28">
        <v>989</v>
      </c>
      <c r="G150" s="29">
        <v>108</v>
      </c>
      <c r="H150" s="110">
        <f t="shared" si="9"/>
        <v>33.333333333333336</v>
      </c>
      <c r="I150" s="30">
        <f t="shared" si="10"/>
        <v>30.051656031601336</v>
      </c>
      <c r="J150" s="60">
        <f t="shared" si="11"/>
        <v>3.2816773017319965</v>
      </c>
    </row>
    <row r="151" spans="1:10">
      <c r="A151" s="555"/>
      <c r="B151" s="23">
        <v>7132</v>
      </c>
      <c r="C151" s="20" t="s">
        <v>152</v>
      </c>
      <c r="D151" s="19">
        <v>3429</v>
      </c>
      <c r="E151" s="17">
        <f t="shared" si="8"/>
        <v>917</v>
      </c>
      <c r="F151" s="28">
        <v>829</v>
      </c>
      <c r="G151" s="29">
        <v>88</v>
      </c>
      <c r="H151" s="110">
        <f t="shared" si="9"/>
        <v>26.74249052201808</v>
      </c>
      <c r="I151" s="30">
        <f t="shared" si="10"/>
        <v>24.176144648585595</v>
      </c>
      <c r="J151" s="60">
        <f t="shared" si="11"/>
        <v>2.5663458734324878</v>
      </c>
    </row>
    <row r="152" spans="1:10">
      <c r="A152" s="555"/>
      <c r="B152" s="23">
        <v>7133</v>
      </c>
      <c r="C152" s="20" t="s">
        <v>153</v>
      </c>
      <c r="D152" s="19">
        <v>4204</v>
      </c>
      <c r="E152" s="17">
        <f t="shared" si="8"/>
        <v>1244</v>
      </c>
      <c r="F152" s="28">
        <v>1216</v>
      </c>
      <c r="G152" s="29">
        <v>28</v>
      </c>
      <c r="H152" s="110">
        <f t="shared" si="9"/>
        <v>29.590865842055184</v>
      </c>
      <c r="I152" s="30">
        <f t="shared" si="10"/>
        <v>28.924833491912466</v>
      </c>
      <c r="J152" s="60">
        <f t="shared" si="11"/>
        <v>0.66603235014272122</v>
      </c>
    </row>
    <row r="153" spans="1:10">
      <c r="A153" s="555"/>
      <c r="B153" s="23">
        <v>7134</v>
      </c>
      <c r="C153" s="20" t="s">
        <v>154</v>
      </c>
      <c r="D153" s="19">
        <v>1964</v>
      </c>
      <c r="E153" s="17">
        <f t="shared" si="8"/>
        <v>595</v>
      </c>
      <c r="F153" s="28">
        <v>589</v>
      </c>
      <c r="G153" s="29">
        <v>6</v>
      </c>
      <c r="H153" s="110">
        <f t="shared" si="9"/>
        <v>30.295315682281061</v>
      </c>
      <c r="I153" s="30">
        <f t="shared" si="10"/>
        <v>29.989816700610998</v>
      </c>
      <c r="J153" s="60">
        <f t="shared" si="11"/>
        <v>0.30549898167006112</v>
      </c>
    </row>
    <row r="154" spans="1:10">
      <c r="A154" s="555"/>
      <c r="B154" s="23">
        <v>7135</v>
      </c>
      <c r="C154" s="20" t="s">
        <v>155</v>
      </c>
      <c r="D154" s="19">
        <v>1494</v>
      </c>
      <c r="E154" s="17">
        <f t="shared" si="8"/>
        <v>483</v>
      </c>
      <c r="F154" s="28">
        <v>473</v>
      </c>
      <c r="G154" s="29">
        <v>10</v>
      </c>
      <c r="H154" s="110">
        <f t="shared" si="9"/>
        <v>32.329317269076306</v>
      </c>
      <c r="I154" s="30">
        <f t="shared" si="10"/>
        <v>31.659973226238286</v>
      </c>
      <c r="J154" s="60">
        <f t="shared" si="11"/>
        <v>0.66934404283801874</v>
      </c>
    </row>
    <row r="155" spans="1:10">
      <c r="A155" s="555"/>
      <c r="B155" s="23">
        <v>7137</v>
      </c>
      <c r="C155" s="20" t="s">
        <v>156</v>
      </c>
      <c r="D155" s="19">
        <v>6044</v>
      </c>
      <c r="E155" s="17">
        <f t="shared" si="8"/>
        <v>1991</v>
      </c>
      <c r="F155" s="28">
        <v>1887</v>
      </c>
      <c r="G155" s="29">
        <v>104</v>
      </c>
      <c r="H155" s="110">
        <f t="shared" si="9"/>
        <v>32.941760423560559</v>
      </c>
      <c r="I155" s="30">
        <f t="shared" si="10"/>
        <v>31.221045665122436</v>
      </c>
      <c r="J155" s="60">
        <f t="shared" si="11"/>
        <v>1.7207147584381204</v>
      </c>
    </row>
    <row r="156" spans="1:10">
      <c r="A156" s="555"/>
      <c r="B156" s="23">
        <v>7138</v>
      </c>
      <c r="C156" s="20" t="s">
        <v>157</v>
      </c>
      <c r="D156" s="19">
        <v>5070</v>
      </c>
      <c r="E156" s="17">
        <f t="shared" si="8"/>
        <v>1404</v>
      </c>
      <c r="F156" s="28">
        <v>1340</v>
      </c>
      <c r="G156" s="29">
        <v>64</v>
      </c>
      <c r="H156" s="110">
        <f t="shared" si="9"/>
        <v>27.692307692307693</v>
      </c>
      <c r="I156" s="30">
        <f t="shared" si="10"/>
        <v>26.429980276134124</v>
      </c>
      <c r="J156" s="60">
        <f t="shared" si="11"/>
        <v>1.26232741617357</v>
      </c>
    </row>
    <row r="157" spans="1:10">
      <c r="A157" s="555"/>
      <c r="B157" s="23">
        <v>7140</v>
      </c>
      <c r="C157" s="20" t="s">
        <v>158</v>
      </c>
      <c r="D157" s="19">
        <v>2757</v>
      </c>
      <c r="E157" s="17">
        <f t="shared" si="8"/>
        <v>826</v>
      </c>
      <c r="F157" s="28">
        <v>816</v>
      </c>
      <c r="G157" s="29">
        <v>10</v>
      </c>
      <c r="H157" s="110">
        <f t="shared" si="9"/>
        <v>29.960101559666303</v>
      </c>
      <c r="I157" s="30">
        <f t="shared" si="10"/>
        <v>29.597388465723611</v>
      </c>
      <c r="J157" s="60">
        <f t="shared" si="11"/>
        <v>0.36271309394269136</v>
      </c>
    </row>
    <row r="158" spans="1:10">
      <c r="A158" s="555"/>
      <c r="B158" s="23">
        <v>7141</v>
      </c>
      <c r="C158" s="20" t="s">
        <v>159</v>
      </c>
      <c r="D158" s="19">
        <v>3219</v>
      </c>
      <c r="E158" s="17">
        <f t="shared" si="8"/>
        <v>1035</v>
      </c>
      <c r="F158" s="28">
        <v>974</v>
      </c>
      <c r="G158" s="29">
        <v>61</v>
      </c>
      <c r="H158" s="110">
        <f t="shared" si="9"/>
        <v>32.152842497670086</v>
      </c>
      <c r="I158" s="30">
        <f t="shared" si="10"/>
        <v>30.257844050947501</v>
      </c>
      <c r="J158" s="60">
        <f t="shared" si="11"/>
        <v>1.8949984467225847</v>
      </c>
    </row>
    <row r="159" spans="1:10">
      <c r="A159" s="555"/>
      <c r="B159" s="23">
        <v>7143</v>
      </c>
      <c r="C159" s="20" t="s">
        <v>160</v>
      </c>
      <c r="D159" s="19">
        <v>5527</v>
      </c>
      <c r="E159" s="17">
        <f t="shared" si="8"/>
        <v>1539</v>
      </c>
      <c r="F159" s="28">
        <v>1527</v>
      </c>
      <c r="G159" s="29">
        <v>12</v>
      </c>
      <c r="H159" s="110">
        <f t="shared" si="9"/>
        <v>27.845123937036366</v>
      </c>
      <c r="I159" s="30">
        <f t="shared" si="10"/>
        <v>27.628007960919124</v>
      </c>
      <c r="J159" s="60">
        <f t="shared" si="11"/>
        <v>0.21711597611724262</v>
      </c>
    </row>
    <row r="160" spans="1:10">
      <c r="A160" s="555"/>
      <c r="B160" s="23">
        <v>7211</v>
      </c>
      <c r="C160" s="20" t="s">
        <v>161</v>
      </c>
      <c r="D160" s="19">
        <v>2991</v>
      </c>
      <c r="E160" s="17">
        <f t="shared" si="8"/>
        <v>1049</v>
      </c>
      <c r="F160" s="28">
        <v>811</v>
      </c>
      <c r="G160" s="29">
        <v>238</v>
      </c>
      <c r="H160" s="110">
        <f t="shared" si="9"/>
        <v>35.071882313607489</v>
      </c>
      <c r="I160" s="30">
        <f t="shared" si="10"/>
        <v>27.114677365429621</v>
      </c>
      <c r="J160" s="60">
        <f t="shared" si="11"/>
        <v>7.9572049481778668</v>
      </c>
    </row>
    <row r="161" spans="1:10">
      <c r="A161" s="555"/>
      <c r="B161" s="23">
        <v>7231</v>
      </c>
      <c r="C161" s="20" t="s">
        <v>162</v>
      </c>
      <c r="D161" s="19">
        <v>3061</v>
      </c>
      <c r="E161" s="17">
        <f t="shared" si="8"/>
        <v>913</v>
      </c>
      <c r="F161" s="28">
        <v>898</v>
      </c>
      <c r="G161" s="29">
        <v>15</v>
      </c>
      <c r="H161" s="110">
        <f t="shared" si="9"/>
        <v>29.826853969291083</v>
      </c>
      <c r="I161" s="30">
        <f t="shared" si="10"/>
        <v>29.336818033322444</v>
      </c>
      <c r="J161" s="60">
        <f t="shared" si="11"/>
        <v>0.4900359359686377</v>
      </c>
    </row>
    <row r="162" spans="1:10">
      <c r="A162" s="555"/>
      <c r="B162" s="23">
        <v>7232</v>
      </c>
      <c r="C162" s="20" t="s">
        <v>163</v>
      </c>
      <c r="D162" s="19">
        <v>2906</v>
      </c>
      <c r="E162" s="17">
        <f t="shared" si="8"/>
        <v>796</v>
      </c>
      <c r="F162" s="28">
        <v>771</v>
      </c>
      <c r="G162" s="29">
        <v>25</v>
      </c>
      <c r="H162" s="110">
        <f t="shared" si="9"/>
        <v>27.391603578802478</v>
      </c>
      <c r="I162" s="30">
        <f t="shared" si="10"/>
        <v>26.531314521679285</v>
      </c>
      <c r="J162" s="60">
        <f t="shared" si="11"/>
        <v>0.86028905712319337</v>
      </c>
    </row>
    <row r="163" spans="1:10">
      <c r="A163" s="555"/>
      <c r="B163" s="23">
        <v>7233</v>
      </c>
      <c r="C163" s="20" t="s">
        <v>164</v>
      </c>
      <c r="D163" s="19">
        <v>1464</v>
      </c>
      <c r="E163" s="17">
        <f t="shared" si="8"/>
        <v>413</v>
      </c>
      <c r="F163" s="28">
        <v>398</v>
      </c>
      <c r="G163" s="29">
        <v>15</v>
      </c>
      <c r="H163" s="110">
        <f t="shared" si="9"/>
        <v>28.210382513661202</v>
      </c>
      <c r="I163" s="30">
        <f t="shared" si="10"/>
        <v>27.185792349726775</v>
      </c>
      <c r="J163" s="60">
        <f t="shared" si="11"/>
        <v>1.0245901639344261</v>
      </c>
    </row>
    <row r="164" spans="1:10">
      <c r="A164" s="555"/>
      <c r="B164" s="23">
        <v>7235</v>
      </c>
      <c r="C164" s="20" t="s">
        <v>165</v>
      </c>
      <c r="D164" s="19">
        <v>4088</v>
      </c>
      <c r="E164" s="17">
        <f t="shared" si="8"/>
        <v>1626</v>
      </c>
      <c r="F164" s="28">
        <v>1524</v>
      </c>
      <c r="G164" s="29">
        <v>102</v>
      </c>
      <c r="H164" s="110">
        <f t="shared" si="9"/>
        <v>39.774951076320939</v>
      </c>
      <c r="I164" s="30">
        <f t="shared" si="10"/>
        <v>37.279843444227005</v>
      </c>
      <c r="J164" s="60">
        <f t="shared" si="11"/>
        <v>2.4951076320939336</v>
      </c>
    </row>
    <row r="165" spans="1:10">
      <c r="A165" s="555"/>
      <c r="B165" s="23">
        <v>7311</v>
      </c>
      <c r="C165" s="20" t="s">
        <v>166</v>
      </c>
      <c r="D165" s="19">
        <v>1525</v>
      </c>
      <c r="E165" s="17">
        <f t="shared" si="8"/>
        <v>289</v>
      </c>
      <c r="F165" s="28">
        <v>262</v>
      </c>
      <c r="G165" s="29">
        <v>27</v>
      </c>
      <c r="H165" s="110">
        <f t="shared" si="9"/>
        <v>18.950819672131146</v>
      </c>
      <c r="I165" s="30">
        <f t="shared" si="10"/>
        <v>17.180327868852459</v>
      </c>
      <c r="J165" s="60">
        <f t="shared" si="11"/>
        <v>1.7704918032786885</v>
      </c>
    </row>
    <row r="166" spans="1:10">
      <c r="A166" s="555"/>
      <c r="B166" s="23">
        <v>7312</v>
      </c>
      <c r="C166" s="20" t="s">
        <v>167</v>
      </c>
      <c r="D166" s="19">
        <v>2723</v>
      </c>
      <c r="E166" s="17">
        <f t="shared" si="8"/>
        <v>788</v>
      </c>
      <c r="F166" s="28">
        <v>698</v>
      </c>
      <c r="G166" s="29">
        <v>90</v>
      </c>
      <c r="H166" s="110">
        <f t="shared" si="9"/>
        <v>28.938670583914799</v>
      </c>
      <c r="I166" s="30">
        <f t="shared" si="10"/>
        <v>25.633492471538744</v>
      </c>
      <c r="J166" s="60">
        <f t="shared" si="11"/>
        <v>3.3051781123760557</v>
      </c>
    </row>
    <row r="167" spans="1:10">
      <c r="A167" s="555"/>
      <c r="B167" s="23">
        <v>7313</v>
      </c>
      <c r="C167" s="20" t="s">
        <v>410</v>
      </c>
      <c r="D167" s="19">
        <v>1313</v>
      </c>
      <c r="E167" s="17">
        <f t="shared" si="8"/>
        <v>475</v>
      </c>
      <c r="F167" s="28">
        <v>424</v>
      </c>
      <c r="G167" s="29">
        <v>51</v>
      </c>
      <c r="H167" s="110">
        <f t="shared" si="9"/>
        <v>36.17669459253618</v>
      </c>
      <c r="I167" s="30">
        <f t="shared" si="10"/>
        <v>32.292460015232294</v>
      </c>
      <c r="J167" s="60">
        <f t="shared" si="11"/>
        <v>3.8842345773038844</v>
      </c>
    </row>
    <row r="168" spans="1:10">
      <c r="A168" s="555"/>
      <c r="B168" s="23">
        <v>7314</v>
      </c>
      <c r="C168" s="20" t="s">
        <v>411</v>
      </c>
      <c r="D168" s="19">
        <v>5706</v>
      </c>
      <c r="E168" s="17">
        <f t="shared" si="8"/>
        <v>1354</v>
      </c>
      <c r="F168" s="28">
        <v>1172</v>
      </c>
      <c r="G168" s="29">
        <v>182</v>
      </c>
      <c r="H168" s="110">
        <f t="shared" si="9"/>
        <v>23.729407641079565</v>
      </c>
      <c r="I168" s="30">
        <f t="shared" si="10"/>
        <v>20.539782684893094</v>
      </c>
      <c r="J168" s="60">
        <f t="shared" si="11"/>
        <v>3.1896249561864702</v>
      </c>
    </row>
    <row r="169" spans="1:10">
      <c r="A169" s="555"/>
      <c r="B169" s="23">
        <v>7315</v>
      </c>
      <c r="C169" s="20" t="s">
        <v>168</v>
      </c>
      <c r="D169" s="19">
        <v>6216</v>
      </c>
      <c r="E169" s="17">
        <f t="shared" si="8"/>
        <v>1855</v>
      </c>
      <c r="F169" s="28">
        <v>1611</v>
      </c>
      <c r="G169" s="29">
        <v>244</v>
      </c>
      <c r="H169" s="110">
        <f t="shared" si="9"/>
        <v>29.842342342342342</v>
      </c>
      <c r="I169" s="30">
        <f t="shared" si="10"/>
        <v>25.916988416988417</v>
      </c>
      <c r="J169" s="60">
        <f t="shared" si="11"/>
        <v>3.9253539253539254</v>
      </c>
    </row>
    <row r="170" spans="1:10">
      <c r="A170" s="555"/>
      <c r="B170" s="23">
        <v>7316</v>
      </c>
      <c r="C170" s="20" t="s">
        <v>169</v>
      </c>
      <c r="D170" s="19">
        <v>1512</v>
      </c>
      <c r="E170" s="17">
        <f t="shared" si="8"/>
        <v>439</v>
      </c>
      <c r="F170" s="28">
        <v>419</v>
      </c>
      <c r="G170" s="29">
        <v>20</v>
      </c>
      <c r="H170" s="110">
        <f t="shared" si="9"/>
        <v>29.034391534391535</v>
      </c>
      <c r="I170" s="30">
        <f t="shared" si="10"/>
        <v>27.711640211640212</v>
      </c>
      <c r="J170" s="60">
        <f t="shared" si="11"/>
        <v>1.3227513227513228</v>
      </c>
    </row>
    <row r="171" spans="1:10">
      <c r="A171" s="555"/>
      <c r="B171" s="23">
        <v>7317</v>
      </c>
      <c r="C171" s="20" t="s">
        <v>170</v>
      </c>
      <c r="D171" s="19">
        <v>1092</v>
      </c>
      <c r="E171" s="17">
        <f t="shared" si="8"/>
        <v>251</v>
      </c>
      <c r="F171" s="28">
        <v>241</v>
      </c>
      <c r="G171" s="29">
        <v>10</v>
      </c>
      <c r="H171" s="110">
        <f t="shared" si="9"/>
        <v>22.985347985347985</v>
      </c>
      <c r="I171" s="30">
        <f t="shared" si="10"/>
        <v>22.069597069597069</v>
      </c>
      <c r="J171" s="60">
        <f t="shared" si="11"/>
        <v>0.91575091575091572</v>
      </c>
    </row>
    <row r="172" spans="1:10">
      <c r="A172" s="555"/>
      <c r="B172" s="23">
        <v>7318</v>
      </c>
      <c r="C172" s="20" t="s">
        <v>171</v>
      </c>
      <c r="D172" s="19">
        <v>1407</v>
      </c>
      <c r="E172" s="17">
        <f t="shared" si="8"/>
        <v>508</v>
      </c>
      <c r="F172" s="28">
        <v>426</v>
      </c>
      <c r="G172" s="29">
        <v>82</v>
      </c>
      <c r="H172" s="110">
        <f t="shared" si="9"/>
        <v>36.105188343994314</v>
      </c>
      <c r="I172" s="30">
        <f t="shared" si="10"/>
        <v>30.277185501066096</v>
      </c>
      <c r="J172" s="60">
        <f t="shared" si="11"/>
        <v>5.8280028429282158</v>
      </c>
    </row>
    <row r="173" spans="1:10">
      <c r="A173" s="555"/>
      <c r="B173" s="23">
        <v>7319</v>
      </c>
      <c r="C173" s="20" t="s">
        <v>172</v>
      </c>
      <c r="D173" s="19">
        <v>2636</v>
      </c>
      <c r="E173" s="17">
        <f t="shared" si="8"/>
        <v>554</v>
      </c>
      <c r="F173" s="28">
        <v>419</v>
      </c>
      <c r="G173" s="29">
        <v>135</v>
      </c>
      <c r="H173" s="110">
        <f t="shared" si="9"/>
        <v>21.01669195751138</v>
      </c>
      <c r="I173" s="30">
        <f t="shared" si="10"/>
        <v>15.895295902883156</v>
      </c>
      <c r="J173" s="60">
        <f t="shared" si="11"/>
        <v>5.1213960546282244</v>
      </c>
    </row>
    <row r="174" spans="1:10">
      <c r="A174" s="555"/>
      <c r="B174" s="23">
        <v>7320</v>
      </c>
      <c r="C174" s="20" t="s">
        <v>173</v>
      </c>
      <c r="D174" s="19">
        <v>870</v>
      </c>
      <c r="E174" s="17">
        <f t="shared" si="8"/>
        <v>273</v>
      </c>
      <c r="F174" s="28">
        <v>268</v>
      </c>
      <c r="G174" s="29">
        <v>5</v>
      </c>
      <c r="H174" s="110">
        <f t="shared" si="9"/>
        <v>31.379310344827587</v>
      </c>
      <c r="I174" s="30">
        <f t="shared" si="10"/>
        <v>30.804597701149426</v>
      </c>
      <c r="J174" s="60">
        <f t="shared" si="11"/>
        <v>0.57471264367816088</v>
      </c>
    </row>
    <row r="175" spans="1:10">
      <c r="A175" s="555"/>
      <c r="B175" s="23">
        <v>7331</v>
      </c>
      <c r="C175" s="20" t="s">
        <v>174</v>
      </c>
      <c r="D175" s="19">
        <v>3694</v>
      </c>
      <c r="E175" s="17">
        <f t="shared" si="8"/>
        <v>1220</v>
      </c>
      <c r="F175" s="28">
        <v>1112</v>
      </c>
      <c r="G175" s="29">
        <v>108</v>
      </c>
      <c r="H175" s="110">
        <f t="shared" si="9"/>
        <v>33.026529507309149</v>
      </c>
      <c r="I175" s="30">
        <f t="shared" si="10"/>
        <v>30.102869518137521</v>
      </c>
      <c r="J175" s="60">
        <f t="shared" si="11"/>
        <v>2.9236599891716297</v>
      </c>
    </row>
    <row r="176" spans="1:10">
      <c r="A176" s="555"/>
      <c r="B176" s="23">
        <v>7332</v>
      </c>
      <c r="C176" s="20" t="s">
        <v>175</v>
      </c>
      <c r="D176" s="19">
        <v>3325</v>
      </c>
      <c r="E176" s="17">
        <f t="shared" si="8"/>
        <v>1157</v>
      </c>
      <c r="F176" s="28">
        <v>1055</v>
      </c>
      <c r="G176" s="29">
        <v>102</v>
      </c>
      <c r="H176" s="110">
        <f t="shared" si="9"/>
        <v>34.796992481203006</v>
      </c>
      <c r="I176" s="30">
        <f t="shared" si="10"/>
        <v>31.729323308270676</v>
      </c>
      <c r="J176" s="60">
        <f t="shared" si="11"/>
        <v>3.0676691729323307</v>
      </c>
    </row>
    <row r="177" spans="1:10">
      <c r="A177" s="555"/>
      <c r="B177" s="23">
        <v>7333</v>
      </c>
      <c r="C177" s="20" t="s">
        <v>176</v>
      </c>
      <c r="D177" s="19">
        <v>1957</v>
      </c>
      <c r="E177" s="17">
        <f t="shared" si="8"/>
        <v>665</v>
      </c>
      <c r="F177" s="28">
        <v>656</v>
      </c>
      <c r="G177" s="29">
        <v>9</v>
      </c>
      <c r="H177" s="110">
        <f t="shared" si="9"/>
        <v>33.980582524271846</v>
      </c>
      <c r="I177" s="30">
        <f t="shared" si="10"/>
        <v>33.520694941236584</v>
      </c>
      <c r="J177" s="60">
        <f t="shared" si="11"/>
        <v>0.45988758303525806</v>
      </c>
    </row>
    <row r="178" spans="1:10">
      <c r="A178" s="555"/>
      <c r="B178" s="23">
        <v>7334</v>
      </c>
      <c r="C178" s="20" t="s">
        <v>177</v>
      </c>
      <c r="D178" s="19">
        <v>3661</v>
      </c>
      <c r="E178" s="17">
        <f t="shared" si="8"/>
        <v>1162</v>
      </c>
      <c r="F178" s="28">
        <v>1055</v>
      </c>
      <c r="G178" s="29">
        <v>107</v>
      </c>
      <c r="H178" s="110">
        <f t="shared" si="9"/>
        <v>31.739961759082217</v>
      </c>
      <c r="I178" s="30">
        <f t="shared" si="10"/>
        <v>28.817263042884459</v>
      </c>
      <c r="J178" s="60">
        <f t="shared" si="11"/>
        <v>2.9226987161977602</v>
      </c>
    </row>
    <row r="179" spans="1:10">
      <c r="A179" s="555"/>
      <c r="B179" s="23">
        <v>7335</v>
      </c>
      <c r="C179" s="20" t="s">
        <v>178</v>
      </c>
      <c r="D179" s="19">
        <v>3179</v>
      </c>
      <c r="E179" s="17">
        <f t="shared" si="8"/>
        <v>974</v>
      </c>
      <c r="F179" s="28">
        <v>905</v>
      </c>
      <c r="G179" s="29">
        <v>69</v>
      </c>
      <c r="H179" s="110">
        <f t="shared" si="9"/>
        <v>30.638565586662473</v>
      </c>
      <c r="I179" s="30">
        <f t="shared" si="10"/>
        <v>28.468071720666877</v>
      </c>
      <c r="J179" s="60">
        <f t="shared" si="11"/>
        <v>2.1704938659955961</v>
      </c>
    </row>
    <row r="180" spans="1:10">
      <c r="A180" s="555"/>
      <c r="B180" s="23">
        <v>7336</v>
      </c>
      <c r="C180" s="20" t="s">
        <v>179</v>
      </c>
      <c r="D180" s="19">
        <v>1763</v>
      </c>
      <c r="E180" s="17">
        <f t="shared" si="8"/>
        <v>485</v>
      </c>
      <c r="F180" s="28">
        <v>469</v>
      </c>
      <c r="G180" s="29">
        <v>16</v>
      </c>
      <c r="H180" s="110">
        <f t="shared" si="9"/>
        <v>27.50992626205332</v>
      </c>
      <c r="I180" s="30">
        <f t="shared" si="10"/>
        <v>26.602382302892796</v>
      </c>
      <c r="J180" s="60">
        <f t="shared" si="11"/>
        <v>0.90754395916052188</v>
      </c>
    </row>
    <row r="181" spans="1:10">
      <c r="A181" s="555"/>
      <c r="B181" s="23">
        <v>7337</v>
      </c>
      <c r="C181" s="20" t="s">
        <v>180</v>
      </c>
      <c r="D181" s="19">
        <v>2871</v>
      </c>
      <c r="E181" s="17">
        <f t="shared" si="8"/>
        <v>974</v>
      </c>
      <c r="F181" s="28">
        <v>897</v>
      </c>
      <c r="G181" s="29">
        <v>77</v>
      </c>
      <c r="H181" s="110">
        <f t="shared" si="9"/>
        <v>33.925461511668409</v>
      </c>
      <c r="I181" s="30">
        <f t="shared" si="10"/>
        <v>31.243469174503659</v>
      </c>
      <c r="J181" s="60">
        <f t="shared" si="11"/>
        <v>2.6819923371647509</v>
      </c>
    </row>
    <row r="182" spans="1:10">
      <c r="A182" s="555"/>
      <c r="B182" s="23">
        <v>7338</v>
      </c>
      <c r="C182" s="20" t="s">
        <v>181</v>
      </c>
      <c r="D182" s="19">
        <v>4526</v>
      </c>
      <c r="E182" s="17">
        <f t="shared" si="8"/>
        <v>1470</v>
      </c>
      <c r="F182" s="28">
        <v>1318</v>
      </c>
      <c r="G182" s="29">
        <v>152</v>
      </c>
      <c r="H182" s="110">
        <f t="shared" si="9"/>
        <v>32.47901016349978</v>
      </c>
      <c r="I182" s="30">
        <f t="shared" si="10"/>
        <v>29.120636323464428</v>
      </c>
      <c r="J182" s="60">
        <f t="shared" si="11"/>
        <v>3.3583738400353513</v>
      </c>
    </row>
    <row r="183" spans="1:10">
      <c r="A183" s="555"/>
      <c r="B183" s="23">
        <v>7339</v>
      </c>
      <c r="C183" s="20" t="s">
        <v>182</v>
      </c>
      <c r="D183" s="19">
        <v>5885</v>
      </c>
      <c r="E183" s="17">
        <f t="shared" si="8"/>
        <v>2379</v>
      </c>
      <c r="F183" s="28">
        <v>2162</v>
      </c>
      <c r="G183" s="29">
        <v>217</v>
      </c>
      <c r="H183" s="110">
        <f t="shared" si="9"/>
        <v>40.424808836023786</v>
      </c>
      <c r="I183" s="30">
        <f t="shared" si="10"/>
        <v>36.737468139337295</v>
      </c>
      <c r="J183" s="60">
        <f t="shared" si="11"/>
        <v>3.687340696686491</v>
      </c>
    </row>
    <row r="184" spans="1:10">
      <c r="A184" s="556"/>
      <c r="B184" s="49">
        <v>7340</v>
      </c>
      <c r="C184" s="50" t="s">
        <v>183</v>
      </c>
      <c r="D184" s="26">
        <v>2245</v>
      </c>
      <c r="E184" s="25">
        <f t="shared" si="8"/>
        <v>850</v>
      </c>
      <c r="F184" s="89">
        <v>828</v>
      </c>
      <c r="G184" s="90">
        <v>22</v>
      </c>
      <c r="H184" s="118">
        <f t="shared" si="9"/>
        <v>37.861915367483299</v>
      </c>
      <c r="I184" s="91">
        <f t="shared" si="10"/>
        <v>36.881959910913139</v>
      </c>
      <c r="J184" s="119">
        <f t="shared" si="11"/>
        <v>0.97995545657015593</v>
      </c>
    </row>
    <row r="185" spans="1:10">
      <c r="A185" s="557" t="s">
        <v>423</v>
      </c>
      <c r="B185" s="43">
        <v>8111</v>
      </c>
      <c r="C185" s="44" t="s">
        <v>184</v>
      </c>
      <c r="D185" s="45">
        <v>18923</v>
      </c>
      <c r="E185" s="75">
        <f t="shared" si="8"/>
        <v>7204</v>
      </c>
      <c r="F185" s="76">
        <v>6592</v>
      </c>
      <c r="G185" s="77">
        <v>612</v>
      </c>
      <c r="H185" s="114">
        <f t="shared" si="9"/>
        <v>38.070073455583156</v>
      </c>
      <c r="I185" s="78">
        <f t="shared" si="10"/>
        <v>34.835913967129947</v>
      </c>
      <c r="J185" s="79">
        <f t="shared" si="11"/>
        <v>3.234159488453205</v>
      </c>
    </row>
    <row r="186" spans="1:10">
      <c r="A186" s="557"/>
      <c r="B186" s="31">
        <v>8115</v>
      </c>
      <c r="C186" s="32" t="s">
        <v>185</v>
      </c>
      <c r="D186" s="33">
        <v>12420</v>
      </c>
      <c r="E186" s="92">
        <f t="shared" si="8"/>
        <v>3286</v>
      </c>
      <c r="F186" s="93">
        <v>2730</v>
      </c>
      <c r="G186" s="94">
        <v>556</v>
      </c>
      <c r="H186" s="120">
        <f t="shared" si="9"/>
        <v>26.457326892109499</v>
      </c>
      <c r="I186" s="95">
        <f t="shared" si="10"/>
        <v>21.980676328502415</v>
      </c>
      <c r="J186" s="96">
        <f t="shared" si="11"/>
        <v>4.4766505636070857</v>
      </c>
    </row>
    <row r="187" spans="1:10">
      <c r="A187" s="557"/>
      <c r="B187" s="31">
        <v>8116</v>
      </c>
      <c r="C187" s="32" t="s">
        <v>186</v>
      </c>
      <c r="D187" s="33">
        <v>15305</v>
      </c>
      <c r="E187" s="92">
        <f t="shared" si="8"/>
        <v>4194</v>
      </c>
      <c r="F187" s="93">
        <v>3322</v>
      </c>
      <c r="G187" s="94">
        <v>872</v>
      </c>
      <c r="H187" s="120">
        <f t="shared" si="9"/>
        <v>27.402809539366221</v>
      </c>
      <c r="I187" s="95">
        <f t="shared" si="10"/>
        <v>21.70532505717086</v>
      </c>
      <c r="J187" s="96">
        <f t="shared" si="11"/>
        <v>5.6974844821953612</v>
      </c>
    </row>
    <row r="188" spans="1:10">
      <c r="A188" s="557"/>
      <c r="B188" s="31">
        <v>8117</v>
      </c>
      <c r="C188" s="32" t="s">
        <v>187</v>
      </c>
      <c r="D188" s="33">
        <v>7280</v>
      </c>
      <c r="E188" s="92">
        <f t="shared" si="8"/>
        <v>1569</v>
      </c>
      <c r="F188" s="93">
        <v>1359</v>
      </c>
      <c r="G188" s="94">
        <v>210</v>
      </c>
      <c r="H188" s="120">
        <f t="shared" si="9"/>
        <v>21.552197802197803</v>
      </c>
      <c r="I188" s="95">
        <f t="shared" si="10"/>
        <v>18.667582417582416</v>
      </c>
      <c r="J188" s="96">
        <f t="shared" si="11"/>
        <v>2.8846153846153846</v>
      </c>
    </row>
    <row r="189" spans="1:10">
      <c r="A189" s="557"/>
      <c r="B189" s="31">
        <v>8118</v>
      </c>
      <c r="C189" s="32" t="s">
        <v>188</v>
      </c>
      <c r="D189" s="33">
        <v>17111</v>
      </c>
      <c r="E189" s="92">
        <f t="shared" si="8"/>
        <v>4803</v>
      </c>
      <c r="F189" s="93">
        <v>4117</v>
      </c>
      <c r="G189" s="94">
        <v>686</v>
      </c>
      <c r="H189" s="120">
        <f t="shared" si="9"/>
        <v>28.069662790018118</v>
      </c>
      <c r="I189" s="95">
        <f t="shared" si="10"/>
        <v>24.060545847700311</v>
      </c>
      <c r="J189" s="96">
        <f t="shared" si="11"/>
        <v>4.0091169423178075</v>
      </c>
    </row>
    <row r="190" spans="1:10">
      <c r="A190" s="557"/>
      <c r="B190" s="31">
        <v>8119</v>
      </c>
      <c r="C190" s="32" t="s">
        <v>189</v>
      </c>
      <c r="D190" s="33">
        <v>12268</v>
      </c>
      <c r="E190" s="92">
        <f t="shared" si="8"/>
        <v>3035</v>
      </c>
      <c r="F190" s="93">
        <v>2513</v>
      </c>
      <c r="G190" s="94">
        <v>522</v>
      </c>
      <c r="H190" s="120">
        <f t="shared" si="9"/>
        <v>24.73915878708836</v>
      </c>
      <c r="I190" s="95">
        <f t="shared" si="10"/>
        <v>20.484186501467232</v>
      </c>
      <c r="J190" s="96">
        <f t="shared" si="11"/>
        <v>4.2549722856211281</v>
      </c>
    </row>
    <row r="191" spans="1:10">
      <c r="A191" s="557"/>
      <c r="B191" s="31">
        <v>8121</v>
      </c>
      <c r="C191" s="32" t="s">
        <v>190</v>
      </c>
      <c r="D191" s="33">
        <v>3952</v>
      </c>
      <c r="E191" s="92">
        <f t="shared" si="8"/>
        <v>1028</v>
      </c>
      <c r="F191" s="93">
        <v>974</v>
      </c>
      <c r="G191" s="94">
        <v>54</v>
      </c>
      <c r="H191" s="120">
        <f t="shared" si="9"/>
        <v>26.012145748987855</v>
      </c>
      <c r="I191" s="95">
        <f t="shared" si="10"/>
        <v>24.645748987854251</v>
      </c>
      <c r="J191" s="96">
        <f t="shared" si="11"/>
        <v>1.3663967611336032</v>
      </c>
    </row>
    <row r="192" spans="1:10">
      <c r="A192" s="557"/>
      <c r="B192" s="31">
        <v>8125</v>
      </c>
      <c r="C192" s="32" t="s">
        <v>191</v>
      </c>
      <c r="D192" s="33">
        <v>10134</v>
      </c>
      <c r="E192" s="92">
        <f t="shared" si="8"/>
        <v>2723</v>
      </c>
      <c r="F192" s="93">
        <v>2466</v>
      </c>
      <c r="G192" s="94">
        <v>257</v>
      </c>
      <c r="H192" s="120">
        <f t="shared" si="9"/>
        <v>26.869942766923227</v>
      </c>
      <c r="I192" s="95">
        <f t="shared" si="10"/>
        <v>24.333925399644759</v>
      </c>
      <c r="J192" s="96">
        <f t="shared" si="11"/>
        <v>2.5360173672784687</v>
      </c>
    </row>
    <row r="193" spans="1:10">
      <c r="A193" s="557"/>
      <c r="B193" s="31">
        <v>8126</v>
      </c>
      <c r="C193" s="32" t="s">
        <v>192</v>
      </c>
      <c r="D193" s="33">
        <v>3239</v>
      </c>
      <c r="E193" s="92">
        <f t="shared" si="8"/>
        <v>730</v>
      </c>
      <c r="F193" s="93">
        <v>505</v>
      </c>
      <c r="G193" s="94">
        <v>225</v>
      </c>
      <c r="H193" s="120">
        <f t="shared" si="9"/>
        <v>22.537820314912011</v>
      </c>
      <c r="I193" s="95">
        <f t="shared" si="10"/>
        <v>15.591231861685705</v>
      </c>
      <c r="J193" s="96">
        <f t="shared" si="11"/>
        <v>6.9465884532263047</v>
      </c>
    </row>
    <row r="194" spans="1:10">
      <c r="A194" s="557"/>
      <c r="B194" s="31">
        <v>8127</v>
      </c>
      <c r="C194" s="32" t="s">
        <v>193</v>
      </c>
      <c r="D194" s="33">
        <v>5904</v>
      </c>
      <c r="E194" s="92">
        <f t="shared" si="8"/>
        <v>1302</v>
      </c>
      <c r="F194" s="93">
        <v>1200</v>
      </c>
      <c r="G194" s="94">
        <v>102</v>
      </c>
      <c r="H194" s="120">
        <f t="shared" si="9"/>
        <v>22.052845528455286</v>
      </c>
      <c r="I194" s="95">
        <f t="shared" si="10"/>
        <v>20.325203252032519</v>
      </c>
      <c r="J194" s="96">
        <f t="shared" si="11"/>
        <v>1.7276422764227641</v>
      </c>
    </row>
    <row r="195" spans="1:10">
      <c r="A195" s="557"/>
      <c r="B195" s="31">
        <v>8128</v>
      </c>
      <c r="C195" s="32" t="s">
        <v>194</v>
      </c>
      <c r="D195" s="33">
        <v>3525</v>
      </c>
      <c r="E195" s="92">
        <f t="shared" si="8"/>
        <v>1013</v>
      </c>
      <c r="F195" s="93">
        <v>854</v>
      </c>
      <c r="G195" s="94">
        <v>159</v>
      </c>
      <c r="H195" s="120">
        <f t="shared" si="9"/>
        <v>28.73758865248227</v>
      </c>
      <c r="I195" s="95">
        <f t="shared" si="10"/>
        <v>24.226950354609929</v>
      </c>
      <c r="J195" s="96">
        <f t="shared" si="11"/>
        <v>4.5106382978723403</v>
      </c>
    </row>
    <row r="196" spans="1:10">
      <c r="A196" s="557"/>
      <c r="B196" s="31">
        <v>8135</v>
      </c>
      <c r="C196" s="32" t="s">
        <v>195</v>
      </c>
      <c r="D196" s="33">
        <v>3692</v>
      </c>
      <c r="E196" s="92">
        <f t="shared" si="8"/>
        <v>909</v>
      </c>
      <c r="F196" s="93">
        <v>739</v>
      </c>
      <c r="G196" s="94">
        <v>170</v>
      </c>
      <c r="H196" s="120">
        <f t="shared" si="9"/>
        <v>24.620801733477791</v>
      </c>
      <c r="I196" s="95">
        <f t="shared" si="10"/>
        <v>20.016251354279522</v>
      </c>
      <c r="J196" s="96">
        <f t="shared" si="11"/>
        <v>4.6045503791982663</v>
      </c>
    </row>
    <row r="197" spans="1:10">
      <c r="A197" s="557"/>
      <c r="B197" s="31">
        <v>8136</v>
      </c>
      <c r="C197" s="32" t="s">
        <v>196</v>
      </c>
      <c r="D197" s="33">
        <v>8693</v>
      </c>
      <c r="E197" s="92">
        <f t="shared" si="8"/>
        <v>2127</v>
      </c>
      <c r="F197" s="93">
        <v>1901</v>
      </c>
      <c r="G197" s="94">
        <v>226</v>
      </c>
      <c r="H197" s="120">
        <f t="shared" si="9"/>
        <v>24.467962728632234</v>
      </c>
      <c r="I197" s="95">
        <f t="shared" si="10"/>
        <v>21.868169791786496</v>
      </c>
      <c r="J197" s="96">
        <f t="shared" si="11"/>
        <v>2.5997929368457378</v>
      </c>
    </row>
    <row r="198" spans="1:10">
      <c r="A198" s="557"/>
      <c r="B198" s="31">
        <v>8211</v>
      </c>
      <c r="C198" s="32" t="s">
        <v>197</v>
      </c>
      <c r="D198" s="33">
        <v>1352</v>
      </c>
      <c r="E198" s="92">
        <f t="shared" si="8"/>
        <v>466</v>
      </c>
      <c r="F198" s="93">
        <v>341</v>
      </c>
      <c r="G198" s="94">
        <v>125</v>
      </c>
      <c r="H198" s="120">
        <f t="shared" si="9"/>
        <v>34.467455621301774</v>
      </c>
      <c r="I198" s="95">
        <f t="shared" si="10"/>
        <v>25.221893491124259</v>
      </c>
      <c r="J198" s="96">
        <f t="shared" si="11"/>
        <v>9.2455621301775146</v>
      </c>
    </row>
    <row r="199" spans="1:10">
      <c r="A199" s="557"/>
      <c r="B199" s="31">
        <v>8212</v>
      </c>
      <c r="C199" s="32" t="s">
        <v>198</v>
      </c>
      <c r="D199" s="33">
        <v>8308</v>
      </c>
      <c r="E199" s="92">
        <f t="shared" ref="E199:E262" si="12">SUM(F199:G199)</f>
        <v>3192</v>
      </c>
      <c r="F199" s="93">
        <v>2588</v>
      </c>
      <c r="G199" s="94">
        <v>604</v>
      </c>
      <c r="H199" s="120">
        <f t="shared" ref="H199:H262" si="13">E199*100/D199</f>
        <v>38.420799229658158</v>
      </c>
      <c r="I199" s="95">
        <f t="shared" ref="I199:I262" si="14">F199*100/D199</f>
        <v>31.150698122291768</v>
      </c>
      <c r="J199" s="96">
        <f t="shared" ref="J199:J262" si="15">G199*100/D199</f>
        <v>7.2701011073663935</v>
      </c>
    </row>
    <row r="200" spans="1:10">
      <c r="A200" s="557"/>
      <c r="B200" s="31">
        <v>8215</v>
      </c>
      <c r="C200" s="32" t="s">
        <v>199</v>
      </c>
      <c r="D200" s="33">
        <v>12246</v>
      </c>
      <c r="E200" s="92">
        <f t="shared" si="12"/>
        <v>3871</v>
      </c>
      <c r="F200" s="93">
        <v>3107</v>
      </c>
      <c r="G200" s="94">
        <v>764</v>
      </c>
      <c r="H200" s="120">
        <f t="shared" si="13"/>
        <v>31.610321737710272</v>
      </c>
      <c r="I200" s="95">
        <f t="shared" si="14"/>
        <v>25.371549893842886</v>
      </c>
      <c r="J200" s="96">
        <f t="shared" si="15"/>
        <v>6.2387718438673856</v>
      </c>
    </row>
    <row r="201" spans="1:10">
      <c r="A201" s="557"/>
      <c r="B201" s="31">
        <v>8216</v>
      </c>
      <c r="C201" s="32" t="s">
        <v>200</v>
      </c>
      <c r="D201" s="33">
        <v>6235</v>
      </c>
      <c r="E201" s="92">
        <f t="shared" si="12"/>
        <v>1811</v>
      </c>
      <c r="F201" s="93">
        <v>1709</v>
      </c>
      <c r="G201" s="94">
        <v>102</v>
      </c>
      <c r="H201" s="120">
        <f t="shared" si="13"/>
        <v>29.045709703287891</v>
      </c>
      <c r="I201" s="95">
        <f t="shared" si="14"/>
        <v>27.409783480352846</v>
      </c>
      <c r="J201" s="96">
        <f t="shared" si="15"/>
        <v>1.6359262229350442</v>
      </c>
    </row>
    <row r="202" spans="1:10">
      <c r="A202" s="557"/>
      <c r="B202" s="31">
        <v>8221</v>
      </c>
      <c r="C202" s="32" t="s">
        <v>201</v>
      </c>
      <c r="D202" s="33">
        <v>4627</v>
      </c>
      <c r="E202" s="92">
        <f t="shared" si="12"/>
        <v>2061</v>
      </c>
      <c r="F202" s="93">
        <v>1613</v>
      </c>
      <c r="G202" s="94">
        <v>448</v>
      </c>
      <c r="H202" s="120">
        <f t="shared" si="13"/>
        <v>44.542900367408691</v>
      </c>
      <c r="I202" s="95">
        <f t="shared" si="14"/>
        <v>34.86060082126648</v>
      </c>
      <c r="J202" s="96">
        <f t="shared" si="15"/>
        <v>9.6822995461422092</v>
      </c>
    </row>
    <row r="203" spans="1:10">
      <c r="A203" s="557"/>
      <c r="B203" s="31">
        <v>8222</v>
      </c>
      <c r="C203" s="32" t="s">
        <v>202</v>
      </c>
      <c r="D203" s="33">
        <v>9074</v>
      </c>
      <c r="E203" s="92">
        <f t="shared" si="12"/>
        <v>2639</v>
      </c>
      <c r="F203" s="93">
        <v>1987</v>
      </c>
      <c r="G203" s="94">
        <v>652</v>
      </c>
      <c r="H203" s="120">
        <f t="shared" si="13"/>
        <v>29.083094555873924</v>
      </c>
      <c r="I203" s="95">
        <f t="shared" si="14"/>
        <v>21.897729777385937</v>
      </c>
      <c r="J203" s="96">
        <f t="shared" si="15"/>
        <v>7.1853647784879877</v>
      </c>
    </row>
    <row r="204" spans="1:10">
      <c r="A204" s="557"/>
      <c r="B204" s="31">
        <v>8225</v>
      </c>
      <c r="C204" s="32" t="s">
        <v>203</v>
      </c>
      <c r="D204" s="33">
        <v>3883</v>
      </c>
      <c r="E204" s="92">
        <f t="shared" si="12"/>
        <v>978</v>
      </c>
      <c r="F204" s="93">
        <v>884</v>
      </c>
      <c r="G204" s="94">
        <v>94</v>
      </c>
      <c r="H204" s="120">
        <f t="shared" si="13"/>
        <v>25.186711305691475</v>
      </c>
      <c r="I204" s="95">
        <f t="shared" si="14"/>
        <v>22.765902652588206</v>
      </c>
      <c r="J204" s="96">
        <f t="shared" si="15"/>
        <v>2.4208086531032706</v>
      </c>
    </row>
    <row r="205" spans="1:10">
      <c r="A205" s="557"/>
      <c r="B205" s="31">
        <v>8226</v>
      </c>
      <c r="C205" s="32" t="s">
        <v>204</v>
      </c>
      <c r="D205" s="33">
        <v>15690</v>
      </c>
      <c r="E205" s="92">
        <f t="shared" si="12"/>
        <v>5055</v>
      </c>
      <c r="F205" s="93">
        <v>4083</v>
      </c>
      <c r="G205" s="94">
        <v>972</v>
      </c>
      <c r="H205" s="120">
        <f t="shared" si="13"/>
        <v>32.217973231357554</v>
      </c>
      <c r="I205" s="95">
        <f t="shared" si="14"/>
        <v>26.022944550669216</v>
      </c>
      <c r="J205" s="96">
        <f t="shared" si="15"/>
        <v>6.1950286806883366</v>
      </c>
    </row>
    <row r="206" spans="1:10">
      <c r="A206" s="557"/>
      <c r="B206" s="31">
        <v>8231</v>
      </c>
      <c r="C206" s="32" t="s">
        <v>205</v>
      </c>
      <c r="D206" s="33">
        <v>4007</v>
      </c>
      <c r="E206" s="92">
        <f t="shared" si="12"/>
        <v>838</v>
      </c>
      <c r="F206" s="93">
        <v>757</v>
      </c>
      <c r="G206" s="94">
        <v>81</v>
      </c>
      <c r="H206" s="120">
        <f t="shared" si="13"/>
        <v>20.913401547292239</v>
      </c>
      <c r="I206" s="95">
        <f t="shared" si="14"/>
        <v>18.891939106563512</v>
      </c>
      <c r="J206" s="96">
        <f t="shared" si="15"/>
        <v>2.0214624407287247</v>
      </c>
    </row>
    <row r="207" spans="1:10">
      <c r="A207" s="557"/>
      <c r="B207" s="31">
        <v>8235</v>
      </c>
      <c r="C207" s="32" t="s">
        <v>206</v>
      </c>
      <c r="D207" s="33">
        <v>4416</v>
      </c>
      <c r="E207" s="92">
        <f t="shared" si="12"/>
        <v>1173</v>
      </c>
      <c r="F207" s="93">
        <v>1013</v>
      </c>
      <c r="G207" s="94">
        <v>160</v>
      </c>
      <c r="H207" s="120">
        <f t="shared" si="13"/>
        <v>26.5625</v>
      </c>
      <c r="I207" s="95">
        <f t="shared" si="14"/>
        <v>22.939311594202898</v>
      </c>
      <c r="J207" s="96">
        <f t="shared" si="15"/>
        <v>3.6231884057971016</v>
      </c>
    </row>
    <row r="208" spans="1:10">
      <c r="A208" s="557"/>
      <c r="B208" s="31">
        <v>8236</v>
      </c>
      <c r="C208" s="32" t="s">
        <v>207</v>
      </c>
      <c r="D208" s="33">
        <v>5560</v>
      </c>
      <c r="E208" s="92">
        <f t="shared" si="12"/>
        <v>1499</v>
      </c>
      <c r="F208" s="93">
        <v>1356</v>
      </c>
      <c r="G208" s="94">
        <v>143</v>
      </c>
      <c r="H208" s="120">
        <f t="shared" si="13"/>
        <v>26.96043165467626</v>
      </c>
      <c r="I208" s="95">
        <f t="shared" si="14"/>
        <v>24.388489208633093</v>
      </c>
      <c r="J208" s="96">
        <f t="shared" si="15"/>
        <v>2.5719424460431655</v>
      </c>
    </row>
    <row r="209" spans="1:10">
      <c r="A209" s="557"/>
      <c r="B209" s="31">
        <v>8237</v>
      </c>
      <c r="C209" s="32" t="s">
        <v>208</v>
      </c>
      <c r="D209" s="33">
        <v>3273</v>
      </c>
      <c r="E209" s="92">
        <f t="shared" si="12"/>
        <v>762</v>
      </c>
      <c r="F209" s="93">
        <v>585</v>
      </c>
      <c r="G209" s="94">
        <v>177</v>
      </c>
      <c r="H209" s="120">
        <f t="shared" si="13"/>
        <v>23.281393217231898</v>
      </c>
      <c r="I209" s="95">
        <f t="shared" si="14"/>
        <v>17.873510540788267</v>
      </c>
      <c r="J209" s="96">
        <f t="shared" si="15"/>
        <v>5.4078826764436299</v>
      </c>
    </row>
    <row r="210" spans="1:10">
      <c r="A210" s="557"/>
      <c r="B210" s="31">
        <v>8311</v>
      </c>
      <c r="C210" s="32" t="s">
        <v>209</v>
      </c>
      <c r="D210" s="33">
        <v>7204</v>
      </c>
      <c r="E210" s="92">
        <f t="shared" si="12"/>
        <v>3061</v>
      </c>
      <c r="F210" s="93">
        <v>2708</v>
      </c>
      <c r="G210" s="94">
        <v>353</v>
      </c>
      <c r="H210" s="120">
        <f t="shared" si="13"/>
        <v>42.490283176013328</v>
      </c>
      <c r="I210" s="95">
        <f t="shared" si="14"/>
        <v>37.590227651304829</v>
      </c>
      <c r="J210" s="96">
        <f t="shared" si="15"/>
        <v>4.9000555247084954</v>
      </c>
    </row>
    <row r="211" spans="1:10">
      <c r="A211" s="557"/>
      <c r="B211" s="31">
        <v>8315</v>
      </c>
      <c r="C211" s="32" t="s">
        <v>210</v>
      </c>
      <c r="D211" s="33">
        <v>7612</v>
      </c>
      <c r="E211" s="92">
        <f t="shared" si="12"/>
        <v>2440</v>
      </c>
      <c r="F211" s="93">
        <v>2069</v>
      </c>
      <c r="G211" s="94">
        <v>371</v>
      </c>
      <c r="H211" s="120">
        <f t="shared" si="13"/>
        <v>32.054650551760375</v>
      </c>
      <c r="I211" s="95">
        <f t="shared" si="14"/>
        <v>27.180767209668943</v>
      </c>
      <c r="J211" s="96">
        <f t="shared" si="15"/>
        <v>4.8738833420914345</v>
      </c>
    </row>
    <row r="212" spans="1:10">
      <c r="A212" s="557"/>
      <c r="B212" s="31">
        <v>8316</v>
      </c>
      <c r="C212" s="32" t="s">
        <v>211</v>
      </c>
      <c r="D212" s="33">
        <v>4833</v>
      </c>
      <c r="E212" s="92">
        <f t="shared" si="12"/>
        <v>1489</v>
      </c>
      <c r="F212" s="93">
        <v>1403</v>
      </c>
      <c r="G212" s="94">
        <v>86</v>
      </c>
      <c r="H212" s="120">
        <f t="shared" si="13"/>
        <v>30.809021311814607</v>
      </c>
      <c r="I212" s="95">
        <f t="shared" si="14"/>
        <v>29.029588247465341</v>
      </c>
      <c r="J212" s="96">
        <f t="shared" si="15"/>
        <v>1.7794330643492655</v>
      </c>
    </row>
    <row r="213" spans="1:10">
      <c r="A213" s="557"/>
      <c r="B213" s="31">
        <v>8317</v>
      </c>
      <c r="C213" s="32" t="s">
        <v>212</v>
      </c>
      <c r="D213" s="33">
        <v>12249</v>
      </c>
      <c r="E213" s="92">
        <f t="shared" si="12"/>
        <v>3980</v>
      </c>
      <c r="F213" s="93">
        <v>3665</v>
      </c>
      <c r="G213" s="94">
        <v>315</v>
      </c>
      <c r="H213" s="120">
        <f t="shared" si="13"/>
        <v>32.492448363131686</v>
      </c>
      <c r="I213" s="95">
        <f t="shared" si="14"/>
        <v>29.920809862029554</v>
      </c>
      <c r="J213" s="96">
        <f t="shared" si="15"/>
        <v>2.571638501102131</v>
      </c>
    </row>
    <row r="214" spans="1:10">
      <c r="A214" s="557"/>
      <c r="B214" s="31">
        <v>8325</v>
      </c>
      <c r="C214" s="32" t="s">
        <v>213</v>
      </c>
      <c r="D214" s="33">
        <v>4099</v>
      </c>
      <c r="E214" s="92">
        <f t="shared" si="12"/>
        <v>1021</v>
      </c>
      <c r="F214" s="93">
        <v>943</v>
      </c>
      <c r="G214" s="94">
        <v>78</v>
      </c>
      <c r="H214" s="120">
        <f t="shared" si="13"/>
        <v>24.908514271773605</v>
      </c>
      <c r="I214" s="95">
        <f t="shared" si="14"/>
        <v>23.005611124664551</v>
      </c>
      <c r="J214" s="96">
        <f t="shared" si="15"/>
        <v>1.902903147109051</v>
      </c>
    </row>
    <row r="215" spans="1:10">
      <c r="A215" s="557"/>
      <c r="B215" s="31">
        <v>8326</v>
      </c>
      <c r="C215" s="32" t="s">
        <v>214</v>
      </c>
      <c r="D215" s="33">
        <v>5890</v>
      </c>
      <c r="E215" s="92">
        <f t="shared" si="12"/>
        <v>1656</v>
      </c>
      <c r="F215" s="93">
        <v>1413</v>
      </c>
      <c r="G215" s="94">
        <v>243</v>
      </c>
      <c r="H215" s="120">
        <f t="shared" si="13"/>
        <v>28.115449915110357</v>
      </c>
      <c r="I215" s="95">
        <f t="shared" si="14"/>
        <v>23.989813242784379</v>
      </c>
      <c r="J215" s="96">
        <f t="shared" si="15"/>
        <v>4.1256366723259763</v>
      </c>
    </row>
    <row r="216" spans="1:10">
      <c r="A216" s="557"/>
      <c r="B216" s="31">
        <v>8327</v>
      </c>
      <c r="C216" s="32" t="s">
        <v>215</v>
      </c>
      <c r="D216" s="33">
        <v>4297</v>
      </c>
      <c r="E216" s="92">
        <f t="shared" si="12"/>
        <v>1029</v>
      </c>
      <c r="F216" s="93">
        <v>975</v>
      </c>
      <c r="G216" s="94">
        <v>54</v>
      </c>
      <c r="H216" s="120">
        <f t="shared" si="13"/>
        <v>23.946939725389807</v>
      </c>
      <c r="I216" s="95">
        <f t="shared" si="14"/>
        <v>22.690249010937865</v>
      </c>
      <c r="J216" s="96">
        <f t="shared" si="15"/>
        <v>1.2566907144519432</v>
      </c>
    </row>
    <row r="217" spans="1:10">
      <c r="A217" s="557"/>
      <c r="B217" s="31">
        <v>8335</v>
      </c>
      <c r="C217" s="32" t="s">
        <v>216</v>
      </c>
      <c r="D217" s="33">
        <v>7960</v>
      </c>
      <c r="E217" s="92">
        <f t="shared" si="12"/>
        <v>2557</v>
      </c>
      <c r="F217" s="93">
        <v>2171</v>
      </c>
      <c r="G217" s="94">
        <v>386</v>
      </c>
      <c r="H217" s="120">
        <f t="shared" si="13"/>
        <v>32.12311557788945</v>
      </c>
      <c r="I217" s="95">
        <f t="shared" si="14"/>
        <v>27.273869346733669</v>
      </c>
      <c r="J217" s="96">
        <f t="shared" si="15"/>
        <v>4.8492462311557789</v>
      </c>
    </row>
    <row r="218" spans="1:10">
      <c r="A218" s="557"/>
      <c r="B218" s="31">
        <v>8336</v>
      </c>
      <c r="C218" s="32" t="s">
        <v>217</v>
      </c>
      <c r="D218" s="33">
        <v>6642</v>
      </c>
      <c r="E218" s="92">
        <f t="shared" si="12"/>
        <v>1713</v>
      </c>
      <c r="F218" s="93">
        <v>1273</v>
      </c>
      <c r="G218" s="94">
        <v>440</v>
      </c>
      <c r="H218" s="120">
        <f t="shared" si="13"/>
        <v>25.790424570912375</v>
      </c>
      <c r="I218" s="95">
        <f t="shared" si="14"/>
        <v>19.165913881361035</v>
      </c>
      <c r="J218" s="96">
        <f t="shared" si="15"/>
        <v>6.6245106895513404</v>
      </c>
    </row>
    <row r="219" spans="1:10">
      <c r="A219" s="557"/>
      <c r="B219" s="31">
        <v>8337</v>
      </c>
      <c r="C219" s="32" t="s">
        <v>218</v>
      </c>
      <c r="D219" s="33">
        <v>4822</v>
      </c>
      <c r="E219" s="92">
        <f t="shared" si="12"/>
        <v>1099</v>
      </c>
      <c r="F219" s="93">
        <v>996</v>
      </c>
      <c r="G219" s="94">
        <v>103</v>
      </c>
      <c r="H219" s="120">
        <f t="shared" si="13"/>
        <v>22.791372874326004</v>
      </c>
      <c r="I219" s="95">
        <f t="shared" si="14"/>
        <v>20.655329738697635</v>
      </c>
      <c r="J219" s="96">
        <f t="shared" si="15"/>
        <v>2.1360431356283698</v>
      </c>
    </row>
    <row r="220" spans="1:10">
      <c r="A220" s="557"/>
      <c r="B220" s="31">
        <v>8415</v>
      </c>
      <c r="C220" s="32" t="s">
        <v>219</v>
      </c>
      <c r="D220" s="33">
        <v>8422</v>
      </c>
      <c r="E220" s="92">
        <f t="shared" si="12"/>
        <v>2479</v>
      </c>
      <c r="F220" s="93">
        <v>1861</v>
      </c>
      <c r="G220" s="94">
        <v>618</v>
      </c>
      <c r="H220" s="120">
        <f t="shared" si="13"/>
        <v>29.434813583471861</v>
      </c>
      <c r="I220" s="95">
        <f t="shared" si="14"/>
        <v>22.096889099976252</v>
      </c>
      <c r="J220" s="96">
        <f t="shared" si="15"/>
        <v>7.3379244834956063</v>
      </c>
    </row>
    <row r="221" spans="1:10">
      <c r="A221" s="557"/>
      <c r="B221" s="31">
        <v>8416</v>
      </c>
      <c r="C221" s="32" t="s">
        <v>220</v>
      </c>
      <c r="D221" s="33">
        <v>6888</v>
      </c>
      <c r="E221" s="92">
        <f t="shared" si="12"/>
        <v>2535</v>
      </c>
      <c r="F221" s="93">
        <v>2148</v>
      </c>
      <c r="G221" s="94">
        <v>387</v>
      </c>
      <c r="H221" s="120">
        <f t="shared" si="13"/>
        <v>36.803135888501743</v>
      </c>
      <c r="I221" s="95">
        <f t="shared" si="14"/>
        <v>31.184668989547038</v>
      </c>
      <c r="J221" s="96">
        <f t="shared" si="15"/>
        <v>5.6184668989547042</v>
      </c>
    </row>
    <row r="222" spans="1:10">
      <c r="A222" s="557"/>
      <c r="B222" s="31">
        <v>8417</v>
      </c>
      <c r="C222" s="32" t="s">
        <v>221</v>
      </c>
      <c r="D222" s="33">
        <v>4961</v>
      </c>
      <c r="E222" s="92">
        <f t="shared" si="12"/>
        <v>1280</v>
      </c>
      <c r="F222" s="93">
        <v>1072</v>
      </c>
      <c r="G222" s="94">
        <v>208</v>
      </c>
      <c r="H222" s="120">
        <f t="shared" si="13"/>
        <v>25.801249748034671</v>
      </c>
      <c r="I222" s="95">
        <f t="shared" si="14"/>
        <v>21.608546663979038</v>
      </c>
      <c r="J222" s="96">
        <f t="shared" si="15"/>
        <v>4.1927030840556343</v>
      </c>
    </row>
    <row r="223" spans="1:10">
      <c r="A223" s="557"/>
      <c r="B223" s="31">
        <v>8421</v>
      </c>
      <c r="C223" s="32" t="s">
        <v>222</v>
      </c>
      <c r="D223" s="33">
        <v>3734</v>
      </c>
      <c r="E223" s="92">
        <f t="shared" si="12"/>
        <v>1251</v>
      </c>
      <c r="F223" s="93">
        <v>1091</v>
      </c>
      <c r="G223" s="94">
        <v>160</v>
      </c>
      <c r="H223" s="120">
        <f t="shared" si="13"/>
        <v>33.502945902517411</v>
      </c>
      <c r="I223" s="95">
        <f t="shared" si="14"/>
        <v>29.217996786288161</v>
      </c>
      <c r="J223" s="96">
        <f t="shared" si="15"/>
        <v>4.284949116229245</v>
      </c>
    </row>
    <row r="224" spans="1:10">
      <c r="A224" s="557"/>
      <c r="B224" s="31">
        <v>8425</v>
      </c>
      <c r="C224" s="32" t="s">
        <v>223</v>
      </c>
      <c r="D224" s="33">
        <v>5916</v>
      </c>
      <c r="E224" s="92">
        <f t="shared" si="12"/>
        <v>1301</v>
      </c>
      <c r="F224" s="93">
        <v>1170</v>
      </c>
      <c r="G224" s="94">
        <v>131</v>
      </c>
      <c r="H224" s="120">
        <f t="shared" si="13"/>
        <v>21.991210277214336</v>
      </c>
      <c r="I224" s="95">
        <f t="shared" si="14"/>
        <v>19.776876267748477</v>
      </c>
      <c r="J224" s="96">
        <f t="shared" si="15"/>
        <v>2.2143340094658552</v>
      </c>
    </row>
    <row r="225" spans="1:10">
      <c r="A225" s="557"/>
      <c r="B225" s="31">
        <v>8426</v>
      </c>
      <c r="C225" s="32" t="s">
        <v>224</v>
      </c>
      <c r="D225" s="33">
        <v>6247</v>
      </c>
      <c r="E225" s="92">
        <f t="shared" si="12"/>
        <v>1501</v>
      </c>
      <c r="F225" s="93">
        <v>1235</v>
      </c>
      <c r="G225" s="94">
        <v>266</v>
      </c>
      <c r="H225" s="120">
        <f t="shared" si="13"/>
        <v>24.027533215943652</v>
      </c>
      <c r="I225" s="95">
        <f t="shared" si="14"/>
        <v>19.769489354890347</v>
      </c>
      <c r="J225" s="96">
        <f t="shared" si="15"/>
        <v>4.2580438610533058</v>
      </c>
    </row>
    <row r="226" spans="1:10">
      <c r="A226" s="557"/>
      <c r="B226" s="31">
        <v>8435</v>
      </c>
      <c r="C226" s="32" t="s">
        <v>225</v>
      </c>
      <c r="D226" s="33">
        <v>6005</v>
      </c>
      <c r="E226" s="92">
        <f t="shared" si="12"/>
        <v>1771</v>
      </c>
      <c r="F226" s="93">
        <v>1679</v>
      </c>
      <c r="G226" s="94">
        <v>92</v>
      </c>
      <c r="H226" s="120">
        <f t="shared" si="13"/>
        <v>29.492089925062448</v>
      </c>
      <c r="I226" s="95">
        <f t="shared" si="14"/>
        <v>27.960033305578683</v>
      </c>
      <c r="J226" s="96">
        <f t="shared" si="15"/>
        <v>1.5320566194837635</v>
      </c>
    </row>
    <row r="227" spans="1:10">
      <c r="A227" s="557"/>
      <c r="B227" s="31">
        <v>8436</v>
      </c>
      <c r="C227" s="32" t="s">
        <v>226</v>
      </c>
      <c r="D227" s="33">
        <v>8342</v>
      </c>
      <c r="E227" s="92">
        <f t="shared" si="12"/>
        <v>2046</v>
      </c>
      <c r="F227" s="93">
        <v>1795</v>
      </c>
      <c r="G227" s="94">
        <v>251</v>
      </c>
      <c r="H227" s="120">
        <f t="shared" si="13"/>
        <v>24.526492447854231</v>
      </c>
      <c r="I227" s="95">
        <f t="shared" si="14"/>
        <v>21.517621673459601</v>
      </c>
      <c r="J227" s="96">
        <f t="shared" si="15"/>
        <v>3.0088707743946297</v>
      </c>
    </row>
    <row r="228" spans="1:10">
      <c r="A228" s="557"/>
      <c r="B228" s="46">
        <v>8437</v>
      </c>
      <c r="C228" s="47" t="s">
        <v>227</v>
      </c>
      <c r="D228" s="48">
        <v>3694</v>
      </c>
      <c r="E228" s="80">
        <f t="shared" si="12"/>
        <v>935</v>
      </c>
      <c r="F228" s="81">
        <v>845</v>
      </c>
      <c r="G228" s="82">
        <v>90</v>
      </c>
      <c r="H228" s="115">
        <f t="shared" si="13"/>
        <v>25.311315646995126</v>
      </c>
      <c r="I228" s="83">
        <f t="shared" si="14"/>
        <v>22.874932322685435</v>
      </c>
      <c r="J228" s="84">
        <f t="shared" si="15"/>
        <v>2.4363833243096913</v>
      </c>
    </row>
    <row r="229" spans="1:10">
      <c r="A229" s="554" t="s">
        <v>424</v>
      </c>
      <c r="B229" s="34">
        <v>9161</v>
      </c>
      <c r="C229" s="35" t="s">
        <v>228</v>
      </c>
      <c r="D229" s="36">
        <v>4326</v>
      </c>
      <c r="E229" s="85">
        <f t="shared" si="12"/>
        <v>1064</v>
      </c>
      <c r="F229" s="86">
        <v>932</v>
      </c>
      <c r="G229" s="87">
        <v>132</v>
      </c>
      <c r="H229" s="116">
        <f t="shared" si="13"/>
        <v>24.595469255663431</v>
      </c>
      <c r="I229" s="88">
        <f t="shared" si="14"/>
        <v>21.544151641239019</v>
      </c>
      <c r="J229" s="117">
        <f t="shared" si="15"/>
        <v>3.0513176144244105</v>
      </c>
    </row>
    <row r="230" spans="1:10">
      <c r="A230" s="555"/>
      <c r="B230" s="23">
        <v>9162</v>
      </c>
      <c r="C230" s="20" t="s">
        <v>229</v>
      </c>
      <c r="D230" s="19">
        <v>49184</v>
      </c>
      <c r="E230" s="17">
        <f t="shared" si="12"/>
        <v>17507</v>
      </c>
      <c r="F230" s="28">
        <v>16164</v>
      </c>
      <c r="G230" s="29">
        <v>1343</v>
      </c>
      <c r="H230" s="110">
        <f t="shared" si="13"/>
        <v>35.594908913467798</v>
      </c>
      <c r="I230" s="30">
        <f t="shared" si="14"/>
        <v>32.864346128822383</v>
      </c>
      <c r="J230" s="60">
        <f t="shared" si="15"/>
        <v>2.730562784645413</v>
      </c>
    </row>
    <row r="231" spans="1:10">
      <c r="A231" s="555"/>
      <c r="B231" s="23">
        <v>9163</v>
      </c>
      <c r="C231" s="20" t="s">
        <v>230</v>
      </c>
      <c r="D231" s="19">
        <v>1929</v>
      </c>
      <c r="E231" s="17">
        <f t="shared" si="12"/>
        <v>425</v>
      </c>
      <c r="F231" s="28">
        <v>368</v>
      </c>
      <c r="G231" s="29">
        <v>57</v>
      </c>
      <c r="H231" s="110">
        <f t="shared" si="13"/>
        <v>22.032141005702435</v>
      </c>
      <c r="I231" s="30">
        <f t="shared" si="14"/>
        <v>19.077242094349405</v>
      </c>
      <c r="J231" s="60">
        <f t="shared" si="15"/>
        <v>2.9548989113530326</v>
      </c>
    </row>
    <row r="232" spans="1:10">
      <c r="A232" s="555"/>
      <c r="B232" s="23">
        <v>9171</v>
      </c>
      <c r="C232" s="20" t="s">
        <v>231</v>
      </c>
      <c r="D232" s="19">
        <v>3134</v>
      </c>
      <c r="E232" s="17">
        <f t="shared" si="12"/>
        <v>566</v>
      </c>
      <c r="F232" s="28">
        <v>549</v>
      </c>
      <c r="G232" s="29">
        <v>17</v>
      </c>
      <c r="H232" s="110">
        <f t="shared" si="13"/>
        <v>18.059987236758136</v>
      </c>
      <c r="I232" s="30">
        <f t="shared" si="14"/>
        <v>17.517549457562222</v>
      </c>
      <c r="J232" s="60">
        <f t="shared" si="15"/>
        <v>0.54243777919591574</v>
      </c>
    </row>
    <row r="233" spans="1:10">
      <c r="A233" s="555"/>
      <c r="B233" s="23">
        <v>9172</v>
      </c>
      <c r="C233" s="20" t="s">
        <v>232</v>
      </c>
      <c r="D233" s="19">
        <v>2822</v>
      </c>
      <c r="E233" s="17">
        <f t="shared" si="12"/>
        <v>383</v>
      </c>
      <c r="F233" s="28">
        <v>359</v>
      </c>
      <c r="G233" s="29">
        <v>24</v>
      </c>
      <c r="H233" s="110">
        <f t="shared" si="13"/>
        <v>13.571934798015592</v>
      </c>
      <c r="I233" s="30">
        <f t="shared" si="14"/>
        <v>12.721474131821402</v>
      </c>
      <c r="J233" s="60">
        <f t="shared" si="15"/>
        <v>0.85046066619418847</v>
      </c>
    </row>
    <row r="234" spans="1:10">
      <c r="A234" s="555"/>
      <c r="B234" s="23">
        <v>9173</v>
      </c>
      <c r="C234" s="20" t="s">
        <v>233</v>
      </c>
      <c r="D234" s="19">
        <v>3725</v>
      </c>
      <c r="E234" s="17">
        <f t="shared" si="12"/>
        <v>726</v>
      </c>
      <c r="F234" s="28">
        <v>627</v>
      </c>
      <c r="G234" s="29">
        <v>99</v>
      </c>
      <c r="H234" s="110">
        <f t="shared" si="13"/>
        <v>19.48993288590604</v>
      </c>
      <c r="I234" s="30">
        <f t="shared" si="14"/>
        <v>16.832214765100669</v>
      </c>
      <c r="J234" s="60">
        <f t="shared" si="15"/>
        <v>2.6577181208053693</v>
      </c>
    </row>
    <row r="235" spans="1:10">
      <c r="A235" s="555"/>
      <c r="B235" s="23">
        <v>9174</v>
      </c>
      <c r="C235" s="20" t="s">
        <v>234</v>
      </c>
      <c r="D235" s="19">
        <v>4643</v>
      </c>
      <c r="E235" s="17">
        <f t="shared" si="12"/>
        <v>1300</v>
      </c>
      <c r="F235" s="28">
        <v>1213</v>
      </c>
      <c r="G235" s="29">
        <v>87</v>
      </c>
      <c r="H235" s="110">
        <f t="shared" si="13"/>
        <v>27.999138488046523</v>
      </c>
      <c r="I235" s="30">
        <f t="shared" si="14"/>
        <v>26.125349989231101</v>
      </c>
      <c r="J235" s="60">
        <f t="shared" si="15"/>
        <v>1.873788498815421</v>
      </c>
    </row>
    <row r="236" spans="1:10">
      <c r="A236" s="555"/>
      <c r="B236" s="23">
        <v>9175</v>
      </c>
      <c r="C236" s="20" t="s">
        <v>235</v>
      </c>
      <c r="D236" s="19">
        <v>4241</v>
      </c>
      <c r="E236" s="17">
        <f t="shared" si="12"/>
        <v>1281</v>
      </c>
      <c r="F236" s="28">
        <v>1145</v>
      </c>
      <c r="G236" s="29">
        <v>136</v>
      </c>
      <c r="H236" s="110">
        <f t="shared" si="13"/>
        <v>30.205140297099742</v>
      </c>
      <c r="I236" s="30">
        <f t="shared" si="14"/>
        <v>26.998349445885406</v>
      </c>
      <c r="J236" s="60">
        <f t="shared" si="15"/>
        <v>3.2067908512143362</v>
      </c>
    </row>
    <row r="237" spans="1:10">
      <c r="A237" s="555"/>
      <c r="B237" s="23">
        <v>9176</v>
      </c>
      <c r="C237" s="20" t="s">
        <v>236</v>
      </c>
      <c r="D237" s="19">
        <v>4354</v>
      </c>
      <c r="E237" s="17">
        <f t="shared" si="12"/>
        <v>1060</v>
      </c>
      <c r="F237" s="28">
        <v>763</v>
      </c>
      <c r="G237" s="29">
        <v>297</v>
      </c>
      <c r="H237" s="110">
        <f t="shared" si="13"/>
        <v>24.345429490124022</v>
      </c>
      <c r="I237" s="30">
        <f t="shared" si="14"/>
        <v>17.524115755627008</v>
      </c>
      <c r="J237" s="60">
        <f t="shared" si="15"/>
        <v>6.8213137344970143</v>
      </c>
    </row>
    <row r="238" spans="1:10">
      <c r="A238" s="555"/>
      <c r="B238" s="23">
        <v>9177</v>
      </c>
      <c r="C238" s="20" t="s">
        <v>237</v>
      </c>
      <c r="D238" s="19">
        <v>4228</v>
      </c>
      <c r="E238" s="17">
        <f t="shared" si="12"/>
        <v>975</v>
      </c>
      <c r="F238" s="28">
        <v>923</v>
      </c>
      <c r="G238" s="29">
        <v>52</v>
      </c>
      <c r="H238" s="110">
        <f t="shared" si="13"/>
        <v>23.060548722800377</v>
      </c>
      <c r="I238" s="30">
        <f t="shared" si="14"/>
        <v>21.830652790917693</v>
      </c>
      <c r="J238" s="60">
        <f t="shared" si="15"/>
        <v>1.2298959318826868</v>
      </c>
    </row>
    <row r="239" spans="1:10">
      <c r="A239" s="555"/>
      <c r="B239" s="23">
        <v>9178</v>
      </c>
      <c r="C239" s="20" t="s">
        <v>238</v>
      </c>
      <c r="D239" s="19">
        <v>5601</v>
      </c>
      <c r="E239" s="17">
        <f t="shared" si="12"/>
        <v>1382</v>
      </c>
      <c r="F239" s="28">
        <v>1118</v>
      </c>
      <c r="G239" s="29">
        <v>264</v>
      </c>
      <c r="H239" s="110">
        <f t="shared" si="13"/>
        <v>24.674165327620067</v>
      </c>
      <c r="I239" s="30">
        <f t="shared" si="14"/>
        <v>19.960721299767897</v>
      </c>
      <c r="J239" s="60">
        <f t="shared" si="15"/>
        <v>4.7134440278521694</v>
      </c>
    </row>
    <row r="240" spans="1:10">
      <c r="A240" s="555"/>
      <c r="B240" s="23">
        <v>9179</v>
      </c>
      <c r="C240" s="20" t="s">
        <v>239</v>
      </c>
      <c r="D240" s="19">
        <v>6471</v>
      </c>
      <c r="E240" s="17">
        <f t="shared" si="12"/>
        <v>1865</v>
      </c>
      <c r="F240" s="28">
        <v>1741</v>
      </c>
      <c r="G240" s="29">
        <v>124</v>
      </c>
      <c r="H240" s="110">
        <f t="shared" si="13"/>
        <v>28.820893215886262</v>
      </c>
      <c r="I240" s="30">
        <f t="shared" si="14"/>
        <v>26.904651522175861</v>
      </c>
      <c r="J240" s="60">
        <f t="shared" si="15"/>
        <v>1.9162416937104003</v>
      </c>
    </row>
    <row r="241" spans="1:10">
      <c r="A241" s="555"/>
      <c r="B241" s="23">
        <v>9180</v>
      </c>
      <c r="C241" s="20" t="s">
        <v>240</v>
      </c>
      <c r="D241" s="19">
        <v>2363</v>
      </c>
      <c r="E241" s="17">
        <f t="shared" si="12"/>
        <v>468</v>
      </c>
      <c r="F241" s="28">
        <v>367</v>
      </c>
      <c r="G241" s="29">
        <v>101</v>
      </c>
      <c r="H241" s="110">
        <f t="shared" si="13"/>
        <v>19.805332204824374</v>
      </c>
      <c r="I241" s="30">
        <f t="shared" si="14"/>
        <v>15.531104528142192</v>
      </c>
      <c r="J241" s="60">
        <f t="shared" si="15"/>
        <v>4.2742276766821838</v>
      </c>
    </row>
    <row r="242" spans="1:10">
      <c r="A242" s="555"/>
      <c r="B242" s="23">
        <v>9181</v>
      </c>
      <c r="C242" s="20" t="s">
        <v>241</v>
      </c>
      <c r="D242" s="19">
        <v>3328</v>
      </c>
      <c r="E242" s="17">
        <f t="shared" si="12"/>
        <v>735</v>
      </c>
      <c r="F242" s="28">
        <v>662</v>
      </c>
      <c r="G242" s="29">
        <v>73</v>
      </c>
      <c r="H242" s="110">
        <f t="shared" si="13"/>
        <v>22.08533653846154</v>
      </c>
      <c r="I242" s="30">
        <f t="shared" si="14"/>
        <v>19.891826923076923</v>
      </c>
      <c r="J242" s="60">
        <f t="shared" si="15"/>
        <v>2.1935096153846154</v>
      </c>
    </row>
    <row r="243" spans="1:10">
      <c r="A243" s="555"/>
      <c r="B243" s="23">
        <v>9182</v>
      </c>
      <c r="C243" s="20" t="s">
        <v>242</v>
      </c>
      <c r="D243" s="19">
        <v>2757</v>
      </c>
      <c r="E243" s="17">
        <f t="shared" si="12"/>
        <v>687</v>
      </c>
      <c r="F243" s="28">
        <v>610</v>
      </c>
      <c r="G243" s="29">
        <v>77</v>
      </c>
      <c r="H243" s="110">
        <f t="shared" si="13"/>
        <v>24.918389553862895</v>
      </c>
      <c r="I243" s="30">
        <f t="shared" si="14"/>
        <v>22.125498730504169</v>
      </c>
      <c r="J243" s="60">
        <f t="shared" si="15"/>
        <v>2.7928908233587233</v>
      </c>
    </row>
    <row r="244" spans="1:10">
      <c r="A244" s="555"/>
      <c r="B244" s="23">
        <v>9183</v>
      </c>
      <c r="C244" s="20" t="s">
        <v>243</v>
      </c>
      <c r="D244" s="19">
        <v>3300</v>
      </c>
      <c r="E244" s="17">
        <f t="shared" si="12"/>
        <v>621</v>
      </c>
      <c r="F244" s="28">
        <v>606</v>
      </c>
      <c r="G244" s="29">
        <v>15</v>
      </c>
      <c r="H244" s="110">
        <f t="shared" si="13"/>
        <v>18.818181818181817</v>
      </c>
      <c r="I244" s="30">
        <f t="shared" si="14"/>
        <v>18.363636363636363</v>
      </c>
      <c r="J244" s="60">
        <f t="shared" si="15"/>
        <v>0.45454545454545453</v>
      </c>
    </row>
    <row r="245" spans="1:10">
      <c r="A245" s="555"/>
      <c r="B245" s="23">
        <v>9184</v>
      </c>
      <c r="C245" s="20" t="s">
        <v>244</v>
      </c>
      <c r="D245" s="19">
        <v>10317</v>
      </c>
      <c r="E245" s="17">
        <f t="shared" si="12"/>
        <v>4404</v>
      </c>
      <c r="F245" s="28">
        <v>3601</v>
      </c>
      <c r="G245" s="29">
        <v>803</v>
      </c>
      <c r="H245" s="110">
        <f t="shared" si="13"/>
        <v>42.686827566152949</v>
      </c>
      <c r="I245" s="30">
        <f t="shared" si="14"/>
        <v>34.903557235630515</v>
      </c>
      <c r="J245" s="60">
        <f t="shared" si="15"/>
        <v>7.7832703305224387</v>
      </c>
    </row>
    <row r="246" spans="1:10">
      <c r="A246" s="555"/>
      <c r="B246" s="23">
        <v>9185</v>
      </c>
      <c r="C246" s="20" t="s">
        <v>245</v>
      </c>
      <c r="D246" s="19">
        <v>2934</v>
      </c>
      <c r="E246" s="17">
        <f t="shared" si="12"/>
        <v>609</v>
      </c>
      <c r="F246" s="28">
        <v>528</v>
      </c>
      <c r="G246" s="29">
        <v>81</v>
      </c>
      <c r="H246" s="110">
        <f t="shared" si="13"/>
        <v>20.756646216768917</v>
      </c>
      <c r="I246" s="30">
        <f t="shared" si="14"/>
        <v>17.995910020449898</v>
      </c>
      <c r="J246" s="60">
        <f t="shared" si="15"/>
        <v>2.7607361963190185</v>
      </c>
    </row>
    <row r="247" spans="1:10">
      <c r="A247" s="555"/>
      <c r="B247" s="23">
        <v>9186</v>
      </c>
      <c r="C247" s="20" t="s">
        <v>246</v>
      </c>
      <c r="D247" s="19">
        <v>3861</v>
      </c>
      <c r="E247" s="17">
        <f t="shared" si="12"/>
        <v>955</v>
      </c>
      <c r="F247" s="28">
        <v>806</v>
      </c>
      <c r="G247" s="29">
        <v>149</v>
      </c>
      <c r="H247" s="110">
        <f t="shared" si="13"/>
        <v>24.734524734524733</v>
      </c>
      <c r="I247" s="30">
        <f t="shared" si="14"/>
        <v>20.875420875420875</v>
      </c>
      <c r="J247" s="60">
        <f t="shared" si="15"/>
        <v>3.8591038591038589</v>
      </c>
    </row>
    <row r="248" spans="1:10">
      <c r="A248" s="555"/>
      <c r="B248" s="23">
        <v>9187</v>
      </c>
      <c r="C248" s="20" t="s">
        <v>247</v>
      </c>
      <c r="D248" s="19">
        <v>7221</v>
      </c>
      <c r="E248" s="17">
        <f t="shared" si="12"/>
        <v>1486</v>
      </c>
      <c r="F248" s="28">
        <v>1361</v>
      </c>
      <c r="G248" s="29">
        <v>125</v>
      </c>
      <c r="H248" s="110">
        <f t="shared" si="13"/>
        <v>20.57886719290957</v>
      </c>
      <c r="I248" s="30">
        <f t="shared" si="14"/>
        <v>18.847805013156073</v>
      </c>
      <c r="J248" s="60">
        <f t="shared" si="15"/>
        <v>1.7310621797534969</v>
      </c>
    </row>
    <row r="249" spans="1:10">
      <c r="A249" s="555"/>
      <c r="B249" s="23">
        <v>9188</v>
      </c>
      <c r="C249" s="20" t="s">
        <v>248</v>
      </c>
      <c r="D249" s="19">
        <v>3688</v>
      </c>
      <c r="E249" s="17">
        <f t="shared" si="12"/>
        <v>1234</v>
      </c>
      <c r="F249" s="28">
        <v>1096</v>
      </c>
      <c r="G249" s="29">
        <v>138</v>
      </c>
      <c r="H249" s="110">
        <f t="shared" si="13"/>
        <v>33.459869848156181</v>
      </c>
      <c r="I249" s="30">
        <f t="shared" si="14"/>
        <v>29.718004338394795</v>
      </c>
      <c r="J249" s="60">
        <f t="shared" si="15"/>
        <v>3.7418655097613884</v>
      </c>
    </row>
    <row r="250" spans="1:10">
      <c r="A250" s="555"/>
      <c r="B250" s="23">
        <v>9189</v>
      </c>
      <c r="C250" s="20" t="s">
        <v>249</v>
      </c>
      <c r="D250" s="19">
        <v>4779</v>
      </c>
      <c r="E250" s="17">
        <f t="shared" si="12"/>
        <v>822</v>
      </c>
      <c r="F250" s="28">
        <v>808</v>
      </c>
      <c r="G250" s="29">
        <v>14</v>
      </c>
      <c r="H250" s="110">
        <f t="shared" si="13"/>
        <v>17.200251098556183</v>
      </c>
      <c r="I250" s="30">
        <f t="shared" si="14"/>
        <v>16.907302783008998</v>
      </c>
      <c r="J250" s="60">
        <f t="shared" si="15"/>
        <v>0.29294831554718559</v>
      </c>
    </row>
    <row r="251" spans="1:10">
      <c r="A251" s="555"/>
      <c r="B251" s="23">
        <v>9190</v>
      </c>
      <c r="C251" s="20" t="s">
        <v>250</v>
      </c>
      <c r="D251" s="19">
        <v>3830</v>
      </c>
      <c r="E251" s="17">
        <f t="shared" si="12"/>
        <v>840</v>
      </c>
      <c r="F251" s="28">
        <v>786</v>
      </c>
      <c r="G251" s="29">
        <v>54</v>
      </c>
      <c r="H251" s="110">
        <f t="shared" si="13"/>
        <v>21.932114882506529</v>
      </c>
      <c r="I251" s="30">
        <f t="shared" si="14"/>
        <v>20.522193211488251</v>
      </c>
      <c r="J251" s="60">
        <f t="shared" si="15"/>
        <v>1.4099216710182767</v>
      </c>
    </row>
    <row r="252" spans="1:10">
      <c r="A252" s="555"/>
      <c r="B252" s="23">
        <v>9261</v>
      </c>
      <c r="C252" s="20" t="s">
        <v>251</v>
      </c>
      <c r="D252" s="19">
        <v>2020</v>
      </c>
      <c r="E252" s="17">
        <f t="shared" si="12"/>
        <v>510</v>
      </c>
      <c r="F252" s="28">
        <v>405</v>
      </c>
      <c r="G252" s="29">
        <v>105</v>
      </c>
      <c r="H252" s="110">
        <f t="shared" si="13"/>
        <v>25.247524752475247</v>
      </c>
      <c r="I252" s="30">
        <f t="shared" si="14"/>
        <v>20.049504950495049</v>
      </c>
      <c r="J252" s="60">
        <f t="shared" si="15"/>
        <v>5.1980198019801982</v>
      </c>
    </row>
    <row r="253" spans="1:10">
      <c r="A253" s="555"/>
      <c r="B253" s="23">
        <v>9262</v>
      </c>
      <c r="C253" s="20" t="s">
        <v>252</v>
      </c>
      <c r="D253" s="19">
        <v>1156</v>
      </c>
      <c r="E253" s="17">
        <f t="shared" si="12"/>
        <v>364</v>
      </c>
      <c r="F253" s="28">
        <v>361</v>
      </c>
      <c r="G253" s="29">
        <v>3</v>
      </c>
      <c r="H253" s="110">
        <f t="shared" si="13"/>
        <v>31.487889273356402</v>
      </c>
      <c r="I253" s="30">
        <f t="shared" si="14"/>
        <v>31.228373702422147</v>
      </c>
      <c r="J253" s="60">
        <f t="shared" si="15"/>
        <v>0.25951557093425603</v>
      </c>
    </row>
    <row r="254" spans="1:10">
      <c r="A254" s="555"/>
      <c r="B254" s="23">
        <v>9263</v>
      </c>
      <c r="C254" s="20" t="s">
        <v>253</v>
      </c>
      <c r="D254" s="19">
        <v>1239</v>
      </c>
      <c r="E254" s="17">
        <f t="shared" si="12"/>
        <v>197</v>
      </c>
      <c r="F254" s="28">
        <v>186</v>
      </c>
      <c r="G254" s="29">
        <v>11</v>
      </c>
      <c r="H254" s="110">
        <f t="shared" si="13"/>
        <v>15.899919289749798</v>
      </c>
      <c r="I254" s="30">
        <f t="shared" si="14"/>
        <v>15.012106537530267</v>
      </c>
      <c r="J254" s="60">
        <f t="shared" si="15"/>
        <v>0.88781275221953193</v>
      </c>
    </row>
    <row r="255" spans="1:10">
      <c r="A255" s="555"/>
      <c r="B255" s="23">
        <v>9271</v>
      </c>
      <c r="C255" s="20" t="s">
        <v>254</v>
      </c>
      <c r="D255" s="19">
        <v>3088</v>
      </c>
      <c r="E255" s="17">
        <f t="shared" si="12"/>
        <v>572</v>
      </c>
      <c r="F255" s="28">
        <v>530</v>
      </c>
      <c r="G255" s="29">
        <v>42</v>
      </c>
      <c r="H255" s="110">
        <f t="shared" si="13"/>
        <v>18.523316062176164</v>
      </c>
      <c r="I255" s="30">
        <f t="shared" si="14"/>
        <v>17.163212435233159</v>
      </c>
      <c r="J255" s="60">
        <f t="shared" si="15"/>
        <v>1.3601036269430051</v>
      </c>
    </row>
    <row r="256" spans="1:10">
      <c r="A256" s="555"/>
      <c r="B256" s="23">
        <v>9272</v>
      </c>
      <c r="C256" s="20" t="s">
        <v>255</v>
      </c>
      <c r="D256" s="19">
        <v>1985</v>
      </c>
      <c r="E256" s="17">
        <f t="shared" si="12"/>
        <v>286</v>
      </c>
      <c r="F256" s="28">
        <v>270</v>
      </c>
      <c r="G256" s="29">
        <v>16</v>
      </c>
      <c r="H256" s="110">
        <f t="shared" si="13"/>
        <v>14.408060453400504</v>
      </c>
      <c r="I256" s="30">
        <f t="shared" si="14"/>
        <v>13.602015113350125</v>
      </c>
      <c r="J256" s="60">
        <f t="shared" si="15"/>
        <v>0.80604534005037787</v>
      </c>
    </row>
    <row r="257" spans="1:10">
      <c r="A257" s="555"/>
      <c r="B257" s="23">
        <v>9273</v>
      </c>
      <c r="C257" s="20" t="s">
        <v>256</v>
      </c>
      <c r="D257" s="19">
        <v>3464</v>
      </c>
      <c r="E257" s="17">
        <f t="shared" si="12"/>
        <v>638</v>
      </c>
      <c r="F257" s="28">
        <v>585</v>
      </c>
      <c r="G257" s="29">
        <v>53</v>
      </c>
      <c r="H257" s="110">
        <f t="shared" si="13"/>
        <v>18.418013856812934</v>
      </c>
      <c r="I257" s="30">
        <f t="shared" si="14"/>
        <v>16.887990762124712</v>
      </c>
      <c r="J257" s="60">
        <f t="shared" si="15"/>
        <v>1.5300230946882216</v>
      </c>
    </row>
    <row r="258" spans="1:10">
      <c r="A258" s="555"/>
      <c r="B258" s="23">
        <v>9274</v>
      </c>
      <c r="C258" s="20" t="s">
        <v>257</v>
      </c>
      <c r="D258" s="19">
        <v>4740</v>
      </c>
      <c r="E258" s="17">
        <f t="shared" si="12"/>
        <v>958</v>
      </c>
      <c r="F258" s="28">
        <v>912</v>
      </c>
      <c r="G258" s="29">
        <v>46</v>
      </c>
      <c r="H258" s="110">
        <f t="shared" si="13"/>
        <v>20.21097046413502</v>
      </c>
      <c r="I258" s="30">
        <f t="shared" si="14"/>
        <v>19.240506329113924</v>
      </c>
      <c r="J258" s="60">
        <f t="shared" si="15"/>
        <v>0.97046413502109707</v>
      </c>
    </row>
    <row r="259" spans="1:10">
      <c r="A259" s="555"/>
      <c r="B259" s="23">
        <v>9275</v>
      </c>
      <c r="C259" s="20" t="s">
        <v>258</v>
      </c>
      <c r="D259" s="19">
        <v>4865</v>
      </c>
      <c r="E259" s="17">
        <f t="shared" si="12"/>
        <v>968</v>
      </c>
      <c r="F259" s="28">
        <v>942</v>
      </c>
      <c r="G259" s="29">
        <v>26</v>
      </c>
      <c r="H259" s="110">
        <f t="shared" si="13"/>
        <v>19.897225077081192</v>
      </c>
      <c r="I259" s="30">
        <f t="shared" si="14"/>
        <v>19.36279547790339</v>
      </c>
      <c r="J259" s="60">
        <f t="shared" si="15"/>
        <v>0.53442959917780064</v>
      </c>
    </row>
    <row r="260" spans="1:10">
      <c r="A260" s="555"/>
      <c r="B260" s="23">
        <v>9276</v>
      </c>
      <c r="C260" s="20" t="s">
        <v>259</v>
      </c>
      <c r="D260" s="19">
        <v>2059</v>
      </c>
      <c r="E260" s="17">
        <f t="shared" si="12"/>
        <v>372</v>
      </c>
      <c r="F260" s="28">
        <v>344</v>
      </c>
      <c r="G260" s="29">
        <v>28</v>
      </c>
      <c r="H260" s="110">
        <f t="shared" si="13"/>
        <v>18.06702282661486</v>
      </c>
      <c r="I260" s="30">
        <f t="shared" si="14"/>
        <v>16.707139388052454</v>
      </c>
      <c r="J260" s="60">
        <f t="shared" si="15"/>
        <v>1.359883438562409</v>
      </c>
    </row>
    <row r="261" spans="1:10">
      <c r="A261" s="555"/>
      <c r="B261" s="23">
        <v>9277</v>
      </c>
      <c r="C261" s="20" t="s">
        <v>260</v>
      </c>
      <c r="D261" s="19">
        <v>3200</v>
      </c>
      <c r="E261" s="17">
        <f t="shared" si="12"/>
        <v>589</v>
      </c>
      <c r="F261" s="28">
        <v>582</v>
      </c>
      <c r="G261" s="29">
        <v>7</v>
      </c>
      <c r="H261" s="110">
        <f t="shared" si="13"/>
        <v>18.40625</v>
      </c>
      <c r="I261" s="30">
        <f t="shared" si="14"/>
        <v>18.1875</v>
      </c>
      <c r="J261" s="60">
        <f t="shared" si="15"/>
        <v>0.21875</v>
      </c>
    </row>
    <row r="262" spans="1:10">
      <c r="A262" s="555"/>
      <c r="B262" s="23">
        <v>9278</v>
      </c>
      <c r="C262" s="20" t="s">
        <v>261</v>
      </c>
      <c r="D262" s="19">
        <v>2739</v>
      </c>
      <c r="E262" s="17">
        <f t="shared" si="12"/>
        <v>515</v>
      </c>
      <c r="F262" s="28">
        <v>502</v>
      </c>
      <c r="G262" s="29">
        <v>13</v>
      </c>
      <c r="H262" s="110">
        <f t="shared" si="13"/>
        <v>18.802482657904346</v>
      </c>
      <c r="I262" s="30">
        <f t="shared" si="14"/>
        <v>18.32785688207375</v>
      </c>
      <c r="J262" s="60">
        <f t="shared" si="15"/>
        <v>0.47462577583059512</v>
      </c>
    </row>
    <row r="263" spans="1:10">
      <c r="A263" s="555"/>
      <c r="B263" s="23">
        <v>9279</v>
      </c>
      <c r="C263" s="20" t="s">
        <v>262</v>
      </c>
      <c r="D263" s="19">
        <v>2595</v>
      </c>
      <c r="E263" s="17">
        <f t="shared" ref="E263:E326" si="16">SUM(F263:G263)</f>
        <v>490</v>
      </c>
      <c r="F263" s="28">
        <v>478</v>
      </c>
      <c r="G263" s="29">
        <v>12</v>
      </c>
      <c r="H263" s="110">
        <f t="shared" ref="H263:H326" si="17">E263*100/D263</f>
        <v>18.882466281310212</v>
      </c>
      <c r="I263" s="30">
        <f t="shared" ref="I263:I326" si="18">F263*100/D263</f>
        <v>18.420038535645471</v>
      </c>
      <c r="J263" s="60">
        <f t="shared" ref="J263:J326" si="19">G263*100/D263</f>
        <v>0.46242774566473988</v>
      </c>
    </row>
    <row r="264" spans="1:10">
      <c r="A264" s="555"/>
      <c r="B264" s="23">
        <v>9361</v>
      </c>
      <c r="C264" s="20" t="s">
        <v>263</v>
      </c>
      <c r="D264" s="19">
        <v>1080</v>
      </c>
      <c r="E264" s="17">
        <f t="shared" si="16"/>
        <v>265</v>
      </c>
      <c r="F264" s="28">
        <v>235</v>
      </c>
      <c r="G264" s="29">
        <v>30</v>
      </c>
      <c r="H264" s="110">
        <f t="shared" si="17"/>
        <v>24.537037037037038</v>
      </c>
      <c r="I264" s="30">
        <f t="shared" si="18"/>
        <v>21.75925925925926</v>
      </c>
      <c r="J264" s="60">
        <f t="shared" si="19"/>
        <v>2.7777777777777777</v>
      </c>
    </row>
    <row r="265" spans="1:10">
      <c r="A265" s="555"/>
      <c r="B265" s="23">
        <v>9362</v>
      </c>
      <c r="C265" s="20" t="s">
        <v>264</v>
      </c>
      <c r="D265" s="19">
        <v>4329</v>
      </c>
      <c r="E265" s="17">
        <f t="shared" si="16"/>
        <v>1294</v>
      </c>
      <c r="F265" s="28">
        <v>1189</v>
      </c>
      <c r="G265" s="29">
        <v>105</v>
      </c>
      <c r="H265" s="110">
        <f t="shared" si="17"/>
        <v>29.89142989142989</v>
      </c>
      <c r="I265" s="30">
        <f t="shared" si="18"/>
        <v>27.465927465927464</v>
      </c>
      <c r="J265" s="60">
        <f t="shared" si="19"/>
        <v>2.4255024255024256</v>
      </c>
    </row>
    <row r="266" spans="1:10">
      <c r="A266" s="555"/>
      <c r="B266" s="23">
        <v>9363</v>
      </c>
      <c r="C266" s="20" t="s">
        <v>265</v>
      </c>
      <c r="D266" s="19">
        <v>1107</v>
      </c>
      <c r="E266" s="17">
        <f t="shared" si="16"/>
        <v>225</v>
      </c>
      <c r="F266" s="28">
        <v>210</v>
      </c>
      <c r="G266" s="29">
        <v>15</v>
      </c>
      <c r="H266" s="110">
        <f t="shared" si="17"/>
        <v>20.325203252032519</v>
      </c>
      <c r="I266" s="30">
        <f t="shared" si="18"/>
        <v>18.97018970189702</v>
      </c>
      <c r="J266" s="60">
        <f t="shared" si="19"/>
        <v>1.3550135501355014</v>
      </c>
    </row>
    <row r="267" spans="1:10">
      <c r="A267" s="555"/>
      <c r="B267" s="23">
        <v>9371</v>
      </c>
      <c r="C267" s="20" t="s">
        <v>266</v>
      </c>
      <c r="D267" s="19">
        <v>2532</v>
      </c>
      <c r="E267" s="17">
        <f t="shared" si="16"/>
        <v>626</v>
      </c>
      <c r="F267" s="28">
        <v>583</v>
      </c>
      <c r="G267" s="29">
        <v>43</v>
      </c>
      <c r="H267" s="110">
        <f t="shared" si="17"/>
        <v>24.723538704581358</v>
      </c>
      <c r="I267" s="30">
        <f t="shared" si="18"/>
        <v>23.025276461295419</v>
      </c>
      <c r="J267" s="60">
        <f t="shared" si="19"/>
        <v>1.69826224328594</v>
      </c>
    </row>
    <row r="268" spans="1:10">
      <c r="A268" s="555"/>
      <c r="B268" s="23">
        <v>9372</v>
      </c>
      <c r="C268" s="20" t="s">
        <v>267</v>
      </c>
      <c r="D268" s="19">
        <v>3371</v>
      </c>
      <c r="E268" s="17">
        <f t="shared" si="16"/>
        <v>586</v>
      </c>
      <c r="F268" s="28">
        <v>543</v>
      </c>
      <c r="G268" s="29">
        <v>43</v>
      </c>
      <c r="H268" s="110">
        <f t="shared" si="17"/>
        <v>17.383565707505191</v>
      </c>
      <c r="I268" s="30">
        <f t="shared" si="18"/>
        <v>16.107979827944231</v>
      </c>
      <c r="J268" s="60">
        <f t="shared" si="19"/>
        <v>1.2755858795609611</v>
      </c>
    </row>
    <row r="269" spans="1:10">
      <c r="A269" s="555"/>
      <c r="B269" s="23">
        <v>9373</v>
      </c>
      <c r="C269" s="20" t="s">
        <v>268</v>
      </c>
      <c r="D269" s="19">
        <v>3746</v>
      </c>
      <c r="E269" s="17">
        <f t="shared" si="16"/>
        <v>763</v>
      </c>
      <c r="F269" s="28">
        <v>736</v>
      </c>
      <c r="G269" s="29">
        <v>27</v>
      </c>
      <c r="H269" s="110">
        <f t="shared" si="17"/>
        <v>20.368392952482647</v>
      </c>
      <c r="I269" s="30">
        <f t="shared" si="18"/>
        <v>19.647624132407902</v>
      </c>
      <c r="J269" s="60">
        <f t="shared" si="19"/>
        <v>0.72076882007474641</v>
      </c>
    </row>
    <row r="270" spans="1:10">
      <c r="A270" s="555"/>
      <c r="B270" s="23">
        <v>9374</v>
      </c>
      <c r="C270" s="20" t="s">
        <v>269</v>
      </c>
      <c r="D270" s="19">
        <v>2357</v>
      </c>
      <c r="E270" s="17">
        <f t="shared" si="16"/>
        <v>610</v>
      </c>
      <c r="F270" s="28">
        <v>609</v>
      </c>
      <c r="G270" s="29">
        <v>1</v>
      </c>
      <c r="H270" s="110">
        <f t="shared" si="17"/>
        <v>25.880356385235469</v>
      </c>
      <c r="I270" s="30">
        <f t="shared" si="18"/>
        <v>25.83792957148918</v>
      </c>
      <c r="J270" s="60">
        <f t="shared" si="19"/>
        <v>4.242681374628765E-2</v>
      </c>
    </row>
    <row r="271" spans="1:10">
      <c r="A271" s="555"/>
      <c r="B271" s="23">
        <v>9375</v>
      </c>
      <c r="C271" s="20" t="s">
        <v>270</v>
      </c>
      <c r="D271" s="19">
        <v>5553</v>
      </c>
      <c r="E271" s="17">
        <f t="shared" si="16"/>
        <v>1136</v>
      </c>
      <c r="F271" s="28">
        <v>1075</v>
      </c>
      <c r="G271" s="29">
        <v>61</v>
      </c>
      <c r="H271" s="110">
        <f t="shared" si="17"/>
        <v>20.457410408788043</v>
      </c>
      <c r="I271" s="30">
        <f t="shared" si="18"/>
        <v>19.358905096344319</v>
      </c>
      <c r="J271" s="60">
        <f t="shared" si="19"/>
        <v>1.0985053124437241</v>
      </c>
    </row>
    <row r="272" spans="1:10">
      <c r="A272" s="555"/>
      <c r="B272" s="23">
        <v>9376</v>
      </c>
      <c r="C272" s="20" t="s">
        <v>271</v>
      </c>
      <c r="D272" s="19">
        <v>3928</v>
      </c>
      <c r="E272" s="17">
        <f t="shared" si="16"/>
        <v>774</v>
      </c>
      <c r="F272" s="28">
        <v>720</v>
      </c>
      <c r="G272" s="29">
        <v>54</v>
      </c>
      <c r="H272" s="110">
        <f t="shared" si="17"/>
        <v>19.704684317718939</v>
      </c>
      <c r="I272" s="30">
        <f t="shared" si="18"/>
        <v>18.329938900203665</v>
      </c>
      <c r="J272" s="60">
        <f t="shared" si="19"/>
        <v>1.3747454175152749</v>
      </c>
    </row>
    <row r="273" spans="1:10">
      <c r="A273" s="555"/>
      <c r="B273" s="23">
        <v>9377</v>
      </c>
      <c r="C273" s="20" t="s">
        <v>272</v>
      </c>
      <c r="D273" s="19">
        <v>1805</v>
      </c>
      <c r="E273" s="17">
        <f t="shared" si="16"/>
        <v>443</v>
      </c>
      <c r="F273" s="28">
        <v>431</v>
      </c>
      <c r="G273" s="29">
        <v>12</v>
      </c>
      <c r="H273" s="110">
        <f t="shared" si="17"/>
        <v>24.542936288088644</v>
      </c>
      <c r="I273" s="30">
        <f t="shared" si="18"/>
        <v>23.878116343490305</v>
      </c>
      <c r="J273" s="60">
        <f t="shared" si="19"/>
        <v>0.66481994459833793</v>
      </c>
    </row>
    <row r="274" spans="1:10">
      <c r="A274" s="555"/>
      <c r="B274" s="23">
        <v>9461</v>
      </c>
      <c r="C274" s="20" t="s">
        <v>273</v>
      </c>
      <c r="D274" s="19">
        <v>2279</v>
      </c>
      <c r="E274" s="17">
        <f t="shared" si="16"/>
        <v>603</v>
      </c>
      <c r="F274" s="28">
        <v>540</v>
      </c>
      <c r="G274" s="29">
        <v>63</v>
      </c>
      <c r="H274" s="110">
        <f t="shared" si="17"/>
        <v>26.458973233874506</v>
      </c>
      <c r="I274" s="30">
        <f t="shared" si="18"/>
        <v>23.694602896007019</v>
      </c>
      <c r="J274" s="60">
        <f t="shared" si="19"/>
        <v>2.7643703378674855</v>
      </c>
    </row>
    <row r="275" spans="1:10">
      <c r="A275" s="555"/>
      <c r="B275" s="23">
        <v>9462</v>
      </c>
      <c r="C275" s="20" t="s">
        <v>274</v>
      </c>
      <c r="D275" s="19">
        <v>1732</v>
      </c>
      <c r="E275" s="17">
        <f t="shared" si="16"/>
        <v>580</v>
      </c>
      <c r="F275" s="28">
        <v>530</v>
      </c>
      <c r="G275" s="29">
        <v>50</v>
      </c>
      <c r="H275" s="110">
        <f t="shared" si="17"/>
        <v>33.48729792147806</v>
      </c>
      <c r="I275" s="30">
        <f t="shared" si="18"/>
        <v>30.600461893764436</v>
      </c>
      <c r="J275" s="60">
        <f t="shared" si="19"/>
        <v>2.8868360277136258</v>
      </c>
    </row>
    <row r="276" spans="1:10">
      <c r="A276" s="555"/>
      <c r="B276" s="23">
        <v>9463</v>
      </c>
      <c r="C276" s="20" t="s">
        <v>275</v>
      </c>
      <c r="D276" s="19">
        <v>1015</v>
      </c>
      <c r="E276" s="17">
        <f t="shared" si="16"/>
        <v>374</v>
      </c>
      <c r="F276" s="28">
        <v>360</v>
      </c>
      <c r="G276" s="29">
        <v>14</v>
      </c>
      <c r="H276" s="110">
        <f t="shared" si="17"/>
        <v>36.847290640394085</v>
      </c>
      <c r="I276" s="30">
        <f t="shared" si="18"/>
        <v>35.467980295566505</v>
      </c>
      <c r="J276" s="60">
        <f t="shared" si="19"/>
        <v>1.3793103448275863</v>
      </c>
    </row>
    <row r="277" spans="1:10">
      <c r="A277" s="555"/>
      <c r="B277" s="23">
        <v>9464</v>
      </c>
      <c r="C277" s="20" t="s">
        <v>276</v>
      </c>
      <c r="D277" s="19">
        <v>1372</v>
      </c>
      <c r="E277" s="17">
        <f t="shared" si="16"/>
        <v>356</v>
      </c>
      <c r="F277" s="28">
        <v>316</v>
      </c>
      <c r="G277" s="29">
        <v>40</v>
      </c>
      <c r="H277" s="110">
        <f t="shared" si="17"/>
        <v>25.947521865889211</v>
      </c>
      <c r="I277" s="30">
        <f t="shared" si="18"/>
        <v>23.03206997084548</v>
      </c>
      <c r="J277" s="60">
        <f t="shared" si="19"/>
        <v>2.9154518950437316</v>
      </c>
    </row>
    <row r="278" spans="1:10">
      <c r="A278" s="555"/>
      <c r="B278" s="23">
        <v>9471</v>
      </c>
      <c r="C278" s="20" t="s">
        <v>277</v>
      </c>
      <c r="D278" s="19">
        <v>4207</v>
      </c>
      <c r="E278" s="17">
        <f t="shared" si="16"/>
        <v>1399</v>
      </c>
      <c r="F278" s="28">
        <v>1380</v>
      </c>
      <c r="G278" s="29">
        <v>19</v>
      </c>
      <c r="H278" s="110">
        <f t="shared" si="17"/>
        <v>33.254100309008798</v>
      </c>
      <c r="I278" s="30">
        <f t="shared" si="18"/>
        <v>32.802472070358924</v>
      </c>
      <c r="J278" s="60">
        <f t="shared" si="19"/>
        <v>0.45162823864986928</v>
      </c>
    </row>
    <row r="279" spans="1:10">
      <c r="A279" s="555"/>
      <c r="B279" s="23">
        <v>9472</v>
      </c>
      <c r="C279" s="20" t="s">
        <v>278</v>
      </c>
      <c r="D279" s="19">
        <v>2543</v>
      </c>
      <c r="E279" s="17">
        <f t="shared" si="16"/>
        <v>822</v>
      </c>
      <c r="F279" s="28">
        <v>799</v>
      </c>
      <c r="G279" s="29">
        <v>23</v>
      </c>
      <c r="H279" s="110">
        <f t="shared" si="17"/>
        <v>32.324026740070785</v>
      </c>
      <c r="I279" s="30">
        <f t="shared" si="18"/>
        <v>31.419583169484859</v>
      </c>
      <c r="J279" s="60">
        <f t="shared" si="19"/>
        <v>0.90444357058592217</v>
      </c>
    </row>
    <row r="280" spans="1:10">
      <c r="A280" s="555"/>
      <c r="B280" s="23">
        <v>9473</v>
      </c>
      <c r="C280" s="20" t="s">
        <v>279</v>
      </c>
      <c r="D280" s="19">
        <v>2211</v>
      </c>
      <c r="E280" s="17">
        <f t="shared" si="16"/>
        <v>895</v>
      </c>
      <c r="F280" s="28">
        <v>870</v>
      </c>
      <c r="G280" s="29">
        <v>25</v>
      </c>
      <c r="H280" s="110">
        <f t="shared" si="17"/>
        <v>40.479421076436005</v>
      </c>
      <c r="I280" s="30">
        <f t="shared" si="18"/>
        <v>39.348710990502035</v>
      </c>
      <c r="J280" s="60">
        <f t="shared" si="19"/>
        <v>1.1307100859339665</v>
      </c>
    </row>
    <row r="281" spans="1:10">
      <c r="A281" s="555"/>
      <c r="B281" s="23">
        <v>9474</v>
      </c>
      <c r="C281" s="20" t="s">
        <v>280</v>
      </c>
      <c r="D281" s="19">
        <v>3271</v>
      </c>
      <c r="E281" s="17">
        <f t="shared" si="16"/>
        <v>1084</v>
      </c>
      <c r="F281" s="28">
        <v>963</v>
      </c>
      <c r="G281" s="29">
        <v>121</v>
      </c>
      <c r="H281" s="110">
        <f t="shared" si="17"/>
        <v>33.139712626108221</v>
      </c>
      <c r="I281" s="30">
        <f t="shared" si="18"/>
        <v>29.440538061754815</v>
      </c>
      <c r="J281" s="60">
        <f t="shared" si="19"/>
        <v>3.6991745643534086</v>
      </c>
    </row>
    <row r="282" spans="1:10">
      <c r="A282" s="555"/>
      <c r="B282" s="23">
        <v>9475</v>
      </c>
      <c r="C282" s="20" t="s">
        <v>281</v>
      </c>
      <c r="D282" s="19">
        <v>2128</v>
      </c>
      <c r="E282" s="17">
        <f t="shared" si="16"/>
        <v>717</v>
      </c>
      <c r="F282" s="28">
        <v>704</v>
      </c>
      <c r="G282" s="29">
        <v>13</v>
      </c>
      <c r="H282" s="110">
        <f t="shared" si="17"/>
        <v>33.693609022556394</v>
      </c>
      <c r="I282" s="30">
        <f t="shared" si="18"/>
        <v>33.082706766917291</v>
      </c>
      <c r="J282" s="60">
        <f t="shared" si="19"/>
        <v>0.61090225563909772</v>
      </c>
    </row>
    <row r="283" spans="1:10">
      <c r="A283" s="555"/>
      <c r="B283" s="23">
        <v>9476</v>
      </c>
      <c r="C283" s="20" t="s">
        <v>282</v>
      </c>
      <c r="D283" s="19">
        <v>1462</v>
      </c>
      <c r="E283" s="17">
        <f t="shared" si="16"/>
        <v>551</v>
      </c>
      <c r="F283" s="28">
        <v>518</v>
      </c>
      <c r="G283" s="29">
        <v>33</v>
      </c>
      <c r="H283" s="110">
        <f t="shared" si="17"/>
        <v>37.688098495212039</v>
      </c>
      <c r="I283" s="30">
        <f t="shared" si="18"/>
        <v>35.430916552667576</v>
      </c>
      <c r="J283" s="60">
        <f t="shared" si="19"/>
        <v>2.2571819425444595</v>
      </c>
    </row>
    <row r="284" spans="1:10">
      <c r="A284" s="555"/>
      <c r="B284" s="23">
        <v>9477</v>
      </c>
      <c r="C284" s="20" t="s">
        <v>283</v>
      </c>
      <c r="D284" s="19">
        <v>1559</v>
      </c>
      <c r="E284" s="17">
        <f t="shared" si="16"/>
        <v>559</v>
      </c>
      <c r="F284" s="28">
        <v>544</v>
      </c>
      <c r="G284" s="29">
        <v>15</v>
      </c>
      <c r="H284" s="110">
        <f t="shared" si="17"/>
        <v>35.856318152661963</v>
      </c>
      <c r="I284" s="30">
        <f t="shared" si="18"/>
        <v>34.894162924951893</v>
      </c>
      <c r="J284" s="60">
        <f t="shared" si="19"/>
        <v>0.96215522771007056</v>
      </c>
    </row>
    <row r="285" spans="1:10">
      <c r="A285" s="555"/>
      <c r="B285" s="23">
        <v>9478</v>
      </c>
      <c r="C285" s="20" t="s">
        <v>284</v>
      </c>
      <c r="D285" s="19">
        <v>1726</v>
      </c>
      <c r="E285" s="17">
        <f t="shared" si="16"/>
        <v>561</v>
      </c>
      <c r="F285" s="28">
        <v>547</v>
      </c>
      <c r="G285" s="29">
        <v>14</v>
      </c>
      <c r="H285" s="110">
        <f t="shared" si="17"/>
        <v>32.502896871378908</v>
      </c>
      <c r="I285" s="30">
        <f t="shared" si="18"/>
        <v>31.691772885283893</v>
      </c>
      <c r="J285" s="60">
        <f t="shared" si="19"/>
        <v>0.81112398609501735</v>
      </c>
    </row>
    <row r="286" spans="1:10">
      <c r="A286" s="555"/>
      <c r="B286" s="23">
        <v>9479</v>
      </c>
      <c r="C286" s="20" t="s">
        <v>285</v>
      </c>
      <c r="D286" s="19">
        <v>1779</v>
      </c>
      <c r="E286" s="17">
        <f t="shared" si="16"/>
        <v>589</v>
      </c>
      <c r="F286" s="28">
        <v>539</v>
      </c>
      <c r="G286" s="29">
        <v>50</v>
      </c>
      <c r="H286" s="110">
        <f t="shared" si="17"/>
        <v>33.108487914558744</v>
      </c>
      <c r="I286" s="30">
        <f t="shared" si="18"/>
        <v>30.297920179876336</v>
      </c>
      <c r="J286" s="60">
        <f t="shared" si="19"/>
        <v>2.8105677346824058</v>
      </c>
    </row>
    <row r="287" spans="1:10">
      <c r="A287" s="555"/>
      <c r="B287" s="23">
        <v>9561</v>
      </c>
      <c r="C287" s="20" t="s">
        <v>286</v>
      </c>
      <c r="D287" s="19">
        <v>1259</v>
      </c>
      <c r="E287" s="17">
        <f t="shared" si="16"/>
        <v>296</v>
      </c>
      <c r="F287" s="28">
        <v>278</v>
      </c>
      <c r="G287" s="29">
        <v>18</v>
      </c>
      <c r="H287" s="110">
        <f t="shared" si="17"/>
        <v>23.510722795869739</v>
      </c>
      <c r="I287" s="30">
        <f t="shared" si="18"/>
        <v>22.081016679904685</v>
      </c>
      <c r="J287" s="60">
        <f t="shared" si="19"/>
        <v>1.4297061159650517</v>
      </c>
    </row>
    <row r="288" spans="1:10">
      <c r="A288" s="555"/>
      <c r="B288" s="23">
        <v>9562</v>
      </c>
      <c r="C288" s="20" t="s">
        <v>287</v>
      </c>
      <c r="D288" s="19">
        <v>3392</v>
      </c>
      <c r="E288" s="17">
        <f t="shared" si="16"/>
        <v>1382</v>
      </c>
      <c r="F288" s="28">
        <v>1232</v>
      </c>
      <c r="G288" s="29">
        <v>150</v>
      </c>
      <c r="H288" s="110">
        <f t="shared" si="17"/>
        <v>40.742924528301884</v>
      </c>
      <c r="I288" s="30">
        <f t="shared" si="18"/>
        <v>36.320754716981135</v>
      </c>
      <c r="J288" s="60">
        <f t="shared" si="19"/>
        <v>4.4221698113207548</v>
      </c>
    </row>
    <row r="289" spans="1:10">
      <c r="A289" s="555"/>
      <c r="B289" s="23">
        <v>9563</v>
      </c>
      <c r="C289" s="20" t="s">
        <v>288</v>
      </c>
      <c r="D289" s="19">
        <v>4030</v>
      </c>
      <c r="E289" s="17">
        <f t="shared" si="16"/>
        <v>1005</v>
      </c>
      <c r="F289" s="28">
        <v>861</v>
      </c>
      <c r="G289" s="29">
        <v>144</v>
      </c>
      <c r="H289" s="110">
        <f t="shared" si="17"/>
        <v>24.937965260545905</v>
      </c>
      <c r="I289" s="30">
        <f t="shared" si="18"/>
        <v>21.364764267990076</v>
      </c>
      <c r="J289" s="60">
        <f t="shared" si="19"/>
        <v>3.5732009925558312</v>
      </c>
    </row>
    <row r="290" spans="1:10">
      <c r="A290" s="555"/>
      <c r="B290" s="23">
        <v>9564</v>
      </c>
      <c r="C290" s="20" t="s">
        <v>289</v>
      </c>
      <c r="D290" s="19">
        <v>15698</v>
      </c>
      <c r="E290" s="17">
        <f t="shared" si="16"/>
        <v>4524</v>
      </c>
      <c r="F290" s="28">
        <v>3990</v>
      </c>
      <c r="G290" s="29">
        <v>534</v>
      </c>
      <c r="H290" s="110">
        <f t="shared" si="17"/>
        <v>28.818957829022807</v>
      </c>
      <c r="I290" s="30">
        <f t="shared" si="18"/>
        <v>25.417250605172633</v>
      </c>
      <c r="J290" s="60">
        <f t="shared" si="19"/>
        <v>3.4017072238501722</v>
      </c>
    </row>
    <row r="291" spans="1:10">
      <c r="A291" s="555"/>
      <c r="B291" s="23">
        <v>9565</v>
      </c>
      <c r="C291" s="20" t="s">
        <v>290</v>
      </c>
      <c r="D291" s="19">
        <v>1190</v>
      </c>
      <c r="E291" s="17">
        <f t="shared" si="16"/>
        <v>295</v>
      </c>
      <c r="F291" s="28">
        <v>202</v>
      </c>
      <c r="G291" s="29">
        <v>93</v>
      </c>
      <c r="H291" s="110">
        <f t="shared" si="17"/>
        <v>24.789915966386555</v>
      </c>
      <c r="I291" s="30">
        <f t="shared" si="18"/>
        <v>16.974789915966387</v>
      </c>
      <c r="J291" s="60">
        <f t="shared" si="19"/>
        <v>7.8151260504201678</v>
      </c>
    </row>
    <row r="292" spans="1:10">
      <c r="A292" s="555"/>
      <c r="B292" s="23">
        <v>9571</v>
      </c>
      <c r="C292" s="20" t="s">
        <v>291</v>
      </c>
      <c r="D292" s="19">
        <v>5291</v>
      </c>
      <c r="E292" s="17">
        <f t="shared" si="16"/>
        <v>1693</v>
      </c>
      <c r="F292" s="28">
        <v>1652</v>
      </c>
      <c r="G292" s="29">
        <v>41</v>
      </c>
      <c r="H292" s="110">
        <f t="shared" si="17"/>
        <v>31.997731997731997</v>
      </c>
      <c r="I292" s="30">
        <f t="shared" si="18"/>
        <v>31.222831222831221</v>
      </c>
      <c r="J292" s="60">
        <f t="shared" si="19"/>
        <v>0.77490077490077491</v>
      </c>
    </row>
    <row r="293" spans="1:10">
      <c r="A293" s="555"/>
      <c r="B293" s="23">
        <v>9572</v>
      </c>
      <c r="C293" s="20" t="s">
        <v>292</v>
      </c>
      <c r="D293" s="19">
        <v>3999</v>
      </c>
      <c r="E293" s="17">
        <f t="shared" si="16"/>
        <v>1594</v>
      </c>
      <c r="F293" s="28">
        <v>1515</v>
      </c>
      <c r="G293" s="29">
        <v>79</v>
      </c>
      <c r="H293" s="110">
        <f t="shared" si="17"/>
        <v>39.859964991247814</v>
      </c>
      <c r="I293" s="30">
        <f t="shared" si="18"/>
        <v>37.884471117779448</v>
      </c>
      <c r="J293" s="60">
        <f t="shared" si="19"/>
        <v>1.9754938734683671</v>
      </c>
    </row>
    <row r="294" spans="1:10">
      <c r="A294" s="555"/>
      <c r="B294" s="23">
        <v>9573</v>
      </c>
      <c r="C294" s="20" t="s">
        <v>293</v>
      </c>
      <c r="D294" s="19">
        <v>3338</v>
      </c>
      <c r="E294" s="17">
        <f t="shared" si="16"/>
        <v>1052</v>
      </c>
      <c r="F294" s="28">
        <v>929</v>
      </c>
      <c r="G294" s="29">
        <v>123</v>
      </c>
      <c r="H294" s="110">
        <f t="shared" si="17"/>
        <v>31.515877771120433</v>
      </c>
      <c r="I294" s="30">
        <f t="shared" si="18"/>
        <v>27.831036548831637</v>
      </c>
      <c r="J294" s="60">
        <f t="shared" si="19"/>
        <v>3.6848412222887958</v>
      </c>
    </row>
    <row r="295" spans="1:10">
      <c r="A295" s="555"/>
      <c r="B295" s="23">
        <v>9574</v>
      </c>
      <c r="C295" s="20" t="s">
        <v>294</v>
      </c>
      <c r="D295" s="19">
        <v>4684</v>
      </c>
      <c r="E295" s="17">
        <f t="shared" si="16"/>
        <v>1601</v>
      </c>
      <c r="F295" s="28">
        <v>1576</v>
      </c>
      <c r="G295" s="29">
        <v>25</v>
      </c>
      <c r="H295" s="110">
        <f t="shared" si="17"/>
        <v>34.180187873612297</v>
      </c>
      <c r="I295" s="30">
        <f t="shared" si="18"/>
        <v>33.6464560204953</v>
      </c>
      <c r="J295" s="60">
        <f t="shared" si="19"/>
        <v>0.533731853116994</v>
      </c>
    </row>
    <row r="296" spans="1:10">
      <c r="A296" s="555"/>
      <c r="B296" s="23">
        <v>9575</v>
      </c>
      <c r="C296" s="20" t="s">
        <v>295</v>
      </c>
      <c r="D296" s="19">
        <v>2728</v>
      </c>
      <c r="E296" s="17">
        <f t="shared" si="16"/>
        <v>918</v>
      </c>
      <c r="F296" s="28">
        <v>906</v>
      </c>
      <c r="G296" s="29">
        <v>12</v>
      </c>
      <c r="H296" s="110">
        <f t="shared" si="17"/>
        <v>33.651026392961874</v>
      </c>
      <c r="I296" s="30">
        <f t="shared" si="18"/>
        <v>33.211143695014663</v>
      </c>
      <c r="J296" s="60">
        <f t="shared" si="19"/>
        <v>0.43988269794721407</v>
      </c>
    </row>
    <row r="297" spans="1:10">
      <c r="A297" s="555"/>
      <c r="B297" s="23">
        <v>9576</v>
      </c>
      <c r="C297" s="20" t="s">
        <v>296</v>
      </c>
      <c r="D297" s="19">
        <v>3569</v>
      </c>
      <c r="E297" s="17">
        <f t="shared" si="16"/>
        <v>960</v>
      </c>
      <c r="F297" s="28">
        <v>919</v>
      </c>
      <c r="G297" s="29">
        <v>41</v>
      </c>
      <c r="H297" s="110">
        <f t="shared" si="17"/>
        <v>26.898290837769682</v>
      </c>
      <c r="I297" s="30">
        <f t="shared" si="18"/>
        <v>25.749509666573271</v>
      </c>
      <c r="J297" s="60">
        <f t="shared" si="19"/>
        <v>1.1487811711964135</v>
      </c>
    </row>
    <row r="298" spans="1:10">
      <c r="A298" s="555"/>
      <c r="B298" s="23">
        <v>9577</v>
      </c>
      <c r="C298" s="20" t="s">
        <v>297</v>
      </c>
      <c r="D298" s="19">
        <v>2665</v>
      </c>
      <c r="E298" s="17">
        <f t="shared" si="16"/>
        <v>683</v>
      </c>
      <c r="F298" s="28">
        <v>667</v>
      </c>
      <c r="G298" s="29">
        <v>16</v>
      </c>
      <c r="H298" s="110">
        <f t="shared" si="17"/>
        <v>25.628517823639775</v>
      </c>
      <c r="I298" s="30">
        <f t="shared" si="18"/>
        <v>25.0281425891182</v>
      </c>
      <c r="J298" s="60">
        <f t="shared" si="19"/>
        <v>0.60037523452157604</v>
      </c>
    </row>
    <row r="299" spans="1:10">
      <c r="A299" s="555"/>
      <c r="B299" s="23">
        <v>9661</v>
      </c>
      <c r="C299" s="20" t="s">
        <v>298</v>
      </c>
      <c r="D299" s="19">
        <v>2019</v>
      </c>
      <c r="E299" s="17">
        <f t="shared" si="16"/>
        <v>560</v>
      </c>
      <c r="F299" s="28">
        <v>545</v>
      </c>
      <c r="G299" s="29">
        <v>15</v>
      </c>
      <c r="H299" s="110">
        <f t="shared" si="17"/>
        <v>27.736503219415553</v>
      </c>
      <c r="I299" s="30">
        <f t="shared" si="18"/>
        <v>26.993561168895493</v>
      </c>
      <c r="J299" s="60">
        <f t="shared" si="19"/>
        <v>0.74294205052005946</v>
      </c>
    </row>
    <row r="300" spans="1:10">
      <c r="A300" s="555"/>
      <c r="B300" s="23">
        <v>9662</v>
      </c>
      <c r="C300" s="20" t="s">
        <v>299</v>
      </c>
      <c r="D300" s="19">
        <v>1579</v>
      </c>
      <c r="E300" s="17">
        <f t="shared" si="16"/>
        <v>385</v>
      </c>
      <c r="F300" s="28">
        <v>374</v>
      </c>
      <c r="G300" s="29">
        <v>11</v>
      </c>
      <c r="H300" s="110">
        <f t="shared" si="17"/>
        <v>24.382520582647246</v>
      </c>
      <c r="I300" s="30">
        <f t="shared" si="18"/>
        <v>23.685877137428751</v>
      </c>
      <c r="J300" s="60">
        <f t="shared" si="19"/>
        <v>0.69664344521849275</v>
      </c>
    </row>
    <row r="301" spans="1:10">
      <c r="A301" s="555"/>
      <c r="B301" s="23">
        <v>9663</v>
      </c>
      <c r="C301" s="20" t="s">
        <v>300</v>
      </c>
      <c r="D301" s="19">
        <v>3327</v>
      </c>
      <c r="E301" s="17">
        <f t="shared" si="16"/>
        <v>1176</v>
      </c>
      <c r="F301" s="28">
        <v>1023</v>
      </c>
      <c r="G301" s="29">
        <v>153</v>
      </c>
      <c r="H301" s="110">
        <f t="shared" si="17"/>
        <v>35.347159603246169</v>
      </c>
      <c r="I301" s="30">
        <f t="shared" si="18"/>
        <v>30.748422001803426</v>
      </c>
      <c r="J301" s="60">
        <f t="shared" si="19"/>
        <v>4.5987376014427408</v>
      </c>
    </row>
    <row r="302" spans="1:10">
      <c r="A302" s="555"/>
      <c r="B302" s="23">
        <v>9671</v>
      </c>
      <c r="C302" s="20" t="s">
        <v>301</v>
      </c>
      <c r="D302" s="19">
        <v>4636</v>
      </c>
      <c r="E302" s="17">
        <f t="shared" si="16"/>
        <v>1352</v>
      </c>
      <c r="F302" s="28">
        <v>1351</v>
      </c>
      <c r="G302" s="29">
        <v>1</v>
      </c>
      <c r="H302" s="110">
        <f t="shared" si="17"/>
        <v>29.163071613459881</v>
      </c>
      <c r="I302" s="30">
        <f t="shared" si="18"/>
        <v>29.141501294219154</v>
      </c>
      <c r="J302" s="60">
        <f t="shared" si="19"/>
        <v>2.1570319240724764E-2</v>
      </c>
    </row>
    <row r="303" spans="1:10">
      <c r="A303" s="555"/>
      <c r="B303" s="23">
        <v>9672</v>
      </c>
      <c r="C303" s="20" t="s">
        <v>302</v>
      </c>
      <c r="D303" s="19">
        <v>2580</v>
      </c>
      <c r="E303" s="17">
        <f t="shared" si="16"/>
        <v>826</v>
      </c>
      <c r="F303" s="28">
        <v>800</v>
      </c>
      <c r="G303" s="29">
        <v>26</v>
      </c>
      <c r="H303" s="110">
        <f t="shared" si="17"/>
        <v>32.015503875968989</v>
      </c>
      <c r="I303" s="30">
        <f t="shared" si="18"/>
        <v>31.007751937984494</v>
      </c>
      <c r="J303" s="60">
        <f t="shared" si="19"/>
        <v>1.0077519379844961</v>
      </c>
    </row>
    <row r="304" spans="1:10">
      <c r="A304" s="555"/>
      <c r="B304" s="23">
        <v>9673</v>
      </c>
      <c r="C304" s="20" t="s">
        <v>303</v>
      </c>
      <c r="D304" s="19">
        <v>2180</v>
      </c>
      <c r="E304" s="17">
        <f t="shared" si="16"/>
        <v>807</v>
      </c>
      <c r="F304" s="28">
        <v>805</v>
      </c>
      <c r="G304" s="29">
        <v>2</v>
      </c>
      <c r="H304" s="110">
        <f t="shared" si="17"/>
        <v>37.018348623853214</v>
      </c>
      <c r="I304" s="30">
        <f t="shared" si="18"/>
        <v>36.926605504587158</v>
      </c>
      <c r="J304" s="60">
        <f t="shared" si="19"/>
        <v>9.1743119266055051E-2</v>
      </c>
    </row>
    <row r="305" spans="1:10">
      <c r="A305" s="555"/>
      <c r="B305" s="23">
        <v>9674</v>
      </c>
      <c r="C305" s="20" t="s">
        <v>304</v>
      </c>
      <c r="D305" s="19">
        <v>2326</v>
      </c>
      <c r="E305" s="17">
        <f t="shared" si="16"/>
        <v>758</v>
      </c>
      <c r="F305" s="28">
        <v>751</v>
      </c>
      <c r="G305" s="29">
        <v>7</v>
      </c>
      <c r="H305" s="110">
        <f t="shared" si="17"/>
        <v>32.588134135855547</v>
      </c>
      <c r="I305" s="30">
        <f t="shared" si="18"/>
        <v>32.287188306104902</v>
      </c>
      <c r="J305" s="60">
        <f t="shared" si="19"/>
        <v>0.30094582975064488</v>
      </c>
    </row>
    <row r="306" spans="1:10">
      <c r="A306" s="555"/>
      <c r="B306" s="23">
        <v>9675</v>
      </c>
      <c r="C306" s="20" t="s">
        <v>305</v>
      </c>
      <c r="D306" s="19">
        <v>2536</v>
      </c>
      <c r="E306" s="17">
        <f t="shared" si="16"/>
        <v>885</v>
      </c>
      <c r="F306" s="28">
        <v>871</v>
      </c>
      <c r="G306" s="29">
        <v>14</v>
      </c>
      <c r="H306" s="110">
        <f t="shared" si="17"/>
        <v>34.897476340694006</v>
      </c>
      <c r="I306" s="30">
        <f t="shared" si="18"/>
        <v>34.345425867507885</v>
      </c>
      <c r="J306" s="60">
        <f t="shared" si="19"/>
        <v>0.55205047318611988</v>
      </c>
    </row>
    <row r="307" spans="1:10">
      <c r="A307" s="555"/>
      <c r="B307" s="23">
        <v>9676</v>
      </c>
      <c r="C307" s="20" t="s">
        <v>306</v>
      </c>
      <c r="D307" s="19">
        <v>3447</v>
      </c>
      <c r="E307" s="17">
        <f t="shared" si="16"/>
        <v>1046</v>
      </c>
      <c r="F307" s="28">
        <v>1009</v>
      </c>
      <c r="G307" s="29">
        <v>37</v>
      </c>
      <c r="H307" s="110">
        <f t="shared" si="17"/>
        <v>30.345227734261677</v>
      </c>
      <c r="I307" s="30">
        <f t="shared" si="18"/>
        <v>29.271830577313604</v>
      </c>
      <c r="J307" s="60">
        <f t="shared" si="19"/>
        <v>1.0733971569480707</v>
      </c>
    </row>
    <row r="308" spans="1:10">
      <c r="A308" s="555"/>
      <c r="B308" s="23">
        <v>9677</v>
      </c>
      <c r="C308" s="20" t="s">
        <v>307</v>
      </c>
      <c r="D308" s="19">
        <v>3265</v>
      </c>
      <c r="E308" s="17">
        <f t="shared" si="16"/>
        <v>1117</v>
      </c>
      <c r="F308" s="28">
        <v>1116</v>
      </c>
      <c r="G308" s="29">
        <v>1</v>
      </c>
      <c r="H308" s="110">
        <f t="shared" si="17"/>
        <v>34.211332312404288</v>
      </c>
      <c r="I308" s="30">
        <f t="shared" si="18"/>
        <v>34.18070444104135</v>
      </c>
      <c r="J308" s="60">
        <f t="shared" si="19"/>
        <v>3.0627871362940276E-2</v>
      </c>
    </row>
    <row r="309" spans="1:10">
      <c r="A309" s="555"/>
      <c r="B309" s="23">
        <v>9678</v>
      </c>
      <c r="C309" s="20" t="s">
        <v>308</v>
      </c>
      <c r="D309" s="19">
        <v>3248</v>
      </c>
      <c r="E309" s="17">
        <f t="shared" si="16"/>
        <v>1164</v>
      </c>
      <c r="F309" s="28">
        <v>1078</v>
      </c>
      <c r="G309" s="29">
        <v>86</v>
      </c>
      <c r="H309" s="110">
        <f t="shared" si="17"/>
        <v>35.837438423645317</v>
      </c>
      <c r="I309" s="30">
        <f t="shared" si="18"/>
        <v>33.189655172413794</v>
      </c>
      <c r="J309" s="60">
        <f t="shared" si="19"/>
        <v>2.6477832512315271</v>
      </c>
    </row>
    <row r="310" spans="1:10">
      <c r="A310" s="555"/>
      <c r="B310" s="23">
        <v>9679</v>
      </c>
      <c r="C310" s="20" t="s">
        <v>309</v>
      </c>
      <c r="D310" s="19">
        <v>4587</v>
      </c>
      <c r="E310" s="17">
        <f t="shared" si="16"/>
        <v>1882</v>
      </c>
      <c r="F310" s="28">
        <v>1818</v>
      </c>
      <c r="G310" s="29">
        <v>64</v>
      </c>
      <c r="H310" s="110">
        <f t="shared" si="17"/>
        <v>41.02899498582952</v>
      </c>
      <c r="I310" s="30">
        <f t="shared" si="18"/>
        <v>39.633747547416611</v>
      </c>
      <c r="J310" s="60">
        <f t="shared" si="19"/>
        <v>1.3952474384129061</v>
      </c>
    </row>
    <row r="311" spans="1:10">
      <c r="A311" s="555"/>
      <c r="B311" s="23">
        <v>9761</v>
      </c>
      <c r="C311" s="20" t="s">
        <v>310</v>
      </c>
      <c r="D311" s="19">
        <v>8698</v>
      </c>
      <c r="E311" s="17">
        <f t="shared" si="16"/>
        <v>2072</v>
      </c>
      <c r="F311" s="28">
        <v>1694</v>
      </c>
      <c r="G311" s="29">
        <v>378</v>
      </c>
      <c r="H311" s="110">
        <f t="shared" si="17"/>
        <v>23.821568176592319</v>
      </c>
      <c r="I311" s="30">
        <f t="shared" si="18"/>
        <v>19.47574154978156</v>
      </c>
      <c r="J311" s="60">
        <f t="shared" si="19"/>
        <v>4.3458266268107613</v>
      </c>
    </row>
    <row r="312" spans="1:10">
      <c r="A312" s="555"/>
      <c r="B312" s="23">
        <v>9762</v>
      </c>
      <c r="C312" s="20" t="s">
        <v>311</v>
      </c>
      <c r="D312" s="19">
        <v>1282</v>
      </c>
      <c r="E312" s="17">
        <f t="shared" si="16"/>
        <v>186</v>
      </c>
      <c r="F312" s="28">
        <v>169</v>
      </c>
      <c r="G312" s="29">
        <v>17</v>
      </c>
      <c r="H312" s="110">
        <f t="shared" si="17"/>
        <v>14.508580343213728</v>
      </c>
      <c r="I312" s="30">
        <f t="shared" si="18"/>
        <v>13.182527301092044</v>
      </c>
      <c r="J312" s="60">
        <f t="shared" si="19"/>
        <v>1.326053042121685</v>
      </c>
    </row>
    <row r="313" spans="1:10">
      <c r="A313" s="555"/>
      <c r="B313" s="23">
        <v>9763</v>
      </c>
      <c r="C313" s="20" t="s">
        <v>312</v>
      </c>
      <c r="D313" s="19">
        <v>2040</v>
      </c>
      <c r="E313" s="17">
        <f t="shared" si="16"/>
        <v>443</v>
      </c>
      <c r="F313" s="28">
        <v>380</v>
      </c>
      <c r="G313" s="29">
        <v>63</v>
      </c>
      <c r="H313" s="110">
        <f t="shared" si="17"/>
        <v>21.715686274509803</v>
      </c>
      <c r="I313" s="30">
        <f t="shared" si="18"/>
        <v>18.627450980392158</v>
      </c>
      <c r="J313" s="60">
        <f t="shared" si="19"/>
        <v>3.0882352941176472</v>
      </c>
    </row>
    <row r="314" spans="1:10">
      <c r="A314" s="555"/>
      <c r="B314" s="23">
        <v>9764</v>
      </c>
      <c r="C314" s="20" t="s">
        <v>313</v>
      </c>
      <c r="D314" s="19">
        <v>1301</v>
      </c>
      <c r="E314" s="17">
        <f t="shared" si="16"/>
        <v>189</v>
      </c>
      <c r="F314" s="28">
        <v>185</v>
      </c>
      <c r="G314" s="29">
        <v>4</v>
      </c>
      <c r="H314" s="110">
        <f t="shared" si="17"/>
        <v>14.527286702536511</v>
      </c>
      <c r="I314" s="30">
        <f t="shared" si="18"/>
        <v>14.219830899308224</v>
      </c>
      <c r="J314" s="60">
        <f t="shared" si="19"/>
        <v>0.30745580322828592</v>
      </c>
    </row>
    <row r="315" spans="1:10">
      <c r="A315" s="555"/>
      <c r="B315" s="23">
        <v>9771</v>
      </c>
      <c r="C315" s="20" t="s">
        <v>314</v>
      </c>
      <c r="D315" s="19">
        <v>4126</v>
      </c>
      <c r="E315" s="17">
        <f t="shared" si="16"/>
        <v>839</v>
      </c>
      <c r="F315" s="28">
        <v>770</v>
      </c>
      <c r="G315" s="29">
        <v>69</v>
      </c>
      <c r="H315" s="110">
        <f t="shared" si="17"/>
        <v>20.334464372273388</v>
      </c>
      <c r="I315" s="30">
        <f t="shared" si="18"/>
        <v>18.662142510906445</v>
      </c>
      <c r="J315" s="60">
        <f t="shared" si="19"/>
        <v>1.6723218613669413</v>
      </c>
    </row>
    <row r="316" spans="1:10">
      <c r="A316" s="555"/>
      <c r="B316" s="23">
        <v>9772</v>
      </c>
      <c r="C316" s="20" t="s">
        <v>315</v>
      </c>
      <c r="D316" s="19">
        <v>7506</v>
      </c>
      <c r="E316" s="17">
        <f t="shared" si="16"/>
        <v>1720</v>
      </c>
      <c r="F316" s="28">
        <v>1585</v>
      </c>
      <c r="G316" s="29">
        <v>135</v>
      </c>
      <c r="H316" s="110">
        <f t="shared" si="17"/>
        <v>22.915001332267519</v>
      </c>
      <c r="I316" s="30">
        <f t="shared" si="18"/>
        <v>21.116440181188384</v>
      </c>
      <c r="J316" s="60">
        <f t="shared" si="19"/>
        <v>1.7985611510791366</v>
      </c>
    </row>
    <row r="317" spans="1:10">
      <c r="A317" s="555"/>
      <c r="B317" s="23">
        <v>9773</v>
      </c>
      <c r="C317" s="20" t="s">
        <v>316</v>
      </c>
      <c r="D317" s="19">
        <v>2610</v>
      </c>
      <c r="E317" s="17">
        <f t="shared" si="16"/>
        <v>585</v>
      </c>
      <c r="F317" s="28">
        <v>568</v>
      </c>
      <c r="G317" s="29">
        <v>17</v>
      </c>
      <c r="H317" s="110">
        <f t="shared" si="17"/>
        <v>22.413793103448278</v>
      </c>
      <c r="I317" s="30">
        <f t="shared" si="18"/>
        <v>21.762452107279692</v>
      </c>
      <c r="J317" s="60">
        <f t="shared" si="19"/>
        <v>0.65134099616858232</v>
      </c>
    </row>
    <row r="318" spans="1:10">
      <c r="A318" s="555"/>
      <c r="B318" s="23">
        <v>9774</v>
      </c>
      <c r="C318" s="20" t="s">
        <v>317</v>
      </c>
      <c r="D318" s="19">
        <v>3531</v>
      </c>
      <c r="E318" s="17">
        <f t="shared" si="16"/>
        <v>704</v>
      </c>
      <c r="F318" s="28">
        <v>663</v>
      </c>
      <c r="G318" s="29">
        <v>41</v>
      </c>
      <c r="H318" s="110">
        <f t="shared" si="17"/>
        <v>19.937694704049843</v>
      </c>
      <c r="I318" s="30">
        <f t="shared" si="18"/>
        <v>18.776550552251486</v>
      </c>
      <c r="J318" s="60">
        <f t="shared" si="19"/>
        <v>1.1611441517983574</v>
      </c>
    </row>
    <row r="319" spans="1:10">
      <c r="A319" s="555"/>
      <c r="B319" s="23">
        <v>9775</v>
      </c>
      <c r="C319" s="20" t="s">
        <v>318</v>
      </c>
      <c r="D319" s="19">
        <v>5011</v>
      </c>
      <c r="E319" s="17">
        <f t="shared" si="16"/>
        <v>1074</v>
      </c>
      <c r="F319" s="28">
        <v>1022</v>
      </c>
      <c r="G319" s="29">
        <v>52</v>
      </c>
      <c r="H319" s="110">
        <f t="shared" si="17"/>
        <v>21.432847734983039</v>
      </c>
      <c r="I319" s="30">
        <f t="shared" si="18"/>
        <v>20.39513071243265</v>
      </c>
      <c r="J319" s="60">
        <f t="shared" si="19"/>
        <v>1.0377170225503891</v>
      </c>
    </row>
    <row r="320" spans="1:10">
      <c r="A320" s="555"/>
      <c r="B320" s="23">
        <v>9776</v>
      </c>
      <c r="C320" s="20" t="s">
        <v>319</v>
      </c>
      <c r="D320" s="19">
        <v>2224</v>
      </c>
      <c r="E320" s="17">
        <f t="shared" si="16"/>
        <v>547</v>
      </c>
      <c r="F320" s="28">
        <v>512</v>
      </c>
      <c r="G320" s="29">
        <v>35</v>
      </c>
      <c r="H320" s="110">
        <f t="shared" si="17"/>
        <v>24.595323741007196</v>
      </c>
      <c r="I320" s="30">
        <f t="shared" si="18"/>
        <v>23.021582733812949</v>
      </c>
      <c r="J320" s="60">
        <f t="shared" si="19"/>
        <v>1.5737410071942446</v>
      </c>
    </row>
    <row r="321" spans="1:10">
      <c r="A321" s="555"/>
      <c r="B321" s="23">
        <v>9777</v>
      </c>
      <c r="C321" s="20" t="s">
        <v>320</v>
      </c>
      <c r="D321" s="19">
        <v>4175</v>
      </c>
      <c r="E321" s="17">
        <f t="shared" si="16"/>
        <v>692</v>
      </c>
      <c r="F321" s="28">
        <v>683</v>
      </c>
      <c r="G321" s="29">
        <v>9</v>
      </c>
      <c r="H321" s="110">
        <f t="shared" si="17"/>
        <v>16.574850299401199</v>
      </c>
      <c r="I321" s="30">
        <f t="shared" si="18"/>
        <v>16.359281437125748</v>
      </c>
      <c r="J321" s="60">
        <f t="shared" si="19"/>
        <v>0.21556886227544911</v>
      </c>
    </row>
    <row r="322" spans="1:10">
      <c r="A322" s="555"/>
      <c r="B322" s="23">
        <v>9778</v>
      </c>
      <c r="C322" s="20" t="s">
        <v>321</v>
      </c>
      <c r="D322" s="19">
        <v>4111</v>
      </c>
      <c r="E322" s="17">
        <f t="shared" si="16"/>
        <v>717</v>
      </c>
      <c r="F322" s="28">
        <v>665</v>
      </c>
      <c r="G322" s="29">
        <v>52</v>
      </c>
      <c r="H322" s="110">
        <f t="shared" si="17"/>
        <v>17.44101191924106</v>
      </c>
      <c r="I322" s="30">
        <f t="shared" si="18"/>
        <v>16.17611286791535</v>
      </c>
      <c r="J322" s="60">
        <f t="shared" si="19"/>
        <v>1.2648990513257115</v>
      </c>
    </row>
    <row r="323" spans="1:10">
      <c r="A323" s="555"/>
      <c r="B323" s="23">
        <v>9779</v>
      </c>
      <c r="C323" s="20" t="s">
        <v>322</v>
      </c>
      <c r="D323" s="19">
        <v>3748</v>
      </c>
      <c r="E323" s="17">
        <f t="shared" si="16"/>
        <v>935</v>
      </c>
      <c r="F323" s="28">
        <v>918</v>
      </c>
      <c r="G323" s="29">
        <v>17</v>
      </c>
      <c r="H323" s="110">
        <f t="shared" si="17"/>
        <v>24.946638207043758</v>
      </c>
      <c r="I323" s="30">
        <f t="shared" si="18"/>
        <v>24.493062966915687</v>
      </c>
      <c r="J323" s="60">
        <f t="shared" si="19"/>
        <v>0.45357524012806832</v>
      </c>
    </row>
    <row r="324" spans="1:10">
      <c r="A324" s="556"/>
      <c r="B324" s="49">
        <v>9780</v>
      </c>
      <c r="C324" s="50" t="s">
        <v>323</v>
      </c>
      <c r="D324" s="26">
        <v>4413</v>
      </c>
      <c r="E324" s="25">
        <f t="shared" si="16"/>
        <v>864</v>
      </c>
      <c r="F324" s="89">
        <v>811</v>
      </c>
      <c r="G324" s="90">
        <v>53</v>
      </c>
      <c r="H324" s="118">
        <f t="shared" si="17"/>
        <v>19.578518014955812</v>
      </c>
      <c r="I324" s="91">
        <f t="shared" si="18"/>
        <v>18.377520960797643</v>
      </c>
      <c r="J324" s="119">
        <f t="shared" si="19"/>
        <v>1.2009970541581692</v>
      </c>
    </row>
    <row r="325" spans="1:10">
      <c r="A325" s="557" t="s">
        <v>425</v>
      </c>
      <c r="B325" s="43">
        <v>10041</v>
      </c>
      <c r="C325" s="44" t="s">
        <v>324</v>
      </c>
      <c r="D325" s="45">
        <v>8633</v>
      </c>
      <c r="E325" s="75">
        <f t="shared" si="16"/>
        <v>2342</v>
      </c>
      <c r="F325" s="76">
        <v>2024</v>
      </c>
      <c r="G325" s="77">
        <v>318</v>
      </c>
      <c r="H325" s="114">
        <f t="shared" si="17"/>
        <v>27.128460558322715</v>
      </c>
      <c r="I325" s="78">
        <f t="shared" si="18"/>
        <v>23.444920653307076</v>
      </c>
      <c r="J325" s="79">
        <f t="shared" si="19"/>
        <v>3.6835399050156377</v>
      </c>
    </row>
    <row r="326" spans="1:10">
      <c r="A326" s="557"/>
      <c r="B326" s="31">
        <v>10042</v>
      </c>
      <c r="C326" s="32" t="s">
        <v>325</v>
      </c>
      <c r="D326" s="33">
        <v>2456</v>
      </c>
      <c r="E326" s="92">
        <f t="shared" si="16"/>
        <v>847</v>
      </c>
      <c r="F326" s="93">
        <v>771</v>
      </c>
      <c r="G326" s="94">
        <v>76</v>
      </c>
      <c r="H326" s="120">
        <f t="shared" si="17"/>
        <v>34.486970684039086</v>
      </c>
      <c r="I326" s="95">
        <f t="shared" si="18"/>
        <v>31.392508143322477</v>
      </c>
      <c r="J326" s="96">
        <f t="shared" si="19"/>
        <v>3.0944625407166124</v>
      </c>
    </row>
    <row r="327" spans="1:10">
      <c r="A327" s="557"/>
      <c r="B327" s="31">
        <v>10043</v>
      </c>
      <c r="C327" s="32" t="s">
        <v>326</v>
      </c>
      <c r="D327" s="33">
        <v>3240</v>
      </c>
      <c r="E327" s="92">
        <f t="shared" ref="E327:E390" si="20">SUM(F327:G327)</f>
        <v>801</v>
      </c>
      <c r="F327" s="93">
        <v>765</v>
      </c>
      <c r="G327" s="94">
        <v>36</v>
      </c>
      <c r="H327" s="120">
        <f t="shared" ref="H327:H390" si="21">E327*100/D327</f>
        <v>24.722222222222221</v>
      </c>
      <c r="I327" s="95">
        <f t="shared" ref="I327:I390" si="22">F327*100/D327</f>
        <v>23.611111111111111</v>
      </c>
      <c r="J327" s="96">
        <f t="shared" ref="J327:J376" si="23">G327*100/D327</f>
        <v>1.1111111111111112</v>
      </c>
    </row>
    <row r="328" spans="1:10">
      <c r="A328" s="557"/>
      <c r="B328" s="31">
        <v>10044</v>
      </c>
      <c r="C328" s="32" t="s">
        <v>327</v>
      </c>
      <c r="D328" s="33">
        <v>4895</v>
      </c>
      <c r="E328" s="92">
        <f t="shared" si="20"/>
        <v>1261</v>
      </c>
      <c r="F328" s="93">
        <v>1208</v>
      </c>
      <c r="G328" s="94">
        <v>53</v>
      </c>
      <c r="H328" s="120">
        <f t="shared" si="21"/>
        <v>25.760980592441268</v>
      </c>
      <c r="I328" s="95">
        <f t="shared" si="22"/>
        <v>24.678243105209397</v>
      </c>
      <c r="J328" s="96">
        <f t="shared" si="23"/>
        <v>1.0827374872318694</v>
      </c>
    </row>
    <row r="329" spans="1:10">
      <c r="A329" s="557"/>
      <c r="B329" s="31">
        <v>10045</v>
      </c>
      <c r="C329" s="32" t="s">
        <v>328</v>
      </c>
      <c r="D329" s="33">
        <v>3402</v>
      </c>
      <c r="E329" s="92">
        <f t="shared" si="20"/>
        <v>1058</v>
      </c>
      <c r="F329" s="93">
        <v>975</v>
      </c>
      <c r="G329" s="94">
        <v>83</v>
      </c>
      <c r="H329" s="120">
        <f t="shared" si="21"/>
        <v>31.099353321575546</v>
      </c>
      <c r="I329" s="95">
        <f t="shared" si="22"/>
        <v>28.659611992945326</v>
      </c>
      <c r="J329" s="96">
        <f t="shared" si="23"/>
        <v>2.4397413286302174</v>
      </c>
    </row>
    <row r="330" spans="1:10">
      <c r="A330" s="557"/>
      <c r="B330" s="46">
        <v>10046</v>
      </c>
      <c r="C330" s="47" t="s">
        <v>329</v>
      </c>
      <c r="D330" s="48">
        <v>1897</v>
      </c>
      <c r="E330" s="80">
        <f t="shared" si="20"/>
        <v>694</v>
      </c>
      <c r="F330" s="81">
        <v>682</v>
      </c>
      <c r="G330" s="82">
        <v>12</v>
      </c>
      <c r="H330" s="115">
        <f t="shared" si="21"/>
        <v>36.584080126515552</v>
      </c>
      <c r="I330" s="83">
        <f t="shared" si="22"/>
        <v>35.95150237216658</v>
      </c>
      <c r="J330" s="84">
        <f t="shared" si="23"/>
        <v>0.63257775434897201</v>
      </c>
    </row>
    <row r="331" spans="1:10">
      <c r="A331" s="51" t="s">
        <v>426</v>
      </c>
      <c r="B331" s="52">
        <v>11000</v>
      </c>
      <c r="C331" s="53" t="s">
        <v>330</v>
      </c>
      <c r="D331" s="54">
        <v>117970</v>
      </c>
      <c r="E331" s="97">
        <f t="shared" si="20"/>
        <v>51809</v>
      </c>
      <c r="F331" s="27">
        <v>47557</v>
      </c>
      <c r="G331" s="98">
        <v>4252</v>
      </c>
      <c r="H331" s="121">
        <f t="shared" si="21"/>
        <v>43.917097567178097</v>
      </c>
      <c r="I331" s="99">
        <f t="shared" si="22"/>
        <v>40.312791387640928</v>
      </c>
      <c r="J331" s="122">
        <f t="shared" si="23"/>
        <v>3.6043061795371703</v>
      </c>
    </row>
    <row r="332" spans="1:10">
      <c r="A332" s="557" t="s">
        <v>427</v>
      </c>
      <c r="B332" s="43">
        <v>12051</v>
      </c>
      <c r="C332" s="44" t="s">
        <v>331</v>
      </c>
      <c r="D332" s="45">
        <v>1843</v>
      </c>
      <c r="E332" s="75">
        <f t="shared" si="20"/>
        <v>1049</v>
      </c>
      <c r="F332" s="76">
        <v>988</v>
      </c>
      <c r="G332" s="77">
        <v>61</v>
      </c>
      <c r="H332" s="114">
        <f t="shared" si="21"/>
        <v>56.918068366793271</v>
      </c>
      <c r="I332" s="78">
        <f t="shared" si="22"/>
        <v>53.608247422680414</v>
      </c>
      <c r="J332" s="79">
        <f t="shared" si="23"/>
        <v>3.3098209441128597</v>
      </c>
    </row>
    <row r="333" spans="1:10">
      <c r="A333" s="557"/>
      <c r="B333" s="31">
        <v>12052</v>
      </c>
      <c r="C333" s="32" t="s">
        <v>332</v>
      </c>
      <c r="D333" s="33">
        <v>2607</v>
      </c>
      <c r="E333" s="92">
        <f t="shared" si="20"/>
        <v>1411</v>
      </c>
      <c r="F333" s="93">
        <v>1193</v>
      </c>
      <c r="G333" s="94">
        <v>218</v>
      </c>
      <c r="H333" s="120">
        <f t="shared" si="21"/>
        <v>54.1235136171845</v>
      </c>
      <c r="I333" s="95">
        <f t="shared" si="22"/>
        <v>45.761411584196395</v>
      </c>
      <c r="J333" s="96">
        <f t="shared" si="23"/>
        <v>8.3621020329881084</v>
      </c>
    </row>
    <row r="334" spans="1:10">
      <c r="A334" s="557"/>
      <c r="B334" s="31">
        <v>12053</v>
      </c>
      <c r="C334" s="32" t="s">
        <v>333</v>
      </c>
      <c r="D334" s="33">
        <v>1411</v>
      </c>
      <c r="E334" s="92">
        <f t="shared" si="20"/>
        <v>843</v>
      </c>
      <c r="F334" s="93">
        <v>811</v>
      </c>
      <c r="G334" s="94">
        <v>32</v>
      </c>
      <c r="H334" s="120">
        <f t="shared" si="21"/>
        <v>59.744861800141742</v>
      </c>
      <c r="I334" s="95">
        <f t="shared" si="22"/>
        <v>57.476966690290574</v>
      </c>
      <c r="J334" s="96">
        <f t="shared" si="23"/>
        <v>2.2678951098511693</v>
      </c>
    </row>
    <row r="335" spans="1:10">
      <c r="A335" s="557"/>
      <c r="B335" s="31">
        <v>12054</v>
      </c>
      <c r="C335" s="32" t="s">
        <v>334</v>
      </c>
      <c r="D335" s="33">
        <v>5898</v>
      </c>
      <c r="E335" s="92">
        <f t="shared" si="20"/>
        <v>3226</v>
      </c>
      <c r="F335" s="93">
        <v>2814</v>
      </c>
      <c r="G335" s="94">
        <v>412</v>
      </c>
      <c r="H335" s="120">
        <f t="shared" si="21"/>
        <v>54.696507290606988</v>
      </c>
      <c r="I335" s="95">
        <f t="shared" si="22"/>
        <v>47.711088504577823</v>
      </c>
      <c r="J335" s="96">
        <f t="shared" si="23"/>
        <v>6.9854187860291628</v>
      </c>
    </row>
    <row r="336" spans="1:10">
      <c r="A336" s="557"/>
      <c r="B336" s="31">
        <v>12060</v>
      </c>
      <c r="C336" s="32" t="s">
        <v>335</v>
      </c>
      <c r="D336" s="33">
        <v>4605</v>
      </c>
      <c r="E336" s="92">
        <f t="shared" si="20"/>
        <v>2700</v>
      </c>
      <c r="F336" s="93">
        <v>2464</v>
      </c>
      <c r="G336" s="94">
        <v>236</v>
      </c>
      <c r="H336" s="120">
        <f t="shared" si="21"/>
        <v>58.631921824104232</v>
      </c>
      <c r="I336" s="95">
        <f t="shared" si="22"/>
        <v>53.507057546145496</v>
      </c>
      <c r="J336" s="96">
        <f t="shared" si="23"/>
        <v>5.1248642779587401</v>
      </c>
    </row>
    <row r="337" spans="1:10">
      <c r="A337" s="557"/>
      <c r="B337" s="31">
        <v>12061</v>
      </c>
      <c r="C337" s="32" t="s">
        <v>336</v>
      </c>
      <c r="D337" s="33">
        <v>4501</v>
      </c>
      <c r="E337" s="92">
        <f t="shared" si="20"/>
        <v>2595</v>
      </c>
      <c r="F337" s="93">
        <v>2283</v>
      </c>
      <c r="G337" s="94">
        <v>312</v>
      </c>
      <c r="H337" s="120">
        <f t="shared" si="21"/>
        <v>57.65385469895579</v>
      </c>
      <c r="I337" s="95">
        <f t="shared" si="22"/>
        <v>50.722061764052434</v>
      </c>
      <c r="J337" s="96">
        <f t="shared" si="23"/>
        <v>6.9317929349033545</v>
      </c>
    </row>
    <row r="338" spans="1:10">
      <c r="A338" s="557"/>
      <c r="B338" s="31">
        <v>12062</v>
      </c>
      <c r="C338" s="32" t="s">
        <v>337</v>
      </c>
      <c r="D338" s="33">
        <v>2348</v>
      </c>
      <c r="E338" s="92">
        <f t="shared" si="20"/>
        <v>1382</v>
      </c>
      <c r="F338" s="93">
        <v>1331</v>
      </c>
      <c r="G338" s="94">
        <v>51</v>
      </c>
      <c r="H338" s="120">
        <f t="shared" si="21"/>
        <v>58.858603066439521</v>
      </c>
      <c r="I338" s="95">
        <f t="shared" si="22"/>
        <v>56.686541737649065</v>
      </c>
      <c r="J338" s="96">
        <f t="shared" si="23"/>
        <v>2.17206132879046</v>
      </c>
    </row>
    <row r="339" spans="1:10">
      <c r="A339" s="557"/>
      <c r="B339" s="31">
        <v>12063</v>
      </c>
      <c r="C339" s="32" t="s">
        <v>338</v>
      </c>
      <c r="D339" s="33">
        <v>4141</v>
      </c>
      <c r="E339" s="92">
        <f t="shared" si="20"/>
        <v>2222</v>
      </c>
      <c r="F339" s="93">
        <v>1837</v>
      </c>
      <c r="G339" s="94">
        <v>385</v>
      </c>
      <c r="H339" s="120">
        <f t="shared" si="21"/>
        <v>53.658536585365852</v>
      </c>
      <c r="I339" s="95">
        <f t="shared" si="22"/>
        <v>44.361265394832166</v>
      </c>
      <c r="J339" s="96">
        <f t="shared" si="23"/>
        <v>9.2972711905336869</v>
      </c>
    </row>
    <row r="340" spans="1:10">
      <c r="A340" s="557"/>
      <c r="B340" s="31">
        <v>12064</v>
      </c>
      <c r="C340" s="32" t="s">
        <v>339</v>
      </c>
      <c r="D340" s="33">
        <v>4764</v>
      </c>
      <c r="E340" s="92">
        <f t="shared" si="20"/>
        <v>2837</v>
      </c>
      <c r="F340" s="93">
        <v>2594</v>
      </c>
      <c r="G340" s="94">
        <v>243</v>
      </c>
      <c r="H340" s="120">
        <f t="shared" si="21"/>
        <v>59.550797649034422</v>
      </c>
      <c r="I340" s="95">
        <f t="shared" si="22"/>
        <v>54.45004198152813</v>
      </c>
      <c r="J340" s="96">
        <f t="shared" si="23"/>
        <v>5.1007556675062968</v>
      </c>
    </row>
    <row r="341" spans="1:10">
      <c r="A341" s="557"/>
      <c r="B341" s="31">
        <v>12065</v>
      </c>
      <c r="C341" s="32" t="s">
        <v>340</v>
      </c>
      <c r="D341" s="33">
        <v>5404</v>
      </c>
      <c r="E341" s="92">
        <f t="shared" si="20"/>
        <v>2980</v>
      </c>
      <c r="F341" s="93">
        <v>2472</v>
      </c>
      <c r="G341" s="94">
        <v>508</v>
      </c>
      <c r="H341" s="120">
        <f t="shared" si="21"/>
        <v>55.144337527757216</v>
      </c>
      <c r="I341" s="95">
        <f t="shared" si="22"/>
        <v>45.743893412287193</v>
      </c>
      <c r="J341" s="96">
        <f t="shared" si="23"/>
        <v>9.4004441154700213</v>
      </c>
    </row>
    <row r="342" spans="1:10">
      <c r="A342" s="557"/>
      <c r="B342" s="31">
        <v>12066</v>
      </c>
      <c r="C342" s="32" t="s">
        <v>341</v>
      </c>
      <c r="D342" s="33">
        <v>2644</v>
      </c>
      <c r="E342" s="92">
        <f t="shared" si="20"/>
        <v>1573</v>
      </c>
      <c r="F342" s="93">
        <v>1455</v>
      </c>
      <c r="G342" s="94">
        <v>118</v>
      </c>
      <c r="H342" s="120">
        <f t="shared" si="21"/>
        <v>59.493192133131622</v>
      </c>
      <c r="I342" s="95">
        <f t="shared" si="22"/>
        <v>55.030257186081691</v>
      </c>
      <c r="J342" s="96">
        <f t="shared" si="23"/>
        <v>4.4629349470499244</v>
      </c>
    </row>
    <row r="343" spans="1:10">
      <c r="A343" s="557"/>
      <c r="B343" s="31">
        <v>12067</v>
      </c>
      <c r="C343" s="32" t="s">
        <v>342</v>
      </c>
      <c r="D343" s="33">
        <v>4338</v>
      </c>
      <c r="E343" s="92">
        <f t="shared" si="20"/>
        <v>2467</v>
      </c>
      <c r="F343" s="93">
        <v>2290</v>
      </c>
      <c r="G343" s="94">
        <v>177</v>
      </c>
      <c r="H343" s="120">
        <f t="shared" si="21"/>
        <v>56.869525126786534</v>
      </c>
      <c r="I343" s="95">
        <f t="shared" si="22"/>
        <v>52.789303826648222</v>
      </c>
      <c r="J343" s="96">
        <f t="shared" si="23"/>
        <v>4.0802213001383123</v>
      </c>
    </row>
    <row r="344" spans="1:10">
      <c r="A344" s="557"/>
      <c r="B344" s="31">
        <v>12068</v>
      </c>
      <c r="C344" s="32" t="s">
        <v>343</v>
      </c>
      <c r="D344" s="33">
        <v>2433</v>
      </c>
      <c r="E344" s="92">
        <f t="shared" si="20"/>
        <v>1394</v>
      </c>
      <c r="F344" s="93">
        <v>1341</v>
      </c>
      <c r="G344" s="94">
        <v>53</v>
      </c>
      <c r="H344" s="120">
        <f t="shared" si="21"/>
        <v>57.295519934237568</v>
      </c>
      <c r="I344" s="95">
        <f t="shared" si="22"/>
        <v>55.117139334155361</v>
      </c>
      <c r="J344" s="96">
        <f t="shared" si="23"/>
        <v>2.1783806000822032</v>
      </c>
    </row>
    <row r="345" spans="1:10">
      <c r="A345" s="557"/>
      <c r="B345" s="31">
        <v>12069</v>
      </c>
      <c r="C345" s="32" t="s">
        <v>344</v>
      </c>
      <c r="D345" s="33">
        <v>5451</v>
      </c>
      <c r="E345" s="92">
        <f t="shared" si="20"/>
        <v>3205</v>
      </c>
      <c r="F345" s="93">
        <v>2831</v>
      </c>
      <c r="G345" s="94">
        <v>374</v>
      </c>
      <c r="H345" s="120">
        <f t="shared" si="21"/>
        <v>58.796551091542838</v>
      </c>
      <c r="I345" s="95">
        <f t="shared" si="22"/>
        <v>51.935424692716936</v>
      </c>
      <c r="J345" s="96">
        <f t="shared" si="23"/>
        <v>6.8611263988259035</v>
      </c>
    </row>
    <row r="346" spans="1:10">
      <c r="A346" s="557"/>
      <c r="B346" s="31">
        <v>12070</v>
      </c>
      <c r="C346" s="32" t="s">
        <v>345</v>
      </c>
      <c r="D346" s="33">
        <v>1798</v>
      </c>
      <c r="E346" s="92">
        <f t="shared" si="20"/>
        <v>980</v>
      </c>
      <c r="F346" s="93">
        <v>945</v>
      </c>
      <c r="G346" s="94">
        <v>35</v>
      </c>
      <c r="H346" s="120">
        <f t="shared" si="21"/>
        <v>54.50500556173526</v>
      </c>
      <c r="I346" s="95">
        <f t="shared" si="22"/>
        <v>52.558398220244719</v>
      </c>
      <c r="J346" s="96">
        <f t="shared" si="23"/>
        <v>1.9466073414905452</v>
      </c>
    </row>
    <row r="347" spans="1:10">
      <c r="A347" s="557"/>
      <c r="B347" s="31">
        <v>12071</v>
      </c>
      <c r="C347" s="32" t="s">
        <v>346</v>
      </c>
      <c r="D347" s="33">
        <v>2498</v>
      </c>
      <c r="E347" s="92">
        <f t="shared" si="20"/>
        <v>1523</v>
      </c>
      <c r="F347" s="93">
        <v>1409</v>
      </c>
      <c r="G347" s="94">
        <v>114</v>
      </c>
      <c r="H347" s="120">
        <f t="shared" si="21"/>
        <v>60.968775020016011</v>
      </c>
      <c r="I347" s="95">
        <f t="shared" si="22"/>
        <v>56.405124099279426</v>
      </c>
      <c r="J347" s="96">
        <f t="shared" si="23"/>
        <v>4.5636509207365892</v>
      </c>
    </row>
    <row r="348" spans="1:10">
      <c r="A348" s="557"/>
      <c r="B348" s="31">
        <v>12072</v>
      </c>
      <c r="C348" s="32" t="s">
        <v>347</v>
      </c>
      <c r="D348" s="33">
        <v>4511</v>
      </c>
      <c r="E348" s="92">
        <f t="shared" si="20"/>
        <v>2158</v>
      </c>
      <c r="F348" s="93">
        <v>1804</v>
      </c>
      <c r="G348" s="94">
        <v>354</v>
      </c>
      <c r="H348" s="120">
        <f t="shared" si="21"/>
        <v>47.838616714697409</v>
      </c>
      <c r="I348" s="95">
        <f t="shared" si="22"/>
        <v>39.991132786521838</v>
      </c>
      <c r="J348" s="96">
        <f t="shared" si="23"/>
        <v>7.8474839281755706</v>
      </c>
    </row>
    <row r="349" spans="1:10">
      <c r="A349" s="557"/>
      <c r="B349" s="46">
        <v>12073</v>
      </c>
      <c r="C349" s="47" t="s">
        <v>348</v>
      </c>
      <c r="D349" s="48">
        <v>2701</v>
      </c>
      <c r="E349" s="80">
        <f t="shared" si="20"/>
        <v>1518</v>
      </c>
      <c r="F349" s="81">
        <v>1407</v>
      </c>
      <c r="G349" s="82">
        <v>111</v>
      </c>
      <c r="H349" s="115">
        <f t="shared" si="21"/>
        <v>56.20140688633839</v>
      </c>
      <c r="I349" s="83">
        <f t="shared" si="22"/>
        <v>52.091817845242502</v>
      </c>
      <c r="J349" s="84">
        <f t="shared" si="23"/>
        <v>4.1095890410958908</v>
      </c>
    </row>
    <row r="350" spans="1:10">
      <c r="A350" s="559" t="s">
        <v>428</v>
      </c>
      <c r="B350" s="34">
        <v>13003</v>
      </c>
      <c r="C350" s="35" t="s">
        <v>349</v>
      </c>
      <c r="D350" s="36">
        <v>5849</v>
      </c>
      <c r="E350" s="85">
        <f t="shared" si="20"/>
        <v>3459</v>
      </c>
      <c r="F350" s="86">
        <v>2873</v>
      </c>
      <c r="G350" s="87">
        <v>586</v>
      </c>
      <c r="H350" s="116">
        <f t="shared" si="21"/>
        <v>59.138314241750727</v>
      </c>
      <c r="I350" s="88">
        <f t="shared" si="22"/>
        <v>49.119507608138143</v>
      </c>
      <c r="J350" s="117">
        <f t="shared" si="23"/>
        <v>10.018806633612583</v>
      </c>
    </row>
    <row r="351" spans="1:10">
      <c r="A351" s="560"/>
      <c r="B351" s="23">
        <v>13004</v>
      </c>
      <c r="C351" s="20" t="s">
        <v>350</v>
      </c>
      <c r="D351" s="19">
        <v>2752</v>
      </c>
      <c r="E351" s="17">
        <f t="shared" si="20"/>
        <v>1431</v>
      </c>
      <c r="F351" s="28">
        <v>1202</v>
      </c>
      <c r="G351" s="29">
        <v>229</v>
      </c>
      <c r="H351" s="110">
        <f t="shared" si="21"/>
        <v>51.998546511627907</v>
      </c>
      <c r="I351" s="30">
        <f t="shared" si="22"/>
        <v>43.677325581395351</v>
      </c>
      <c r="J351" s="60">
        <f t="shared" si="23"/>
        <v>8.3212209302325579</v>
      </c>
    </row>
    <row r="352" spans="1:10">
      <c r="A352" s="560"/>
      <c r="B352" s="23">
        <v>13071</v>
      </c>
      <c r="C352" s="20" t="s">
        <v>351</v>
      </c>
      <c r="D352" s="19">
        <v>6224</v>
      </c>
      <c r="E352" s="17">
        <f t="shared" si="20"/>
        <v>3511</v>
      </c>
      <c r="F352" s="28">
        <v>2926</v>
      </c>
      <c r="G352" s="29">
        <v>585</v>
      </c>
      <c r="H352" s="110">
        <f t="shared" si="21"/>
        <v>56.410668380462724</v>
      </c>
      <c r="I352" s="30">
        <f t="shared" si="22"/>
        <v>47.011568123393317</v>
      </c>
      <c r="J352" s="60">
        <f t="shared" si="23"/>
        <v>9.3991002570694082</v>
      </c>
    </row>
    <row r="353" spans="1:10">
      <c r="A353" s="560"/>
      <c r="B353" s="23">
        <v>13072</v>
      </c>
      <c r="C353" s="20" t="s">
        <v>352</v>
      </c>
      <c r="D353" s="19">
        <v>5568</v>
      </c>
      <c r="E353" s="17">
        <f t="shared" si="20"/>
        <v>3139</v>
      </c>
      <c r="F353" s="28">
        <v>2721</v>
      </c>
      <c r="G353" s="29">
        <v>418</v>
      </c>
      <c r="H353" s="110">
        <f t="shared" si="21"/>
        <v>56.3757183908046</v>
      </c>
      <c r="I353" s="30">
        <f t="shared" si="22"/>
        <v>48.868534482758619</v>
      </c>
      <c r="J353" s="60">
        <f t="shared" si="23"/>
        <v>7.5071839080459766</v>
      </c>
    </row>
    <row r="354" spans="1:10">
      <c r="A354" s="560"/>
      <c r="B354" s="23">
        <v>13073</v>
      </c>
      <c r="C354" s="20" t="s">
        <v>353</v>
      </c>
      <c r="D354" s="19">
        <v>5264</v>
      </c>
      <c r="E354" s="17">
        <f t="shared" si="20"/>
        <v>2949</v>
      </c>
      <c r="F354" s="28">
        <v>2387</v>
      </c>
      <c r="G354" s="29">
        <v>562</v>
      </c>
      <c r="H354" s="110">
        <f t="shared" si="21"/>
        <v>56.022036474164132</v>
      </c>
      <c r="I354" s="30">
        <f t="shared" si="22"/>
        <v>45.345744680851062</v>
      </c>
      <c r="J354" s="60">
        <f t="shared" si="23"/>
        <v>10.676291793313069</v>
      </c>
    </row>
    <row r="355" spans="1:10">
      <c r="A355" s="560"/>
      <c r="B355" s="23">
        <v>13074</v>
      </c>
      <c r="C355" s="20" t="s">
        <v>354</v>
      </c>
      <c r="D355" s="19">
        <v>4001</v>
      </c>
      <c r="E355" s="17">
        <f t="shared" si="20"/>
        <v>2265</v>
      </c>
      <c r="F355" s="28">
        <v>1815</v>
      </c>
      <c r="G355" s="29">
        <v>450</v>
      </c>
      <c r="H355" s="110">
        <f t="shared" si="21"/>
        <v>56.610847288177958</v>
      </c>
      <c r="I355" s="30">
        <f t="shared" si="22"/>
        <v>45.36365908522869</v>
      </c>
      <c r="J355" s="60">
        <f t="shared" si="23"/>
        <v>11.247188202949262</v>
      </c>
    </row>
    <row r="356" spans="1:10">
      <c r="A356" s="560"/>
      <c r="B356" s="23">
        <v>13075</v>
      </c>
      <c r="C356" s="20" t="s">
        <v>355</v>
      </c>
      <c r="D356" s="19">
        <v>5791</v>
      </c>
      <c r="E356" s="17">
        <f t="shared" si="20"/>
        <v>3277</v>
      </c>
      <c r="F356" s="28">
        <v>2704</v>
      </c>
      <c r="G356" s="29">
        <v>573</v>
      </c>
      <c r="H356" s="110">
        <f t="shared" si="21"/>
        <v>56.58780866862373</v>
      </c>
      <c r="I356" s="30">
        <f t="shared" si="22"/>
        <v>46.693144534622689</v>
      </c>
      <c r="J356" s="60">
        <f t="shared" si="23"/>
        <v>9.8946641340010366</v>
      </c>
    </row>
    <row r="357" spans="1:10">
      <c r="A357" s="561"/>
      <c r="B357" s="49">
        <v>13076</v>
      </c>
      <c r="C357" s="50" t="s">
        <v>356</v>
      </c>
      <c r="D357" s="26">
        <v>5331</v>
      </c>
      <c r="E357" s="25">
        <f t="shared" si="20"/>
        <v>2964</v>
      </c>
      <c r="F357" s="89">
        <v>2559</v>
      </c>
      <c r="G357" s="90">
        <v>405</v>
      </c>
      <c r="H357" s="118">
        <f t="shared" si="21"/>
        <v>55.599324704558242</v>
      </c>
      <c r="I357" s="91">
        <f t="shared" si="22"/>
        <v>48.002250984805855</v>
      </c>
      <c r="J357" s="119">
        <f t="shared" si="23"/>
        <v>7.5970737197523919</v>
      </c>
    </row>
    <row r="358" spans="1:10">
      <c r="A358" s="557" t="s">
        <v>429</v>
      </c>
      <c r="B358" s="43">
        <v>14511</v>
      </c>
      <c r="C358" s="44" t="s">
        <v>357</v>
      </c>
      <c r="D358" s="45">
        <v>7078</v>
      </c>
      <c r="E358" s="75">
        <f t="shared" si="20"/>
        <v>3177</v>
      </c>
      <c r="F358" s="76">
        <v>2698</v>
      </c>
      <c r="G358" s="77">
        <v>479</v>
      </c>
      <c r="H358" s="114">
        <f t="shared" si="21"/>
        <v>44.885560892907598</v>
      </c>
      <c r="I358" s="78">
        <f t="shared" si="22"/>
        <v>38.11811246114722</v>
      </c>
      <c r="J358" s="79">
        <f t="shared" si="23"/>
        <v>6.7674484317603847</v>
      </c>
    </row>
    <row r="359" spans="1:10">
      <c r="A359" s="557"/>
      <c r="B359" s="31">
        <v>14521</v>
      </c>
      <c r="C359" s="32" t="s">
        <v>358</v>
      </c>
      <c r="D359" s="33">
        <v>8212</v>
      </c>
      <c r="E359" s="92">
        <f t="shared" si="20"/>
        <v>3897</v>
      </c>
      <c r="F359" s="93">
        <v>3607</v>
      </c>
      <c r="G359" s="94">
        <v>290</v>
      </c>
      <c r="H359" s="120">
        <f t="shared" si="21"/>
        <v>47.454943984413056</v>
      </c>
      <c r="I359" s="95">
        <f t="shared" si="22"/>
        <v>43.923526546517294</v>
      </c>
      <c r="J359" s="96">
        <f t="shared" si="23"/>
        <v>3.5314174378957621</v>
      </c>
    </row>
    <row r="360" spans="1:10">
      <c r="A360" s="557"/>
      <c r="B360" s="31">
        <v>14522</v>
      </c>
      <c r="C360" s="32" t="s">
        <v>359</v>
      </c>
      <c r="D360" s="33">
        <v>7628</v>
      </c>
      <c r="E360" s="92">
        <f t="shared" si="20"/>
        <v>4058</v>
      </c>
      <c r="F360" s="93">
        <v>3827</v>
      </c>
      <c r="G360" s="94">
        <v>231</v>
      </c>
      <c r="H360" s="120">
        <f t="shared" si="21"/>
        <v>53.198741478762457</v>
      </c>
      <c r="I360" s="95">
        <f t="shared" si="22"/>
        <v>50.170424750917675</v>
      </c>
      <c r="J360" s="96">
        <f t="shared" si="23"/>
        <v>3.0283167278447825</v>
      </c>
    </row>
    <row r="361" spans="1:10">
      <c r="A361" s="557"/>
      <c r="B361" s="31">
        <v>14523</v>
      </c>
      <c r="C361" s="32" t="s">
        <v>360</v>
      </c>
      <c r="D361" s="33">
        <v>5370</v>
      </c>
      <c r="E361" s="92">
        <f t="shared" si="20"/>
        <v>2638</v>
      </c>
      <c r="F361" s="93">
        <v>2584</v>
      </c>
      <c r="G361" s="94">
        <v>54</v>
      </c>
      <c r="H361" s="120">
        <f t="shared" si="21"/>
        <v>49.124767225325883</v>
      </c>
      <c r="I361" s="95">
        <f t="shared" si="22"/>
        <v>48.119180633147117</v>
      </c>
      <c r="J361" s="96">
        <f t="shared" si="23"/>
        <v>1.005586592178771</v>
      </c>
    </row>
    <row r="362" spans="1:10">
      <c r="A362" s="557"/>
      <c r="B362" s="31">
        <v>14524</v>
      </c>
      <c r="C362" s="32" t="s">
        <v>361</v>
      </c>
      <c r="D362" s="33">
        <v>7728</v>
      </c>
      <c r="E362" s="92">
        <f t="shared" si="20"/>
        <v>3822</v>
      </c>
      <c r="F362" s="93">
        <v>3602</v>
      </c>
      <c r="G362" s="94">
        <v>220</v>
      </c>
      <c r="H362" s="120">
        <f t="shared" si="21"/>
        <v>49.456521739130437</v>
      </c>
      <c r="I362" s="95">
        <f t="shared" si="22"/>
        <v>46.609730848861282</v>
      </c>
      <c r="J362" s="96">
        <f t="shared" si="23"/>
        <v>2.8467908902691512</v>
      </c>
    </row>
    <row r="363" spans="1:10">
      <c r="A363" s="557"/>
      <c r="B363" s="31">
        <v>14612</v>
      </c>
      <c r="C363" s="32" t="s">
        <v>362</v>
      </c>
      <c r="D363" s="33">
        <v>18599</v>
      </c>
      <c r="E363" s="92">
        <f t="shared" si="20"/>
        <v>9936</v>
      </c>
      <c r="F363" s="93">
        <v>8284</v>
      </c>
      <c r="G363" s="94">
        <v>1652</v>
      </c>
      <c r="H363" s="120">
        <f t="shared" si="21"/>
        <v>53.422227001451688</v>
      </c>
      <c r="I363" s="95">
        <f t="shared" si="22"/>
        <v>44.540029033819025</v>
      </c>
      <c r="J363" s="96">
        <f t="shared" si="23"/>
        <v>8.8821979676326688</v>
      </c>
    </row>
    <row r="364" spans="1:10">
      <c r="A364" s="557"/>
      <c r="B364" s="31">
        <v>14625</v>
      </c>
      <c r="C364" s="32" t="s">
        <v>363</v>
      </c>
      <c r="D364" s="33">
        <v>7857</v>
      </c>
      <c r="E364" s="92">
        <f t="shared" si="20"/>
        <v>4378</v>
      </c>
      <c r="F364" s="93">
        <v>3977</v>
      </c>
      <c r="G364" s="94">
        <v>401</v>
      </c>
      <c r="H364" s="120">
        <f t="shared" si="21"/>
        <v>55.721013109329263</v>
      </c>
      <c r="I364" s="95">
        <f t="shared" si="22"/>
        <v>50.617283950617285</v>
      </c>
      <c r="J364" s="96">
        <f t="shared" si="23"/>
        <v>5.1037291587119764</v>
      </c>
    </row>
    <row r="365" spans="1:10">
      <c r="A365" s="557"/>
      <c r="B365" s="31">
        <v>14626</v>
      </c>
      <c r="C365" s="32" t="s">
        <v>364</v>
      </c>
      <c r="D365" s="33">
        <v>6041</v>
      </c>
      <c r="E365" s="92">
        <f t="shared" si="20"/>
        <v>2964</v>
      </c>
      <c r="F365" s="93">
        <v>2829</v>
      </c>
      <c r="G365" s="94">
        <v>135</v>
      </c>
      <c r="H365" s="120">
        <f t="shared" si="21"/>
        <v>49.064724383380238</v>
      </c>
      <c r="I365" s="95">
        <f t="shared" si="22"/>
        <v>46.829995033934779</v>
      </c>
      <c r="J365" s="96">
        <f t="shared" si="23"/>
        <v>2.2347293494454559</v>
      </c>
    </row>
    <row r="366" spans="1:10">
      <c r="A366" s="557"/>
      <c r="B366" s="31">
        <v>14627</v>
      </c>
      <c r="C366" s="32" t="s">
        <v>365</v>
      </c>
      <c r="D366" s="33">
        <v>6162</v>
      </c>
      <c r="E366" s="92">
        <f t="shared" si="20"/>
        <v>3235</v>
      </c>
      <c r="F366" s="93">
        <v>3015</v>
      </c>
      <c r="G366" s="94">
        <v>220</v>
      </c>
      <c r="H366" s="120">
        <f t="shared" si="21"/>
        <v>52.499188575137943</v>
      </c>
      <c r="I366" s="95">
        <f t="shared" si="22"/>
        <v>48.928919182083739</v>
      </c>
      <c r="J366" s="96">
        <f t="shared" si="23"/>
        <v>3.5702693930542031</v>
      </c>
    </row>
    <row r="367" spans="1:10">
      <c r="A367" s="557"/>
      <c r="B367" s="31">
        <v>14628</v>
      </c>
      <c r="C367" s="32" t="s">
        <v>366</v>
      </c>
      <c r="D367" s="33">
        <v>6505</v>
      </c>
      <c r="E367" s="92">
        <f t="shared" si="20"/>
        <v>3413</v>
      </c>
      <c r="F367" s="93">
        <v>2813</v>
      </c>
      <c r="G367" s="94">
        <v>600</v>
      </c>
      <c r="H367" s="120">
        <f t="shared" si="21"/>
        <v>52.467332820906996</v>
      </c>
      <c r="I367" s="95">
        <f t="shared" si="22"/>
        <v>43.243658724058413</v>
      </c>
      <c r="J367" s="96">
        <f t="shared" si="23"/>
        <v>9.223674096848578</v>
      </c>
    </row>
    <row r="368" spans="1:10">
      <c r="A368" s="557"/>
      <c r="B368" s="31">
        <v>14713</v>
      </c>
      <c r="C368" s="32" t="s">
        <v>367</v>
      </c>
      <c r="D368" s="33">
        <v>20041</v>
      </c>
      <c r="E368" s="92">
        <f t="shared" si="20"/>
        <v>9335</v>
      </c>
      <c r="F368" s="93">
        <v>6762</v>
      </c>
      <c r="G368" s="94">
        <v>2573</v>
      </c>
      <c r="H368" s="120">
        <f t="shared" si="21"/>
        <v>46.579512000399184</v>
      </c>
      <c r="I368" s="95">
        <f t="shared" si="22"/>
        <v>33.74083129584352</v>
      </c>
      <c r="J368" s="96">
        <f t="shared" si="23"/>
        <v>12.83868070455566</v>
      </c>
    </row>
    <row r="369" spans="1:10">
      <c r="A369" s="557"/>
      <c r="B369" s="31">
        <v>14729</v>
      </c>
      <c r="C369" s="32" t="s">
        <v>368</v>
      </c>
      <c r="D369" s="33">
        <v>6472</v>
      </c>
      <c r="E369" s="92">
        <f t="shared" si="20"/>
        <v>3723</v>
      </c>
      <c r="F369" s="93">
        <v>3567</v>
      </c>
      <c r="G369" s="94">
        <v>156</v>
      </c>
      <c r="H369" s="120">
        <f t="shared" si="21"/>
        <v>57.524721878862792</v>
      </c>
      <c r="I369" s="95">
        <f t="shared" si="22"/>
        <v>55.114338689740421</v>
      </c>
      <c r="J369" s="96">
        <f t="shared" si="23"/>
        <v>2.4103831891223733</v>
      </c>
    </row>
    <row r="370" spans="1:10">
      <c r="A370" s="557"/>
      <c r="B370" s="46">
        <v>14730</v>
      </c>
      <c r="C370" s="47" t="s">
        <v>369</v>
      </c>
      <c r="D370" s="48">
        <v>4940</v>
      </c>
      <c r="E370" s="80">
        <f t="shared" si="20"/>
        <v>2806</v>
      </c>
      <c r="F370" s="81">
        <v>2638</v>
      </c>
      <c r="G370" s="82">
        <v>168</v>
      </c>
      <c r="H370" s="115">
        <f t="shared" si="21"/>
        <v>56.801619433198383</v>
      </c>
      <c r="I370" s="83">
        <f t="shared" si="22"/>
        <v>53.400809716599191</v>
      </c>
      <c r="J370" s="84">
        <f t="shared" si="23"/>
        <v>3.4008097165991904</v>
      </c>
    </row>
    <row r="371" spans="1:10">
      <c r="A371" s="554" t="s">
        <v>430</v>
      </c>
      <c r="B371" s="34">
        <v>15001</v>
      </c>
      <c r="C371" s="35" t="s">
        <v>370</v>
      </c>
      <c r="D371" s="36">
        <v>1952</v>
      </c>
      <c r="E371" s="85">
        <f t="shared" si="20"/>
        <v>1017</v>
      </c>
      <c r="F371" s="86">
        <v>985</v>
      </c>
      <c r="G371" s="87">
        <v>32</v>
      </c>
      <c r="H371" s="116">
        <f t="shared" si="21"/>
        <v>52.100409836065573</v>
      </c>
      <c r="I371" s="88">
        <f t="shared" si="22"/>
        <v>50.46106557377049</v>
      </c>
      <c r="J371" s="117">
        <f t="shared" si="23"/>
        <v>1.639344262295082</v>
      </c>
    </row>
    <row r="372" spans="1:10">
      <c r="A372" s="555"/>
      <c r="B372" s="23">
        <v>15002</v>
      </c>
      <c r="C372" s="20" t="s">
        <v>371</v>
      </c>
      <c r="D372" s="19">
        <v>6965</v>
      </c>
      <c r="E372" s="17">
        <f t="shared" si="20"/>
        <v>3460</v>
      </c>
      <c r="F372" s="28">
        <v>3297</v>
      </c>
      <c r="G372" s="29">
        <v>163</v>
      </c>
      <c r="H372" s="110">
        <f t="shared" si="21"/>
        <v>49.676956209619526</v>
      </c>
      <c r="I372" s="30">
        <f t="shared" si="22"/>
        <v>47.336683417085425</v>
      </c>
      <c r="J372" s="60">
        <f t="shared" si="23"/>
        <v>2.3402727925340989</v>
      </c>
    </row>
    <row r="373" spans="1:10">
      <c r="A373" s="555"/>
      <c r="B373" s="23">
        <v>15003</v>
      </c>
      <c r="C373" s="20" t="s">
        <v>372</v>
      </c>
      <c r="D373" s="19">
        <v>6921</v>
      </c>
      <c r="E373" s="17">
        <f t="shared" si="20"/>
        <v>3697</v>
      </c>
      <c r="F373" s="28">
        <v>3371</v>
      </c>
      <c r="G373" s="29">
        <v>326</v>
      </c>
      <c r="H373" s="110">
        <f t="shared" si="21"/>
        <v>53.417136251986705</v>
      </c>
      <c r="I373" s="30">
        <f t="shared" si="22"/>
        <v>48.706834272503976</v>
      </c>
      <c r="J373" s="60">
        <f t="shared" si="23"/>
        <v>4.7103019794827334</v>
      </c>
    </row>
    <row r="374" spans="1:10">
      <c r="A374" s="555"/>
      <c r="B374" s="23">
        <v>15081</v>
      </c>
      <c r="C374" s="20" t="s">
        <v>373</v>
      </c>
      <c r="D374" s="19">
        <v>2131</v>
      </c>
      <c r="E374" s="17">
        <f t="shared" si="20"/>
        <v>1219</v>
      </c>
      <c r="F374" s="28">
        <v>1200</v>
      </c>
      <c r="G374" s="29">
        <v>19</v>
      </c>
      <c r="H374" s="110">
        <f t="shared" si="21"/>
        <v>57.203190990145472</v>
      </c>
      <c r="I374" s="30">
        <f t="shared" si="22"/>
        <v>56.311590802440172</v>
      </c>
      <c r="J374" s="60">
        <f t="shared" si="23"/>
        <v>0.89160018770530269</v>
      </c>
    </row>
    <row r="375" spans="1:10">
      <c r="A375" s="555"/>
      <c r="B375" s="23">
        <v>15082</v>
      </c>
      <c r="C375" s="20" t="s">
        <v>374</v>
      </c>
      <c r="D375" s="19">
        <v>3684</v>
      </c>
      <c r="E375" s="17">
        <f t="shared" si="20"/>
        <v>2077</v>
      </c>
      <c r="F375" s="28">
        <v>2055</v>
      </c>
      <c r="G375" s="29">
        <v>22</v>
      </c>
      <c r="H375" s="110">
        <f t="shared" si="21"/>
        <v>56.378935939196523</v>
      </c>
      <c r="I375" s="30">
        <f t="shared" si="22"/>
        <v>55.781758957654723</v>
      </c>
      <c r="J375" s="60">
        <f t="shared" si="23"/>
        <v>0.59717698154180243</v>
      </c>
    </row>
    <row r="376" spans="1:10">
      <c r="A376" s="555"/>
      <c r="B376" s="23">
        <v>15083</v>
      </c>
      <c r="C376" s="20" t="s">
        <v>375</v>
      </c>
      <c r="D376" s="19">
        <v>4408</v>
      </c>
      <c r="E376" s="17">
        <f t="shared" si="20"/>
        <v>2738</v>
      </c>
      <c r="F376" s="28">
        <v>2705</v>
      </c>
      <c r="G376" s="29">
        <v>33</v>
      </c>
      <c r="H376" s="110">
        <f t="shared" si="21"/>
        <v>62.114337568058076</v>
      </c>
      <c r="I376" s="30">
        <f t="shared" si="22"/>
        <v>61.365698729582576</v>
      </c>
      <c r="J376" s="60">
        <f t="shared" si="23"/>
        <v>0.74863883847549906</v>
      </c>
    </row>
    <row r="377" spans="1:10">
      <c r="A377" s="555"/>
      <c r="B377" s="23">
        <v>15084</v>
      </c>
      <c r="C377" s="20" t="s">
        <v>376</v>
      </c>
      <c r="D377" s="19">
        <v>4283</v>
      </c>
      <c r="E377" s="17">
        <f t="shared" si="20"/>
        <v>2571</v>
      </c>
      <c r="F377" s="28">
        <v>2571</v>
      </c>
      <c r="G377" s="29" t="s">
        <v>436</v>
      </c>
      <c r="H377" s="110">
        <f t="shared" si="21"/>
        <v>60.028017744571564</v>
      </c>
      <c r="I377" s="30">
        <f t="shared" si="22"/>
        <v>60.028017744571564</v>
      </c>
      <c r="J377" s="60" t="s">
        <v>436</v>
      </c>
    </row>
    <row r="378" spans="1:10">
      <c r="A378" s="555"/>
      <c r="B378" s="23">
        <v>15085</v>
      </c>
      <c r="C378" s="20" t="s">
        <v>377</v>
      </c>
      <c r="D378" s="19">
        <v>4840</v>
      </c>
      <c r="E378" s="17">
        <f t="shared" si="20"/>
        <v>2812</v>
      </c>
      <c r="F378" s="28">
        <v>2812</v>
      </c>
      <c r="G378" s="29" t="s">
        <v>436</v>
      </c>
      <c r="H378" s="110">
        <f t="shared" si="21"/>
        <v>58.099173553719005</v>
      </c>
      <c r="I378" s="30">
        <f t="shared" si="22"/>
        <v>58.099173553719005</v>
      </c>
      <c r="J378" s="60" t="s">
        <v>436</v>
      </c>
    </row>
    <row r="379" spans="1:10">
      <c r="A379" s="555"/>
      <c r="B379" s="23">
        <v>15086</v>
      </c>
      <c r="C379" s="20" t="s">
        <v>378</v>
      </c>
      <c r="D379" s="19">
        <v>2228</v>
      </c>
      <c r="E379" s="17">
        <f t="shared" si="20"/>
        <v>1366</v>
      </c>
      <c r="F379" s="28">
        <v>1341</v>
      </c>
      <c r="G379" s="29">
        <v>25</v>
      </c>
      <c r="H379" s="110">
        <f t="shared" si="21"/>
        <v>61.310592459605026</v>
      </c>
      <c r="I379" s="30">
        <f t="shared" si="22"/>
        <v>60.188509874326748</v>
      </c>
      <c r="J379" s="60">
        <f t="shared" ref="J379:J391" si="24">G379*100/D379</f>
        <v>1.1220825852782765</v>
      </c>
    </row>
    <row r="380" spans="1:10">
      <c r="A380" s="555"/>
      <c r="B380" s="23">
        <v>15087</v>
      </c>
      <c r="C380" s="20" t="s">
        <v>379</v>
      </c>
      <c r="D380" s="19">
        <v>2851</v>
      </c>
      <c r="E380" s="17">
        <f t="shared" si="20"/>
        <v>1643</v>
      </c>
      <c r="F380" s="28">
        <v>1622</v>
      </c>
      <c r="G380" s="29">
        <v>21</v>
      </c>
      <c r="H380" s="110">
        <f t="shared" si="21"/>
        <v>57.628902139600143</v>
      </c>
      <c r="I380" s="30">
        <f t="shared" si="22"/>
        <v>56.892318484742198</v>
      </c>
      <c r="J380" s="60">
        <f t="shared" si="24"/>
        <v>0.73658365485794453</v>
      </c>
    </row>
    <row r="381" spans="1:10">
      <c r="A381" s="555"/>
      <c r="B381" s="23">
        <v>15088</v>
      </c>
      <c r="C381" s="20" t="s">
        <v>380</v>
      </c>
      <c r="D381" s="19">
        <v>4572</v>
      </c>
      <c r="E381" s="17">
        <f t="shared" si="20"/>
        <v>2695</v>
      </c>
      <c r="F381" s="28">
        <v>2657</v>
      </c>
      <c r="G381" s="29">
        <v>38</v>
      </c>
      <c r="H381" s="110">
        <f t="shared" si="21"/>
        <v>58.945756780402448</v>
      </c>
      <c r="I381" s="30">
        <f t="shared" si="22"/>
        <v>58.114610673665794</v>
      </c>
      <c r="J381" s="60">
        <f t="shared" si="24"/>
        <v>0.8311461067366579</v>
      </c>
    </row>
    <row r="382" spans="1:10">
      <c r="A382" s="555"/>
      <c r="B382" s="23">
        <v>15089</v>
      </c>
      <c r="C382" s="20" t="s">
        <v>381</v>
      </c>
      <c r="D382" s="19">
        <v>4373</v>
      </c>
      <c r="E382" s="17">
        <f t="shared" si="20"/>
        <v>2722</v>
      </c>
      <c r="F382" s="28">
        <v>2721</v>
      </c>
      <c r="G382" s="29">
        <v>1</v>
      </c>
      <c r="H382" s="110">
        <f t="shared" si="21"/>
        <v>62.2455979876515</v>
      </c>
      <c r="I382" s="30">
        <f t="shared" si="22"/>
        <v>62.222730391035903</v>
      </c>
      <c r="J382" s="60">
        <f t="shared" si="24"/>
        <v>2.28675966155957E-2</v>
      </c>
    </row>
    <row r="383" spans="1:10">
      <c r="A383" s="555"/>
      <c r="B383" s="23">
        <v>15090</v>
      </c>
      <c r="C383" s="20" t="s">
        <v>382</v>
      </c>
      <c r="D383" s="19">
        <v>2691</v>
      </c>
      <c r="E383" s="17">
        <f t="shared" si="20"/>
        <v>1496</v>
      </c>
      <c r="F383" s="28">
        <v>1475</v>
      </c>
      <c r="G383" s="29">
        <v>21</v>
      </c>
      <c r="H383" s="110">
        <f t="shared" si="21"/>
        <v>55.592716462281679</v>
      </c>
      <c r="I383" s="30">
        <f t="shared" si="22"/>
        <v>54.812337421033071</v>
      </c>
      <c r="J383" s="60">
        <f t="shared" si="24"/>
        <v>0.78037904124860646</v>
      </c>
    </row>
    <row r="384" spans="1:10">
      <c r="A384" s="556"/>
      <c r="B384" s="49">
        <v>15091</v>
      </c>
      <c r="C384" s="50" t="s">
        <v>383</v>
      </c>
      <c r="D384" s="26">
        <v>2769</v>
      </c>
      <c r="E384" s="25">
        <f t="shared" si="20"/>
        <v>1709</v>
      </c>
      <c r="F384" s="89">
        <v>1704</v>
      </c>
      <c r="G384" s="90">
        <v>5</v>
      </c>
      <c r="H384" s="118">
        <f t="shared" si="21"/>
        <v>61.719032141567354</v>
      </c>
      <c r="I384" s="91">
        <f t="shared" si="22"/>
        <v>61.53846153846154</v>
      </c>
      <c r="J384" s="119">
        <f t="shared" si="24"/>
        <v>0.18057060310581438</v>
      </c>
    </row>
    <row r="385" spans="1:10">
      <c r="A385" s="557" t="s">
        <v>431</v>
      </c>
      <c r="B385" s="43">
        <v>16051</v>
      </c>
      <c r="C385" s="44" t="s">
        <v>384</v>
      </c>
      <c r="D385" s="45">
        <v>6306</v>
      </c>
      <c r="E385" s="75">
        <f t="shared" si="20"/>
        <v>3047</v>
      </c>
      <c r="F385" s="76">
        <v>2714</v>
      </c>
      <c r="G385" s="77">
        <v>333</v>
      </c>
      <c r="H385" s="114">
        <f t="shared" si="21"/>
        <v>48.319061211544557</v>
      </c>
      <c r="I385" s="78">
        <f t="shared" si="22"/>
        <v>43.038376149698699</v>
      </c>
      <c r="J385" s="79">
        <f t="shared" si="24"/>
        <v>5.280685061845861</v>
      </c>
    </row>
    <row r="386" spans="1:10">
      <c r="A386" s="557"/>
      <c r="B386" s="31">
        <v>16052</v>
      </c>
      <c r="C386" s="32" t="s">
        <v>385</v>
      </c>
      <c r="D386" s="33">
        <v>2418</v>
      </c>
      <c r="E386" s="92">
        <f t="shared" si="20"/>
        <v>1239</v>
      </c>
      <c r="F386" s="93">
        <v>1222</v>
      </c>
      <c r="G386" s="94">
        <v>17</v>
      </c>
      <c r="H386" s="120">
        <f t="shared" si="21"/>
        <v>51.240694789081886</v>
      </c>
      <c r="I386" s="95">
        <f t="shared" si="22"/>
        <v>50.537634408602152</v>
      </c>
      <c r="J386" s="96">
        <f t="shared" si="24"/>
        <v>0.70306038047973529</v>
      </c>
    </row>
    <row r="387" spans="1:10">
      <c r="A387" s="557"/>
      <c r="B387" s="31">
        <v>16053</v>
      </c>
      <c r="C387" s="32" t="s">
        <v>386</v>
      </c>
      <c r="D387" s="33">
        <v>3399</v>
      </c>
      <c r="E387" s="92">
        <f t="shared" si="20"/>
        <v>1979</v>
      </c>
      <c r="F387" s="93">
        <v>1757</v>
      </c>
      <c r="G387" s="94">
        <v>222</v>
      </c>
      <c r="H387" s="120">
        <f t="shared" si="21"/>
        <v>58.223006766696088</v>
      </c>
      <c r="I387" s="95">
        <f t="shared" si="22"/>
        <v>51.691674021771107</v>
      </c>
      <c r="J387" s="96">
        <f t="shared" si="24"/>
        <v>6.5313327449249776</v>
      </c>
    </row>
    <row r="388" spans="1:10">
      <c r="A388" s="557"/>
      <c r="B388" s="31">
        <v>16054</v>
      </c>
      <c r="C388" s="32" t="s">
        <v>387</v>
      </c>
      <c r="D388" s="33">
        <v>750</v>
      </c>
      <c r="E388" s="92">
        <f t="shared" si="20"/>
        <v>405</v>
      </c>
      <c r="F388" s="93">
        <v>392</v>
      </c>
      <c r="G388" s="94">
        <v>13</v>
      </c>
      <c r="H388" s="120">
        <f t="shared" si="21"/>
        <v>54</v>
      </c>
      <c r="I388" s="95">
        <f t="shared" si="22"/>
        <v>52.266666666666666</v>
      </c>
      <c r="J388" s="96">
        <f t="shared" si="24"/>
        <v>1.7333333333333334</v>
      </c>
    </row>
    <row r="389" spans="1:10">
      <c r="A389" s="557"/>
      <c r="B389" s="31">
        <v>16055</v>
      </c>
      <c r="C389" s="32" t="s">
        <v>388</v>
      </c>
      <c r="D389" s="33">
        <v>1883</v>
      </c>
      <c r="E389" s="92">
        <f t="shared" si="20"/>
        <v>1010</v>
      </c>
      <c r="F389" s="93">
        <v>901</v>
      </c>
      <c r="G389" s="94">
        <v>109</v>
      </c>
      <c r="H389" s="120">
        <f t="shared" si="21"/>
        <v>53.637812002124271</v>
      </c>
      <c r="I389" s="95">
        <f t="shared" si="22"/>
        <v>47.849176845459375</v>
      </c>
      <c r="J389" s="96">
        <f t="shared" si="24"/>
        <v>5.7886351566648964</v>
      </c>
    </row>
    <row r="390" spans="1:10">
      <c r="A390" s="557"/>
      <c r="B390" s="31">
        <v>16056</v>
      </c>
      <c r="C390" s="32" t="s">
        <v>389</v>
      </c>
      <c r="D390" s="33">
        <v>1124</v>
      </c>
      <c r="E390" s="92">
        <f t="shared" si="20"/>
        <v>550</v>
      </c>
      <c r="F390" s="93">
        <v>544</v>
      </c>
      <c r="G390" s="94">
        <v>6</v>
      </c>
      <c r="H390" s="120">
        <f t="shared" si="21"/>
        <v>48.932384341637011</v>
      </c>
      <c r="I390" s="95">
        <f t="shared" si="22"/>
        <v>48.398576512455513</v>
      </c>
      <c r="J390" s="96">
        <f t="shared" si="24"/>
        <v>0.53380782918149461</v>
      </c>
    </row>
    <row r="391" spans="1:10">
      <c r="A391" s="557"/>
      <c r="B391" s="31">
        <v>16061</v>
      </c>
      <c r="C391" s="32" t="s">
        <v>390</v>
      </c>
      <c r="D391" s="33">
        <v>2934</v>
      </c>
      <c r="E391" s="92">
        <f t="shared" ref="E391:E408" si="25">SUM(F391:G391)</f>
        <v>1477</v>
      </c>
      <c r="F391" s="93">
        <v>1401</v>
      </c>
      <c r="G391" s="94">
        <v>76</v>
      </c>
      <c r="H391" s="120">
        <f t="shared" ref="H391:H408" si="26">E391*100/D391</f>
        <v>50.340831629175185</v>
      </c>
      <c r="I391" s="95">
        <f t="shared" ref="I391:I408" si="27">F391*100/D391</f>
        <v>47.750511247443761</v>
      </c>
      <c r="J391" s="96">
        <f t="shared" si="24"/>
        <v>2.5903203817314249</v>
      </c>
    </row>
    <row r="392" spans="1:10">
      <c r="A392" s="557"/>
      <c r="B392" s="31">
        <v>16062</v>
      </c>
      <c r="C392" s="32" t="s">
        <v>391</v>
      </c>
      <c r="D392" s="33">
        <v>2154</v>
      </c>
      <c r="E392" s="92">
        <f t="shared" si="25"/>
        <v>1153</v>
      </c>
      <c r="F392" s="93">
        <v>1153</v>
      </c>
      <c r="G392" s="94" t="s">
        <v>436</v>
      </c>
      <c r="H392" s="120">
        <f t="shared" si="26"/>
        <v>53.528319405756733</v>
      </c>
      <c r="I392" s="95">
        <f t="shared" si="27"/>
        <v>53.528319405756733</v>
      </c>
      <c r="J392" s="96" t="s">
        <v>436</v>
      </c>
    </row>
    <row r="393" spans="1:10">
      <c r="A393" s="557"/>
      <c r="B393" s="31">
        <v>16063</v>
      </c>
      <c r="C393" s="32" t="s">
        <v>392</v>
      </c>
      <c r="D393" s="33">
        <v>3109</v>
      </c>
      <c r="E393" s="92">
        <f t="shared" si="25"/>
        <v>1708</v>
      </c>
      <c r="F393" s="93">
        <v>1656</v>
      </c>
      <c r="G393" s="94">
        <v>52</v>
      </c>
      <c r="H393" s="120">
        <f t="shared" si="26"/>
        <v>54.937278867803151</v>
      </c>
      <c r="I393" s="95">
        <f t="shared" si="27"/>
        <v>53.264715342553878</v>
      </c>
      <c r="J393" s="96">
        <f t="shared" ref="J393:J401" si="28">G393*100/D393</f>
        <v>1.6725635252492763</v>
      </c>
    </row>
    <row r="394" spans="1:10">
      <c r="A394" s="557"/>
      <c r="B394" s="31">
        <v>16064</v>
      </c>
      <c r="C394" s="32" t="s">
        <v>393</v>
      </c>
      <c r="D394" s="33">
        <v>2776</v>
      </c>
      <c r="E394" s="92">
        <f t="shared" si="25"/>
        <v>1477</v>
      </c>
      <c r="F394" s="93">
        <v>1471</v>
      </c>
      <c r="G394" s="94">
        <v>6</v>
      </c>
      <c r="H394" s="120">
        <f t="shared" si="26"/>
        <v>53.206051873198845</v>
      </c>
      <c r="I394" s="95">
        <f t="shared" si="27"/>
        <v>52.989913544668589</v>
      </c>
      <c r="J394" s="96">
        <f t="shared" si="28"/>
        <v>0.21613832853025935</v>
      </c>
    </row>
    <row r="395" spans="1:10">
      <c r="A395" s="557"/>
      <c r="B395" s="31">
        <v>16065</v>
      </c>
      <c r="C395" s="32" t="s">
        <v>394</v>
      </c>
      <c r="D395" s="33">
        <v>1785</v>
      </c>
      <c r="E395" s="92">
        <f t="shared" si="25"/>
        <v>949</v>
      </c>
      <c r="F395" s="93">
        <v>939</v>
      </c>
      <c r="G395" s="94">
        <v>10</v>
      </c>
      <c r="H395" s="120">
        <f t="shared" si="26"/>
        <v>53.16526610644258</v>
      </c>
      <c r="I395" s="95">
        <f t="shared" si="27"/>
        <v>52.605042016806721</v>
      </c>
      <c r="J395" s="96">
        <f t="shared" si="28"/>
        <v>0.56022408963585435</v>
      </c>
    </row>
    <row r="396" spans="1:10">
      <c r="A396" s="557"/>
      <c r="B396" s="31">
        <v>16066</v>
      </c>
      <c r="C396" s="32" t="s">
        <v>395</v>
      </c>
      <c r="D396" s="33">
        <v>2943</v>
      </c>
      <c r="E396" s="92">
        <f t="shared" si="25"/>
        <v>1600</v>
      </c>
      <c r="F396" s="93">
        <v>1570</v>
      </c>
      <c r="G396" s="94">
        <v>30</v>
      </c>
      <c r="H396" s="120">
        <f t="shared" si="26"/>
        <v>54.366292898402989</v>
      </c>
      <c r="I396" s="95">
        <f t="shared" si="27"/>
        <v>53.346924906557938</v>
      </c>
      <c r="J396" s="96">
        <f t="shared" si="28"/>
        <v>1.019367991845056</v>
      </c>
    </row>
    <row r="397" spans="1:10">
      <c r="A397" s="557"/>
      <c r="B397" s="31">
        <v>16067</v>
      </c>
      <c r="C397" s="32" t="s">
        <v>396</v>
      </c>
      <c r="D397" s="33">
        <v>3508</v>
      </c>
      <c r="E397" s="92">
        <f t="shared" si="25"/>
        <v>1761</v>
      </c>
      <c r="F397" s="93">
        <v>1704</v>
      </c>
      <c r="G397" s="94">
        <v>57</v>
      </c>
      <c r="H397" s="120">
        <f t="shared" si="26"/>
        <v>50.199543899657925</v>
      </c>
      <c r="I397" s="95">
        <f t="shared" si="27"/>
        <v>48.574686431014825</v>
      </c>
      <c r="J397" s="96">
        <f t="shared" si="28"/>
        <v>1.6248574686431014</v>
      </c>
    </row>
    <row r="398" spans="1:10">
      <c r="A398" s="557"/>
      <c r="B398" s="31">
        <v>16068</v>
      </c>
      <c r="C398" s="32" t="s">
        <v>397</v>
      </c>
      <c r="D398" s="33">
        <v>1815</v>
      </c>
      <c r="E398" s="92">
        <f t="shared" si="25"/>
        <v>1070</v>
      </c>
      <c r="F398" s="93">
        <v>1060</v>
      </c>
      <c r="G398" s="94">
        <v>10</v>
      </c>
      <c r="H398" s="120">
        <f t="shared" si="26"/>
        <v>58.953168044077138</v>
      </c>
      <c r="I398" s="95">
        <f t="shared" si="27"/>
        <v>58.40220385674931</v>
      </c>
      <c r="J398" s="96">
        <f t="shared" si="28"/>
        <v>0.55096418732782371</v>
      </c>
    </row>
    <row r="399" spans="1:10">
      <c r="A399" s="557"/>
      <c r="B399" s="31">
        <v>16069</v>
      </c>
      <c r="C399" s="32" t="s">
        <v>398</v>
      </c>
      <c r="D399" s="33">
        <v>1570</v>
      </c>
      <c r="E399" s="92">
        <f t="shared" si="25"/>
        <v>889</v>
      </c>
      <c r="F399" s="93">
        <v>887</v>
      </c>
      <c r="G399" s="94">
        <v>2</v>
      </c>
      <c r="H399" s="120">
        <f t="shared" si="26"/>
        <v>56.624203821656053</v>
      </c>
      <c r="I399" s="95">
        <f t="shared" si="27"/>
        <v>56.496815286624205</v>
      </c>
      <c r="J399" s="96">
        <f t="shared" si="28"/>
        <v>0.12738853503184713</v>
      </c>
    </row>
    <row r="400" spans="1:10">
      <c r="A400" s="557"/>
      <c r="B400" s="31">
        <v>16070</v>
      </c>
      <c r="C400" s="32" t="s">
        <v>399</v>
      </c>
      <c r="D400" s="33">
        <v>2747</v>
      </c>
      <c r="E400" s="92">
        <f t="shared" si="25"/>
        <v>1462</v>
      </c>
      <c r="F400" s="93">
        <v>1427</v>
      </c>
      <c r="G400" s="94">
        <v>35</v>
      </c>
      <c r="H400" s="120">
        <f t="shared" si="26"/>
        <v>53.221696396068438</v>
      </c>
      <c r="I400" s="95">
        <f t="shared" si="27"/>
        <v>51.947579177284311</v>
      </c>
      <c r="J400" s="96">
        <f t="shared" si="28"/>
        <v>1.2741172187841281</v>
      </c>
    </row>
    <row r="401" spans="1:10">
      <c r="A401" s="557"/>
      <c r="B401" s="31">
        <v>16071</v>
      </c>
      <c r="C401" s="32" t="s">
        <v>400</v>
      </c>
      <c r="D401" s="33">
        <v>2207</v>
      </c>
      <c r="E401" s="92">
        <f t="shared" si="25"/>
        <v>1274</v>
      </c>
      <c r="F401" s="93">
        <v>1226</v>
      </c>
      <c r="G401" s="94">
        <v>48</v>
      </c>
      <c r="H401" s="120">
        <f t="shared" si="26"/>
        <v>57.725419120978707</v>
      </c>
      <c r="I401" s="95">
        <f t="shared" si="27"/>
        <v>55.550521069324873</v>
      </c>
      <c r="J401" s="96">
        <f t="shared" si="28"/>
        <v>2.1748980516538285</v>
      </c>
    </row>
    <row r="402" spans="1:10">
      <c r="A402" s="557"/>
      <c r="B402" s="31">
        <v>16072</v>
      </c>
      <c r="C402" s="32" t="s">
        <v>401</v>
      </c>
      <c r="D402" s="33">
        <v>1226</v>
      </c>
      <c r="E402" s="92">
        <f t="shared" si="25"/>
        <v>659</v>
      </c>
      <c r="F402" s="93">
        <v>659</v>
      </c>
      <c r="G402" s="94" t="s">
        <v>436</v>
      </c>
      <c r="H402" s="120">
        <f t="shared" si="26"/>
        <v>53.752039151712886</v>
      </c>
      <c r="I402" s="95">
        <f t="shared" si="27"/>
        <v>53.752039151712886</v>
      </c>
      <c r="J402" s="96" t="s">
        <v>436</v>
      </c>
    </row>
    <row r="403" spans="1:10">
      <c r="A403" s="557"/>
      <c r="B403" s="31">
        <v>16073</v>
      </c>
      <c r="C403" s="32" t="s">
        <v>402</v>
      </c>
      <c r="D403" s="33">
        <v>2538</v>
      </c>
      <c r="E403" s="92">
        <f t="shared" si="25"/>
        <v>1469</v>
      </c>
      <c r="F403" s="93">
        <v>1455</v>
      </c>
      <c r="G403" s="94">
        <v>14</v>
      </c>
      <c r="H403" s="120">
        <f t="shared" si="26"/>
        <v>57.880220646178095</v>
      </c>
      <c r="I403" s="95">
        <f t="shared" si="27"/>
        <v>57.328605200945624</v>
      </c>
      <c r="J403" s="96">
        <f t="shared" ref="J403:J408" si="29">G403*100/D403</f>
        <v>0.55161544523246653</v>
      </c>
    </row>
    <row r="404" spans="1:10">
      <c r="A404" s="557"/>
      <c r="B404" s="31">
        <v>16074</v>
      </c>
      <c r="C404" s="32" t="s">
        <v>403</v>
      </c>
      <c r="D404" s="33">
        <v>2054</v>
      </c>
      <c r="E404" s="92">
        <f t="shared" si="25"/>
        <v>1241</v>
      </c>
      <c r="F404" s="93">
        <v>1183</v>
      </c>
      <c r="G404" s="94">
        <v>58</v>
      </c>
      <c r="H404" s="120">
        <f t="shared" si="26"/>
        <v>60.418695228821811</v>
      </c>
      <c r="I404" s="95">
        <f t="shared" si="27"/>
        <v>57.594936708860757</v>
      </c>
      <c r="J404" s="96">
        <f t="shared" si="29"/>
        <v>2.8237585199610518</v>
      </c>
    </row>
    <row r="405" spans="1:10">
      <c r="A405" s="557"/>
      <c r="B405" s="31">
        <v>16075</v>
      </c>
      <c r="C405" s="32" t="s">
        <v>404</v>
      </c>
      <c r="D405" s="33">
        <v>1965</v>
      </c>
      <c r="E405" s="92">
        <f t="shared" si="25"/>
        <v>1082</v>
      </c>
      <c r="F405" s="93">
        <v>1075</v>
      </c>
      <c r="G405" s="94">
        <v>7</v>
      </c>
      <c r="H405" s="120">
        <f t="shared" si="26"/>
        <v>55.063613231552161</v>
      </c>
      <c r="I405" s="95">
        <f t="shared" si="27"/>
        <v>54.707379134860048</v>
      </c>
      <c r="J405" s="96">
        <f t="shared" si="29"/>
        <v>0.35623409669211198</v>
      </c>
    </row>
    <row r="406" spans="1:10">
      <c r="A406" s="557"/>
      <c r="B406" s="31">
        <v>16076</v>
      </c>
      <c r="C406" s="32" t="s">
        <v>405</v>
      </c>
      <c r="D406" s="33">
        <v>2179</v>
      </c>
      <c r="E406" s="92">
        <f t="shared" si="25"/>
        <v>1338</v>
      </c>
      <c r="F406" s="93">
        <v>1335</v>
      </c>
      <c r="G406" s="94">
        <v>3</v>
      </c>
      <c r="H406" s="120">
        <f t="shared" si="26"/>
        <v>61.404313905461223</v>
      </c>
      <c r="I406" s="95">
        <f t="shared" si="27"/>
        <v>61.266636071592472</v>
      </c>
      <c r="J406" s="96">
        <f t="shared" si="29"/>
        <v>0.13767783386874713</v>
      </c>
    </row>
    <row r="407" spans="1:10">
      <c r="A407" s="557"/>
      <c r="B407" s="46">
        <v>16077</v>
      </c>
      <c r="C407" s="47" t="s">
        <v>406</v>
      </c>
      <c r="D407" s="48">
        <v>1949</v>
      </c>
      <c r="E407" s="100">
        <f t="shared" si="25"/>
        <v>1064</v>
      </c>
      <c r="F407" s="101">
        <v>1045</v>
      </c>
      <c r="G407" s="102">
        <v>19</v>
      </c>
      <c r="H407" s="115">
        <f t="shared" si="26"/>
        <v>54.592098512057468</v>
      </c>
      <c r="I407" s="83">
        <f t="shared" si="27"/>
        <v>53.617239610056437</v>
      </c>
      <c r="J407" s="84">
        <f t="shared" si="29"/>
        <v>0.97485890200102621</v>
      </c>
    </row>
    <row r="408" spans="1:10" ht="15" customHeight="1">
      <c r="A408" s="525" t="s">
        <v>407</v>
      </c>
      <c r="B408" s="526"/>
      <c r="C408" s="558"/>
      <c r="D408" s="55">
        <f>SUM(D7:D407)</f>
        <v>2351851</v>
      </c>
      <c r="E408" s="103">
        <f t="shared" si="25"/>
        <v>789559</v>
      </c>
      <c r="F408" s="104">
        <v>665302</v>
      </c>
      <c r="G408" s="105">
        <v>124257</v>
      </c>
      <c r="H408" s="106">
        <f t="shared" si="26"/>
        <v>33.571812159868969</v>
      </c>
      <c r="I408" s="107">
        <f t="shared" si="27"/>
        <v>28.288441742270237</v>
      </c>
      <c r="J408" s="108">
        <f t="shared" si="29"/>
        <v>5.2833704175987339</v>
      </c>
    </row>
    <row r="409" spans="1:10">
      <c r="A409" s="562" t="s">
        <v>435</v>
      </c>
      <c r="B409" s="562"/>
      <c r="C409" s="562"/>
      <c r="D409" s="562"/>
      <c r="E409" s="562"/>
      <c r="F409" s="562"/>
      <c r="G409" s="562"/>
      <c r="H409" s="562"/>
      <c r="I409" s="562"/>
      <c r="J409" s="562"/>
    </row>
    <row r="410" spans="1:10">
      <c r="A410" s="552" t="s">
        <v>6</v>
      </c>
      <c r="B410" s="552"/>
      <c r="C410" s="552"/>
      <c r="D410" s="552"/>
      <c r="E410" s="552"/>
      <c r="F410" s="552"/>
      <c r="G410" s="552"/>
      <c r="H410" s="552"/>
      <c r="I410" s="552"/>
      <c r="J410" s="552"/>
    </row>
    <row r="411" spans="1:10">
      <c r="A411" s="552" t="s">
        <v>409</v>
      </c>
      <c r="B411" s="552"/>
      <c r="C411" s="552"/>
      <c r="D411" s="552"/>
      <c r="E411" s="552"/>
      <c r="F411" s="552"/>
      <c r="G411" s="552"/>
      <c r="H411" s="552"/>
      <c r="I411" s="552"/>
      <c r="J411" s="552"/>
    </row>
    <row r="412" spans="1:10" ht="30" customHeight="1">
      <c r="A412" s="553" t="s">
        <v>434</v>
      </c>
      <c r="B412" s="553"/>
      <c r="C412" s="553"/>
      <c r="D412" s="553"/>
      <c r="E412" s="553"/>
      <c r="F412" s="553"/>
      <c r="G412" s="553"/>
      <c r="H412" s="553"/>
      <c r="I412" s="553"/>
      <c r="J412" s="553"/>
    </row>
    <row r="413" spans="1:10">
      <c r="A413" s="2"/>
      <c r="D413" s="5"/>
      <c r="E413" s="2"/>
      <c r="F413" s="5"/>
      <c r="I413" s="2"/>
    </row>
    <row r="414" spans="1:10">
      <c r="A414" s="2"/>
      <c r="D414" s="5"/>
      <c r="E414" s="2"/>
      <c r="F414" s="5"/>
      <c r="I414" s="2"/>
    </row>
    <row r="415" spans="1:10">
      <c r="A415" s="2"/>
      <c r="D415" s="5"/>
      <c r="E415" s="2"/>
      <c r="F415" s="5"/>
      <c r="I415" s="2"/>
    </row>
    <row r="416" spans="1:10">
      <c r="A416" s="2"/>
      <c r="D416" s="5"/>
      <c r="E416" s="2"/>
      <c r="F416" s="5"/>
      <c r="I416" s="2"/>
    </row>
    <row r="417" spans="1:9">
      <c r="A417" s="2"/>
      <c r="D417" s="5"/>
      <c r="E417" s="2"/>
      <c r="F417" s="5"/>
      <c r="I417" s="2"/>
    </row>
    <row r="418" spans="1:9">
      <c r="A418" s="2"/>
      <c r="D418" s="5"/>
      <c r="E418" s="2"/>
      <c r="F418" s="5"/>
      <c r="I418" s="2"/>
    </row>
    <row r="419" spans="1:9">
      <c r="A419" s="2"/>
      <c r="D419" s="5"/>
      <c r="E419" s="2"/>
      <c r="F419" s="5"/>
      <c r="I419" s="2"/>
    </row>
    <row r="420" spans="1:9">
      <c r="A420" s="2"/>
      <c r="D420" s="5"/>
      <c r="E420" s="2"/>
      <c r="F420" s="5"/>
      <c r="I420" s="2"/>
    </row>
    <row r="421" spans="1:9">
      <c r="A421" s="2"/>
      <c r="D421" s="5"/>
      <c r="E421" s="2"/>
      <c r="F421" s="5"/>
      <c r="I421" s="2"/>
    </row>
  </sheetData>
  <mergeCells count="26">
    <mergeCell ref="A7:A21"/>
    <mergeCell ref="A23:A67"/>
    <mergeCell ref="A1:J1"/>
    <mergeCell ref="A3:A6"/>
    <mergeCell ref="B3:C6"/>
    <mergeCell ref="E3:J3"/>
    <mergeCell ref="D4:J4"/>
    <mergeCell ref="D6:G6"/>
    <mergeCell ref="H6:J6"/>
    <mergeCell ref="A358:A370"/>
    <mergeCell ref="A68:A69"/>
    <mergeCell ref="A70:A122"/>
    <mergeCell ref="A123:A148"/>
    <mergeCell ref="A149:A184"/>
    <mergeCell ref="A185:A228"/>
    <mergeCell ref="A229:A324"/>
    <mergeCell ref="A325:A330"/>
    <mergeCell ref="A332:A349"/>
    <mergeCell ref="A350:A357"/>
    <mergeCell ref="A409:J409"/>
    <mergeCell ref="A410:J410"/>
    <mergeCell ref="A411:J411"/>
    <mergeCell ref="A412:J412"/>
    <mergeCell ref="A371:A384"/>
    <mergeCell ref="A385:A407"/>
    <mergeCell ref="A408:C40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zoomScale="80" zoomScaleNormal="80" workbookViewId="0">
      <pane xSplit="1" ySplit="6" topLeftCell="B403" activePane="bottomRight" state="frozen"/>
      <selection pane="topRight" activeCell="B1" sqref="B1"/>
      <selection pane="bottomLeft" activeCell="A7" sqref="A7"/>
      <selection pane="bottomRight" sqref="A1:J1"/>
    </sheetView>
  </sheetViews>
  <sheetFormatPr baseColWidth="10" defaultColWidth="9.1796875" defaultRowHeight="14.5"/>
  <cols>
    <col min="1" max="1" width="15.453125" style="5" customWidth="1"/>
    <col min="2" max="2" width="9.1796875" style="2"/>
    <col min="3" max="3" width="52" style="2" customWidth="1"/>
    <col min="4" max="4" width="16" style="2" customWidth="1"/>
    <col min="5" max="5" width="21.81640625" style="5" customWidth="1"/>
    <col min="6" max="6" width="21.81640625" style="2" customWidth="1"/>
    <col min="7" max="9" width="21.81640625" style="5" customWidth="1"/>
    <col min="10" max="10" width="21.81640625" style="2" customWidth="1"/>
    <col min="11" max="16384" width="9.1796875" style="2"/>
  </cols>
  <sheetData>
    <row r="1" spans="1:45" ht="38.25" customHeight="1">
      <c r="A1" s="563" t="s">
        <v>433</v>
      </c>
      <c r="B1" s="563"/>
      <c r="C1" s="563"/>
      <c r="D1" s="563"/>
      <c r="E1" s="563"/>
      <c r="F1" s="563"/>
      <c r="G1" s="563"/>
      <c r="H1" s="563"/>
      <c r="I1" s="563"/>
      <c r="J1" s="56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5">
      <c r="A2" s="1"/>
      <c r="D2" s="3"/>
      <c r="G2" s="2"/>
      <c r="H2" s="2"/>
      <c r="I2" s="2"/>
    </row>
    <row r="3" spans="1:45" ht="15" customHeight="1">
      <c r="A3" s="564" t="s">
        <v>415</v>
      </c>
      <c r="B3" s="565" t="s">
        <v>413</v>
      </c>
      <c r="C3" s="566"/>
      <c r="D3" s="4">
        <v>42735</v>
      </c>
      <c r="E3" s="571">
        <v>42795</v>
      </c>
      <c r="F3" s="572"/>
      <c r="G3" s="572"/>
      <c r="H3" s="572"/>
      <c r="I3" s="572"/>
      <c r="J3" s="573"/>
    </row>
    <row r="4" spans="1:45">
      <c r="A4" s="564"/>
      <c r="B4" s="567"/>
      <c r="C4" s="568"/>
      <c r="D4" s="574" t="s">
        <v>408</v>
      </c>
      <c r="E4" s="575"/>
      <c r="F4" s="575"/>
      <c r="G4" s="575"/>
      <c r="H4" s="575"/>
      <c r="I4" s="575"/>
      <c r="J4" s="576"/>
    </row>
    <row r="5" spans="1:45">
      <c r="A5" s="564"/>
      <c r="B5" s="567"/>
      <c r="C5" s="568"/>
      <c r="D5" s="6" t="s">
        <v>0</v>
      </c>
      <c r="E5" s="8" t="s">
        <v>1</v>
      </c>
      <c r="F5" s="7" t="s">
        <v>2</v>
      </c>
      <c r="G5" s="7" t="s">
        <v>3</v>
      </c>
      <c r="H5" s="8" t="s">
        <v>1</v>
      </c>
      <c r="I5" s="7" t="s">
        <v>2</v>
      </c>
      <c r="J5" s="7" t="s">
        <v>3</v>
      </c>
    </row>
    <row r="6" spans="1:45">
      <c r="A6" s="564"/>
      <c r="B6" s="569"/>
      <c r="C6" s="570"/>
      <c r="D6" s="577" t="s">
        <v>4</v>
      </c>
      <c r="E6" s="549"/>
      <c r="F6" s="549"/>
      <c r="G6" s="550"/>
      <c r="H6" s="577" t="s">
        <v>5</v>
      </c>
      <c r="I6" s="578"/>
      <c r="J6" s="579"/>
    </row>
    <row r="7" spans="1:45">
      <c r="A7" s="555" t="s">
        <v>416</v>
      </c>
      <c r="B7" s="10">
        <v>1001</v>
      </c>
      <c r="C7" s="11" t="s">
        <v>7</v>
      </c>
      <c r="D7" s="16">
        <v>2457</v>
      </c>
      <c r="E7" s="16">
        <f>F7+G7</f>
        <v>901</v>
      </c>
      <c r="F7" s="56">
        <v>667</v>
      </c>
      <c r="G7" s="57">
        <v>234</v>
      </c>
      <c r="H7" s="109">
        <f>E7*100/D7</f>
        <v>36.670736670736673</v>
      </c>
      <c r="I7" s="58">
        <f>F7*100/D7</f>
        <v>27.146927146927148</v>
      </c>
      <c r="J7" s="59">
        <f>G7*100/D7</f>
        <v>9.5238095238095237</v>
      </c>
    </row>
    <row r="8" spans="1:45">
      <c r="A8" s="555"/>
      <c r="B8" s="12">
        <v>1002</v>
      </c>
      <c r="C8" s="13" t="s">
        <v>8</v>
      </c>
      <c r="D8" s="17">
        <v>6990</v>
      </c>
      <c r="E8" s="17">
        <f t="shared" ref="E8:E71" si="0">F8+G8</f>
        <v>2459</v>
      </c>
      <c r="F8" s="28">
        <v>1942</v>
      </c>
      <c r="G8" s="29">
        <v>517</v>
      </c>
      <c r="H8" s="110">
        <f t="shared" ref="H8:H71" si="1">E8*100/D8</f>
        <v>35.178826895565095</v>
      </c>
      <c r="I8" s="30">
        <f t="shared" ref="I8:I71" si="2">F8*100/D8</f>
        <v>27.782546494992847</v>
      </c>
      <c r="J8" s="60">
        <f t="shared" ref="J8:J71" si="3">G8*100/D8</f>
        <v>7.3962804005722464</v>
      </c>
    </row>
    <row r="9" spans="1:45">
      <c r="A9" s="555"/>
      <c r="B9" s="12">
        <v>1003</v>
      </c>
      <c r="C9" s="13" t="s">
        <v>9</v>
      </c>
      <c r="D9" s="17">
        <v>5696</v>
      </c>
      <c r="E9" s="17">
        <f t="shared" si="0"/>
        <v>1978</v>
      </c>
      <c r="F9" s="28">
        <v>1306</v>
      </c>
      <c r="G9" s="29">
        <v>672</v>
      </c>
      <c r="H9" s="110">
        <f t="shared" si="1"/>
        <v>34.726123595505619</v>
      </c>
      <c r="I9" s="30">
        <f t="shared" si="2"/>
        <v>22.928370786516854</v>
      </c>
      <c r="J9" s="60">
        <f t="shared" si="3"/>
        <v>11.797752808988765</v>
      </c>
    </row>
    <row r="10" spans="1:45">
      <c r="A10" s="555"/>
      <c r="B10" s="12">
        <v>1004</v>
      </c>
      <c r="C10" s="13" t="s">
        <v>10</v>
      </c>
      <c r="D10" s="17">
        <v>2047</v>
      </c>
      <c r="E10" s="17">
        <f t="shared" si="0"/>
        <v>618</v>
      </c>
      <c r="F10" s="28">
        <v>396</v>
      </c>
      <c r="G10" s="29">
        <v>222</v>
      </c>
      <c r="H10" s="110">
        <f t="shared" si="1"/>
        <v>30.190522716170005</v>
      </c>
      <c r="I10" s="30">
        <f t="shared" si="2"/>
        <v>19.345383488031267</v>
      </c>
      <c r="J10" s="60">
        <f t="shared" si="3"/>
        <v>10.84513922813874</v>
      </c>
    </row>
    <row r="11" spans="1:45">
      <c r="A11" s="555"/>
      <c r="B11" s="12">
        <v>1051</v>
      </c>
      <c r="C11" s="13" t="s">
        <v>11</v>
      </c>
      <c r="D11" s="17">
        <v>3200</v>
      </c>
      <c r="E11" s="17">
        <f t="shared" si="0"/>
        <v>657</v>
      </c>
      <c r="F11" s="28">
        <v>555</v>
      </c>
      <c r="G11" s="29">
        <v>102</v>
      </c>
      <c r="H11" s="110">
        <f t="shared" si="1"/>
        <v>20.53125</v>
      </c>
      <c r="I11" s="30">
        <f t="shared" si="2"/>
        <v>17.34375</v>
      </c>
      <c r="J11" s="60">
        <f t="shared" si="3"/>
        <v>3.1875</v>
      </c>
    </row>
    <row r="12" spans="1:45">
      <c r="A12" s="555"/>
      <c r="B12" s="12">
        <v>1053</v>
      </c>
      <c r="C12" s="13" t="s">
        <v>12</v>
      </c>
      <c r="D12" s="17">
        <v>5454</v>
      </c>
      <c r="E12" s="17">
        <f t="shared" si="0"/>
        <v>1759</v>
      </c>
      <c r="F12" s="28">
        <v>1340</v>
      </c>
      <c r="G12" s="29">
        <v>419</v>
      </c>
      <c r="H12" s="110">
        <f t="shared" si="1"/>
        <v>32.251558489182251</v>
      </c>
      <c r="I12" s="30">
        <f t="shared" si="2"/>
        <v>24.56912357902457</v>
      </c>
      <c r="J12" s="60">
        <f t="shared" si="3"/>
        <v>7.6824349101576823</v>
      </c>
    </row>
    <row r="13" spans="1:45">
      <c r="A13" s="555"/>
      <c r="B13" s="12">
        <v>1054</v>
      </c>
      <c r="C13" s="13" t="s">
        <v>13</v>
      </c>
      <c r="D13" s="17">
        <v>4100</v>
      </c>
      <c r="E13" s="17">
        <f t="shared" si="0"/>
        <v>1165</v>
      </c>
      <c r="F13" s="28">
        <v>1031</v>
      </c>
      <c r="G13" s="29">
        <v>134</v>
      </c>
      <c r="H13" s="110">
        <f t="shared" si="1"/>
        <v>28.414634146341463</v>
      </c>
      <c r="I13" s="30">
        <f t="shared" si="2"/>
        <v>25.146341463414632</v>
      </c>
      <c r="J13" s="60">
        <f t="shared" si="3"/>
        <v>3.2682926829268291</v>
      </c>
    </row>
    <row r="14" spans="1:45">
      <c r="A14" s="555"/>
      <c r="B14" s="12">
        <v>1055</v>
      </c>
      <c r="C14" s="13" t="s">
        <v>14</v>
      </c>
      <c r="D14" s="17">
        <v>4194</v>
      </c>
      <c r="E14" s="17">
        <f t="shared" si="0"/>
        <v>1355</v>
      </c>
      <c r="F14" s="28">
        <v>991</v>
      </c>
      <c r="G14" s="29">
        <v>364</v>
      </c>
      <c r="H14" s="110">
        <f t="shared" si="1"/>
        <v>32.308059132093469</v>
      </c>
      <c r="I14" s="30">
        <f t="shared" si="2"/>
        <v>23.628993800667619</v>
      </c>
      <c r="J14" s="60">
        <f t="shared" si="3"/>
        <v>8.6790653314258464</v>
      </c>
    </row>
    <row r="15" spans="1:45">
      <c r="A15" s="555"/>
      <c r="B15" s="12">
        <v>1056</v>
      </c>
      <c r="C15" s="13" t="s">
        <v>15</v>
      </c>
      <c r="D15" s="17">
        <v>8559</v>
      </c>
      <c r="E15" s="17">
        <f t="shared" si="0"/>
        <v>2447</v>
      </c>
      <c r="F15" s="28">
        <v>1587</v>
      </c>
      <c r="G15" s="29">
        <v>860</v>
      </c>
      <c r="H15" s="110">
        <f t="shared" si="1"/>
        <v>28.589788526697046</v>
      </c>
      <c r="I15" s="30">
        <f t="shared" si="2"/>
        <v>18.541885734314757</v>
      </c>
      <c r="J15" s="60">
        <f t="shared" si="3"/>
        <v>10.047902792382288</v>
      </c>
    </row>
    <row r="16" spans="1:45">
      <c r="A16" s="555"/>
      <c r="B16" s="12">
        <v>1057</v>
      </c>
      <c r="C16" s="13" t="s">
        <v>16</v>
      </c>
      <c r="D16" s="17">
        <v>3022</v>
      </c>
      <c r="E16" s="17">
        <f t="shared" si="0"/>
        <v>1039</v>
      </c>
      <c r="F16" s="28">
        <v>686</v>
      </c>
      <c r="G16" s="29">
        <v>353</v>
      </c>
      <c r="H16" s="110">
        <f t="shared" si="1"/>
        <v>34.381204500330909</v>
      </c>
      <c r="I16" s="30">
        <f t="shared" si="2"/>
        <v>22.70019854401059</v>
      </c>
      <c r="J16" s="60">
        <f t="shared" si="3"/>
        <v>11.681005956320318</v>
      </c>
    </row>
    <row r="17" spans="1:10">
      <c r="A17" s="555"/>
      <c r="B17" s="12">
        <v>1058</v>
      </c>
      <c r="C17" s="13" t="s">
        <v>17</v>
      </c>
      <c r="D17" s="17">
        <v>6875</v>
      </c>
      <c r="E17" s="17">
        <f t="shared" si="0"/>
        <v>2221</v>
      </c>
      <c r="F17" s="28">
        <v>1793</v>
      </c>
      <c r="G17" s="29">
        <v>428</v>
      </c>
      <c r="H17" s="110">
        <f t="shared" si="1"/>
        <v>32.305454545454545</v>
      </c>
      <c r="I17" s="30">
        <f t="shared" si="2"/>
        <v>26.08</v>
      </c>
      <c r="J17" s="60">
        <f t="shared" si="3"/>
        <v>6.2254545454545456</v>
      </c>
    </row>
    <row r="18" spans="1:10">
      <c r="A18" s="555"/>
      <c r="B18" s="12">
        <v>1059</v>
      </c>
      <c r="C18" s="13" t="s">
        <v>18</v>
      </c>
      <c r="D18" s="17">
        <v>5114</v>
      </c>
      <c r="E18" s="17">
        <f t="shared" si="0"/>
        <v>1757</v>
      </c>
      <c r="F18" s="28">
        <v>1661</v>
      </c>
      <c r="G18" s="29">
        <v>96</v>
      </c>
      <c r="H18" s="110">
        <f t="shared" si="1"/>
        <v>34.35666797027767</v>
      </c>
      <c r="I18" s="30">
        <f t="shared" si="2"/>
        <v>32.479468126710991</v>
      </c>
      <c r="J18" s="60">
        <f t="shared" si="3"/>
        <v>1.8771998435666797</v>
      </c>
    </row>
    <row r="19" spans="1:10">
      <c r="A19" s="555"/>
      <c r="B19" s="12">
        <v>1060</v>
      </c>
      <c r="C19" s="13" t="s">
        <v>19</v>
      </c>
      <c r="D19" s="17">
        <v>7299</v>
      </c>
      <c r="E19" s="17">
        <f t="shared" si="0"/>
        <v>2440</v>
      </c>
      <c r="F19" s="28">
        <v>1823</v>
      </c>
      <c r="G19" s="29">
        <v>617</v>
      </c>
      <c r="H19" s="110">
        <f t="shared" si="1"/>
        <v>33.429236881764623</v>
      </c>
      <c r="I19" s="30">
        <f t="shared" si="2"/>
        <v>24.976024112892176</v>
      </c>
      <c r="J19" s="60">
        <f t="shared" si="3"/>
        <v>8.453212768872449</v>
      </c>
    </row>
    <row r="20" spans="1:10">
      <c r="A20" s="555"/>
      <c r="B20" s="12">
        <v>1061</v>
      </c>
      <c r="C20" s="13" t="s">
        <v>20</v>
      </c>
      <c r="D20" s="17">
        <v>3345</v>
      </c>
      <c r="E20" s="17">
        <f t="shared" si="0"/>
        <v>907</v>
      </c>
      <c r="F20" s="28">
        <v>737</v>
      </c>
      <c r="G20" s="29">
        <v>170</v>
      </c>
      <c r="H20" s="110">
        <f t="shared" si="1"/>
        <v>27.115097159940209</v>
      </c>
      <c r="I20" s="30">
        <f t="shared" si="2"/>
        <v>22.03288490284006</v>
      </c>
      <c r="J20" s="60">
        <f t="shared" si="3"/>
        <v>5.0822122571001493</v>
      </c>
    </row>
    <row r="21" spans="1:10">
      <c r="A21" s="555"/>
      <c r="B21" s="14">
        <v>1062</v>
      </c>
      <c r="C21" s="15" t="s">
        <v>21</v>
      </c>
      <c r="D21" s="18">
        <v>6521</v>
      </c>
      <c r="E21" s="18">
        <f t="shared" si="0"/>
        <v>2179</v>
      </c>
      <c r="F21" s="61">
        <v>1561</v>
      </c>
      <c r="G21" s="62">
        <v>618</v>
      </c>
      <c r="H21" s="111">
        <f t="shared" si="1"/>
        <v>33.415120380309766</v>
      </c>
      <c r="I21" s="63">
        <f t="shared" si="2"/>
        <v>23.93804631191535</v>
      </c>
      <c r="J21" s="64">
        <f t="shared" si="3"/>
        <v>9.4770740683944172</v>
      </c>
    </row>
    <row r="22" spans="1:10">
      <c r="A22" s="9" t="s">
        <v>417</v>
      </c>
      <c r="B22" s="37">
        <v>2000</v>
      </c>
      <c r="C22" s="38" t="s">
        <v>22</v>
      </c>
      <c r="D22" s="39">
        <v>59306</v>
      </c>
      <c r="E22" s="65">
        <f t="shared" si="0"/>
        <v>26483</v>
      </c>
      <c r="F22" s="66">
        <v>24153</v>
      </c>
      <c r="G22" s="67">
        <v>2330</v>
      </c>
      <c r="H22" s="112">
        <f t="shared" si="1"/>
        <v>44.654840994165852</v>
      </c>
      <c r="I22" s="68">
        <f t="shared" si="2"/>
        <v>40.726064816376081</v>
      </c>
      <c r="J22" s="69">
        <f t="shared" si="3"/>
        <v>3.9287761777897683</v>
      </c>
    </row>
    <row r="23" spans="1:10">
      <c r="A23" s="555" t="s">
        <v>418</v>
      </c>
      <c r="B23" s="40">
        <v>3101</v>
      </c>
      <c r="C23" s="41" t="s">
        <v>23</v>
      </c>
      <c r="D23" s="42">
        <v>6800</v>
      </c>
      <c r="E23" s="70">
        <f t="shared" si="0"/>
        <v>2507</v>
      </c>
      <c r="F23" s="71">
        <v>1780</v>
      </c>
      <c r="G23" s="72">
        <v>727</v>
      </c>
      <c r="H23" s="113">
        <f t="shared" si="1"/>
        <v>36.867647058823529</v>
      </c>
      <c r="I23" s="73">
        <f t="shared" si="2"/>
        <v>26.176470588235293</v>
      </c>
      <c r="J23" s="74">
        <f t="shared" si="3"/>
        <v>10.691176470588236</v>
      </c>
    </row>
    <row r="24" spans="1:10">
      <c r="A24" s="555"/>
      <c r="B24" s="23">
        <v>3102</v>
      </c>
      <c r="C24" s="20" t="s">
        <v>24</v>
      </c>
      <c r="D24" s="19">
        <v>3106</v>
      </c>
      <c r="E24" s="17">
        <f t="shared" si="0"/>
        <v>541</v>
      </c>
      <c r="F24" s="28">
        <v>451</v>
      </c>
      <c r="G24" s="29">
        <v>90</v>
      </c>
      <c r="H24" s="110">
        <f t="shared" si="1"/>
        <v>17.417900837089505</v>
      </c>
      <c r="I24" s="30">
        <f t="shared" si="2"/>
        <v>14.520283322601417</v>
      </c>
      <c r="J24" s="60">
        <f t="shared" si="3"/>
        <v>2.8976175144880876</v>
      </c>
    </row>
    <row r="25" spans="1:10">
      <c r="A25" s="555"/>
      <c r="B25" s="23">
        <v>3103</v>
      </c>
      <c r="C25" s="20" t="s">
        <v>25</v>
      </c>
      <c r="D25" s="19">
        <v>3872</v>
      </c>
      <c r="E25" s="17">
        <f t="shared" si="0"/>
        <v>1272</v>
      </c>
      <c r="F25" s="28">
        <v>1054</v>
      </c>
      <c r="G25" s="29">
        <v>218</v>
      </c>
      <c r="H25" s="110">
        <f t="shared" si="1"/>
        <v>32.851239669421489</v>
      </c>
      <c r="I25" s="30">
        <f t="shared" si="2"/>
        <v>27.221074380165291</v>
      </c>
      <c r="J25" s="60">
        <f t="shared" si="3"/>
        <v>5.6301652892561984</v>
      </c>
    </row>
    <row r="26" spans="1:10">
      <c r="A26" s="555"/>
      <c r="B26" s="23">
        <v>3151</v>
      </c>
      <c r="C26" s="20" t="s">
        <v>26</v>
      </c>
      <c r="D26" s="19">
        <v>5142</v>
      </c>
      <c r="E26" s="17">
        <f t="shared" si="0"/>
        <v>1380</v>
      </c>
      <c r="F26" s="28">
        <v>1149</v>
      </c>
      <c r="G26" s="29">
        <v>231</v>
      </c>
      <c r="H26" s="110">
        <f t="shared" si="1"/>
        <v>26.837806301050176</v>
      </c>
      <c r="I26" s="30">
        <f t="shared" si="2"/>
        <v>22.345390898483082</v>
      </c>
      <c r="J26" s="60">
        <f t="shared" si="3"/>
        <v>4.4924154025670946</v>
      </c>
    </row>
    <row r="27" spans="1:10">
      <c r="A27" s="555"/>
      <c r="B27" s="23">
        <v>3153</v>
      </c>
      <c r="C27" s="20" t="s">
        <v>28</v>
      </c>
      <c r="D27" s="19">
        <v>2914</v>
      </c>
      <c r="E27" s="17">
        <f t="shared" si="0"/>
        <v>948</v>
      </c>
      <c r="F27" s="28">
        <v>740</v>
      </c>
      <c r="G27" s="29">
        <v>208</v>
      </c>
      <c r="H27" s="110">
        <f t="shared" si="1"/>
        <v>32.532601235415235</v>
      </c>
      <c r="I27" s="30">
        <f t="shared" si="2"/>
        <v>25.394646533973919</v>
      </c>
      <c r="J27" s="60">
        <f t="shared" si="3"/>
        <v>7.1379547014413181</v>
      </c>
    </row>
    <row r="28" spans="1:10">
      <c r="A28" s="555"/>
      <c r="B28" s="23">
        <v>3154</v>
      </c>
      <c r="C28" s="20" t="s">
        <v>29</v>
      </c>
      <c r="D28" s="19">
        <v>2376</v>
      </c>
      <c r="E28" s="17">
        <f t="shared" si="0"/>
        <v>752</v>
      </c>
      <c r="F28" s="28">
        <v>609</v>
      </c>
      <c r="G28" s="29">
        <v>143</v>
      </c>
      <c r="H28" s="110">
        <f t="shared" si="1"/>
        <v>31.649831649831651</v>
      </c>
      <c r="I28" s="30">
        <f t="shared" si="2"/>
        <v>25.631313131313131</v>
      </c>
      <c r="J28" s="60">
        <f t="shared" si="3"/>
        <v>6.0185185185185182</v>
      </c>
    </row>
    <row r="29" spans="1:10">
      <c r="A29" s="555"/>
      <c r="B29" s="23">
        <v>3155</v>
      </c>
      <c r="C29" s="20" t="s">
        <v>30</v>
      </c>
      <c r="D29" s="19">
        <v>3149</v>
      </c>
      <c r="E29" s="17">
        <f t="shared" si="0"/>
        <v>932</v>
      </c>
      <c r="F29" s="28">
        <v>741</v>
      </c>
      <c r="G29" s="29">
        <v>191</v>
      </c>
      <c r="H29" s="110">
        <f t="shared" si="1"/>
        <v>29.596697364242615</v>
      </c>
      <c r="I29" s="30">
        <f t="shared" si="2"/>
        <v>23.531279771355987</v>
      </c>
      <c r="J29" s="60">
        <f t="shared" si="3"/>
        <v>6.0654175928866305</v>
      </c>
    </row>
    <row r="30" spans="1:10">
      <c r="A30" s="555"/>
      <c r="B30" s="23">
        <v>3157</v>
      </c>
      <c r="C30" s="20" t="s">
        <v>32</v>
      </c>
      <c r="D30" s="19">
        <v>3701</v>
      </c>
      <c r="E30" s="17">
        <f t="shared" si="0"/>
        <v>1099</v>
      </c>
      <c r="F30" s="28">
        <v>911</v>
      </c>
      <c r="G30" s="29">
        <v>188</v>
      </c>
      <c r="H30" s="110">
        <f t="shared" si="1"/>
        <v>29.694677114293434</v>
      </c>
      <c r="I30" s="30">
        <f t="shared" si="2"/>
        <v>24.614968927316941</v>
      </c>
      <c r="J30" s="60">
        <f t="shared" si="3"/>
        <v>5.0797081869764931</v>
      </c>
    </row>
    <row r="31" spans="1:10">
      <c r="A31" s="555"/>
      <c r="B31" s="23">
        <v>3158</v>
      </c>
      <c r="C31" s="20" t="s">
        <v>33</v>
      </c>
      <c r="D31" s="19">
        <v>2951</v>
      </c>
      <c r="E31" s="17">
        <f t="shared" si="0"/>
        <v>947</v>
      </c>
      <c r="F31" s="28">
        <v>836</v>
      </c>
      <c r="G31" s="29">
        <v>111</v>
      </c>
      <c r="H31" s="110">
        <f t="shared" si="1"/>
        <v>32.090816672314467</v>
      </c>
      <c r="I31" s="30">
        <f t="shared" si="2"/>
        <v>28.329379871230092</v>
      </c>
      <c r="J31" s="60">
        <f t="shared" si="3"/>
        <v>3.7614368010843782</v>
      </c>
    </row>
    <row r="32" spans="1:10">
      <c r="A32" s="555"/>
      <c r="B32" s="23">
        <v>3159</v>
      </c>
      <c r="C32" s="20" t="s">
        <v>27</v>
      </c>
      <c r="D32" s="19">
        <v>8250</v>
      </c>
      <c r="E32" s="17">
        <f t="shared" si="0"/>
        <v>2921</v>
      </c>
      <c r="F32" s="28">
        <v>2381</v>
      </c>
      <c r="G32" s="29">
        <v>540</v>
      </c>
      <c r="H32" s="110">
        <f>E32*100/D32</f>
        <v>35.406060606060606</v>
      </c>
      <c r="I32" s="30">
        <f>F32*100/D32</f>
        <v>28.860606060606059</v>
      </c>
      <c r="J32" s="60">
        <f>G32*100/D32</f>
        <v>6.5454545454545459</v>
      </c>
    </row>
    <row r="33" spans="1:10">
      <c r="A33" s="555"/>
      <c r="B33" s="23">
        <v>3241</v>
      </c>
      <c r="C33" s="20" t="s">
        <v>34</v>
      </c>
      <c r="D33" s="19">
        <v>33387</v>
      </c>
      <c r="E33" s="17">
        <f t="shared" si="0"/>
        <v>10564</v>
      </c>
      <c r="F33" s="28">
        <v>8555</v>
      </c>
      <c r="G33" s="29">
        <v>2009</v>
      </c>
      <c r="H33" s="110">
        <f t="shared" si="1"/>
        <v>31.641057896786176</v>
      </c>
      <c r="I33" s="30">
        <f t="shared" si="2"/>
        <v>25.623745769311409</v>
      </c>
      <c r="J33" s="60">
        <f t="shared" si="3"/>
        <v>6.0173121274747654</v>
      </c>
    </row>
    <row r="34" spans="1:10">
      <c r="A34" s="555"/>
      <c r="B34" s="23">
        <v>3251</v>
      </c>
      <c r="C34" s="20" t="s">
        <v>35</v>
      </c>
      <c r="D34" s="19">
        <v>5602</v>
      </c>
      <c r="E34" s="17">
        <f t="shared" si="0"/>
        <v>1696</v>
      </c>
      <c r="F34" s="28">
        <v>1333</v>
      </c>
      <c r="G34" s="29">
        <v>363</v>
      </c>
      <c r="H34" s="110">
        <f t="shared" si="1"/>
        <v>30.274901820778293</v>
      </c>
      <c r="I34" s="30">
        <f t="shared" si="2"/>
        <v>23.795073188147089</v>
      </c>
      <c r="J34" s="60">
        <f t="shared" si="3"/>
        <v>6.4798286326312029</v>
      </c>
    </row>
    <row r="35" spans="1:10">
      <c r="A35" s="555"/>
      <c r="B35" s="23">
        <v>3252</v>
      </c>
      <c r="C35" s="20" t="s">
        <v>36</v>
      </c>
      <c r="D35" s="19">
        <v>3683</v>
      </c>
      <c r="E35" s="17">
        <f t="shared" si="0"/>
        <v>1074</v>
      </c>
      <c r="F35" s="28">
        <v>894</v>
      </c>
      <c r="G35" s="29">
        <v>180</v>
      </c>
      <c r="H35" s="110">
        <f t="shared" si="1"/>
        <v>29.161010046158022</v>
      </c>
      <c r="I35" s="30">
        <f t="shared" si="2"/>
        <v>24.273689926690199</v>
      </c>
      <c r="J35" s="60">
        <f t="shared" si="3"/>
        <v>4.8873201194678249</v>
      </c>
    </row>
    <row r="36" spans="1:10">
      <c r="A36" s="555"/>
      <c r="B36" s="23">
        <v>3254</v>
      </c>
      <c r="C36" s="20" t="s">
        <v>37</v>
      </c>
      <c r="D36" s="19">
        <v>6846</v>
      </c>
      <c r="E36" s="17">
        <f t="shared" si="0"/>
        <v>1926</v>
      </c>
      <c r="F36" s="28">
        <v>1614</v>
      </c>
      <c r="G36" s="29">
        <v>312</v>
      </c>
      <c r="H36" s="110">
        <f t="shared" si="1"/>
        <v>28.133216476774759</v>
      </c>
      <c r="I36" s="30">
        <f t="shared" si="2"/>
        <v>23.575810692375111</v>
      </c>
      <c r="J36" s="60">
        <f t="shared" si="3"/>
        <v>4.5574057843996494</v>
      </c>
    </row>
    <row r="37" spans="1:10">
      <c r="A37" s="555"/>
      <c r="B37" s="23">
        <v>3255</v>
      </c>
      <c r="C37" s="20" t="s">
        <v>38</v>
      </c>
      <c r="D37" s="19">
        <v>1651</v>
      </c>
      <c r="E37" s="17">
        <f t="shared" si="0"/>
        <v>419</v>
      </c>
      <c r="F37" s="28">
        <v>316</v>
      </c>
      <c r="G37" s="29">
        <v>103</v>
      </c>
      <c r="H37" s="110">
        <f t="shared" si="1"/>
        <v>25.378558449424592</v>
      </c>
      <c r="I37" s="30">
        <f t="shared" si="2"/>
        <v>19.139915202907329</v>
      </c>
      <c r="J37" s="60">
        <f t="shared" si="3"/>
        <v>6.2386432465172623</v>
      </c>
    </row>
    <row r="38" spans="1:10">
      <c r="A38" s="555"/>
      <c r="B38" s="23">
        <v>3256</v>
      </c>
      <c r="C38" s="20" t="s">
        <v>39</v>
      </c>
      <c r="D38" s="19">
        <v>3202</v>
      </c>
      <c r="E38" s="17">
        <f t="shared" si="0"/>
        <v>863</v>
      </c>
      <c r="F38" s="28">
        <v>701</v>
      </c>
      <c r="G38" s="29">
        <v>162</v>
      </c>
      <c r="H38" s="110">
        <f t="shared" si="1"/>
        <v>26.951905059337914</v>
      </c>
      <c r="I38" s="30">
        <f t="shared" si="2"/>
        <v>21.892567145534041</v>
      </c>
      <c r="J38" s="60">
        <f t="shared" si="3"/>
        <v>5.0593379138038728</v>
      </c>
    </row>
    <row r="39" spans="1:10">
      <c r="A39" s="555"/>
      <c r="B39" s="23">
        <v>3257</v>
      </c>
      <c r="C39" s="20" t="s">
        <v>40</v>
      </c>
      <c r="D39" s="19">
        <v>3854</v>
      </c>
      <c r="E39" s="17">
        <f t="shared" si="0"/>
        <v>1101</v>
      </c>
      <c r="F39" s="28">
        <v>761</v>
      </c>
      <c r="G39" s="29">
        <v>340</v>
      </c>
      <c r="H39" s="110">
        <f t="shared" si="1"/>
        <v>28.56772184743124</v>
      </c>
      <c r="I39" s="30">
        <f t="shared" si="2"/>
        <v>19.745718733783082</v>
      </c>
      <c r="J39" s="60">
        <f t="shared" si="3"/>
        <v>8.822003113648158</v>
      </c>
    </row>
    <row r="40" spans="1:10">
      <c r="A40" s="555"/>
      <c r="B40" s="23">
        <v>3351</v>
      </c>
      <c r="C40" s="20" t="s">
        <v>41</v>
      </c>
      <c r="D40" s="19">
        <v>4906</v>
      </c>
      <c r="E40" s="17">
        <f t="shared" si="0"/>
        <v>1386</v>
      </c>
      <c r="F40" s="28">
        <v>1072</v>
      </c>
      <c r="G40" s="29">
        <v>314</v>
      </c>
      <c r="H40" s="110">
        <f t="shared" si="1"/>
        <v>28.251121076233183</v>
      </c>
      <c r="I40" s="30">
        <f t="shared" si="2"/>
        <v>21.850794944965347</v>
      </c>
      <c r="J40" s="60">
        <f t="shared" si="3"/>
        <v>6.4003261312678354</v>
      </c>
    </row>
    <row r="41" spans="1:10">
      <c r="A41" s="555"/>
      <c r="B41" s="23">
        <v>3352</v>
      </c>
      <c r="C41" s="20" t="s">
        <v>42</v>
      </c>
      <c r="D41" s="19">
        <v>4842</v>
      </c>
      <c r="E41" s="17">
        <f t="shared" si="0"/>
        <v>1501</v>
      </c>
      <c r="F41" s="28">
        <v>1231</v>
      </c>
      <c r="G41" s="29">
        <v>270</v>
      </c>
      <c r="H41" s="110">
        <f t="shared" si="1"/>
        <v>30.999586947542337</v>
      </c>
      <c r="I41" s="30">
        <f t="shared" si="2"/>
        <v>25.423378769103675</v>
      </c>
      <c r="J41" s="60">
        <f t="shared" si="3"/>
        <v>5.5762081784386615</v>
      </c>
    </row>
    <row r="42" spans="1:10">
      <c r="A42" s="555"/>
      <c r="B42" s="23">
        <v>3353</v>
      </c>
      <c r="C42" s="20" t="s">
        <v>43</v>
      </c>
      <c r="D42" s="19">
        <v>6887</v>
      </c>
      <c r="E42" s="17">
        <f t="shared" si="0"/>
        <v>2295</v>
      </c>
      <c r="F42" s="28">
        <v>1810</v>
      </c>
      <c r="G42" s="29">
        <v>485</v>
      </c>
      <c r="H42" s="110">
        <f t="shared" si="1"/>
        <v>33.323653259764775</v>
      </c>
      <c r="I42" s="30">
        <f t="shared" si="2"/>
        <v>26.281399738638015</v>
      </c>
      <c r="J42" s="60">
        <f t="shared" si="3"/>
        <v>7.042253521126761</v>
      </c>
    </row>
    <row r="43" spans="1:10">
      <c r="A43" s="555"/>
      <c r="B43" s="23">
        <v>3354</v>
      </c>
      <c r="C43" s="20" t="s">
        <v>44</v>
      </c>
      <c r="D43" s="19">
        <v>1069</v>
      </c>
      <c r="E43" s="17">
        <f t="shared" si="0"/>
        <v>333</v>
      </c>
      <c r="F43" s="28">
        <v>250</v>
      </c>
      <c r="G43" s="29">
        <v>83</v>
      </c>
      <c r="H43" s="110">
        <f t="shared" si="1"/>
        <v>31.150608044901777</v>
      </c>
      <c r="I43" s="30">
        <f t="shared" si="2"/>
        <v>23.386342376052387</v>
      </c>
      <c r="J43" s="60">
        <f t="shared" si="3"/>
        <v>7.7642656688493918</v>
      </c>
    </row>
    <row r="44" spans="1:10">
      <c r="A44" s="555"/>
      <c r="B44" s="23">
        <v>3355</v>
      </c>
      <c r="C44" s="20" t="s">
        <v>45</v>
      </c>
      <c r="D44" s="19">
        <v>5074</v>
      </c>
      <c r="E44" s="17">
        <f t="shared" si="0"/>
        <v>1900</v>
      </c>
      <c r="F44" s="28">
        <v>1127</v>
      </c>
      <c r="G44" s="29">
        <v>773</v>
      </c>
      <c r="H44" s="110">
        <f t="shared" si="1"/>
        <v>37.445802128498229</v>
      </c>
      <c r="I44" s="30">
        <f t="shared" si="2"/>
        <v>22.21127315727237</v>
      </c>
      <c r="J44" s="60">
        <f t="shared" si="3"/>
        <v>15.234528971225858</v>
      </c>
    </row>
    <row r="45" spans="1:10">
      <c r="A45" s="555"/>
      <c r="B45" s="23">
        <v>3356</v>
      </c>
      <c r="C45" s="20" t="s">
        <v>46</v>
      </c>
      <c r="D45" s="19">
        <v>2960</v>
      </c>
      <c r="E45" s="17">
        <f t="shared" si="0"/>
        <v>855</v>
      </c>
      <c r="F45" s="28">
        <v>757</v>
      </c>
      <c r="G45" s="29">
        <v>98</v>
      </c>
      <c r="H45" s="110">
        <f t="shared" si="1"/>
        <v>28.885135135135137</v>
      </c>
      <c r="I45" s="30">
        <f t="shared" si="2"/>
        <v>25.574324324324323</v>
      </c>
      <c r="J45" s="60">
        <f t="shared" si="3"/>
        <v>3.310810810810811</v>
      </c>
    </row>
    <row r="46" spans="1:10">
      <c r="A46" s="555"/>
      <c r="B46" s="23">
        <v>3357</v>
      </c>
      <c r="C46" s="20" t="s">
        <v>47</v>
      </c>
      <c r="D46" s="19">
        <v>4228</v>
      </c>
      <c r="E46" s="17">
        <f t="shared" si="0"/>
        <v>1059</v>
      </c>
      <c r="F46" s="28">
        <v>901</v>
      </c>
      <c r="G46" s="29">
        <v>158</v>
      </c>
      <c r="H46" s="110">
        <f t="shared" si="1"/>
        <v>25.047303689687794</v>
      </c>
      <c r="I46" s="30">
        <f t="shared" si="2"/>
        <v>21.310312204351938</v>
      </c>
      <c r="J46" s="60">
        <f t="shared" si="3"/>
        <v>3.7369914853358561</v>
      </c>
    </row>
    <row r="47" spans="1:10">
      <c r="A47" s="555"/>
      <c r="B47" s="23">
        <v>3358</v>
      </c>
      <c r="C47" s="20" t="s">
        <v>48</v>
      </c>
      <c r="D47" s="19">
        <v>3677</v>
      </c>
      <c r="E47" s="17">
        <f t="shared" si="0"/>
        <v>1057</v>
      </c>
      <c r="F47" s="28">
        <v>812</v>
      </c>
      <c r="G47" s="29">
        <v>245</v>
      </c>
      <c r="H47" s="110">
        <f t="shared" si="1"/>
        <v>28.74626053848246</v>
      </c>
      <c r="I47" s="30">
        <f t="shared" si="2"/>
        <v>22.08322001631765</v>
      </c>
      <c r="J47" s="60">
        <f t="shared" si="3"/>
        <v>6.6630405221648079</v>
      </c>
    </row>
    <row r="48" spans="1:10">
      <c r="A48" s="555"/>
      <c r="B48" s="23">
        <v>3359</v>
      </c>
      <c r="C48" s="20" t="s">
        <v>49</v>
      </c>
      <c r="D48" s="19">
        <v>5688</v>
      </c>
      <c r="E48" s="17">
        <f t="shared" si="0"/>
        <v>1687</v>
      </c>
      <c r="F48" s="28">
        <v>1219</v>
      </c>
      <c r="G48" s="29">
        <v>468</v>
      </c>
      <c r="H48" s="110">
        <f t="shared" si="1"/>
        <v>29.658931082981717</v>
      </c>
      <c r="I48" s="30">
        <f t="shared" si="2"/>
        <v>21.431082981715893</v>
      </c>
      <c r="J48" s="60">
        <f t="shared" si="3"/>
        <v>8.2278481012658222</v>
      </c>
    </row>
    <row r="49" spans="1:10">
      <c r="A49" s="555"/>
      <c r="B49" s="23">
        <v>3360</v>
      </c>
      <c r="C49" s="20" t="s">
        <v>50</v>
      </c>
      <c r="D49" s="19">
        <v>2115</v>
      </c>
      <c r="E49" s="17">
        <f t="shared" si="0"/>
        <v>712</v>
      </c>
      <c r="F49" s="28">
        <v>483</v>
      </c>
      <c r="G49" s="29">
        <v>229</v>
      </c>
      <c r="H49" s="110">
        <f t="shared" si="1"/>
        <v>33.664302600472816</v>
      </c>
      <c r="I49" s="30">
        <f t="shared" si="2"/>
        <v>22.836879432624112</v>
      </c>
      <c r="J49" s="60">
        <f t="shared" si="3"/>
        <v>10.8274231678487</v>
      </c>
    </row>
    <row r="50" spans="1:10">
      <c r="A50" s="555"/>
      <c r="B50" s="23">
        <v>3361</v>
      </c>
      <c r="C50" s="20" t="s">
        <v>51</v>
      </c>
      <c r="D50" s="19">
        <v>3949</v>
      </c>
      <c r="E50" s="17">
        <f t="shared" si="0"/>
        <v>1115</v>
      </c>
      <c r="F50" s="28">
        <v>972</v>
      </c>
      <c r="G50" s="29">
        <v>143</v>
      </c>
      <c r="H50" s="110">
        <f t="shared" si="1"/>
        <v>28.234996201570016</v>
      </c>
      <c r="I50" s="30">
        <f t="shared" si="2"/>
        <v>24.613826285135477</v>
      </c>
      <c r="J50" s="60">
        <f t="shared" si="3"/>
        <v>3.6211699164345403</v>
      </c>
    </row>
    <row r="51" spans="1:10">
      <c r="A51" s="555"/>
      <c r="B51" s="23">
        <v>3401</v>
      </c>
      <c r="C51" s="20" t="s">
        <v>52</v>
      </c>
      <c r="D51" s="19">
        <v>2358</v>
      </c>
      <c r="E51" s="17">
        <f t="shared" si="0"/>
        <v>400</v>
      </c>
      <c r="F51" s="28">
        <v>277</v>
      </c>
      <c r="G51" s="29">
        <v>123</v>
      </c>
      <c r="H51" s="110">
        <f t="shared" si="1"/>
        <v>16.963528413910094</v>
      </c>
      <c r="I51" s="30">
        <f t="shared" si="2"/>
        <v>11.747243426632739</v>
      </c>
      <c r="J51" s="60">
        <f t="shared" si="3"/>
        <v>5.216284987277354</v>
      </c>
    </row>
    <row r="52" spans="1:10">
      <c r="A52" s="555"/>
      <c r="B52" s="23">
        <v>3402</v>
      </c>
      <c r="C52" s="20" t="s">
        <v>53</v>
      </c>
      <c r="D52" s="19">
        <v>1434</v>
      </c>
      <c r="E52" s="17">
        <f t="shared" si="0"/>
        <v>343</v>
      </c>
      <c r="F52" s="28">
        <v>317</v>
      </c>
      <c r="G52" s="29">
        <v>26</v>
      </c>
      <c r="H52" s="110">
        <f t="shared" si="1"/>
        <v>23.919107391910739</v>
      </c>
      <c r="I52" s="30">
        <f t="shared" si="2"/>
        <v>22.105997210599721</v>
      </c>
      <c r="J52" s="60">
        <f t="shared" si="3"/>
        <v>1.8131101813110182</v>
      </c>
    </row>
    <row r="53" spans="1:10">
      <c r="A53" s="555"/>
      <c r="B53" s="23">
        <v>3403</v>
      </c>
      <c r="C53" s="20" t="s">
        <v>54</v>
      </c>
      <c r="D53" s="19">
        <v>4551</v>
      </c>
      <c r="E53" s="17">
        <f t="shared" si="0"/>
        <v>1846</v>
      </c>
      <c r="F53" s="28">
        <v>1412</v>
      </c>
      <c r="G53" s="29">
        <v>434</v>
      </c>
      <c r="H53" s="110">
        <f t="shared" si="1"/>
        <v>40.562513733245439</v>
      </c>
      <c r="I53" s="30">
        <f t="shared" si="2"/>
        <v>31.026148099318831</v>
      </c>
      <c r="J53" s="60">
        <f t="shared" si="3"/>
        <v>9.536365633926609</v>
      </c>
    </row>
    <row r="54" spans="1:10">
      <c r="A54" s="555"/>
      <c r="B54" s="23">
        <v>3404</v>
      </c>
      <c r="C54" s="20" t="s">
        <v>55</v>
      </c>
      <c r="D54" s="19">
        <v>4499</v>
      </c>
      <c r="E54" s="17">
        <f t="shared" si="0"/>
        <v>1430</v>
      </c>
      <c r="F54" s="28">
        <v>1128</v>
      </c>
      <c r="G54" s="29">
        <v>302</v>
      </c>
      <c r="H54" s="110">
        <f t="shared" si="1"/>
        <v>31.78484107579462</v>
      </c>
      <c r="I54" s="30">
        <f t="shared" si="2"/>
        <v>25.072238275172261</v>
      </c>
      <c r="J54" s="60">
        <f t="shared" si="3"/>
        <v>6.7126028006223608</v>
      </c>
    </row>
    <row r="55" spans="1:10">
      <c r="A55" s="555"/>
      <c r="B55" s="23">
        <v>3405</v>
      </c>
      <c r="C55" s="20" t="s">
        <v>56</v>
      </c>
      <c r="D55" s="19">
        <v>1872</v>
      </c>
      <c r="E55" s="17">
        <f t="shared" si="0"/>
        <v>353</v>
      </c>
      <c r="F55" s="28">
        <v>272</v>
      </c>
      <c r="G55" s="29">
        <v>81</v>
      </c>
      <c r="H55" s="110">
        <f t="shared" si="1"/>
        <v>18.856837606837608</v>
      </c>
      <c r="I55" s="30">
        <f t="shared" si="2"/>
        <v>14.52991452991453</v>
      </c>
      <c r="J55" s="60">
        <f t="shared" si="3"/>
        <v>4.3269230769230766</v>
      </c>
    </row>
    <row r="56" spans="1:10">
      <c r="A56" s="555"/>
      <c r="B56" s="23">
        <v>3451</v>
      </c>
      <c r="C56" s="20" t="s">
        <v>57</v>
      </c>
      <c r="D56" s="19">
        <v>3361</v>
      </c>
      <c r="E56" s="17">
        <f t="shared" si="0"/>
        <v>1076</v>
      </c>
      <c r="F56" s="28">
        <v>672</v>
      </c>
      <c r="G56" s="29">
        <v>404</v>
      </c>
      <c r="H56" s="110">
        <f t="shared" si="1"/>
        <v>32.014281463850047</v>
      </c>
      <c r="I56" s="30">
        <f t="shared" si="2"/>
        <v>19.994049390062482</v>
      </c>
      <c r="J56" s="60">
        <f t="shared" si="3"/>
        <v>12.020232073787563</v>
      </c>
    </row>
    <row r="57" spans="1:10">
      <c r="A57" s="555"/>
      <c r="B57" s="23">
        <v>3452</v>
      </c>
      <c r="C57" s="20" t="s">
        <v>58</v>
      </c>
      <c r="D57" s="19">
        <v>4832</v>
      </c>
      <c r="E57" s="17">
        <f t="shared" si="0"/>
        <v>1075</v>
      </c>
      <c r="F57" s="28">
        <v>842</v>
      </c>
      <c r="G57" s="29">
        <v>233</v>
      </c>
      <c r="H57" s="110">
        <f t="shared" si="1"/>
        <v>22.247516556291391</v>
      </c>
      <c r="I57" s="30">
        <f t="shared" si="2"/>
        <v>17.42549668874172</v>
      </c>
      <c r="J57" s="60">
        <f t="shared" si="3"/>
        <v>4.8220198675496686</v>
      </c>
    </row>
    <row r="58" spans="1:10">
      <c r="A58" s="555"/>
      <c r="B58" s="23">
        <v>3453</v>
      </c>
      <c r="C58" s="20" t="s">
        <v>59</v>
      </c>
      <c r="D58" s="19">
        <v>5502</v>
      </c>
      <c r="E58" s="17">
        <f t="shared" si="0"/>
        <v>1358</v>
      </c>
      <c r="F58" s="28">
        <v>963</v>
      </c>
      <c r="G58" s="29">
        <v>395</v>
      </c>
      <c r="H58" s="110">
        <f t="shared" si="1"/>
        <v>24.681933842239186</v>
      </c>
      <c r="I58" s="30">
        <f t="shared" si="2"/>
        <v>17.502726281352235</v>
      </c>
      <c r="J58" s="60">
        <f t="shared" si="3"/>
        <v>7.1792075608869501</v>
      </c>
    </row>
    <row r="59" spans="1:10">
      <c r="A59" s="555"/>
      <c r="B59" s="23">
        <v>3454</v>
      </c>
      <c r="C59" s="20" t="s">
        <v>60</v>
      </c>
      <c r="D59" s="19">
        <v>9360</v>
      </c>
      <c r="E59" s="17">
        <f t="shared" si="0"/>
        <v>2583</v>
      </c>
      <c r="F59" s="28">
        <v>2257</v>
      </c>
      <c r="G59" s="29">
        <v>326</v>
      </c>
      <c r="H59" s="110">
        <f t="shared" si="1"/>
        <v>27.596153846153847</v>
      </c>
      <c r="I59" s="30">
        <f t="shared" si="2"/>
        <v>24.113247863247864</v>
      </c>
      <c r="J59" s="60">
        <f t="shared" si="3"/>
        <v>3.482905982905983</v>
      </c>
    </row>
    <row r="60" spans="1:10">
      <c r="A60" s="555"/>
      <c r="B60" s="23">
        <v>3455</v>
      </c>
      <c r="C60" s="20" t="s">
        <v>61</v>
      </c>
      <c r="D60" s="19">
        <v>2506</v>
      </c>
      <c r="E60" s="17">
        <f t="shared" si="0"/>
        <v>630</v>
      </c>
      <c r="F60" s="28">
        <v>568</v>
      </c>
      <c r="G60" s="29">
        <v>62</v>
      </c>
      <c r="H60" s="110">
        <f t="shared" si="1"/>
        <v>25.139664804469273</v>
      </c>
      <c r="I60" s="30">
        <f t="shared" si="2"/>
        <v>22.665602553870709</v>
      </c>
      <c r="J60" s="60">
        <f t="shared" si="3"/>
        <v>2.4740622505985637</v>
      </c>
    </row>
    <row r="61" spans="1:10">
      <c r="A61" s="555"/>
      <c r="B61" s="23">
        <v>3456</v>
      </c>
      <c r="C61" s="20" t="s">
        <v>62</v>
      </c>
      <c r="D61" s="19">
        <v>3822</v>
      </c>
      <c r="E61" s="17">
        <f t="shared" si="0"/>
        <v>1099</v>
      </c>
      <c r="F61" s="28">
        <v>798</v>
      </c>
      <c r="G61" s="29">
        <v>301</v>
      </c>
      <c r="H61" s="110">
        <f t="shared" si="1"/>
        <v>28.754578754578755</v>
      </c>
      <c r="I61" s="30">
        <f t="shared" si="2"/>
        <v>20.87912087912088</v>
      </c>
      <c r="J61" s="60">
        <f t="shared" si="3"/>
        <v>7.8754578754578759</v>
      </c>
    </row>
    <row r="62" spans="1:10">
      <c r="A62" s="555"/>
      <c r="B62" s="23">
        <v>3457</v>
      </c>
      <c r="C62" s="20" t="s">
        <v>63</v>
      </c>
      <c r="D62" s="19">
        <v>4533</v>
      </c>
      <c r="E62" s="17">
        <f t="shared" si="0"/>
        <v>884</v>
      </c>
      <c r="F62" s="28">
        <v>667</v>
      </c>
      <c r="G62" s="29">
        <v>217</v>
      </c>
      <c r="H62" s="110">
        <f t="shared" si="1"/>
        <v>19.501433928965366</v>
      </c>
      <c r="I62" s="30">
        <f t="shared" si="2"/>
        <v>14.71431722920803</v>
      </c>
      <c r="J62" s="60">
        <f t="shared" si="3"/>
        <v>4.7871166997573349</v>
      </c>
    </row>
    <row r="63" spans="1:10">
      <c r="A63" s="555"/>
      <c r="B63" s="23">
        <v>3458</v>
      </c>
      <c r="C63" s="20" t="s">
        <v>64</v>
      </c>
      <c r="D63" s="19">
        <v>3412</v>
      </c>
      <c r="E63" s="17">
        <f t="shared" si="0"/>
        <v>959</v>
      </c>
      <c r="F63" s="28">
        <v>735</v>
      </c>
      <c r="G63" s="29">
        <v>224</v>
      </c>
      <c r="H63" s="110">
        <f t="shared" si="1"/>
        <v>28.106682297772569</v>
      </c>
      <c r="I63" s="30">
        <f t="shared" si="2"/>
        <v>21.541617819460726</v>
      </c>
      <c r="J63" s="60">
        <f t="shared" si="3"/>
        <v>6.5650644783118404</v>
      </c>
    </row>
    <row r="64" spans="1:10">
      <c r="A64" s="555"/>
      <c r="B64" s="23">
        <v>3459</v>
      </c>
      <c r="C64" s="20" t="s">
        <v>65</v>
      </c>
      <c r="D64" s="19">
        <v>10110</v>
      </c>
      <c r="E64" s="17">
        <f t="shared" si="0"/>
        <v>2826</v>
      </c>
      <c r="F64" s="28">
        <v>1938</v>
      </c>
      <c r="G64" s="29">
        <v>888</v>
      </c>
      <c r="H64" s="110">
        <f t="shared" si="1"/>
        <v>27.952522255192878</v>
      </c>
      <c r="I64" s="30">
        <f t="shared" si="2"/>
        <v>19.169139465875372</v>
      </c>
      <c r="J64" s="60">
        <f t="shared" si="3"/>
        <v>8.7833827893175069</v>
      </c>
    </row>
    <row r="65" spans="1:10">
      <c r="A65" s="555"/>
      <c r="B65" s="23">
        <v>3460</v>
      </c>
      <c r="C65" s="20" t="s">
        <v>66</v>
      </c>
      <c r="D65" s="19">
        <v>4513</v>
      </c>
      <c r="E65" s="17">
        <f t="shared" si="0"/>
        <v>1429</v>
      </c>
      <c r="F65" s="28">
        <v>1031</v>
      </c>
      <c r="G65" s="29">
        <v>398</v>
      </c>
      <c r="H65" s="110">
        <f t="shared" si="1"/>
        <v>31.664081542211388</v>
      </c>
      <c r="I65" s="30">
        <f t="shared" si="2"/>
        <v>22.845114114779527</v>
      </c>
      <c r="J65" s="60">
        <f t="shared" si="3"/>
        <v>8.818967427431863</v>
      </c>
    </row>
    <row r="66" spans="1:10">
      <c r="A66" s="555"/>
      <c r="B66" s="23">
        <v>3461</v>
      </c>
      <c r="C66" s="20" t="s">
        <v>67</v>
      </c>
      <c r="D66" s="19">
        <v>2169</v>
      </c>
      <c r="E66" s="17">
        <f t="shared" si="0"/>
        <v>617</v>
      </c>
      <c r="F66" s="28">
        <v>509</v>
      </c>
      <c r="G66" s="29">
        <v>108</v>
      </c>
      <c r="H66" s="110">
        <f t="shared" si="1"/>
        <v>28.446288612263714</v>
      </c>
      <c r="I66" s="30">
        <f t="shared" si="2"/>
        <v>23.467035500230519</v>
      </c>
      <c r="J66" s="60">
        <f t="shared" si="3"/>
        <v>4.9792531120331951</v>
      </c>
    </row>
    <row r="67" spans="1:10">
      <c r="A67" s="555"/>
      <c r="B67" s="24">
        <v>3462</v>
      </c>
      <c r="C67" s="22" t="s">
        <v>68</v>
      </c>
      <c r="D67" s="21">
        <v>1412</v>
      </c>
      <c r="E67" s="18">
        <f t="shared" si="0"/>
        <v>317</v>
      </c>
      <c r="F67" s="61">
        <v>251</v>
      </c>
      <c r="G67" s="62">
        <v>66</v>
      </c>
      <c r="H67" s="111">
        <f t="shared" si="1"/>
        <v>22.450424929178471</v>
      </c>
      <c r="I67" s="63">
        <f t="shared" si="2"/>
        <v>17.776203966005667</v>
      </c>
      <c r="J67" s="64">
        <f t="shared" si="3"/>
        <v>4.6742209631728047</v>
      </c>
    </row>
    <row r="68" spans="1:10">
      <c r="A68" s="580" t="s">
        <v>419</v>
      </c>
      <c r="B68" s="43">
        <v>4011</v>
      </c>
      <c r="C68" s="44" t="s">
        <v>69</v>
      </c>
      <c r="D68" s="45">
        <v>16488</v>
      </c>
      <c r="E68" s="75">
        <f t="shared" si="0"/>
        <v>4530</v>
      </c>
      <c r="F68" s="76">
        <v>3620</v>
      </c>
      <c r="G68" s="77">
        <v>910</v>
      </c>
      <c r="H68" s="114">
        <f t="shared" si="1"/>
        <v>27.474526928675399</v>
      </c>
      <c r="I68" s="78">
        <f t="shared" si="2"/>
        <v>21.955361475012129</v>
      </c>
      <c r="J68" s="79">
        <f t="shared" si="3"/>
        <v>5.5191654536632706</v>
      </c>
    </row>
    <row r="69" spans="1:10">
      <c r="A69" s="580"/>
      <c r="B69" s="46">
        <v>4012</v>
      </c>
      <c r="C69" s="47" t="s">
        <v>70</v>
      </c>
      <c r="D69" s="48">
        <v>3487</v>
      </c>
      <c r="E69" s="80">
        <f t="shared" si="0"/>
        <v>742</v>
      </c>
      <c r="F69" s="81">
        <v>684</v>
      </c>
      <c r="G69" s="82">
        <v>58</v>
      </c>
      <c r="H69" s="115">
        <f t="shared" si="1"/>
        <v>21.279036420992256</v>
      </c>
      <c r="I69" s="83">
        <f t="shared" si="2"/>
        <v>19.615715514769143</v>
      </c>
      <c r="J69" s="84">
        <f t="shared" si="3"/>
        <v>1.6633209062231145</v>
      </c>
    </row>
    <row r="70" spans="1:10">
      <c r="A70" s="554" t="s">
        <v>420</v>
      </c>
      <c r="B70" s="34">
        <v>5111</v>
      </c>
      <c r="C70" s="35" t="s">
        <v>71</v>
      </c>
      <c r="D70" s="36">
        <v>19191</v>
      </c>
      <c r="E70" s="85">
        <f t="shared" si="0"/>
        <v>6454</v>
      </c>
      <c r="F70" s="86">
        <v>4101</v>
      </c>
      <c r="G70" s="87">
        <v>2353</v>
      </c>
      <c r="H70" s="116">
        <f t="shared" si="1"/>
        <v>33.630347558751495</v>
      </c>
      <c r="I70" s="88">
        <f t="shared" si="2"/>
        <v>21.369391902454275</v>
      </c>
      <c r="J70" s="117">
        <f t="shared" si="3"/>
        <v>12.260955656297222</v>
      </c>
    </row>
    <row r="71" spans="1:10">
      <c r="A71" s="555"/>
      <c r="B71" s="23">
        <v>5112</v>
      </c>
      <c r="C71" s="20" t="s">
        <v>72</v>
      </c>
      <c r="D71" s="19">
        <v>14918</v>
      </c>
      <c r="E71" s="17">
        <f t="shared" si="0"/>
        <v>2462</v>
      </c>
      <c r="F71" s="28">
        <v>1497</v>
      </c>
      <c r="G71" s="29">
        <v>965</v>
      </c>
      <c r="H71" s="110">
        <f t="shared" si="1"/>
        <v>16.503552755061001</v>
      </c>
      <c r="I71" s="30">
        <f t="shared" si="2"/>
        <v>10.034857219466417</v>
      </c>
      <c r="J71" s="60">
        <f t="shared" si="3"/>
        <v>6.4686955355945841</v>
      </c>
    </row>
    <row r="72" spans="1:10">
      <c r="A72" s="555"/>
      <c r="B72" s="23">
        <v>5113</v>
      </c>
      <c r="C72" s="20" t="s">
        <v>73</v>
      </c>
      <c r="D72" s="19">
        <v>16981</v>
      </c>
      <c r="E72" s="17">
        <f t="shared" ref="E72:E135" si="4">F72+G72</f>
        <v>4557</v>
      </c>
      <c r="F72" s="28">
        <v>2509</v>
      </c>
      <c r="G72" s="29">
        <v>2048</v>
      </c>
      <c r="H72" s="110">
        <f t="shared" ref="H72:H135" si="5">E72*100/D72</f>
        <v>26.835875390141922</v>
      </c>
      <c r="I72" s="30">
        <f t="shared" ref="I72:I135" si="6">F72*100/D72</f>
        <v>14.7753371415111</v>
      </c>
      <c r="J72" s="60">
        <f t="shared" ref="J72:J135" si="7">G72*100/D72</f>
        <v>12.060538248630822</v>
      </c>
    </row>
    <row r="73" spans="1:10">
      <c r="A73" s="555"/>
      <c r="B73" s="23">
        <v>5114</v>
      </c>
      <c r="C73" s="20" t="s">
        <v>74</v>
      </c>
      <c r="D73" s="19">
        <v>6273</v>
      </c>
      <c r="E73" s="17">
        <f t="shared" si="4"/>
        <v>1512</v>
      </c>
      <c r="F73" s="28">
        <v>1014</v>
      </c>
      <c r="G73" s="29">
        <v>498</v>
      </c>
      <c r="H73" s="110">
        <f t="shared" si="5"/>
        <v>24.103299856527975</v>
      </c>
      <c r="I73" s="30">
        <f t="shared" si="6"/>
        <v>16.164514586322333</v>
      </c>
      <c r="J73" s="60">
        <f t="shared" si="7"/>
        <v>7.938785270205643</v>
      </c>
    </row>
    <row r="74" spans="1:10">
      <c r="A74" s="555"/>
      <c r="B74" s="23">
        <v>5116</v>
      </c>
      <c r="C74" s="20" t="s">
        <v>75</v>
      </c>
      <c r="D74" s="19">
        <v>7362</v>
      </c>
      <c r="E74" s="17">
        <f t="shared" si="4"/>
        <v>1251</v>
      </c>
      <c r="F74" s="28">
        <v>1078</v>
      </c>
      <c r="G74" s="29">
        <v>173</v>
      </c>
      <c r="H74" s="110">
        <f t="shared" si="5"/>
        <v>16.992665036674815</v>
      </c>
      <c r="I74" s="30">
        <f t="shared" si="6"/>
        <v>14.642760119532735</v>
      </c>
      <c r="J74" s="60">
        <f t="shared" si="7"/>
        <v>2.3499049171420809</v>
      </c>
    </row>
    <row r="75" spans="1:10">
      <c r="A75" s="555"/>
      <c r="B75" s="23">
        <v>5117</v>
      </c>
      <c r="C75" s="20" t="s">
        <v>76</v>
      </c>
      <c r="D75" s="19">
        <v>4631</v>
      </c>
      <c r="E75" s="17">
        <f t="shared" si="4"/>
        <v>1278</v>
      </c>
      <c r="F75" s="28">
        <v>709</v>
      </c>
      <c r="G75" s="29">
        <v>569</v>
      </c>
      <c r="H75" s="110">
        <f t="shared" si="5"/>
        <v>27.596631397106457</v>
      </c>
      <c r="I75" s="30">
        <f t="shared" si="6"/>
        <v>15.30986827898942</v>
      </c>
      <c r="J75" s="60">
        <f t="shared" si="7"/>
        <v>12.286763118117037</v>
      </c>
    </row>
    <row r="76" spans="1:10">
      <c r="A76" s="555"/>
      <c r="B76" s="23">
        <v>5119</v>
      </c>
      <c r="C76" s="20" t="s">
        <v>77</v>
      </c>
      <c r="D76" s="19">
        <v>5707</v>
      </c>
      <c r="E76" s="17">
        <f t="shared" si="4"/>
        <v>1151</v>
      </c>
      <c r="F76" s="28">
        <v>620</v>
      </c>
      <c r="G76" s="29">
        <v>531</v>
      </c>
      <c r="H76" s="110">
        <f t="shared" si="5"/>
        <v>20.168214473453652</v>
      </c>
      <c r="I76" s="30">
        <f t="shared" si="6"/>
        <v>10.863851410548449</v>
      </c>
      <c r="J76" s="60">
        <f t="shared" si="7"/>
        <v>9.304363062905205</v>
      </c>
    </row>
    <row r="77" spans="1:10">
      <c r="A77" s="555"/>
      <c r="B77" s="23">
        <v>5120</v>
      </c>
      <c r="C77" s="20" t="s">
        <v>78</v>
      </c>
      <c r="D77" s="19">
        <v>3078</v>
      </c>
      <c r="E77" s="17">
        <f t="shared" si="4"/>
        <v>750</v>
      </c>
      <c r="F77" s="28">
        <v>514</v>
      </c>
      <c r="G77" s="29">
        <v>236</v>
      </c>
      <c r="H77" s="110">
        <f t="shared" si="5"/>
        <v>24.366471734892787</v>
      </c>
      <c r="I77" s="30">
        <f t="shared" si="6"/>
        <v>16.699155295646523</v>
      </c>
      <c r="J77" s="60">
        <f t="shared" si="7"/>
        <v>7.6673164392462638</v>
      </c>
    </row>
    <row r="78" spans="1:10">
      <c r="A78" s="555"/>
      <c r="B78" s="23">
        <v>5122</v>
      </c>
      <c r="C78" s="20" t="s">
        <v>79</v>
      </c>
      <c r="D78" s="19">
        <v>4516</v>
      </c>
      <c r="E78" s="17">
        <f t="shared" si="4"/>
        <v>1209</v>
      </c>
      <c r="F78" s="28">
        <v>862</v>
      </c>
      <c r="G78" s="29">
        <v>347</v>
      </c>
      <c r="H78" s="110">
        <f t="shared" si="5"/>
        <v>26.771479185119574</v>
      </c>
      <c r="I78" s="30">
        <f t="shared" si="6"/>
        <v>19.08768821966342</v>
      </c>
      <c r="J78" s="60">
        <f t="shared" si="7"/>
        <v>7.683790965456156</v>
      </c>
    </row>
    <row r="79" spans="1:10">
      <c r="A79" s="555"/>
      <c r="B79" s="23">
        <v>5124</v>
      </c>
      <c r="C79" s="20" t="s">
        <v>80</v>
      </c>
      <c r="D79" s="19">
        <v>10336</v>
      </c>
      <c r="E79" s="17">
        <f t="shared" si="4"/>
        <v>1861</v>
      </c>
      <c r="F79" s="28">
        <v>1334</v>
      </c>
      <c r="G79" s="29">
        <v>527</v>
      </c>
      <c r="H79" s="110">
        <f t="shared" si="5"/>
        <v>18.005030959752322</v>
      </c>
      <c r="I79" s="30">
        <f t="shared" si="6"/>
        <v>12.906346749226007</v>
      </c>
      <c r="J79" s="60">
        <f t="shared" si="7"/>
        <v>5.0986842105263159</v>
      </c>
    </row>
    <row r="80" spans="1:10">
      <c r="A80" s="555"/>
      <c r="B80" s="23">
        <v>5154</v>
      </c>
      <c r="C80" s="20" t="s">
        <v>81</v>
      </c>
      <c r="D80" s="19">
        <v>8239</v>
      </c>
      <c r="E80" s="17">
        <f t="shared" si="4"/>
        <v>1997</v>
      </c>
      <c r="F80" s="28">
        <v>1037</v>
      </c>
      <c r="G80" s="29">
        <v>960</v>
      </c>
      <c r="H80" s="110">
        <f t="shared" si="5"/>
        <v>24.238378443985919</v>
      </c>
      <c r="I80" s="30">
        <f t="shared" si="6"/>
        <v>12.586478941619129</v>
      </c>
      <c r="J80" s="60">
        <f t="shared" si="7"/>
        <v>11.651899502366792</v>
      </c>
    </row>
    <row r="81" spans="1:10">
      <c r="A81" s="555"/>
      <c r="B81" s="23">
        <v>5158</v>
      </c>
      <c r="C81" s="20" t="s">
        <v>82</v>
      </c>
      <c r="D81" s="19">
        <v>13239</v>
      </c>
      <c r="E81" s="17">
        <f t="shared" si="4"/>
        <v>3643</v>
      </c>
      <c r="F81" s="28">
        <v>2279</v>
      </c>
      <c r="G81" s="29">
        <v>1364</v>
      </c>
      <c r="H81" s="110">
        <f t="shared" si="5"/>
        <v>27.517184077347231</v>
      </c>
      <c r="I81" s="30">
        <f t="shared" si="6"/>
        <v>17.214291109600424</v>
      </c>
      <c r="J81" s="60">
        <f t="shared" si="7"/>
        <v>10.302892967746809</v>
      </c>
    </row>
    <row r="82" spans="1:10">
      <c r="A82" s="555"/>
      <c r="B82" s="23">
        <v>5162</v>
      </c>
      <c r="C82" s="20" t="s">
        <v>83</v>
      </c>
      <c r="D82" s="19">
        <v>12594</v>
      </c>
      <c r="E82" s="17">
        <f t="shared" si="4"/>
        <v>3645</v>
      </c>
      <c r="F82" s="28">
        <v>2383</v>
      </c>
      <c r="G82" s="29">
        <v>1262</v>
      </c>
      <c r="H82" s="110">
        <f t="shared" si="5"/>
        <v>28.942353501667462</v>
      </c>
      <c r="I82" s="30">
        <f t="shared" si="6"/>
        <v>18.921708750198508</v>
      </c>
      <c r="J82" s="60">
        <f t="shared" si="7"/>
        <v>10.020644751468954</v>
      </c>
    </row>
    <row r="83" spans="1:10">
      <c r="A83" s="555"/>
      <c r="B83" s="23">
        <v>5166</v>
      </c>
      <c r="C83" s="20" t="s">
        <v>84</v>
      </c>
      <c r="D83" s="19">
        <v>7485</v>
      </c>
      <c r="E83" s="17">
        <f t="shared" si="4"/>
        <v>2037</v>
      </c>
      <c r="F83" s="28">
        <v>1410</v>
      </c>
      <c r="G83" s="29">
        <v>627</v>
      </c>
      <c r="H83" s="110">
        <f t="shared" si="5"/>
        <v>27.214428857715429</v>
      </c>
      <c r="I83" s="30">
        <f t="shared" si="6"/>
        <v>18.837675350701403</v>
      </c>
      <c r="J83" s="60">
        <f t="shared" si="7"/>
        <v>8.376753507014028</v>
      </c>
    </row>
    <row r="84" spans="1:10">
      <c r="A84" s="555"/>
      <c r="B84" s="23">
        <v>5170</v>
      </c>
      <c r="C84" s="20" t="s">
        <v>85</v>
      </c>
      <c r="D84" s="19">
        <v>11680</v>
      </c>
      <c r="E84" s="17">
        <f t="shared" si="4"/>
        <v>2597</v>
      </c>
      <c r="F84" s="28">
        <v>1530</v>
      </c>
      <c r="G84" s="29">
        <v>1067</v>
      </c>
      <c r="H84" s="110">
        <f t="shared" si="5"/>
        <v>22.234589041095891</v>
      </c>
      <c r="I84" s="30">
        <f t="shared" si="6"/>
        <v>13.099315068493151</v>
      </c>
      <c r="J84" s="60">
        <f t="shared" si="7"/>
        <v>9.1352739726027394</v>
      </c>
    </row>
    <row r="85" spans="1:10">
      <c r="A85" s="555"/>
      <c r="B85" s="23">
        <v>5314</v>
      </c>
      <c r="C85" s="20" t="s">
        <v>86</v>
      </c>
      <c r="D85" s="19">
        <v>10152</v>
      </c>
      <c r="E85" s="17">
        <f t="shared" si="4"/>
        <v>3274</v>
      </c>
      <c r="F85" s="28">
        <v>2302</v>
      </c>
      <c r="G85" s="29">
        <v>972</v>
      </c>
      <c r="H85" s="110">
        <f t="shared" si="5"/>
        <v>32.249802994483844</v>
      </c>
      <c r="I85" s="30">
        <f t="shared" si="6"/>
        <v>22.675334909377462</v>
      </c>
      <c r="J85" s="60">
        <f t="shared" si="7"/>
        <v>9.5744680851063837</v>
      </c>
    </row>
    <row r="86" spans="1:10">
      <c r="A86" s="555"/>
      <c r="B86" s="23">
        <v>5315</v>
      </c>
      <c r="C86" s="20" t="s">
        <v>87</v>
      </c>
      <c r="D86" s="19">
        <v>34043</v>
      </c>
      <c r="E86" s="17">
        <f t="shared" si="4"/>
        <v>10184</v>
      </c>
      <c r="F86" s="28">
        <v>7626</v>
      </c>
      <c r="G86" s="29">
        <v>2558</v>
      </c>
      <c r="H86" s="110">
        <f t="shared" si="5"/>
        <v>29.915107364215846</v>
      </c>
      <c r="I86" s="30">
        <f t="shared" si="6"/>
        <v>22.401080985812062</v>
      </c>
      <c r="J86" s="60">
        <f t="shared" si="7"/>
        <v>7.5140263784037833</v>
      </c>
    </row>
    <row r="87" spans="1:10">
      <c r="A87" s="555"/>
      <c r="B87" s="23">
        <v>5316</v>
      </c>
      <c r="C87" s="20" t="s">
        <v>88</v>
      </c>
      <c r="D87" s="19">
        <v>4686</v>
      </c>
      <c r="E87" s="17">
        <f t="shared" si="4"/>
        <v>1192</v>
      </c>
      <c r="F87" s="28">
        <v>828</v>
      </c>
      <c r="G87" s="29">
        <v>364</v>
      </c>
      <c r="H87" s="110">
        <f t="shared" si="5"/>
        <v>25.437473324797267</v>
      </c>
      <c r="I87" s="30">
        <f t="shared" si="6"/>
        <v>17.669654289372598</v>
      </c>
      <c r="J87" s="60">
        <f t="shared" si="7"/>
        <v>7.7678190354246688</v>
      </c>
    </row>
    <row r="88" spans="1:10">
      <c r="A88" s="555"/>
      <c r="B88" s="23">
        <v>5334</v>
      </c>
      <c r="C88" s="20" t="s">
        <v>89</v>
      </c>
      <c r="D88" s="19">
        <v>14783</v>
      </c>
      <c r="E88" s="17">
        <f t="shared" si="4"/>
        <v>4278</v>
      </c>
      <c r="F88" s="28">
        <v>3076</v>
      </c>
      <c r="G88" s="29">
        <v>1202</v>
      </c>
      <c r="H88" s="110">
        <f t="shared" si="5"/>
        <v>28.938645741730365</v>
      </c>
      <c r="I88" s="30">
        <f t="shared" si="6"/>
        <v>20.807684502469051</v>
      </c>
      <c r="J88" s="60">
        <f t="shared" si="7"/>
        <v>8.130961239261314</v>
      </c>
    </row>
    <row r="89" spans="1:10">
      <c r="A89" s="555"/>
      <c r="B89" s="23">
        <v>5358</v>
      </c>
      <c r="C89" s="20" t="s">
        <v>90</v>
      </c>
      <c r="D89" s="19">
        <v>7058</v>
      </c>
      <c r="E89" s="17">
        <f t="shared" si="4"/>
        <v>1757</v>
      </c>
      <c r="F89" s="28">
        <v>1388</v>
      </c>
      <c r="G89" s="29">
        <v>369</v>
      </c>
      <c r="H89" s="110">
        <f t="shared" si="5"/>
        <v>24.893737602720318</v>
      </c>
      <c r="I89" s="30">
        <f t="shared" si="6"/>
        <v>19.665627656559931</v>
      </c>
      <c r="J89" s="60">
        <f t="shared" si="7"/>
        <v>5.2281099461603855</v>
      </c>
    </row>
    <row r="90" spans="1:10">
      <c r="A90" s="555"/>
      <c r="B90" s="23">
        <v>5362</v>
      </c>
      <c r="C90" s="20" t="s">
        <v>91</v>
      </c>
      <c r="D90" s="19">
        <v>13425</v>
      </c>
      <c r="E90" s="17">
        <f t="shared" si="4"/>
        <v>3743</v>
      </c>
      <c r="F90" s="28">
        <v>2354</v>
      </c>
      <c r="G90" s="29">
        <v>1389</v>
      </c>
      <c r="H90" s="110">
        <f t="shared" si="5"/>
        <v>27.880819366852887</v>
      </c>
      <c r="I90" s="30">
        <f t="shared" si="6"/>
        <v>17.534450651769088</v>
      </c>
      <c r="J90" s="60">
        <f t="shared" si="7"/>
        <v>10.346368715083798</v>
      </c>
    </row>
    <row r="91" spans="1:10">
      <c r="A91" s="555"/>
      <c r="B91" s="23">
        <v>5366</v>
      </c>
      <c r="C91" s="20" t="s">
        <v>92</v>
      </c>
      <c r="D91" s="19">
        <v>5050</v>
      </c>
      <c r="E91" s="17">
        <f t="shared" si="4"/>
        <v>1141</v>
      </c>
      <c r="F91" s="28">
        <v>904</v>
      </c>
      <c r="G91" s="29">
        <v>237</v>
      </c>
      <c r="H91" s="110">
        <f t="shared" si="5"/>
        <v>22.594059405940595</v>
      </c>
      <c r="I91" s="30">
        <f t="shared" si="6"/>
        <v>17.900990099009903</v>
      </c>
      <c r="J91" s="60">
        <f t="shared" si="7"/>
        <v>4.6930693069306928</v>
      </c>
    </row>
    <row r="92" spans="1:10">
      <c r="A92" s="555"/>
      <c r="B92" s="23">
        <v>5370</v>
      </c>
      <c r="C92" s="20" t="s">
        <v>93</v>
      </c>
      <c r="D92" s="19">
        <v>6764</v>
      </c>
      <c r="E92" s="17">
        <f t="shared" si="4"/>
        <v>1521</v>
      </c>
      <c r="F92" s="28">
        <v>1201</v>
      </c>
      <c r="G92" s="29">
        <v>320</v>
      </c>
      <c r="H92" s="110">
        <f t="shared" si="5"/>
        <v>22.486694263749261</v>
      </c>
      <c r="I92" s="30">
        <f t="shared" si="6"/>
        <v>17.755765819041986</v>
      </c>
      <c r="J92" s="60">
        <f t="shared" si="7"/>
        <v>4.7309284447072741</v>
      </c>
    </row>
    <row r="93" spans="1:10">
      <c r="A93" s="555"/>
      <c r="B93" s="23">
        <v>5374</v>
      </c>
      <c r="C93" s="20" t="s">
        <v>94</v>
      </c>
      <c r="D93" s="19">
        <v>7617</v>
      </c>
      <c r="E93" s="17">
        <f t="shared" si="4"/>
        <v>1514</v>
      </c>
      <c r="F93" s="28">
        <v>1000</v>
      </c>
      <c r="G93" s="29">
        <v>514</v>
      </c>
      <c r="H93" s="110">
        <f t="shared" si="5"/>
        <v>19.876591834055404</v>
      </c>
      <c r="I93" s="30">
        <f t="shared" si="6"/>
        <v>13.128528291978469</v>
      </c>
      <c r="J93" s="60">
        <f t="shared" si="7"/>
        <v>6.7480635420769328</v>
      </c>
    </row>
    <row r="94" spans="1:10">
      <c r="A94" s="555"/>
      <c r="B94" s="23">
        <v>5378</v>
      </c>
      <c r="C94" s="20" t="s">
        <v>95</v>
      </c>
      <c r="D94" s="19">
        <v>7442</v>
      </c>
      <c r="E94" s="17">
        <f t="shared" si="4"/>
        <v>2204</v>
      </c>
      <c r="F94" s="28">
        <v>1534</v>
      </c>
      <c r="G94" s="29">
        <v>670</v>
      </c>
      <c r="H94" s="110">
        <f t="shared" si="5"/>
        <v>29.615694705724266</v>
      </c>
      <c r="I94" s="30">
        <f t="shared" si="6"/>
        <v>20.612738511152916</v>
      </c>
      <c r="J94" s="60">
        <f t="shared" si="7"/>
        <v>9.0029561945713521</v>
      </c>
    </row>
    <row r="95" spans="1:10">
      <c r="A95" s="555"/>
      <c r="B95" s="23">
        <v>5382</v>
      </c>
      <c r="C95" s="20" t="s">
        <v>96</v>
      </c>
      <c r="D95" s="19">
        <v>16932</v>
      </c>
      <c r="E95" s="17">
        <f t="shared" si="4"/>
        <v>4534</v>
      </c>
      <c r="F95" s="28">
        <v>2937</v>
      </c>
      <c r="G95" s="29">
        <v>1597</v>
      </c>
      <c r="H95" s="110">
        <f t="shared" si="5"/>
        <v>26.777699031419797</v>
      </c>
      <c r="I95" s="30">
        <f t="shared" si="6"/>
        <v>17.345854004252303</v>
      </c>
      <c r="J95" s="60">
        <f t="shared" si="7"/>
        <v>9.4318450271674941</v>
      </c>
    </row>
    <row r="96" spans="1:10">
      <c r="A96" s="555"/>
      <c r="B96" s="23">
        <v>5512</v>
      </c>
      <c r="C96" s="20" t="s">
        <v>97</v>
      </c>
      <c r="D96" s="19">
        <v>2988</v>
      </c>
      <c r="E96" s="17">
        <f t="shared" si="4"/>
        <v>674</v>
      </c>
      <c r="F96" s="28">
        <v>488</v>
      </c>
      <c r="G96" s="29">
        <v>186</v>
      </c>
      <c r="H96" s="110">
        <f t="shared" si="5"/>
        <v>22.556894243641231</v>
      </c>
      <c r="I96" s="30">
        <f t="shared" si="6"/>
        <v>16.331994645247658</v>
      </c>
      <c r="J96" s="60">
        <f t="shared" si="7"/>
        <v>6.2248995983935744</v>
      </c>
    </row>
    <row r="97" spans="1:10">
      <c r="A97" s="555"/>
      <c r="B97" s="23">
        <v>5513</v>
      </c>
      <c r="C97" s="20" t="s">
        <v>98</v>
      </c>
      <c r="D97" s="19">
        <v>7749</v>
      </c>
      <c r="E97" s="17">
        <f t="shared" si="4"/>
        <v>1570</v>
      </c>
      <c r="F97" s="28">
        <v>1352</v>
      </c>
      <c r="G97" s="29">
        <v>218</v>
      </c>
      <c r="H97" s="110">
        <f t="shared" si="5"/>
        <v>20.260678797264163</v>
      </c>
      <c r="I97" s="30">
        <f t="shared" si="6"/>
        <v>17.447412569363788</v>
      </c>
      <c r="J97" s="60">
        <f t="shared" si="7"/>
        <v>2.8132662279003742</v>
      </c>
    </row>
    <row r="98" spans="1:10">
      <c r="A98" s="555"/>
      <c r="B98" s="23">
        <v>5515</v>
      </c>
      <c r="C98" s="20" t="s">
        <v>99</v>
      </c>
      <c r="D98" s="19">
        <v>8935</v>
      </c>
      <c r="E98" s="17">
        <f t="shared" si="4"/>
        <v>3040</v>
      </c>
      <c r="F98" s="28">
        <v>2026</v>
      </c>
      <c r="G98" s="29">
        <v>1014</v>
      </c>
      <c r="H98" s="110">
        <f t="shared" si="5"/>
        <v>34.023503077783992</v>
      </c>
      <c r="I98" s="30">
        <f t="shared" si="6"/>
        <v>22.674874090654729</v>
      </c>
      <c r="J98" s="60">
        <f t="shared" si="7"/>
        <v>11.348628987129267</v>
      </c>
    </row>
    <row r="99" spans="1:10">
      <c r="A99" s="555"/>
      <c r="B99" s="23">
        <v>5554</v>
      </c>
      <c r="C99" s="20" t="s">
        <v>100</v>
      </c>
      <c r="D99" s="19">
        <v>10753</v>
      </c>
      <c r="E99" s="17">
        <f t="shared" si="4"/>
        <v>2994</v>
      </c>
      <c r="F99" s="28">
        <v>2162</v>
      </c>
      <c r="G99" s="29">
        <v>832</v>
      </c>
      <c r="H99" s="110">
        <f t="shared" si="5"/>
        <v>27.843392541616293</v>
      </c>
      <c r="I99" s="30">
        <f t="shared" si="6"/>
        <v>20.106016925509159</v>
      </c>
      <c r="J99" s="60">
        <f t="shared" si="7"/>
        <v>7.7373756161071325</v>
      </c>
    </row>
    <row r="100" spans="1:10">
      <c r="A100" s="555"/>
      <c r="B100" s="23">
        <v>5558</v>
      </c>
      <c r="C100" s="20" t="s">
        <v>101</v>
      </c>
      <c r="D100" s="19">
        <v>6130</v>
      </c>
      <c r="E100" s="17">
        <f t="shared" si="4"/>
        <v>2108</v>
      </c>
      <c r="F100" s="28">
        <v>1793</v>
      </c>
      <c r="G100" s="29">
        <v>315</v>
      </c>
      <c r="H100" s="110">
        <f t="shared" si="5"/>
        <v>34.388254486133768</v>
      </c>
      <c r="I100" s="30">
        <f t="shared" si="6"/>
        <v>29.249592169657422</v>
      </c>
      <c r="J100" s="60">
        <f t="shared" si="7"/>
        <v>5.1386623164763456</v>
      </c>
    </row>
    <row r="101" spans="1:10">
      <c r="A101" s="555"/>
      <c r="B101" s="23">
        <v>5562</v>
      </c>
      <c r="C101" s="20" t="s">
        <v>102</v>
      </c>
      <c r="D101" s="19">
        <v>16021</v>
      </c>
      <c r="E101" s="17">
        <f t="shared" si="4"/>
        <v>3910</v>
      </c>
      <c r="F101" s="28">
        <v>2868</v>
      </c>
      <c r="G101" s="29">
        <v>1042</v>
      </c>
      <c r="H101" s="110">
        <f t="shared" si="5"/>
        <v>24.405467823481679</v>
      </c>
      <c r="I101" s="30">
        <f t="shared" si="6"/>
        <v>17.901504275638224</v>
      </c>
      <c r="J101" s="60">
        <f t="shared" si="7"/>
        <v>6.5039635478434557</v>
      </c>
    </row>
    <row r="102" spans="1:10">
      <c r="A102" s="555"/>
      <c r="B102" s="23">
        <v>5566</v>
      </c>
      <c r="C102" s="20" t="s">
        <v>103</v>
      </c>
      <c r="D102" s="19">
        <v>12751</v>
      </c>
      <c r="E102" s="17">
        <f t="shared" si="4"/>
        <v>4029</v>
      </c>
      <c r="F102" s="28">
        <v>2593</v>
      </c>
      <c r="G102" s="29">
        <v>1436</v>
      </c>
      <c r="H102" s="110">
        <f t="shared" si="5"/>
        <v>31.59752176299898</v>
      </c>
      <c r="I102" s="30">
        <f t="shared" si="6"/>
        <v>20.335659948239353</v>
      </c>
      <c r="J102" s="60">
        <f t="shared" si="7"/>
        <v>11.261861814759627</v>
      </c>
    </row>
    <row r="103" spans="1:10">
      <c r="A103" s="555"/>
      <c r="B103" s="23">
        <v>5570</v>
      </c>
      <c r="C103" s="20" t="s">
        <v>104</v>
      </c>
      <c r="D103" s="19">
        <v>7689</v>
      </c>
      <c r="E103" s="17">
        <f t="shared" si="4"/>
        <v>2215</v>
      </c>
      <c r="F103" s="28">
        <v>1586</v>
      </c>
      <c r="G103" s="29">
        <v>629</v>
      </c>
      <c r="H103" s="110">
        <f t="shared" si="5"/>
        <v>28.807387176485889</v>
      </c>
      <c r="I103" s="30">
        <f t="shared" si="6"/>
        <v>20.626869553908179</v>
      </c>
      <c r="J103" s="60">
        <f t="shared" si="7"/>
        <v>8.1805176225777085</v>
      </c>
    </row>
    <row r="104" spans="1:10">
      <c r="A104" s="555"/>
      <c r="B104" s="23">
        <v>5711</v>
      </c>
      <c r="C104" s="20" t="s">
        <v>105</v>
      </c>
      <c r="D104" s="19">
        <v>9797</v>
      </c>
      <c r="E104" s="17">
        <f t="shared" si="4"/>
        <v>2780</v>
      </c>
      <c r="F104" s="28">
        <v>2062</v>
      </c>
      <c r="G104" s="29">
        <v>718</v>
      </c>
      <c r="H104" s="110">
        <f t="shared" si="5"/>
        <v>28.376033479636625</v>
      </c>
      <c r="I104" s="30">
        <f t="shared" si="6"/>
        <v>21.047259365111771</v>
      </c>
      <c r="J104" s="60">
        <f t="shared" si="7"/>
        <v>7.3287741145248546</v>
      </c>
    </row>
    <row r="105" spans="1:10">
      <c r="A105" s="555"/>
      <c r="B105" s="23">
        <v>5754</v>
      </c>
      <c r="C105" s="20" t="s">
        <v>106</v>
      </c>
      <c r="D105" s="19">
        <v>10559</v>
      </c>
      <c r="E105" s="17">
        <f t="shared" si="4"/>
        <v>2631</v>
      </c>
      <c r="F105" s="28">
        <v>1770</v>
      </c>
      <c r="G105" s="29">
        <v>861</v>
      </c>
      <c r="H105" s="110">
        <f t="shared" si="5"/>
        <v>24.917132304195473</v>
      </c>
      <c r="I105" s="30">
        <f t="shared" si="6"/>
        <v>16.762951037030021</v>
      </c>
      <c r="J105" s="60">
        <f t="shared" si="7"/>
        <v>8.1541812671654519</v>
      </c>
    </row>
    <row r="106" spans="1:10">
      <c r="A106" s="555"/>
      <c r="B106" s="23">
        <v>5758</v>
      </c>
      <c r="C106" s="20" t="s">
        <v>107</v>
      </c>
      <c r="D106" s="19">
        <v>6903</v>
      </c>
      <c r="E106" s="17">
        <f t="shared" si="4"/>
        <v>1904</v>
      </c>
      <c r="F106" s="28">
        <v>1239</v>
      </c>
      <c r="G106" s="29">
        <v>665</v>
      </c>
      <c r="H106" s="110">
        <f t="shared" si="5"/>
        <v>27.582210633058089</v>
      </c>
      <c r="I106" s="30">
        <f t="shared" si="6"/>
        <v>17.948717948717949</v>
      </c>
      <c r="J106" s="60">
        <f t="shared" si="7"/>
        <v>9.6334926843401423</v>
      </c>
    </row>
    <row r="107" spans="1:10">
      <c r="A107" s="555"/>
      <c r="B107" s="23">
        <v>5762</v>
      </c>
      <c r="C107" s="20" t="s">
        <v>108</v>
      </c>
      <c r="D107" s="19">
        <v>3573</v>
      </c>
      <c r="E107" s="17">
        <f t="shared" si="4"/>
        <v>837</v>
      </c>
      <c r="F107" s="28">
        <v>630</v>
      </c>
      <c r="G107" s="29">
        <v>207</v>
      </c>
      <c r="H107" s="110">
        <f t="shared" si="5"/>
        <v>23.425692695214106</v>
      </c>
      <c r="I107" s="30">
        <f t="shared" si="6"/>
        <v>17.632241813602015</v>
      </c>
      <c r="J107" s="60">
        <f t="shared" si="7"/>
        <v>5.7934508816120909</v>
      </c>
    </row>
    <row r="108" spans="1:10">
      <c r="A108" s="555"/>
      <c r="B108" s="23">
        <v>5766</v>
      </c>
      <c r="C108" s="20" t="s">
        <v>109</v>
      </c>
      <c r="D108" s="19">
        <v>9845</v>
      </c>
      <c r="E108" s="17">
        <f t="shared" si="4"/>
        <v>2574</v>
      </c>
      <c r="F108" s="28">
        <v>2061</v>
      </c>
      <c r="G108" s="29">
        <v>513</v>
      </c>
      <c r="H108" s="110">
        <f t="shared" si="5"/>
        <v>26.145251396648046</v>
      </c>
      <c r="I108" s="30">
        <f t="shared" si="6"/>
        <v>20.934484509903506</v>
      </c>
      <c r="J108" s="60">
        <f t="shared" si="7"/>
        <v>5.2107668867445405</v>
      </c>
    </row>
    <row r="109" spans="1:10">
      <c r="A109" s="555"/>
      <c r="B109" s="23">
        <v>5770</v>
      </c>
      <c r="C109" s="20" t="s">
        <v>110</v>
      </c>
      <c r="D109" s="19">
        <v>8831</v>
      </c>
      <c r="E109" s="17">
        <f t="shared" si="4"/>
        <v>2111</v>
      </c>
      <c r="F109" s="28">
        <v>1334</v>
      </c>
      <c r="G109" s="29">
        <v>777</v>
      </c>
      <c r="H109" s="110">
        <f t="shared" si="5"/>
        <v>23.904427584644999</v>
      </c>
      <c r="I109" s="30">
        <f t="shared" si="6"/>
        <v>15.105877024119579</v>
      </c>
      <c r="J109" s="60">
        <f t="shared" si="7"/>
        <v>8.7985505605254222</v>
      </c>
    </row>
    <row r="110" spans="1:10">
      <c r="A110" s="555"/>
      <c r="B110" s="23">
        <v>5774</v>
      </c>
      <c r="C110" s="20" t="s">
        <v>111</v>
      </c>
      <c r="D110" s="19">
        <v>9379</v>
      </c>
      <c r="E110" s="17">
        <f t="shared" si="4"/>
        <v>2633</v>
      </c>
      <c r="F110" s="28">
        <v>2122</v>
      </c>
      <c r="G110" s="29">
        <v>511</v>
      </c>
      <c r="H110" s="110">
        <f t="shared" si="5"/>
        <v>28.073355368376159</v>
      </c>
      <c r="I110" s="30">
        <f t="shared" si="6"/>
        <v>22.625013327646872</v>
      </c>
      <c r="J110" s="60">
        <f t="shared" si="7"/>
        <v>5.4483420407292886</v>
      </c>
    </row>
    <row r="111" spans="1:10">
      <c r="A111" s="555"/>
      <c r="B111" s="23">
        <v>5911</v>
      </c>
      <c r="C111" s="20" t="s">
        <v>112</v>
      </c>
      <c r="D111" s="19">
        <v>9366</v>
      </c>
      <c r="E111" s="17">
        <f t="shared" si="4"/>
        <v>2603</v>
      </c>
      <c r="F111" s="28">
        <v>1375</v>
      </c>
      <c r="G111" s="29">
        <v>1228</v>
      </c>
      <c r="H111" s="110">
        <f t="shared" si="5"/>
        <v>27.79201366645313</v>
      </c>
      <c r="I111" s="30">
        <f t="shared" si="6"/>
        <v>14.680760196455264</v>
      </c>
      <c r="J111" s="60">
        <f t="shared" si="7"/>
        <v>13.111253469997864</v>
      </c>
    </row>
    <row r="112" spans="1:10">
      <c r="A112" s="555"/>
      <c r="B112" s="23">
        <v>5913</v>
      </c>
      <c r="C112" s="20" t="s">
        <v>113</v>
      </c>
      <c r="D112" s="19">
        <v>16900</v>
      </c>
      <c r="E112" s="17">
        <f t="shared" si="4"/>
        <v>4679</v>
      </c>
      <c r="F112" s="28">
        <v>2659</v>
      </c>
      <c r="G112" s="29">
        <v>2020</v>
      </c>
      <c r="H112" s="110">
        <f t="shared" si="5"/>
        <v>27.68639053254438</v>
      </c>
      <c r="I112" s="30">
        <f t="shared" si="6"/>
        <v>15.733727810650887</v>
      </c>
      <c r="J112" s="60">
        <f t="shared" si="7"/>
        <v>11.952662721893491</v>
      </c>
    </row>
    <row r="113" spans="1:10">
      <c r="A113" s="555"/>
      <c r="B113" s="23">
        <v>5914</v>
      </c>
      <c r="C113" s="20" t="s">
        <v>114</v>
      </c>
      <c r="D113" s="19">
        <v>5375</v>
      </c>
      <c r="E113" s="17">
        <f t="shared" si="4"/>
        <v>1097</v>
      </c>
      <c r="F113" s="28">
        <v>913</v>
      </c>
      <c r="G113" s="29">
        <v>184</v>
      </c>
      <c r="H113" s="110">
        <f t="shared" si="5"/>
        <v>20.409302325581397</v>
      </c>
      <c r="I113" s="30">
        <f t="shared" si="6"/>
        <v>16.986046511627908</v>
      </c>
      <c r="J113" s="60">
        <f t="shared" si="7"/>
        <v>3.4232558139534883</v>
      </c>
    </row>
    <row r="114" spans="1:10">
      <c r="A114" s="555"/>
      <c r="B114" s="23">
        <v>5915</v>
      </c>
      <c r="C114" s="20" t="s">
        <v>115</v>
      </c>
      <c r="D114" s="19">
        <v>5157</v>
      </c>
      <c r="E114" s="17">
        <f t="shared" si="4"/>
        <v>1184</v>
      </c>
      <c r="F114" s="28">
        <v>923</v>
      </c>
      <c r="G114" s="29">
        <v>261</v>
      </c>
      <c r="H114" s="110">
        <f t="shared" si="5"/>
        <v>22.95908473918945</v>
      </c>
      <c r="I114" s="30">
        <f t="shared" si="6"/>
        <v>17.898002714756643</v>
      </c>
      <c r="J114" s="60">
        <f t="shared" si="7"/>
        <v>5.0610820244328094</v>
      </c>
    </row>
    <row r="115" spans="1:10">
      <c r="A115" s="555"/>
      <c r="B115" s="23">
        <v>5916</v>
      </c>
      <c r="C115" s="20" t="s">
        <v>116</v>
      </c>
      <c r="D115" s="19">
        <v>4156</v>
      </c>
      <c r="E115" s="17">
        <f t="shared" si="4"/>
        <v>922</v>
      </c>
      <c r="F115" s="28">
        <v>750</v>
      </c>
      <c r="G115" s="29">
        <v>172</v>
      </c>
      <c r="H115" s="110">
        <f t="shared" si="5"/>
        <v>22.184793070259865</v>
      </c>
      <c r="I115" s="30">
        <f t="shared" si="6"/>
        <v>18.046198267564968</v>
      </c>
      <c r="J115" s="60">
        <f t="shared" si="7"/>
        <v>4.1385948026948993</v>
      </c>
    </row>
    <row r="116" spans="1:10">
      <c r="A116" s="555"/>
      <c r="B116" s="23">
        <v>5954</v>
      </c>
      <c r="C116" s="20" t="s">
        <v>117</v>
      </c>
      <c r="D116" s="19">
        <v>8280</v>
      </c>
      <c r="E116" s="17">
        <f t="shared" si="4"/>
        <v>2155</v>
      </c>
      <c r="F116" s="28">
        <v>1489</v>
      </c>
      <c r="G116" s="29">
        <v>666</v>
      </c>
      <c r="H116" s="110">
        <f t="shared" si="5"/>
        <v>26.026570048309178</v>
      </c>
      <c r="I116" s="30">
        <f t="shared" si="6"/>
        <v>17.983091787439612</v>
      </c>
      <c r="J116" s="60">
        <f t="shared" si="7"/>
        <v>8.0434782608695645</v>
      </c>
    </row>
    <row r="117" spans="1:10">
      <c r="A117" s="555"/>
      <c r="B117" s="23">
        <v>5958</v>
      </c>
      <c r="C117" s="20" t="s">
        <v>118</v>
      </c>
      <c r="D117" s="19">
        <v>6642</v>
      </c>
      <c r="E117" s="17">
        <f t="shared" si="4"/>
        <v>1724</v>
      </c>
      <c r="F117" s="28">
        <v>1372</v>
      </c>
      <c r="G117" s="29">
        <v>352</v>
      </c>
      <c r="H117" s="110">
        <f t="shared" si="5"/>
        <v>25.956037338151159</v>
      </c>
      <c r="I117" s="30">
        <f t="shared" si="6"/>
        <v>20.656428786510087</v>
      </c>
      <c r="J117" s="60">
        <f t="shared" si="7"/>
        <v>5.2996085516410716</v>
      </c>
    </row>
    <row r="118" spans="1:10">
      <c r="A118" s="555"/>
      <c r="B118" s="23">
        <v>5962</v>
      </c>
      <c r="C118" s="20" t="s">
        <v>119</v>
      </c>
      <c r="D118" s="19">
        <v>11102</v>
      </c>
      <c r="E118" s="17">
        <f t="shared" si="4"/>
        <v>2416</v>
      </c>
      <c r="F118" s="28">
        <v>1684</v>
      </c>
      <c r="G118" s="29">
        <v>732</v>
      </c>
      <c r="H118" s="110">
        <f t="shared" si="5"/>
        <v>21.761844712664384</v>
      </c>
      <c r="I118" s="30">
        <f t="shared" si="6"/>
        <v>15.168438119257791</v>
      </c>
      <c r="J118" s="60">
        <f t="shared" si="7"/>
        <v>6.5934065934065931</v>
      </c>
    </row>
    <row r="119" spans="1:10">
      <c r="A119" s="555"/>
      <c r="B119" s="23">
        <v>5966</v>
      </c>
      <c r="C119" s="20" t="s">
        <v>120</v>
      </c>
      <c r="D119" s="19">
        <v>3754</v>
      </c>
      <c r="E119" s="17">
        <f t="shared" si="4"/>
        <v>890</v>
      </c>
      <c r="F119" s="28">
        <v>817</v>
      </c>
      <c r="G119" s="29">
        <v>73</v>
      </c>
      <c r="H119" s="110">
        <f t="shared" si="5"/>
        <v>23.70804475226425</v>
      </c>
      <c r="I119" s="30">
        <f t="shared" si="6"/>
        <v>21.763452317527971</v>
      </c>
      <c r="J119" s="60">
        <f t="shared" si="7"/>
        <v>1.9445924347362813</v>
      </c>
    </row>
    <row r="120" spans="1:10">
      <c r="A120" s="555"/>
      <c r="B120" s="23">
        <v>5970</v>
      </c>
      <c r="C120" s="20" t="s">
        <v>121</v>
      </c>
      <c r="D120" s="19">
        <v>7546</v>
      </c>
      <c r="E120" s="17">
        <f t="shared" si="4"/>
        <v>1859</v>
      </c>
      <c r="F120" s="28">
        <v>1416</v>
      </c>
      <c r="G120" s="29">
        <v>443</v>
      </c>
      <c r="H120" s="110">
        <f t="shared" si="5"/>
        <v>24.635568513119534</v>
      </c>
      <c r="I120" s="30">
        <f t="shared" si="6"/>
        <v>18.764908560826928</v>
      </c>
      <c r="J120" s="60">
        <f t="shared" si="7"/>
        <v>5.8706599522926055</v>
      </c>
    </row>
    <row r="121" spans="1:10">
      <c r="A121" s="555"/>
      <c r="B121" s="23">
        <v>5974</v>
      </c>
      <c r="C121" s="20" t="s">
        <v>122</v>
      </c>
      <c r="D121" s="19">
        <v>8159</v>
      </c>
      <c r="E121" s="17">
        <f t="shared" si="4"/>
        <v>2312</v>
      </c>
      <c r="F121" s="28">
        <v>1597</v>
      </c>
      <c r="G121" s="29">
        <v>715</v>
      </c>
      <c r="H121" s="110">
        <f t="shared" si="5"/>
        <v>28.336805981125138</v>
      </c>
      <c r="I121" s="30">
        <f t="shared" si="6"/>
        <v>19.573477141806595</v>
      </c>
      <c r="J121" s="60">
        <f t="shared" si="7"/>
        <v>8.7633288393185431</v>
      </c>
    </row>
    <row r="122" spans="1:10">
      <c r="A122" s="556"/>
      <c r="B122" s="49">
        <v>5978</v>
      </c>
      <c r="C122" s="50" t="s">
        <v>123</v>
      </c>
      <c r="D122" s="26">
        <v>10113</v>
      </c>
      <c r="E122" s="25">
        <f t="shared" si="4"/>
        <v>2597</v>
      </c>
      <c r="F122" s="89">
        <v>1810</v>
      </c>
      <c r="G122" s="90">
        <v>787</v>
      </c>
      <c r="H122" s="118">
        <f t="shared" si="5"/>
        <v>25.679818055967566</v>
      </c>
      <c r="I122" s="91">
        <f t="shared" si="6"/>
        <v>17.897755364382476</v>
      </c>
      <c r="J122" s="119">
        <f t="shared" si="7"/>
        <v>7.7820626915850886</v>
      </c>
    </row>
    <row r="123" spans="1:10">
      <c r="A123" s="557" t="s">
        <v>421</v>
      </c>
      <c r="B123" s="43">
        <v>6411</v>
      </c>
      <c r="C123" s="44" t="s">
        <v>124</v>
      </c>
      <c r="D123" s="45">
        <v>4760</v>
      </c>
      <c r="E123" s="75">
        <f t="shared" si="4"/>
        <v>1676</v>
      </c>
      <c r="F123" s="76">
        <v>1320</v>
      </c>
      <c r="G123" s="77">
        <v>356</v>
      </c>
      <c r="H123" s="114">
        <f t="shared" si="5"/>
        <v>35.210084033613448</v>
      </c>
      <c r="I123" s="78">
        <f t="shared" si="6"/>
        <v>27.731092436974791</v>
      </c>
      <c r="J123" s="79">
        <f t="shared" si="7"/>
        <v>7.4789915966386555</v>
      </c>
    </row>
    <row r="124" spans="1:10">
      <c r="A124" s="557"/>
      <c r="B124" s="31">
        <v>6412</v>
      </c>
      <c r="C124" s="32" t="s">
        <v>125</v>
      </c>
      <c r="D124" s="33">
        <v>24894</v>
      </c>
      <c r="E124" s="92">
        <f t="shared" si="4"/>
        <v>9782</v>
      </c>
      <c r="F124" s="93">
        <v>8929</v>
      </c>
      <c r="G124" s="94">
        <v>853</v>
      </c>
      <c r="H124" s="120">
        <f t="shared" si="5"/>
        <v>39.294609142765324</v>
      </c>
      <c r="I124" s="95">
        <f t="shared" si="6"/>
        <v>35.868080662006911</v>
      </c>
      <c r="J124" s="96">
        <f t="shared" si="7"/>
        <v>3.4265284807584155</v>
      </c>
    </row>
    <row r="125" spans="1:10">
      <c r="A125" s="557"/>
      <c r="B125" s="31">
        <v>6413</v>
      </c>
      <c r="C125" s="32" t="s">
        <v>126</v>
      </c>
      <c r="D125" s="33">
        <v>4343</v>
      </c>
      <c r="E125" s="92">
        <f t="shared" si="4"/>
        <v>1125</v>
      </c>
      <c r="F125" s="93">
        <v>913</v>
      </c>
      <c r="G125" s="94">
        <v>212</v>
      </c>
      <c r="H125" s="120">
        <f t="shared" si="5"/>
        <v>25.903753166014276</v>
      </c>
      <c r="I125" s="95">
        <f t="shared" si="6"/>
        <v>21.022334791618697</v>
      </c>
      <c r="J125" s="96">
        <f t="shared" si="7"/>
        <v>4.8814183743955795</v>
      </c>
    </row>
    <row r="126" spans="1:10">
      <c r="A126" s="557"/>
      <c r="B126" s="31">
        <v>6414</v>
      </c>
      <c r="C126" s="32" t="s">
        <v>127</v>
      </c>
      <c r="D126" s="33">
        <v>9297</v>
      </c>
      <c r="E126" s="92">
        <f t="shared" si="4"/>
        <v>3058</v>
      </c>
      <c r="F126" s="93">
        <v>2672</v>
      </c>
      <c r="G126" s="94">
        <v>386</v>
      </c>
      <c r="H126" s="120">
        <f t="shared" si="5"/>
        <v>32.892330859417015</v>
      </c>
      <c r="I126" s="95">
        <f t="shared" si="6"/>
        <v>28.740453909863398</v>
      </c>
      <c r="J126" s="96">
        <f t="shared" si="7"/>
        <v>4.1518769495536194</v>
      </c>
    </row>
    <row r="127" spans="1:10">
      <c r="A127" s="557"/>
      <c r="B127" s="31">
        <v>6431</v>
      </c>
      <c r="C127" s="32" t="s">
        <v>128</v>
      </c>
      <c r="D127" s="33">
        <v>7010</v>
      </c>
      <c r="E127" s="92">
        <f t="shared" si="4"/>
        <v>2011</v>
      </c>
      <c r="F127" s="93">
        <v>1510</v>
      </c>
      <c r="G127" s="94">
        <v>501</v>
      </c>
      <c r="H127" s="120">
        <f t="shared" si="5"/>
        <v>28.687589158345222</v>
      </c>
      <c r="I127" s="95">
        <f t="shared" si="6"/>
        <v>21.540656205420827</v>
      </c>
      <c r="J127" s="96">
        <f t="shared" si="7"/>
        <v>7.1469329529243941</v>
      </c>
    </row>
    <row r="128" spans="1:10">
      <c r="A128" s="557"/>
      <c r="B128" s="31">
        <v>6432</v>
      </c>
      <c r="C128" s="32" t="s">
        <v>129</v>
      </c>
      <c r="D128" s="33">
        <v>8345</v>
      </c>
      <c r="E128" s="92">
        <f t="shared" si="4"/>
        <v>2128</v>
      </c>
      <c r="F128" s="93">
        <v>1773</v>
      </c>
      <c r="G128" s="94">
        <v>355</v>
      </c>
      <c r="H128" s="120">
        <f t="shared" si="5"/>
        <v>25.500299580587178</v>
      </c>
      <c r="I128" s="95">
        <f t="shared" si="6"/>
        <v>21.246255242660276</v>
      </c>
      <c r="J128" s="96">
        <f t="shared" si="7"/>
        <v>4.254044337926902</v>
      </c>
    </row>
    <row r="129" spans="1:10">
      <c r="A129" s="557"/>
      <c r="B129" s="31">
        <v>6433</v>
      </c>
      <c r="C129" s="32" t="s">
        <v>130</v>
      </c>
      <c r="D129" s="33">
        <v>8647</v>
      </c>
      <c r="E129" s="92">
        <f t="shared" si="4"/>
        <v>1777</v>
      </c>
      <c r="F129" s="93">
        <v>1450</v>
      </c>
      <c r="G129" s="94">
        <v>327</v>
      </c>
      <c r="H129" s="120">
        <f t="shared" si="5"/>
        <v>20.550479935237654</v>
      </c>
      <c r="I129" s="95">
        <f t="shared" si="6"/>
        <v>16.768821556609229</v>
      </c>
      <c r="J129" s="96">
        <f t="shared" si="7"/>
        <v>3.7816583786284261</v>
      </c>
    </row>
    <row r="130" spans="1:10">
      <c r="A130" s="557"/>
      <c r="B130" s="31">
        <v>6434</v>
      </c>
      <c r="C130" s="32" t="s">
        <v>131</v>
      </c>
      <c r="D130" s="33">
        <v>6411</v>
      </c>
      <c r="E130" s="92">
        <f t="shared" si="4"/>
        <v>2258</v>
      </c>
      <c r="F130" s="93">
        <v>1917</v>
      </c>
      <c r="G130" s="94">
        <v>341</v>
      </c>
      <c r="H130" s="120">
        <f t="shared" si="5"/>
        <v>35.220714397129932</v>
      </c>
      <c r="I130" s="95">
        <f t="shared" si="6"/>
        <v>29.901731399157697</v>
      </c>
      <c r="J130" s="96">
        <f t="shared" si="7"/>
        <v>5.3189829979722356</v>
      </c>
    </row>
    <row r="131" spans="1:10">
      <c r="A131" s="557"/>
      <c r="B131" s="31">
        <v>6435</v>
      </c>
      <c r="C131" s="32" t="s">
        <v>132</v>
      </c>
      <c r="D131" s="33">
        <v>11498</v>
      </c>
      <c r="E131" s="92">
        <f t="shared" si="4"/>
        <v>2967</v>
      </c>
      <c r="F131" s="93">
        <v>2397</v>
      </c>
      <c r="G131" s="94">
        <v>570</v>
      </c>
      <c r="H131" s="120">
        <f t="shared" si="5"/>
        <v>25.804487736997739</v>
      </c>
      <c r="I131" s="95">
        <f t="shared" si="6"/>
        <v>20.847103844146808</v>
      </c>
      <c r="J131" s="96">
        <f t="shared" si="7"/>
        <v>4.9573838928509302</v>
      </c>
    </row>
    <row r="132" spans="1:10">
      <c r="A132" s="557"/>
      <c r="B132" s="31">
        <v>6436</v>
      </c>
      <c r="C132" s="32" t="s">
        <v>133</v>
      </c>
      <c r="D132" s="33">
        <v>6912</v>
      </c>
      <c r="E132" s="92">
        <f t="shared" si="4"/>
        <v>2218</v>
      </c>
      <c r="F132" s="93">
        <v>1746</v>
      </c>
      <c r="G132" s="94">
        <v>472</v>
      </c>
      <c r="H132" s="120">
        <f t="shared" si="5"/>
        <v>32.089120370370374</v>
      </c>
      <c r="I132" s="95">
        <f t="shared" si="6"/>
        <v>25.260416666666668</v>
      </c>
      <c r="J132" s="96">
        <f t="shared" si="7"/>
        <v>6.8287037037037033</v>
      </c>
    </row>
    <row r="133" spans="1:10">
      <c r="A133" s="557"/>
      <c r="B133" s="31">
        <v>6437</v>
      </c>
      <c r="C133" s="32" t="s">
        <v>134</v>
      </c>
      <c r="D133" s="33">
        <v>2382</v>
      </c>
      <c r="E133" s="92">
        <f t="shared" si="4"/>
        <v>645</v>
      </c>
      <c r="F133" s="93">
        <v>563</v>
      </c>
      <c r="G133" s="94">
        <v>82</v>
      </c>
      <c r="H133" s="120">
        <f t="shared" si="5"/>
        <v>27.078085642317379</v>
      </c>
      <c r="I133" s="95">
        <f t="shared" si="6"/>
        <v>23.635600335852224</v>
      </c>
      <c r="J133" s="96">
        <f t="shared" si="7"/>
        <v>3.4424853064651555</v>
      </c>
    </row>
    <row r="134" spans="1:10">
      <c r="A134" s="557"/>
      <c r="B134" s="31">
        <v>6438</v>
      </c>
      <c r="C134" s="32" t="s">
        <v>135</v>
      </c>
      <c r="D134" s="33">
        <v>10419</v>
      </c>
      <c r="E134" s="92">
        <f t="shared" si="4"/>
        <v>2491</v>
      </c>
      <c r="F134" s="93">
        <v>1987</v>
      </c>
      <c r="G134" s="94">
        <v>504</v>
      </c>
      <c r="H134" s="120">
        <f t="shared" si="5"/>
        <v>23.908244553220079</v>
      </c>
      <c r="I134" s="95">
        <f t="shared" si="6"/>
        <v>19.070928112102887</v>
      </c>
      <c r="J134" s="96">
        <f t="shared" si="7"/>
        <v>4.8373164411171894</v>
      </c>
    </row>
    <row r="135" spans="1:10">
      <c r="A135" s="557"/>
      <c r="B135" s="31">
        <v>6439</v>
      </c>
      <c r="C135" s="32" t="s">
        <v>136</v>
      </c>
      <c r="D135" s="33">
        <v>4716</v>
      </c>
      <c r="E135" s="92">
        <f t="shared" si="4"/>
        <v>1574</v>
      </c>
      <c r="F135" s="93">
        <v>1313</v>
      </c>
      <c r="G135" s="94">
        <v>261</v>
      </c>
      <c r="H135" s="120">
        <f t="shared" si="5"/>
        <v>33.375742154368112</v>
      </c>
      <c r="I135" s="95">
        <f t="shared" si="6"/>
        <v>27.841391009329939</v>
      </c>
      <c r="J135" s="96">
        <f t="shared" si="7"/>
        <v>5.5343511450381682</v>
      </c>
    </row>
    <row r="136" spans="1:10">
      <c r="A136" s="557"/>
      <c r="B136" s="31">
        <v>6440</v>
      </c>
      <c r="C136" s="32" t="s">
        <v>137</v>
      </c>
      <c r="D136" s="33">
        <v>8069</v>
      </c>
      <c r="E136" s="92">
        <f t="shared" ref="E136:E199" si="8">F136+G136</f>
        <v>2409</v>
      </c>
      <c r="F136" s="93">
        <v>2015</v>
      </c>
      <c r="G136" s="94">
        <v>394</v>
      </c>
      <c r="H136" s="120">
        <f t="shared" ref="H136:H199" si="9">E136*100/D136</f>
        <v>29.85500061965547</v>
      </c>
      <c r="I136" s="95">
        <f t="shared" ref="I136:I199" si="10">F136*100/D136</f>
        <v>24.9721155037799</v>
      </c>
      <c r="J136" s="96">
        <f t="shared" ref="J136:J199" si="11">G136*100/D136</f>
        <v>4.8828851158755731</v>
      </c>
    </row>
    <row r="137" spans="1:10">
      <c r="A137" s="557"/>
      <c r="B137" s="31">
        <v>6531</v>
      </c>
      <c r="C137" s="32" t="s">
        <v>138</v>
      </c>
      <c r="D137" s="33">
        <v>7338</v>
      </c>
      <c r="E137" s="92">
        <f t="shared" si="8"/>
        <v>2256</v>
      </c>
      <c r="F137" s="93">
        <v>1885</v>
      </c>
      <c r="G137" s="94">
        <v>371</v>
      </c>
      <c r="H137" s="120">
        <f t="shared" si="9"/>
        <v>30.744071954210956</v>
      </c>
      <c r="I137" s="95">
        <f t="shared" si="10"/>
        <v>25.688198419187788</v>
      </c>
      <c r="J137" s="96">
        <f t="shared" si="11"/>
        <v>5.0558735350231672</v>
      </c>
    </row>
    <row r="138" spans="1:10">
      <c r="A138" s="557"/>
      <c r="B138" s="31">
        <v>6532</v>
      </c>
      <c r="C138" s="32" t="s">
        <v>139</v>
      </c>
      <c r="D138" s="33">
        <v>6736</v>
      </c>
      <c r="E138" s="92">
        <f t="shared" si="8"/>
        <v>1756</v>
      </c>
      <c r="F138" s="93">
        <v>1544</v>
      </c>
      <c r="G138" s="94">
        <v>212</v>
      </c>
      <c r="H138" s="120">
        <f t="shared" si="9"/>
        <v>26.068883610451305</v>
      </c>
      <c r="I138" s="95">
        <f t="shared" si="10"/>
        <v>22.921615201900238</v>
      </c>
      <c r="J138" s="96">
        <f t="shared" si="11"/>
        <v>3.1472684085510689</v>
      </c>
    </row>
    <row r="139" spans="1:10">
      <c r="A139" s="557"/>
      <c r="B139" s="31">
        <v>6533</v>
      </c>
      <c r="C139" s="32" t="s">
        <v>140</v>
      </c>
      <c r="D139" s="33">
        <v>4393</v>
      </c>
      <c r="E139" s="92">
        <f t="shared" si="8"/>
        <v>1229</v>
      </c>
      <c r="F139" s="93">
        <v>1204</v>
      </c>
      <c r="G139" s="94">
        <v>25</v>
      </c>
      <c r="H139" s="120">
        <f t="shared" si="9"/>
        <v>27.976325973139083</v>
      </c>
      <c r="I139" s="95">
        <f t="shared" si="10"/>
        <v>27.407238788982472</v>
      </c>
      <c r="J139" s="96">
        <f t="shared" si="11"/>
        <v>0.56908718415661275</v>
      </c>
    </row>
    <row r="140" spans="1:10">
      <c r="A140" s="557"/>
      <c r="B140" s="31">
        <v>6534</v>
      </c>
      <c r="C140" s="32" t="s">
        <v>141</v>
      </c>
      <c r="D140" s="33">
        <v>6469</v>
      </c>
      <c r="E140" s="92">
        <f t="shared" si="8"/>
        <v>2075</v>
      </c>
      <c r="F140" s="93">
        <v>1684</v>
      </c>
      <c r="G140" s="94">
        <v>391</v>
      </c>
      <c r="H140" s="120">
        <f t="shared" si="9"/>
        <v>32.076055031689599</v>
      </c>
      <c r="I140" s="95">
        <f t="shared" si="10"/>
        <v>26.031844179935074</v>
      </c>
      <c r="J140" s="96">
        <f t="shared" si="11"/>
        <v>6.0442108517545217</v>
      </c>
    </row>
    <row r="141" spans="1:10">
      <c r="A141" s="557"/>
      <c r="B141" s="31">
        <v>6535</v>
      </c>
      <c r="C141" s="32" t="s">
        <v>142</v>
      </c>
      <c r="D141" s="33">
        <v>2443</v>
      </c>
      <c r="E141" s="92">
        <f t="shared" si="8"/>
        <v>688</v>
      </c>
      <c r="F141" s="93">
        <v>586</v>
      </c>
      <c r="G141" s="94">
        <v>102</v>
      </c>
      <c r="H141" s="120">
        <f t="shared" si="9"/>
        <v>28.162095783872289</v>
      </c>
      <c r="I141" s="95">
        <f t="shared" si="10"/>
        <v>23.986901350798199</v>
      </c>
      <c r="J141" s="96">
        <f t="shared" si="11"/>
        <v>4.1751944330740889</v>
      </c>
    </row>
    <row r="142" spans="1:10">
      <c r="A142" s="557"/>
      <c r="B142" s="31">
        <v>6611</v>
      </c>
      <c r="C142" s="32" t="s">
        <v>143</v>
      </c>
      <c r="D142" s="33">
        <v>5782</v>
      </c>
      <c r="E142" s="92">
        <f t="shared" si="8"/>
        <v>1742</v>
      </c>
      <c r="F142" s="93">
        <v>1425</v>
      </c>
      <c r="G142" s="94">
        <v>317</v>
      </c>
      <c r="H142" s="120">
        <f t="shared" si="9"/>
        <v>30.12798339674853</v>
      </c>
      <c r="I142" s="95">
        <f t="shared" si="10"/>
        <v>24.645451400899343</v>
      </c>
      <c r="J142" s="96">
        <f t="shared" si="11"/>
        <v>5.4825319958491869</v>
      </c>
    </row>
    <row r="143" spans="1:10">
      <c r="A143" s="557"/>
      <c r="B143" s="31">
        <v>6631</v>
      </c>
      <c r="C143" s="32" t="s">
        <v>144</v>
      </c>
      <c r="D143" s="33">
        <v>6175</v>
      </c>
      <c r="E143" s="92">
        <f t="shared" si="8"/>
        <v>1640</v>
      </c>
      <c r="F143" s="93">
        <v>1270</v>
      </c>
      <c r="G143" s="94">
        <v>370</v>
      </c>
      <c r="H143" s="120">
        <f t="shared" si="9"/>
        <v>26.558704453441294</v>
      </c>
      <c r="I143" s="95">
        <f t="shared" si="10"/>
        <v>20.5668016194332</v>
      </c>
      <c r="J143" s="96">
        <f t="shared" si="11"/>
        <v>5.9919028340080969</v>
      </c>
    </row>
    <row r="144" spans="1:10">
      <c r="A144" s="557"/>
      <c r="B144" s="31">
        <v>6632</v>
      </c>
      <c r="C144" s="32" t="s">
        <v>145</v>
      </c>
      <c r="D144" s="33">
        <v>3182</v>
      </c>
      <c r="E144" s="92">
        <f t="shared" si="8"/>
        <v>947</v>
      </c>
      <c r="F144" s="93">
        <v>821</v>
      </c>
      <c r="G144" s="94">
        <v>126</v>
      </c>
      <c r="H144" s="120">
        <f t="shared" si="9"/>
        <v>29.761156505342552</v>
      </c>
      <c r="I144" s="95">
        <f t="shared" si="10"/>
        <v>25.801382778126964</v>
      </c>
      <c r="J144" s="96">
        <f t="shared" si="11"/>
        <v>3.9597737272155875</v>
      </c>
    </row>
    <row r="145" spans="1:10">
      <c r="A145" s="557"/>
      <c r="B145" s="31">
        <v>6633</v>
      </c>
      <c r="C145" s="32" t="s">
        <v>146</v>
      </c>
      <c r="D145" s="33">
        <v>5870</v>
      </c>
      <c r="E145" s="92">
        <f t="shared" si="8"/>
        <v>1781</v>
      </c>
      <c r="F145" s="93">
        <v>1344</v>
      </c>
      <c r="G145" s="94">
        <v>437</v>
      </c>
      <c r="H145" s="120">
        <f t="shared" si="9"/>
        <v>30.340715502555366</v>
      </c>
      <c r="I145" s="95">
        <f t="shared" si="10"/>
        <v>22.896081771720613</v>
      </c>
      <c r="J145" s="96">
        <f t="shared" si="11"/>
        <v>7.4446337308347532</v>
      </c>
    </row>
    <row r="146" spans="1:10">
      <c r="A146" s="557"/>
      <c r="B146" s="31">
        <v>6634</v>
      </c>
      <c r="C146" s="32" t="s">
        <v>147</v>
      </c>
      <c r="D146" s="33">
        <v>4417</v>
      </c>
      <c r="E146" s="92">
        <f t="shared" si="8"/>
        <v>1395</v>
      </c>
      <c r="F146" s="93">
        <v>1168</v>
      </c>
      <c r="G146" s="94">
        <v>227</v>
      </c>
      <c r="H146" s="120">
        <f t="shared" si="9"/>
        <v>31.582522073805752</v>
      </c>
      <c r="I146" s="95">
        <f t="shared" si="10"/>
        <v>26.44328729907177</v>
      </c>
      <c r="J146" s="96">
        <f t="shared" si="11"/>
        <v>5.1392347747339819</v>
      </c>
    </row>
    <row r="147" spans="1:10">
      <c r="A147" s="557"/>
      <c r="B147" s="31">
        <v>6635</v>
      </c>
      <c r="C147" s="32" t="s">
        <v>148</v>
      </c>
      <c r="D147" s="33">
        <v>3976</v>
      </c>
      <c r="E147" s="92">
        <f t="shared" si="8"/>
        <v>1063</v>
      </c>
      <c r="F147" s="93">
        <v>916</v>
      </c>
      <c r="G147" s="94">
        <v>147</v>
      </c>
      <c r="H147" s="120">
        <f t="shared" si="9"/>
        <v>26.735412474849095</v>
      </c>
      <c r="I147" s="95">
        <f t="shared" si="10"/>
        <v>23.038229376257544</v>
      </c>
      <c r="J147" s="96">
        <f t="shared" si="11"/>
        <v>3.6971830985915495</v>
      </c>
    </row>
    <row r="148" spans="1:10">
      <c r="A148" s="557"/>
      <c r="B148" s="46">
        <v>6636</v>
      </c>
      <c r="C148" s="47" t="s">
        <v>149</v>
      </c>
      <c r="D148" s="48">
        <v>2288</v>
      </c>
      <c r="E148" s="80">
        <f t="shared" si="8"/>
        <v>715</v>
      </c>
      <c r="F148" s="81">
        <v>632</v>
      </c>
      <c r="G148" s="82">
        <v>83</v>
      </c>
      <c r="H148" s="115">
        <f t="shared" si="9"/>
        <v>31.25</v>
      </c>
      <c r="I148" s="83">
        <f t="shared" si="10"/>
        <v>27.622377622377623</v>
      </c>
      <c r="J148" s="84">
        <f t="shared" si="11"/>
        <v>3.6276223776223775</v>
      </c>
    </row>
    <row r="149" spans="1:10">
      <c r="A149" s="554" t="s">
        <v>422</v>
      </c>
      <c r="B149" s="34">
        <v>7111</v>
      </c>
      <c r="C149" s="35" t="s">
        <v>150</v>
      </c>
      <c r="D149" s="36">
        <v>3119</v>
      </c>
      <c r="E149" s="85">
        <f t="shared" si="8"/>
        <v>847</v>
      </c>
      <c r="F149" s="86">
        <v>775</v>
      </c>
      <c r="G149" s="87">
        <v>72</v>
      </c>
      <c r="H149" s="116">
        <f t="shared" si="9"/>
        <v>27.156139788393716</v>
      </c>
      <c r="I149" s="88">
        <f t="shared" si="10"/>
        <v>24.847707598589292</v>
      </c>
      <c r="J149" s="117">
        <f t="shared" si="11"/>
        <v>2.3084321898044244</v>
      </c>
    </row>
    <row r="150" spans="1:10">
      <c r="A150" s="555"/>
      <c r="B150" s="23">
        <v>7131</v>
      </c>
      <c r="C150" s="20" t="s">
        <v>151</v>
      </c>
      <c r="D150" s="19">
        <v>3164</v>
      </c>
      <c r="E150" s="17">
        <f t="shared" si="8"/>
        <v>1036</v>
      </c>
      <c r="F150" s="28">
        <v>955</v>
      </c>
      <c r="G150" s="29">
        <v>81</v>
      </c>
      <c r="H150" s="110">
        <f t="shared" si="9"/>
        <v>32.743362831858406</v>
      </c>
      <c r="I150" s="30">
        <f t="shared" si="10"/>
        <v>30.183312262958282</v>
      </c>
      <c r="J150" s="60">
        <f t="shared" si="11"/>
        <v>2.5600505689001265</v>
      </c>
    </row>
    <row r="151" spans="1:10">
      <c r="A151" s="555"/>
      <c r="B151" s="23">
        <v>7132</v>
      </c>
      <c r="C151" s="20" t="s">
        <v>152</v>
      </c>
      <c r="D151" s="19">
        <v>3313</v>
      </c>
      <c r="E151" s="17">
        <f t="shared" si="8"/>
        <v>831</v>
      </c>
      <c r="F151" s="28">
        <v>741</v>
      </c>
      <c r="G151" s="29">
        <v>90</v>
      </c>
      <c r="H151" s="110">
        <f t="shared" si="9"/>
        <v>25.083006338665861</v>
      </c>
      <c r="I151" s="30">
        <f t="shared" si="10"/>
        <v>22.366435255055841</v>
      </c>
      <c r="J151" s="60">
        <f t="shared" si="11"/>
        <v>2.7165710836100212</v>
      </c>
    </row>
    <row r="152" spans="1:10">
      <c r="A152" s="555"/>
      <c r="B152" s="23">
        <v>7133</v>
      </c>
      <c r="C152" s="20" t="s">
        <v>153</v>
      </c>
      <c r="D152" s="19">
        <v>4118</v>
      </c>
      <c r="E152" s="17">
        <f t="shared" si="8"/>
        <v>1221</v>
      </c>
      <c r="F152" s="28">
        <v>1202</v>
      </c>
      <c r="G152" s="29">
        <v>19</v>
      </c>
      <c r="H152" s="110">
        <f t="shared" si="9"/>
        <v>29.650315687226808</v>
      </c>
      <c r="I152" s="30">
        <f t="shared" si="10"/>
        <v>29.188926663428848</v>
      </c>
      <c r="J152" s="60">
        <f t="shared" si="11"/>
        <v>0.46138902379796015</v>
      </c>
    </row>
    <row r="153" spans="1:10">
      <c r="A153" s="555"/>
      <c r="B153" s="23">
        <v>7134</v>
      </c>
      <c r="C153" s="20" t="s">
        <v>154</v>
      </c>
      <c r="D153" s="19">
        <v>1943</v>
      </c>
      <c r="E153" s="17">
        <f t="shared" si="8"/>
        <v>531</v>
      </c>
      <c r="F153" s="28">
        <v>524</v>
      </c>
      <c r="G153" s="29">
        <v>7</v>
      </c>
      <c r="H153" s="110">
        <f t="shared" si="9"/>
        <v>27.328872876994339</v>
      </c>
      <c r="I153" s="30">
        <f t="shared" si="10"/>
        <v>26.968605249614001</v>
      </c>
      <c r="J153" s="60">
        <f t="shared" si="11"/>
        <v>0.36026762738033968</v>
      </c>
    </row>
    <row r="154" spans="1:10">
      <c r="A154" s="555"/>
      <c r="B154" s="23">
        <v>7135</v>
      </c>
      <c r="C154" s="20" t="s">
        <v>155</v>
      </c>
      <c r="D154" s="19">
        <v>1406</v>
      </c>
      <c r="E154" s="17">
        <f t="shared" si="8"/>
        <v>430</v>
      </c>
      <c r="F154" s="28">
        <v>424</v>
      </c>
      <c r="G154" s="29">
        <v>6</v>
      </c>
      <c r="H154" s="110">
        <f t="shared" si="9"/>
        <v>30.58321479374111</v>
      </c>
      <c r="I154" s="30">
        <f t="shared" si="10"/>
        <v>30.15647226173542</v>
      </c>
      <c r="J154" s="60">
        <f t="shared" si="11"/>
        <v>0.4267425320056899</v>
      </c>
    </row>
    <row r="155" spans="1:10">
      <c r="A155" s="555"/>
      <c r="B155" s="23">
        <v>7137</v>
      </c>
      <c r="C155" s="20" t="s">
        <v>156</v>
      </c>
      <c r="D155" s="19">
        <v>5834</v>
      </c>
      <c r="E155" s="17">
        <f t="shared" si="8"/>
        <v>1811</v>
      </c>
      <c r="F155" s="28">
        <v>1730</v>
      </c>
      <c r="G155" s="29">
        <v>81</v>
      </c>
      <c r="H155" s="110">
        <f t="shared" si="9"/>
        <v>31.042166609530341</v>
      </c>
      <c r="I155" s="30">
        <f t="shared" si="10"/>
        <v>29.653753856702092</v>
      </c>
      <c r="J155" s="60">
        <f t="shared" si="11"/>
        <v>1.3884127528282482</v>
      </c>
    </row>
    <row r="156" spans="1:10">
      <c r="A156" s="555"/>
      <c r="B156" s="23">
        <v>7138</v>
      </c>
      <c r="C156" s="20" t="s">
        <v>157</v>
      </c>
      <c r="D156" s="19">
        <v>4822</v>
      </c>
      <c r="E156" s="17">
        <f t="shared" si="8"/>
        <v>1295</v>
      </c>
      <c r="F156" s="28">
        <v>1236</v>
      </c>
      <c r="G156" s="29">
        <v>59</v>
      </c>
      <c r="H156" s="110">
        <f t="shared" si="9"/>
        <v>26.856076316880962</v>
      </c>
      <c r="I156" s="30">
        <f t="shared" si="10"/>
        <v>25.632517627540441</v>
      </c>
      <c r="J156" s="60">
        <f t="shared" si="11"/>
        <v>1.2235586893405226</v>
      </c>
    </row>
    <row r="157" spans="1:10">
      <c r="A157" s="555"/>
      <c r="B157" s="23">
        <v>7140</v>
      </c>
      <c r="C157" s="20" t="s">
        <v>158</v>
      </c>
      <c r="D157" s="19">
        <v>2684</v>
      </c>
      <c r="E157" s="17">
        <f t="shared" si="8"/>
        <v>775</v>
      </c>
      <c r="F157" s="28">
        <v>767</v>
      </c>
      <c r="G157" s="29">
        <v>8</v>
      </c>
      <c r="H157" s="110">
        <f t="shared" si="9"/>
        <v>28.874813710879284</v>
      </c>
      <c r="I157" s="30">
        <f t="shared" si="10"/>
        <v>28.576751117734723</v>
      </c>
      <c r="J157" s="60">
        <f t="shared" si="11"/>
        <v>0.29806259314456035</v>
      </c>
    </row>
    <row r="158" spans="1:10">
      <c r="A158" s="555"/>
      <c r="B158" s="23">
        <v>7141</v>
      </c>
      <c r="C158" s="20" t="s">
        <v>159</v>
      </c>
      <c r="D158" s="19">
        <v>3214</v>
      </c>
      <c r="E158" s="17">
        <f t="shared" si="8"/>
        <v>1014</v>
      </c>
      <c r="F158" s="28">
        <v>968</v>
      </c>
      <c r="G158" s="29">
        <v>46</v>
      </c>
      <c r="H158" s="110">
        <f t="shared" si="9"/>
        <v>31.549471064094586</v>
      </c>
      <c r="I158" s="30">
        <f t="shared" si="10"/>
        <v>30.118232731798383</v>
      </c>
      <c r="J158" s="60">
        <f t="shared" si="11"/>
        <v>1.4312383322962041</v>
      </c>
    </row>
    <row r="159" spans="1:10">
      <c r="A159" s="555"/>
      <c r="B159" s="23">
        <v>7143</v>
      </c>
      <c r="C159" s="20" t="s">
        <v>160</v>
      </c>
      <c r="D159" s="19">
        <v>5442</v>
      </c>
      <c r="E159" s="17">
        <f t="shared" si="8"/>
        <v>1510</v>
      </c>
      <c r="F159" s="28">
        <v>1489</v>
      </c>
      <c r="G159" s="29">
        <v>21</v>
      </c>
      <c r="H159" s="110">
        <f t="shared" si="9"/>
        <v>27.74715178243293</v>
      </c>
      <c r="I159" s="30">
        <f t="shared" si="10"/>
        <v>27.361264241087834</v>
      </c>
      <c r="J159" s="60">
        <f t="shared" si="11"/>
        <v>0.38588754134509373</v>
      </c>
    </row>
    <row r="160" spans="1:10">
      <c r="A160" s="555"/>
      <c r="B160" s="23">
        <v>7211</v>
      </c>
      <c r="C160" s="20" t="s">
        <v>161</v>
      </c>
      <c r="D160" s="19">
        <v>3009</v>
      </c>
      <c r="E160" s="17">
        <f t="shared" si="8"/>
        <v>1039</v>
      </c>
      <c r="F160" s="28">
        <v>811</v>
      </c>
      <c r="G160" s="29">
        <v>228</v>
      </c>
      <c r="H160" s="110">
        <f t="shared" si="9"/>
        <v>34.529744101030239</v>
      </c>
      <c r="I160" s="30">
        <f t="shared" si="10"/>
        <v>26.952475905616485</v>
      </c>
      <c r="J160" s="60">
        <f t="shared" si="11"/>
        <v>7.5772681954137591</v>
      </c>
    </row>
    <row r="161" spans="1:10">
      <c r="A161" s="555"/>
      <c r="B161" s="23">
        <v>7231</v>
      </c>
      <c r="C161" s="20" t="s">
        <v>162</v>
      </c>
      <c r="D161" s="19">
        <v>3026</v>
      </c>
      <c r="E161" s="17">
        <f t="shared" si="8"/>
        <v>953</v>
      </c>
      <c r="F161" s="28">
        <v>928</v>
      </c>
      <c r="G161" s="29">
        <v>25</v>
      </c>
      <c r="H161" s="110">
        <f t="shared" si="9"/>
        <v>31.493721083939192</v>
      </c>
      <c r="I161" s="30">
        <f t="shared" si="10"/>
        <v>30.667547918043621</v>
      </c>
      <c r="J161" s="60">
        <f t="shared" si="11"/>
        <v>0.82617316589557166</v>
      </c>
    </row>
    <row r="162" spans="1:10">
      <c r="A162" s="555"/>
      <c r="B162" s="23">
        <v>7232</v>
      </c>
      <c r="C162" s="20" t="s">
        <v>163</v>
      </c>
      <c r="D162" s="19">
        <v>2750</v>
      </c>
      <c r="E162" s="17">
        <f t="shared" si="8"/>
        <v>767</v>
      </c>
      <c r="F162" s="28">
        <v>742</v>
      </c>
      <c r="G162" s="29">
        <v>25</v>
      </c>
      <c r="H162" s="110">
        <f t="shared" si="9"/>
        <v>27.890909090909091</v>
      </c>
      <c r="I162" s="30">
        <f t="shared" si="10"/>
        <v>26.981818181818181</v>
      </c>
      <c r="J162" s="60">
        <f t="shared" si="11"/>
        <v>0.90909090909090906</v>
      </c>
    </row>
    <row r="163" spans="1:10">
      <c r="A163" s="555"/>
      <c r="B163" s="23">
        <v>7233</v>
      </c>
      <c r="C163" s="20" t="s">
        <v>164</v>
      </c>
      <c r="D163" s="19">
        <v>1436</v>
      </c>
      <c r="E163" s="17">
        <f t="shared" si="8"/>
        <v>384</v>
      </c>
      <c r="F163" s="28">
        <v>368</v>
      </c>
      <c r="G163" s="29">
        <v>16</v>
      </c>
      <c r="H163" s="110">
        <f t="shared" si="9"/>
        <v>26.740947075208915</v>
      </c>
      <c r="I163" s="30">
        <f t="shared" si="10"/>
        <v>25.626740947075209</v>
      </c>
      <c r="J163" s="60">
        <f t="shared" si="11"/>
        <v>1.1142061281337048</v>
      </c>
    </row>
    <row r="164" spans="1:10">
      <c r="A164" s="555"/>
      <c r="B164" s="23">
        <v>7235</v>
      </c>
      <c r="C164" s="20" t="s">
        <v>165</v>
      </c>
      <c r="D164" s="19">
        <v>4031</v>
      </c>
      <c r="E164" s="17">
        <f t="shared" si="8"/>
        <v>1584</v>
      </c>
      <c r="F164" s="28">
        <v>1495</v>
      </c>
      <c r="G164" s="29">
        <v>89</v>
      </c>
      <c r="H164" s="110">
        <f t="shared" si="9"/>
        <v>39.295460183577276</v>
      </c>
      <c r="I164" s="30">
        <f t="shared" si="10"/>
        <v>37.087571322252543</v>
      </c>
      <c r="J164" s="60">
        <f t="shared" si="11"/>
        <v>2.2078888613247334</v>
      </c>
    </row>
    <row r="165" spans="1:10">
      <c r="A165" s="555"/>
      <c r="B165" s="23">
        <v>7311</v>
      </c>
      <c r="C165" s="20" t="s">
        <v>166</v>
      </c>
      <c r="D165" s="19">
        <v>1474</v>
      </c>
      <c r="E165" s="17">
        <f t="shared" si="8"/>
        <v>307</v>
      </c>
      <c r="F165" s="28">
        <v>273</v>
      </c>
      <c r="G165" s="29">
        <v>34</v>
      </c>
      <c r="H165" s="110">
        <f t="shared" si="9"/>
        <v>20.827679782903662</v>
      </c>
      <c r="I165" s="30">
        <f t="shared" si="10"/>
        <v>18.521031207598373</v>
      </c>
      <c r="J165" s="60">
        <f t="shared" si="11"/>
        <v>2.3066485753052919</v>
      </c>
    </row>
    <row r="166" spans="1:10">
      <c r="A166" s="555"/>
      <c r="B166" s="23">
        <v>7312</v>
      </c>
      <c r="C166" s="20" t="s">
        <v>167</v>
      </c>
      <c r="D166" s="19">
        <v>2638</v>
      </c>
      <c r="E166" s="17">
        <f t="shared" si="8"/>
        <v>792</v>
      </c>
      <c r="F166" s="28">
        <v>729</v>
      </c>
      <c r="G166" s="29">
        <v>63</v>
      </c>
      <c r="H166" s="110">
        <f t="shared" si="9"/>
        <v>30.022744503411676</v>
      </c>
      <c r="I166" s="30">
        <f t="shared" si="10"/>
        <v>27.634571645185748</v>
      </c>
      <c r="J166" s="60">
        <f t="shared" si="11"/>
        <v>2.388172858225929</v>
      </c>
    </row>
    <row r="167" spans="1:10">
      <c r="A167" s="555"/>
      <c r="B167" s="23">
        <v>7313</v>
      </c>
      <c r="C167" s="20" t="s">
        <v>410</v>
      </c>
      <c r="D167" s="19">
        <v>1243</v>
      </c>
      <c r="E167" s="17">
        <f t="shared" si="8"/>
        <v>427</v>
      </c>
      <c r="F167" s="28">
        <v>387</v>
      </c>
      <c r="G167" s="29">
        <v>40</v>
      </c>
      <c r="H167" s="110">
        <f t="shared" si="9"/>
        <v>34.352373290426385</v>
      </c>
      <c r="I167" s="30">
        <f t="shared" si="10"/>
        <v>31.134352373290426</v>
      </c>
      <c r="J167" s="60">
        <f t="shared" si="11"/>
        <v>3.2180209171359615</v>
      </c>
    </row>
    <row r="168" spans="1:10">
      <c r="A168" s="555"/>
      <c r="B168" s="23">
        <v>7314</v>
      </c>
      <c r="C168" s="20" t="s">
        <v>411</v>
      </c>
      <c r="D168" s="19">
        <v>5590</v>
      </c>
      <c r="E168" s="17">
        <f t="shared" si="8"/>
        <v>1383</v>
      </c>
      <c r="F168" s="28">
        <v>1213</v>
      </c>
      <c r="G168" s="29">
        <v>170</v>
      </c>
      <c r="H168" s="110">
        <f t="shared" si="9"/>
        <v>24.740608228980321</v>
      </c>
      <c r="I168" s="30">
        <f t="shared" si="10"/>
        <v>21.699463327370303</v>
      </c>
      <c r="J168" s="60">
        <f t="shared" si="11"/>
        <v>3.0411449016100178</v>
      </c>
    </row>
    <row r="169" spans="1:10">
      <c r="A169" s="555"/>
      <c r="B169" s="23">
        <v>7315</v>
      </c>
      <c r="C169" s="20" t="s">
        <v>168</v>
      </c>
      <c r="D169" s="19">
        <v>6113</v>
      </c>
      <c r="E169" s="17">
        <f t="shared" si="8"/>
        <v>1862</v>
      </c>
      <c r="F169" s="28">
        <v>1566</v>
      </c>
      <c r="G169" s="29">
        <v>296</v>
      </c>
      <c r="H169" s="110">
        <f t="shared" si="9"/>
        <v>30.45967610011451</v>
      </c>
      <c r="I169" s="30">
        <f t="shared" si="10"/>
        <v>25.617536397840666</v>
      </c>
      <c r="J169" s="60">
        <f t="shared" si="11"/>
        <v>4.842139702273843</v>
      </c>
    </row>
    <row r="170" spans="1:10">
      <c r="A170" s="555"/>
      <c r="B170" s="23">
        <v>7316</v>
      </c>
      <c r="C170" s="20" t="s">
        <v>169</v>
      </c>
      <c r="D170" s="19">
        <v>1470</v>
      </c>
      <c r="E170" s="17">
        <f t="shared" si="8"/>
        <v>418</v>
      </c>
      <c r="F170" s="28">
        <v>395</v>
      </c>
      <c r="G170" s="29">
        <v>23</v>
      </c>
      <c r="H170" s="110">
        <f t="shared" si="9"/>
        <v>28.435374149659864</v>
      </c>
      <c r="I170" s="30">
        <f t="shared" si="10"/>
        <v>26.870748299319729</v>
      </c>
      <c r="J170" s="60">
        <f t="shared" si="11"/>
        <v>1.564625850340136</v>
      </c>
    </row>
    <row r="171" spans="1:10">
      <c r="A171" s="555"/>
      <c r="B171" s="23">
        <v>7317</v>
      </c>
      <c r="C171" s="20" t="s">
        <v>170</v>
      </c>
      <c r="D171" s="19">
        <v>1056</v>
      </c>
      <c r="E171" s="17">
        <f t="shared" si="8"/>
        <v>263</v>
      </c>
      <c r="F171" s="28">
        <v>254</v>
      </c>
      <c r="G171" s="29">
        <v>9</v>
      </c>
      <c r="H171" s="110">
        <f t="shared" si="9"/>
        <v>24.905303030303031</v>
      </c>
      <c r="I171" s="30">
        <f t="shared" si="10"/>
        <v>24.053030303030305</v>
      </c>
      <c r="J171" s="60">
        <f t="shared" si="11"/>
        <v>0.85227272727272729</v>
      </c>
    </row>
    <row r="172" spans="1:10">
      <c r="A172" s="555"/>
      <c r="B172" s="23">
        <v>7318</v>
      </c>
      <c r="C172" s="20" t="s">
        <v>171</v>
      </c>
      <c r="D172" s="19">
        <v>1332</v>
      </c>
      <c r="E172" s="17">
        <f t="shared" si="8"/>
        <v>456</v>
      </c>
      <c r="F172" s="28">
        <v>378</v>
      </c>
      <c r="G172" s="29">
        <v>78</v>
      </c>
      <c r="H172" s="110">
        <f t="shared" si="9"/>
        <v>34.234234234234236</v>
      </c>
      <c r="I172" s="30">
        <f t="shared" si="10"/>
        <v>28.378378378378379</v>
      </c>
      <c r="J172" s="60">
        <f t="shared" si="11"/>
        <v>5.8558558558558556</v>
      </c>
    </row>
    <row r="173" spans="1:10">
      <c r="A173" s="555"/>
      <c r="B173" s="23">
        <v>7319</v>
      </c>
      <c r="C173" s="20" t="s">
        <v>172</v>
      </c>
      <c r="D173" s="19">
        <v>2552</v>
      </c>
      <c r="E173" s="17">
        <f t="shared" si="8"/>
        <v>497</v>
      </c>
      <c r="F173" s="28">
        <v>383</v>
      </c>
      <c r="G173" s="29">
        <v>114</v>
      </c>
      <c r="H173" s="110">
        <f t="shared" si="9"/>
        <v>19.474921630094045</v>
      </c>
      <c r="I173" s="30">
        <f t="shared" si="10"/>
        <v>15.007836990595612</v>
      </c>
      <c r="J173" s="60">
        <f t="shared" si="11"/>
        <v>4.4670846394984327</v>
      </c>
    </row>
    <row r="174" spans="1:10">
      <c r="A174" s="555"/>
      <c r="B174" s="23">
        <v>7320</v>
      </c>
      <c r="C174" s="20" t="s">
        <v>173</v>
      </c>
      <c r="D174" s="19">
        <v>882</v>
      </c>
      <c r="E174" s="17">
        <f t="shared" si="8"/>
        <v>261</v>
      </c>
      <c r="F174" s="28">
        <v>255</v>
      </c>
      <c r="G174" s="29">
        <v>6</v>
      </c>
      <c r="H174" s="110">
        <f t="shared" si="9"/>
        <v>29.591836734693878</v>
      </c>
      <c r="I174" s="30">
        <f t="shared" si="10"/>
        <v>28.911564625850339</v>
      </c>
      <c r="J174" s="60">
        <f t="shared" si="11"/>
        <v>0.68027210884353739</v>
      </c>
    </row>
    <row r="175" spans="1:10">
      <c r="A175" s="555"/>
      <c r="B175" s="23">
        <v>7331</v>
      </c>
      <c r="C175" s="20" t="s">
        <v>174</v>
      </c>
      <c r="D175" s="19">
        <v>3593</v>
      </c>
      <c r="E175" s="17">
        <f t="shared" si="8"/>
        <v>1174</v>
      </c>
      <c r="F175" s="28">
        <v>1090</v>
      </c>
      <c r="G175" s="29">
        <v>84</v>
      </c>
      <c r="H175" s="110">
        <f t="shared" si="9"/>
        <v>32.67464514333426</v>
      </c>
      <c r="I175" s="30">
        <f t="shared" si="10"/>
        <v>30.336765933760088</v>
      </c>
      <c r="J175" s="60">
        <f t="shared" si="11"/>
        <v>2.3378792095741718</v>
      </c>
    </row>
    <row r="176" spans="1:10">
      <c r="A176" s="555"/>
      <c r="B176" s="23">
        <v>7332</v>
      </c>
      <c r="C176" s="20" t="s">
        <v>175</v>
      </c>
      <c r="D176" s="19">
        <v>3302</v>
      </c>
      <c r="E176" s="17">
        <f t="shared" si="8"/>
        <v>1104</v>
      </c>
      <c r="F176" s="28">
        <v>1020</v>
      </c>
      <c r="G176" s="29">
        <v>84</v>
      </c>
      <c r="H176" s="110">
        <f t="shared" si="9"/>
        <v>33.434282253179894</v>
      </c>
      <c r="I176" s="30">
        <f t="shared" si="10"/>
        <v>30.89036947304664</v>
      </c>
      <c r="J176" s="60">
        <f t="shared" si="11"/>
        <v>2.5439127801332524</v>
      </c>
    </row>
    <row r="177" spans="1:10">
      <c r="A177" s="555"/>
      <c r="B177" s="23">
        <v>7333</v>
      </c>
      <c r="C177" s="20" t="s">
        <v>176</v>
      </c>
      <c r="D177" s="19">
        <v>1881</v>
      </c>
      <c r="E177" s="17">
        <f t="shared" si="8"/>
        <v>616</v>
      </c>
      <c r="F177" s="28">
        <v>608</v>
      </c>
      <c r="G177" s="29">
        <v>8</v>
      </c>
      <c r="H177" s="110">
        <f t="shared" si="9"/>
        <v>32.748538011695906</v>
      </c>
      <c r="I177" s="30">
        <f t="shared" si="10"/>
        <v>32.323232323232325</v>
      </c>
      <c r="J177" s="60">
        <f t="shared" si="11"/>
        <v>0.42530568846358319</v>
      </c>
    </row>
    <row r="178" spans="1:10">
      <c r="A178" s="555"/>
      <c r="B178" s="23">
        <v>7334</v>
      </c>
      <c r="C178" s="20" t="s">
        <v>177</v>
      </c>
      <c r="D178" s="19">
        <v>3630</v>
      </c>
      <c r="E178" s="17">
        <f t="shared" si="8"/>
        <v>1163</v>
      </c>
      <c r="F178" s="28">
        <v>1080</v>
      </c>
      <c r="G178" s="29">
        <v>83</v>
      </c>
      <c r="H178" s="110">
        <f t="shared" si="9"/>
        <v>32.03856749311295</v>
      </c>
      <c r="I178" s="30">
        <f t="shared" si="10"/>
        <v>29.75206611570248</v>
      </c>
      <c r="J178" s="60">
        <f t="shared" si="11"/>
        <v>2.2865013774104681</v>
      </c>
    </row>
    <row r="179" spans="1:10">
      <c r="A179" s="555"/>
      <c r="B179" s="23">
        <v>7335</v>
      </c>
      <c r="C179" s="20" t="s">
        <v>178</v>
      </c>
      <c r="D179" s="19">
        <v>2951</v>
      </c>
      <c r="E179" s="17">
        <f t="shared" si="8"/>
        <v>946</v>
      </c>
      <c r="F179" s="28">
        <v>901</v>
      </c>
      <c r="G179" s="29">
        <v>45</v>
      </c>
      <c r="H179" s="110">
        <f t="shared" si="9"/>
        <v>32.056929854286679</v>
      </c>
      <c r="I179" s="30">
        <f t="shared" si="10"/>
        <v>30.532023043036258</v>
      </c>
      <c r="J179" s="60">
        <f t="shared" si="11"/>
        <v>1.5249068112504236</v>
      </c>
    </row>
    <row r="180" spans="1:10">
      <c r="A180" s="555"/>
      <c r="B180" s="23">
        <v>7336</v>
      </c>
      <c r="C180" s="20" t="s">
        <v>179</v>
      </c>
      <c r="D180" s="19">
        <v>1700</v>
      </c>
      <c r="E180" s="17">
        <f t="shared" si="8"/>
        <v>466</v>
      </c>
      <c r="F180" s="28">
        <v>454</v>
      </c>
      <c r="G180" s="29">
        <v>12</v>
      </c>
      <c r="H180" s="110">
        <f t="shared" si="9"/>
        <v>27.411764705882351</v>
      </c>
      <c r="I180" s="30">
        <f t="shared" si="10"/>
        <v>26.705882352941178</v>
      </c>
      <c r="J180" s="60">
        <f t="shared" si="11"/>
        <v>0.70588235294117652</v>
      </c>
    </row>
    <row r="181" spans="1:10">
      <c r="A181" s="555"/>
      <c r="B181" s="23">
        <v>7337</v>
      </c>
      <c r="C181" s="20" t="s">
        <v>180</v>
      </c>
      <c r="D181" s="19">
        <v>2764</v>
      </c>
      <c r="E181" s="17">
        <f t="shared" si="8"/>
        <v>900</v>
      </c>
      <c r="F181" s="28">
        <v>837</v>
      </c>
      <c r="G181" s="29">
        <v>63</v>
      </c>
      <c r="H181" s="110">
        <f t="shared" si="9"/>
        <v>32.561505065123008</v>
      </c>
      <c r="I181" s="30">
        <f t="shared" si="10"/>
        <v>30.282199710564399</v>
      </c>
      <c r="J181" s="60">
        <f t="shared" si="11"/>
        <v>2.2793053545586108</v>
      </c>
    </row>
    <row r="182" spans="1:10">
      <c r="A182" s="555"/>
      <c r="B182" s="23">
        <v>7338</v>
      </c>
      <c r="C182" s="20" t="s">
        <v>181</v>
      </c>
      <c r="D182" s="19">
        <v>4338</v>
      </c>
      <c r="E182" s="17">
        <f t="shared" si="8"/>
        <v>1460</v>
      </c>
      <c r="F182" s="28">
        <v>1269</v>
      </c>
      <c r="G182" s="29">
        <v>191</v>
      </c>
      <c r="H182" s="110">
        <f t="shared" si="9"/>
        <v>33.656062701705856</v>
      </c>
      <c r="I182" s="30">
        <f t="shared" si="10"/>
        <v>29.25311203319502</v>
      </c>
      <c r="J182" s="60">
        <f t="shared" si="11"/>
        <v>4.4029506685108348</v>
      </c>
    </row>
    <row r="183" spans="1:10">
      <c r="A183" s="555"/>
      <c r="B183" s="23">
        <v>7339</v>
      </c>
      <c r="C183" s="20" t="s">
        <v>182</v>
      </c>
      <c r="D183" s="19">
        <v>5804</v>
      </c>
      <c r="E183" s="17">
        <f t="shared" si="8"/>
        <v>2411</v>
      </c>
      <c r="F183" s="28">
        <v>2187</v>
      </c>
      <c r="G183" s="29">
        <v>224</v>
      </c>
      <c r="H183" s="110">
        <f t="shared" si="9"/>
        <v>41.540317022742933</v>
      </c>
      <c r="I183" s="30">
        <f t="shared" si="10"/>
        <v>37.680909717436251</v>
      </c>
      <c r="J183" s="60">
        <f t="shared" si="11"/>
        <v>3.8594073053066849</v>
      </c>
    </row>
    <row r="184" spans="1:10">
      <c r="A184" s="556"/>
      <c r="B184" s="49">
        <v>7340</v>
      </c>
      <c r="C184" s="50" t="s">
        <v>183</v>
      </c>
      <c r="D184" s="26">
        <v>2175</v>
      </c>
      <c r="E184" s="25">
        <f t="shared" si="8"/>
        <v>827</v>
      </c>
      <c r="F184" s="89">
        <v>804</v>
      </c>
      <c r="G184" s="90">
        <v>23</v>
      </c>
      <c r="H184" s="118">
        <f t="shared" si="9"/>
        <v>38.022988505747129</v>
      </c>
      <c r="I184" s="91">
        <f t="shared" si="10"/>
        <v>36.96551724137931</v>
      </c>
      <c r="J184" s="119">
        <f t="shared" si="11"/>
        <v>1.0574712643678161</v>
      </c>
    </row>
    <row r="185" spans="1:10">
      <c r="A185" s="557" t="s">
        <v>423</v>
      </c>
      <c r="B185" s="43">
        <v>8111</v>
      </c>
      <c r="C185" s="44" t="s">
        <v>184</v>
      </c>
      <c r="D185" s="45">
        <v>18775</v>
      </c>
      <c r="E185" s="75">
        <f t="shared" si="8"/>
        <v>6901</v>
      </c>
      <c r="F185" s="76">
        <v>6334</v>
      </c>
      <c r="G185" s="77">
        <v>567</v>
      </c>
      <c r="H185" s="114">
        <f t="shared" si="9"/>
        <v>36.756324900133158</v>
      </c>
      <c r="I185" s="78">
        <f t="shared" si="10"/>
        <v>33.736351531291611</v>
      </c>
      <c r="J185" s="79">
        <f t="shared" si="11"/>
        <v>3.0199733688415447</v>
      </c>
    </row>
    <row r="186" spans="1:10">
      <c r="A186" s="557"/>
      <c r="B186" s="31">
        <v>8115</v>
      </c>
      <c r="C186" s="32" t="s">
        <v>185</v>
      </c>
      <c r="D186" s="33">
        <v>12016</v>
      </c>
      <c r="E186" s="92">
        <f t="shared" si="8"/>
        <v>3166</v>
      </c>
      <c r="F186" s="93">
        <v>2607</v>
      </c>
      <c r="G186" s="94">
        <v>559</v>
      </c>
      <c r="H186" s="120">
        <f t="shared" si="9"/>
        <v>26.348202396804261</v>
      </c>
      <c r="I186" s="95">
        <f t="shared" si="10"/>
        <v>21.69607190412783</v>
      </c>
      <c r="J186" s="96">
        <f t="shared" si="11"/>
        <v>4.6521304926764317</v>
      </c>
    </row>
    <row r="187" spans="1:10">
      <c r="A187" s="557"/>
      <c r="B187" s="31">
        <v>8116</v>
      </c>
      <c r="C187" s="32" t="s">
        <v>186</v>
      </c>
      <c r="D187" s="33">
        <v>15009</v>
      </c>
      <c r="E187" s="92">
        <f t="shared" si="8"/>
        <v>3999</v>
      </c>
      <c r="F187" s="93">
        <v>3213</v>
      </c>
      <c r="G187" s="94">
        <v>786</v>
      </c>
      <c r="H187" s="120">
        <f t="shared" si="9"/>
        <v>26.644013591844892</v>
      </c>
      <c r="I187" s="95">
        <f t="shared" si="10"/>
        <v>21.407155706576056</v>
      </c>
      <c r="J187" s="96">
        <f t="shared" si="11"/>
        <v>5.2368578852688383</v>
      </c>
    </row>
    <row r="188" spans="1:10">
      <c r="A188" s="557"/>
      <c r="B188" s="31">
        <v>8117</v>
      </c>
      <c r="C188" s="32" t="s">
        <v>187</v>
      </c>
      <c r="D188" s="33">
        <v>6991</v>
      </c>
      <c r="E188" s="92">
        <f t="shared" si="8"/>
        <v>1452</v>
      </c>
      <c r="F188" s="93">
        <v>1288</v>
      </c>
      <c r="G188" s="94">
        <v>164</v>
      </c>
      <c r="H188" s="120">
        <f t="shared" si="9"/>
        <v>20.769560863967961</v>
      </c>
      <c r="I188" s="95">
        <f t="shared" si="10"/>
        <v>18.423687598340724</v>
      </c>
      <c r="J188" s="96">
        <f t="shared" si="11"/>
        <v>2.345873265627235</v>
      </c>
    </row>
    <row r="189" spans="1:10">
      <c r="A189" s="557"/>
      <c r="B189" s="31">
        <v>8118</v>
      </c>
      <c r="C189" s="32" t="s">
        <v>188</v>
      </c>
      <c r="D189" s="33">
        <v>16422</v>
      </c>
      <c r="E189" s="92">
        <f t="shared" si="8"/>
        <v>4616</v>
      </c>
      <c r="F189" s="93">
        <v>3966</v>
      </c>
      <c r="G189" s="94">
        <v>650</v>
      </c>
      <c r="H189" s="120">
        <f t="shared" si="9"/>
        <v>28.108634758251128</v>
      </c>
      <c r="I189" s="95">
        <f t="shared" si="10"/>
        <v>24.150529777128241</v>
      </c>
      <c r="J189" s="96">
        <f t="shared" si="11"/>
        <v>3.9581049811228839</v>
      </c>
    </row>
    <row r="190" spans="1:10">
      <c r="A190" s="557"/>
      <c r="B190" s="31">
        <v>8119</v>
      </c>
      <c r="C190" s="32" t="s">
        <v>189</v>
      </c>
      <c r="D190" s="33">
        <v>11937</v>
      </c>
      <c r="E190" s="92">
        <f t="shared" si="8"/>
        <v>2892</v>
      </c>
      <c r="F190" s="93">
        <v>2414</v>
      </c>
      <c r="G190" s="94">
        <v>478</v>
      </c>
      <c r="H190" s="120">
        <f t="shared" si="9"/>
        <v>24.227192762000502</v>
      </c>
      <c r="I190" s="95">
        <f t="shared" si="10"/>
        <v>20.222836558599312</v>
      </c>
      <c r="J190" s="96">
        <f t="shared" si="11"/>
        <v>4.0043562034011897</v>
      </c>
    </row>
    <row r="191" spans="1:10">
      <c r="A191" s="557"/>
      <c r="B191" s="31">
        <v>8121</v>
      </c>
      <c r="C191" s="32" t="s">
        <v>190</v>
      </c>
      <c r="D191" s="33">
        <v>3767</v>
      </c>
      <c r="E191" s="92">
        <f t="shared" si="8"/>
        <v>898</v>
      </c>
      <c r="F191" s="93">
        <v>848</v>
      </c>
      <c r="G191" s="94">
        <v>50</v>
      </c>
      <c r="H191" s="120">
        <f t="shared" si="9"/>
        <v>23.838598354127953</v>
      </c>
      <c r="I191" s="95">
        <f t="shared" si="10"/>
        <v>22.511282187417041</v>
      </c>
      <c r="J191" s="96">
        <f t="shared" si="11"/>
        <v>1.3273161667109106</v>
      </c>
    </row>
    <row r="192" spans="1:10">
      <c r="A192" s="557"/>
      <c r="B192" s="31">
        <v>8125</v>
      </c>
      <c r="C192" s="32" t="s">
        <v>191</v>
      </c>
      <c r="D192" s="33">
        <v>9807</v>
      </c>
      <c r="E192" s="92">
        <f t="shared" si="8"/>
        <v>2500</v>
      </c>
      <c r="F192" s="93">
        <v>2304</v>
      </c>
      <c r="G192" s="94">
        <v>196</v>
      </c>
      <c r="H192" s="120">
        <f t="shared" si="9"/>
        <v>25.491995513408789</v>
      </c>
      <c r="I192" s="95">
        <f t="shared" si="10"/>
        <v>23.49342306515754</v>
      </c>
      <c r="J192" s="96">
        <f t="shared" si="11"/>
        <v>1.998572448251249</v>
      </c>
    </row>
    <row r="193" spans="1:10">
      <c r="A193" s="557"/>
      <c r="B193" s="31">
        <v>8126</v>
      </c>
      <c r="C193" s="32" t="s">
        <v>192</v>
      </c>
      <c r="D193" s="33">
        <v>3196</v>
      </c>
      <c r="E193" s="92">
        <f t="shared" si="8"/>
        <v>719</v>
      </c>
      <c r="F193" s="93">
        <v>510</v>
      </c>
      <c r="G193" s="94">
        <v>209</v>
      </c>
      <c r="H193" s="120">
        <f t="shared" si="9"/>
        <v>22.496871088861077</v>
      </c>
      <c r="I193" s="95">
        <f t="shared" si="10"/>
        <v>15.957446808510639</v>
      </c>
      <c r="J193" s="96">
        <f t="shared" si="11"/>
        <v>6.5394242803504383</v>
      </c>
    </row>
    <row r="194" spans="1:10">
      <c r="A194" s="557"/>
      <c r="B194" s="31">
        <v>8127</v>
      </c>
      <c r="C194" s="32" t="s">
        <v>193</v>
      </c>
      <c r="D194" s="33">
        <v>5700</v>
      </c>
      <c r="E194" s="92">
        <f t="shared" si="8"/>
        <v>1204</v>
      </c>
      <c r="F194" s="93">
        <v>1115</v>
      </c>
      <c r="G194" s="94">
        <v>89</v>
      </c>
      <c r="H194" s="120">
        <f t="shared" si="9"/>
        <v>21.12280701754386</v>
      </c>
      <c r="I194" s="95">
        <f t="shared" si="10"/>
        <v>19.561403508771932</v>
      </c>
      <c r="J194" s="96">
        <f t="shared" si="11"/>
        <v>1.5614035087719298</v>
      </c>
    </row>
    <row r="195" spans="1:10">
      <c r="A195" s="557"/>
      <c r="B195" s="31">
        <v>8128</v>
      </c>
      <c r="C195" s="32" t="s">
        <v>194</v>
      </c>
      <c r="D195" s="33">
        <v>3372</v>
      </c>
      <c r="E195" s="92">
        <f t="shared" si="8"/>
        <v>973</v>
      </c>
      <c r="F195" s="93">
        <v>849</v>
      </c>
      <c r="G195" s="94">
        <v>124</v>
      </c>
      <c r="H195" s="120">
        <f t="shared" si="9"/>
        <v>28.855278766310796</v>
      </c>
      <c r="I195" s="95">
        <f t="shared" si="10"/>
        <v>25.177935943060497</v>
      </c>
      <c r="J195" s="96">
        <f t="shared" si="11"/>
        <v>3.6773428232502967</v>
      </c>
    </row>
    <row r="196" spans="1:10">
      <c r="A196" s="557"/>
      <c r="B196" s="31">
        <v>8135</v>
      </c>
      <c r="C196" s="32" t="s">
        <v>195</v>
      </c>
      <c r="D196" s="33">
        <v>3577</v>
      </c>
      <c r="E196" s="92">
        <f t="shared" si="8"/>
        <v>870</v>
      </c>
      <c r="F196" s="93">
        <v>726</v>
      </c>
      <c r="G196" s="94">
        <v>144</v>
      </c>
      <c r="H196" s="120">
        <f t="shared" si="9"/>
        <v>24.32205759015935</v>
      </c>
      <c r="I196" s="95">
        <f t="shared" si="10"/>
        <v>20.29633771316746</v>
      </c>
      <c r="J196" s="96">
        <f t="shared" si="11"/>
        <v>4.0257198769918929</v>
      </c>
    </row>
    <row r="197" spans="1:10">
      <c r="A197" s="557"/>
      <c r="B197" s="31">
        <v>8136</v>
      </c>
      <c r="C197" s="32" t="s">
        <v>196</v>
      </c>
      <c r="D197" s="33">
        <v>8445</v>
      </c>
      <c r="E197" s="92">
        <f t="shared" si="8"/>
        <v>1999</v>
      </c>
      <c r="F197" s="93">
        <v>1774</v>
      </c>
      <c r="G197" s="94">
        <v>225</v>
      </c>
      <c r="H197" s="120">
        <f t="shared" si="9"/>
        <v>23.670811130846655</v>
      </c>
      <c r="I197" s="95">
        <f t="shared" si="10"/>
        <v>21.006512729425694</v>
      </c>
      <c r="J197" s="96">
        <f t="shared" si="11"/>
        <v>2.6642984014209592</v>
      </c>
    </row>
    <row r="198" spans="1:10">
      <c r="A198" s="557"/>
      <c r="B198" s="31">
        <v>8211</v>
      </c>
      <c r="C198" s="32" t="s">
        <v>197</v>
      </c>
      <c r="D198" s="33">
        <v>1284</v>
      </c>
      <c r="E198" s="92">
        <f t="shared" si="8"/>
        <v>413</v>
      </c>
      <c r="F198" s="93">
        <v>318</v>
      </c>
      <c r="G198" s="94">
        <v>95</v>
      </c>
      <c r="H198" s="120">
        <f t="shared" si="9"/>
        <v>32.165109034267914</v>
      </c>
      <c r="I198" s="95">
        <f t="shared" si="10"/>
        <v>24.766355140186917</v>
      </c>
      <c r="J198" s="96">
        <f t="shared" si="11"/>
        <v>7.3987538940809969</v>
      </c>
    </row>
    <row r="199" spans="1:10">
      <c r="A199" s="557"/>
      <c r="B199" s="31">
        <v>8212</v>
      </c>
      <c r="C199" s="32" t="s">
        <v>198</v>
      </c>
      <c r="D199" s="33">
        <v>8318</v>
      </c>
      <c r="E199" s="92">
        <f t="shared" si="8"/>
        <v>3069</v>
      </c>
      <c r="F199" s="93">
        <v>2522</v>
      </c>
      <c r="G199" s="94">
        <v>547</v>
      </c>
      <c r="H199" s="120">
        <f t="shared" si="9"/>
        <v>36.895888434719886</v>
      </c>
      <c r="I199" s="95">
        <f t="shared" si="10"/>
        <v>30.319788410675642</v>
      </c>
      <c r="J199" s="96">
        <f t="shared" si="11"/>
        <v>6.5761000240442415</v>
      </c>
    </row>
    <row r="200" spans="1:10">
      <c r="A200" s="557"/>
      <c r="B200" s="31">
        <v>8215</v>
      </c>
      <c r="C200" s="32" t="s">
        <v>199</v>
      </c>
      <c r="D200" s="33">
        <v>11953</v>
      </c>
      <c r="E200" s="92">
        <f t="shared" ref="E200:E263" si="12">F200+G200</f>
        <v>3711</v>
      </c>
      <c r="F200" s="93">
        <v>3008</v>
      </c>
      <c r="G200" s="94">
        <v>703</v>
      </c>
      <c r="H200" s="120">
        <f t="shared" ref="H200:H263" si="13">E200*100/D200</f>
        <v>31.046599180122143</v>
      </c>
      <c r="I200" s="95">
        <f t="shared" ref="I200:I263" si="14">F200*100/D200</f>
        <v>25.165230486070442</v>
      </c>
      <c r="J200" s="96">
        <f t="shared" ref="J200:J263" si="15">G200*100/D200</f>
        <v>5.8813686940517025</v>
      </c>
    </row>
    <row r="201" spans="1:10">
      <c r="A201" s="557"/>
      <c r="B201" s="31">
        <v>8216</v>
      </c>
      <c r="C201" s="32" t="s">
        <v>200</v>
      </c>
      <c r="D201" s="33">
        <v>6116</v>
      </c>
      <c r="E201" s="92">
        <f t="shared" si="12"/>
        <v>1780</v>
      </c>
      <c r="F201" s="93">
        <v>1615</v>
      </c>
      <c r="G201" s="94">
        <v>165</v>
      </c>
      <c r="H201" s="120">
        <f t="shared" si="13"/>
        <v>29.10398953564421</v>
      </c>
      <c r="I201" s="95">
        <f t="shared" si="14"/>
        <v>26.406147809025509</v>
      </c>
      <c r="J201" s="96">
        <f t="shared" si="15"/>
        <v>2.6978417266187051</v>
      </c>
    </row>
    <row r="202" spans="1:10">
      <c r="A202" s="557"/>
      <c r="B202" s="31">
        <v>8221</v>
      </c>
      <c r="C202" s="32" t="s">
        <v>201</v>
      </c>
      <c r="D202" s="33">
        <v>4418</v>
      </c>
      <c r="E202" s="92">
        <f t="shared" si="12"/>
        <v>2004</v>
      </c>
      <c r="F202" s="93">
        <v>1588</v>
      </c>
      <c r="G202" s="94">
        <v>416</v>
      </c>
      <c r="H202" s="120">
        <f t="shared" si="13"/>
        <v>45.359891353553643</v>
      </c>
      <c r="I202" s="95">
        <f t="shared" si="14"/>
        <v>35.943866002716163</v>
      </c>
      <c r="J202" s="96">
        <f t="shared" si="15"/>
        <v>9.4160253508374829</v>
      </c>
    </row>
    <row r="203" spans="1:10">
      <c r="A203" s="557"/>
      <c r="B203" s="31">
        <v>8222</v>
      </c>
      <c r="C203" s="32" t="s">
        <v>202</v>
      </c>
      <c r="D203" s="33">
        <v>9065</v>
      </c>
      <c r="E203" s="92">
        <f t="shared" si="12"/>
        <v>2671</v>
      </c>
      <c r="F203" s="93">
        <v>2033</v>
      </c>
      <c r="G203" s="94">
        <v>638</v>
      </c>
      <c r="H203" s="120">
        <f t="shared" si="13"/>
        <v>29.464975179260893</v>
      </c>
      <c r="I203" s="95">
        <f t="shared" si="14"/>
        <v>22.426916712630998</v>
      </c>
      <c r="J203" s="96">
        <f t="shared" si="15"/>
        <v>7.0380584666298951</v>
      </c>
    </row>
    <row r="204" spans="1:10">
      <c r="A204" s="557"/>
      <c r="B204" s="31">
        <v>8225</v>
      </c>
      <c r="C204" s="32" t="s">
        <v>203</v>
      </c>
      <c r="D204" s="33">
        <v>3649</v>
      </c>
      <c r="E204" s="92">
        <f t="shared" si="12"/>
        <v>867</v>
      </c>
      <c r="F204" s="93">
        <v>803</v>
      </c>
      <c r="G204" s="94">
        <v>64</v>
      </c>
      <c r="H204" s="120">
        <f t="shared" si="13"/>
        <v>23.759934228555768</v>
      </c>
      <c r="I204" s="95">
        <f t="shared" si="14"/>
        <v>22.006029049054536</v>
      </c>
      <c r="J204" s="96">
        <f t="shared" si="15"/>
        <v>1.7539051795012333</v>
      </c>
    </row>
    <row r="205" spans="1:10">
      <c r="A205" s="557"/>
      <c r="B205" s="31">
        <v>8226</v>
      </c>
      <c r="C205" s="32" t="s">
        <v>204</v>
      </c>
      <c r="D205" s="33">
        <v>15272</v>
      </c>
      <c r="E205" s="92">
        <f t="shared" si="12"/>
        <v>4951</v>
      </c>
      <c r="F205" s="93">
        <v>4045</v>
      </c>
      <c r="G205" s="94">
        <v>906</v>
      </c>
      <c r="H205" s="120">
        <f t="shared" si="13"/>
        <v>32.418805657412257</v>
      </c>
      <c r="I205" s="95">
        <f t="shared" si="14"/>
        <v>26.486380303823992</v>
      </c>
      <c r="J205" s="96">
        <f t="shared" si="15"/>
        <v>5.9324253535882665</v>
      </c>
    </row>
    <row r="206" spans="1:10">
      <c r="A206" s="557"/>
      <c r="B206" s="31">
        <v>8231</v>
      </c>
      <c r="C206" s="32" t="s">
        <v>205</v>
      </c>
      <c r="D206" s="33">
        <v>3932</v>
      </c>
      <c r="E206" s="92">
        <f t="shared" si="12"/>
        <v>790</v>
      </c>
      <c r="F206" s="93">
        <v>714</v>
      </c>
      <c r="G206" s="94">
        <v>76</v>
      </c>
      <c r="H206" s="120">
        <f t="shared" si="13"/>
        <v>20.091556459816886</v>
      </c>
      <c r="I206" s="95">
        <f t="shared" si="14"/>
        <v>18.158697863682605</v>
      </c>
      <c r="J206" s="96">
        <f t="shared" si="15"/>
        <v>1.9328585961342828</v>
      </c>
    </row>
    <row r="207" spans="1:10">
      <c r="A207" s="557"/>
      <c r="B207" s="31">
        <v>8235</v>
      </c>
      <c r="C207" s="32" t="s">
        <v>206</v>
      </c>
      <c r="D207" s="33">
        <v>4313</v>
      </c>
      <c r="E207" s="92">
        <f t="shared" si="12"/>
        <v>1080</v>
      </c>
      <c r="F207" s="93">
        <v>950</v>
      </c>
      <c r="G207" s="94">
        <v>130</v>
      </c>
      <c r="H207" s="120">
        <f t="shared" si="13"/>
        <v>25.04057500579643</v>
      </c>
      <c r="I207" s="95">
        <f t="shared" si="14"/>
        <v>22.026431718061673</v>
      </c>
      <c r="J207" s="96">
        <f t="shared" si="15"/>
        <v>3.0141432877347554</v>
      </c>
    </row>
    <row r="208" spans="1:10">
      <c r="A208" s="557"/>
      <c r="B208" s="31">
        <v>8236</v>
      </c>
      <c r="C208" s="32" t="s">
        <v>207</v>
      </c>
      <c r="D208" s="33">
        <v>5279</v>
      </c>
      <c r="E208" s="92">
        <f t="shared" si="12"/>
        <v>1395</v>
      </c>
      <c r="F208" s="93">
        <v>1261</v>
      </c>
      <c r="G208" s="94">
        <v>134</v>
      </c>
      <c r="H208" s="120">
        <f t="shared" si="13"/>
        <v>26.425459367304413</v>
      </c>
      <c r="I208" s="95">
        <f t="shared" si="14"/>
        <v>23.887099829513165</v>
      </c>
      <c r="J208" s="96">
        <f t="shared" si="15"/>
        <v>2.5383595377912482</v>
      </c>
    </row>
    <row r="209" spans="1:10">
      <c r="A209" s="557"/>
      <c r="B209" s="31">
        <v>8237</v>
      </c>
      <c r="C209" s="32" t="s">
        <v>208</v>
      </c>
      <c r="D209" s="33">
        <v>3148</v>
      </c>
      <c r="E209" s="92">
        <f t="shared" si="12"/>
        <v>707</v>
      </c>
      <c r="F209" s="93">
        <v>526</v>
      </c>
      <c r="G209" s="94">
        <v>181</v>
      </c>
      <c r="H209" s="120">
        <f t="shared" si="13"/>
        <v>22.458703939008895</v>
      </c>
      <c r="I209" s="95">
        <f t="shared" si="14"/>
        <v>16.70902160101652</v>
      </c>
      <c r="J209" s="96">
        <f t="shared" si="15"/>
        <v>5.7496823379923763</v>
      </c>
    </row>
    <row r="210" spans="1:10">
      <c r="A210" s="557"/>
      <c r="B210" s="31">
        <v>8311</v>
      </c>
      <c r="C210" s="32" t="s">
        <v>209</v>
      </c>
      <c r="D210" s="33">
        <v>7089</v>
      </c>
      <c r="E210" s="92">
        <f t="shared" si="12"/>
        <v>2983</v>
      </c>
      <c r="F210" s="93">
        <v>2624</v>
      </c>
      <c r="G210" s="94">
        <v>359</v>
      </c>
      <c r="H210" s="120">
        <f t="shared" si="13"/>
        <v>42.079277754267174</v>
      </c>
      <c r="I210" s="95">
        <f t="shared" si="14"/>
        <v>37.015093807307096</v>
      </c>
      <c r="J210" s="96">
        <f t="shared" si="15"/>
        <v>5.0641839469600791</v>
      </c>
    </row>
    <row r="211" spans="1:10">
      <c r="A211" s="557"/>
      <c r="B211" s="31">
        <v>8315</v>
      </c>
      <c r="C211" s="32" t="s">
        <v>210</v>
      </c>
      <c r="D211" s="33">
        <v>7436</v>
      </c>
      <c r="E211" s="92">
        <f t="shared" si="12"/>
        <v>2324</v>
      </c>
      <c r="F211" s="93">
        <v>1997</v>
      </c>
      <c r="G211" s="94">
        <v>327</v>
      </c>
      <c r="H211" s="120">
        <f t="shared" si="13"/>
        <v>31.253362022592793</v>
      </c>
      <c r="I211" s="95">
        <f t="shared" si="14"/>
        <v>26.855836471221085</v>
      </c>
      <c r="J211" s="96">
        <f t="shared" si="15"/>
        <v>4.3975255513717055</v>
      </c>
    </row>
    <row r="212" spans="1:10">
      <c r="A212" s="557"/>
      <c r="B212" s="31">
        <v>8316</v>
      </c>
      <c r="C212" s="32" t="s">
        <v>211</v>
      </c>
      <c r="D212" s="33">
        <v>4596</v>
      </c>
      <c r="E212" s="92">
        <f t="shared" si="12"/>
        <v>1498</v>
      </c>
      <c r="F212" s="93">
        <v>1394</v>
      </c>
      <c r="G212" s="94">
        <v>104</v>
      </c>
      <c r="H212" s="120">
        <f t="shared" si="13"/>
        <v>32.593559617058311</v>
      </c>
      <c r="I212" s="95">
        <f t="shared" si="14"/>
        <v>30.330722367275893</v>
      </c>
      <c r="J212" s="96">
        <f t="shared" si="15"/>
        <v>2.2628372497824194</v>
      </c>
    </row>
    <row r="213" spans="1:10">
      <c r="A213" s="557"/>
      <c r="B213" s="31">
        <v>8317</v>
      </c>
      <c r="C213" s="32" t="s">
        <v>212</v>
      </c>
      <c r="D213" s="33">
        <v>12033</v>
      </c>
      <c r="E213" s="92">
        <f t="shared" si="12"/>
        <v>3723</v>
      </c>
      <c r="F213" s="93">
        <v>3432</v>
      </c>
      <c r="G213" s="94">
        <v>291</v>
      </c>
      <c r="H213" s="120">
        <f t="shared" si="13"/>
        <v>30.939915233108952</v>
      </c>
      <c r="I213" s="95">
        <f t="shared" si="14"/>
        <v>28.521565694340563</v>
      </c>
      <c r="J213" s="96">
        <f t="shared" si="15"/>
        <v>2.4183495387683869</v>
      </c>
    </row>
    <row r="214" spans="1:10">
      <c r="A214" s="557"/>
      <c r="B214" s="31">
        <v>8325</v>
      </c>
      <c r="C214" s="32" t="s">
        <v>213</v>
      </c>
      <c r="D214" s="33">
        <v>3959</v>
      </c>
      <c r="E214" s="92">
        <f t="shared" si="12"/>
        <v>954</v>
      </c>
      <c r="F214" s="93">
        <v>886</v>
      </c>
      <c r="G214" s="94">
        <v>68</v>
      </c>
      <c r="H214" s="120">
        <f t="shared" si="13"/>
        <v>24.096994190452133</v>
      </c>
      <c r="I214" s="95">
        <f t="shared" si="14"/>
        <v>22.37938873452892</v>
      </c>
      <c r="J214" s="96">
        <f t="shared" si="15"/>
        <v>1.717605455923213</v>
      </c>
    </row>
    <row r="215" spans="1:10">
      <c r="A215" s="557"/>
      <c r="B215" s="31">
        <v>8326</v>
      </c>
      <c r="C215" s="32" t="s">
        <v>214</v>
      </c>
      <c r="D215" s="33">
        <v>5733</v>
      </c>
      <c r="E215" s="92">
        <f t="shared" si="12"/>
        <v>1536</v>
      </c>
      <c r="F215" s="93">
        <v>1328</v>
      </c>
      <c r="G215" s="94">
        <v>208</v>
      </c>
      <c r="H215" s="120">
        <f t="shared" si="13"/>
        <v>26.792255363683935</v>
      </c>
      <c r="I215" s="95">
        <f t="shared" si="14"/>
        <v>23.164137449851737</v>
      </c>
      <c r="J215" s="96">
        <f t="shared" si="15"/>
        <v>3.6281179138321997</v>
      </c>
    </row>
    <row r="216" spans="1:10">
      <c r="A216" s="557"/>
      <c r="B216" s="31">
        <v>8327</v>
      </c>
      <c r="C216" s="32" t="s">
        <v>215</v>
      </c>
      <c r="D216" s="33">
        <v>4186</v>
      </c>
      <c r="E216" s="92">
        <f t="shared" si="12"/>
        <v>942</v>
      </c>
      <c r="F216" s="93">
        <v>904</v>
      </c>
      <c r="G216" s="94">
        <v>38</v>
      </c>
      <c r="H216" s="120">
        <f t="shared" si="13"/>
        <v>22.50358337314859</v>
      </c>
      <c r="I216" s="95">
        <f t="shared" si="14"/>
        <v>21.595795508838986</v>
      </c>
      <c r="J216" s="96">
        <f t="shared" si="15"/>
        <v>0.90778786430960345</v>
      </c>
    </row>
    <row r="217" spans="1:10">
      <c r="A217" s="557"/>
      <c r="B217" s="31">
        <v>8335</v>
      </c>
      <c r="C217" s="32" t="s">
        <v>216</v>
      </c>
      <c r="D217" s="33">
        <v>7771</v>
      </c>
      <c r="E217" s="92">
        <f t="shared" si="12"/>
        <v>2523</v>
      </c>
      <c r="F217" s="93">
        <v>2159</v>
      </c>
      <c r="G217" s="94">
        <v>364</v>
      </c>
      <c r="H217" s="120">
        <f t="shared" si="13"/>
        <v>32.466863981469565</v>
      </c>
      <c r="I217" s="95">
        <f t="shared" si="14"/>
        <v>27.782782138720886</v>
      </c>
      <c r="J217" s="96">
        <f t="shared" si="15"/>
        <v>4.6840818427486806</v>
      </c>
    </row>
    <row r="218" spans="1:10">
      <c r="A218" s="557"/>
      <c r="B218" s="31">
        <v>8336</v>
      </c>
      <c r="C218" s="32" t="s">
        <v>217</v>
      </c>
      <c r="D218" s="33">
        <v>6573</v>
      </c>
      <c r="E218" s="92">
        <f t="shared" si="12"/>
        <v>1715</v>
      </c>
      <c r="F218" s="93">
        <v>1317</v>
      </c>
      <c r="G218" s="94">
        <v>398</v>
      </c>
      <c r="H218" s="120">
        <f t="shared" si="13"/>
        <v>26.091586794462195</v>
      </c>
      <c r="I218" s="95">
        <f t="shared" si="14"/>
        <v>20.036513007759016</v>
      </c>
      <c r="J218" s="96">
        <f t="shared" si="15"/>
        <v>6.0550737867031801</v>
      </c>
    </row>
    <row r="219" spans="1:10">
      <c r="A219" s="557"/>
      <c r="B219" s="31">
        <v>8337</v>
      </c>
      <c r="C219" s="32" t="s">
        <v>218</v>
      </c>
      <c r="D219" s="33">
        <v>4804</v>
      </c>
      <c r="E219" s="92">
        <f t="shared" si="12"/>
        <v>1115</v>
      </c>
      <c r="F219" s="93">
        <v>1023</v>
      </c>
      <c r="G219" s="94">
        <v>92</v>
      </c>
      <c r="H219" s="120">
        <f t="shared" si="13"/>
        <v>23.209825145711907</v>
      </c>
      <c r="I219" s="95">
        <f t="shared" si="14"/>
        <v>21.294754371357204</v>
      </c>
      <c r="J219" s="96">
        <f t="shared" si="15"/>
        <v>1.9150707743547044</v>
      </c>
    </row>
    <row r="220" spans="1:10">
      <c r="A220" s="557"/>
      <c r="B220" s="31">
        <v>8415</v>
      </c>
      <c r="C220" s="32" t="s">
        <v>219</v>
      </c>
      <c r="D220" s="33">
        <v>8094</v>
      </c>
      <c r="E220" s="92">
        <f t="shared" si="12"/>
        <v>2422</v>
      </c>
      <c r="F220" s="93">
        <v>1864</v>
      </c>
      <c r="G220" s="94">
        <v>558</v>
      </c>
      <c r="H220" s="120">
        <f t="shared" si="13"/>
        <v>29.923400049419325</v>
      </c>
      <c r="I220" s="95">
        <f t="shared" si="14"/>
        <v>23.029404497158389</v>
      </c>
      <c r="J220" s="96">
        <f t="shared" si="15"/>
        <v>6.8939955522609342</v>
      </c>
    </row>
    <row r="221" spans="1:10">
      <c r="A221" s="557"/>
      <c r="B221" s="31">
        <v>8416</v>
      </c>
      <c r="C221" s="32" t="s">
        <v>220</v>
      </c>
      <c r="D221" s="33">
        <v>6626</v>
      </c>
      <c r="E221" s="92">
        <f t="shared" si="12"/>
        <v>2357</v>
      </c>
      <c r="F221" s="93">
        <v>1988</v>
      </c>
      <c r="G221" s="94">
        <v>369</v>
      </c>
      <c r="H221" s="120">
        <f t="shared" si="13"/>
        <v>35.571989133715668</v>
      </c>
      <c r="I221" s="95">
        <f t="shared" si="14"/>
        <v>30.003018412315122</v>
      </c>
      <c r="J221" s="96">
        <f t="shared" si="15"/>
        <v>5.5689707214005431</v>
      </c>
    </row>
    <row r="222" spans="1:10">
      <c r="A222" s="557"/>
      <c r="B222" s="31">
        <v>8417</v>
      </c>
      <c r="C222" s="32" t="s">
        <v>221</v>
      </c>
      <c r="D222" s="33">
        <v>4781</v>
      </c>
      <c r="E222" s="92">
        <f t="shared" si="12"/>
        <v>1230</v>
      </c>
      <c r="F222" s="93">
        <v>1055</v>
      </c>
      <c r="G222" s="94">
        <v>175</v>
      </c>
      <c r="H222" s="120">
        <f t="shared" si="13"/>
        <v>25.726835390085757</v>
      </c>
      <c r="I222" s="95">
        <f t="shared" si="14"/>
        <v>22.066513281740221</v>
      </c>
      <c r="J222" s="96">
        <f t="shared" si="15"/>
        <v>3.6603221083455346</v>
      </c>
    </row>
    <row r="223" spans="1:10">
      <c r="A223" s="557"/>
      <c r="B223" s="31">
        <v>8421</v>
      </c>
      <c r="C223" s="32" t="s">
        <v>222</v>
      </c>
      <c r="D223" s="33">
        <v>3653</v>
      </c>
      <c r="E223" s="92">
        <f t="shared" si="12"/>
        <v>1213</v>
      </c>
      <c r="F223" s="93">
        <v>1068</v>
      </c>
      <c r="G223" s="94">
        <v>145</v>
      </c>
      <c r="H223" s="120">
        <f t="shared" si="13"/>
        <v>33.205584451136055</v>
      </c>
      <c r="I223" s="95">
        <f t="shared" si="14"/>
        <v>29.236244182863398</v>
      </c>
      <c r="J223" s="96">
        <f t="shared" si="15"/>
        <v>3.9693402682726524</v>
      </c>
    </row>
    <row r="224" spans="1:10">
      <c r="A224" s="557"/>
      <c r="B224" s="31">
        <v>8425</v>
      </c>
      <c r="C224" s="32" t="s">
        <v>223</v>
      </c>
      <c r="D224" s="33">
        <v>5718</v>
      </c>
      <c r="E224" s="92">
        <f t="shared" si="12"/>
        <v>1173</v>
      </c>
      <c r="F224" s="93">
        <v>1067</v>
      </c>
      <c r="G224" s="94">
        <v>106</v>
      </c>
      <c r="H224" s="120">
        <f t="shared" si="13"/>
        <v>20.514165792235048</v>
      </c>
      <c r="I224" s="95">
        <f t="shared" si="14"/>
        <v>18.660370759006646</v>
      </c>
      <c r="J224" s="96">
        <f t="shared" si="15"/>
        <v>1.8537950332284014</v>
      </c>
    </row>
    <row r="225" spans="1:10">
      <c r="A225" s="557"/>
      <c r="B225" s="31">
        <v>8426</v>
      </c>
      <c r="C225" s="32" t="s">
        <v>224</v>
      </c>
      <c r="D225" s="33">
        <v>6069</v>
      </c>
      <c r="E225" s="92">
        <f t="shared" si="12"/>
        <v>1427</v>
      </c>
      <c r="F225" s="93">
        <v>1180</v>
      </c>
      <c r="G225" s="94">
        <v>247</v>
      </c>
      <c r="H225" s="120">
        <f t="shared" si="13"/>
        <v>23.512934585598945</v>
      </c>
      <c r="I225" s="95">
        <f t="shared" si="14"/>
        <v>19.443071346185533</v>
      </c>
      <c r="J225" s="96">
        <f t="shared" si="15"/>
        <v>4.0698632394134124</v>
      </c>
    </row>
    <row r="226" spans="1:10">
      <c r="A226" s="557"/>
      <c r="B226" s="31">
        <v>8435</v>
      </c>
      <c r="C226" s="32" t="s">
        <v>225</v>
      </c>
      <c r="D226" s="33">
        <v>5786</v>
      </c>
      <c r="E226" s="92">
        <f t="shared" si="12"/>
        <v>1690</v>
      </c>
      <c r="F226" s="93">
        <v>1580</v>
      </c>
      <c r="G226" s="94">
        <v>110</v>
      </c>
      <c r="H226" s="120">
        <f t="shared" si="13"/>
        <v>29.208434151399931</v>
      </c>
      <c r="I226" s="95">
        <f t="shared" si="14"/>
        <v>27.307293466989286</v>
      </c>
      <c r="J226" s="96">
        <f t="shared" si="15"/>
        <v>1.9011406844106464</v>
      </c>
    </row>
    <row r="227" spans="1:10">
      <c r="A227" s="557"/>
      <c r="B227" s="31">
        <v>8436</v>
      </c>
      <c r="C227" s="32" t="s">
        <v>226</v>
      </c>
      <c r="D227" s="33">
        <v>8150</v>
      </c>
      <c r="E227" s="92">
        <f t="shared" si="12"/>
        <v>1964</v>
      </c>
      <c r="F227" s="93">
        <v>1745</v>
      </c>
      <c r="G227" s="94">
        <v>219</v>
      </c>
      <c r="H227" s="120">
        <f t="shared" si="13"/>
        <v>24.098159509202453</v>
      </c>
      <c r="I227" s="95">
        <f t="shared" si="14"/>
        <v>21.411042944785276</v>
      </c>
      <c r="J227" s="96">
        <f t="shared" si="15"/>
        <v>2.6871165644171779</v>
      </c>
    </row>
    <row r="228" spans="1:10">
      <c r="A228" s="557"/>
      <c r="B228" s="46">
        <v>8437</v>
      </c>
      <c r="C228" s="47" t="s">
        <v>227</v>
      </c>
      <c r="D228" s="48">
        <v>3579</v>
      </c>
      <c r="E228" s="80">
        <f t="shared" si="12"/>
        <v>904</v>
      </c>
      <c r="F228" s="81">
        <v>806</v>
      </c>
      <c r="G228" s="82">
        <v>98</v>
      </c>
      <c r="H228" s="115">
        <f t="shared" si="13"/>
        <v>25.258452081587034</v>
      </c>
      <c r="I228" s="83">
        <f t="shared" si="14"/>
        <v>22.520257055043309</v>
      </c>
      <c r="J228" s="84">
        <f t="shared" si="15"/>
        <v>2.7381950265437274</v>
      </c>
    </row>
    <row r="229" spans="1:10">
      <c r="A229" s="554" t="s">
        <v>424</v>
      </c>
      <c r="B229" s="34">
        <v>9161</v>
      </c>
      <c r="C229" s="35" t="s">
        <v>228</v>
      </c>
      <c r="D229" s="36">
        <v>4241</v>
      </c>
      <c r="E229" s="85">
        <f t="shared" si="12"/>
        <v>1061</v>
      </c>
      <c r="F229" s="86">
        <v>937</v>
      </c>
      <c r="G229" s="87">
        <v>124</v>
      </c>
      <c r="H229" s="116">
        <f t="shared" si="13"/>
        <v>25.017684508370667</v>
      </c>
      <c r="I229" s="88">
        <f t="shared" si="14"/>
        <v>22.093845791087009</v>
      </c>
      <c r="J229" s="117">
        <f t="shared" si="15"/>
        <v>2.9238387172836595</v>
      </c>
    </row>
    <row r="230" spans="1:10">
      <c r="A230" s="555"/>
      <c r="B230" s="23">
        <v>9162</v>
      </c>
      <c r="C230" s="20" t="s">
        <v>229</v>
      </c>
      <c r="D230" s="19">
        <v>48706</v>
      </c>
      <c r="E230" s="17">
        <f t="shared" si="12"/>
        <v>17078</v>
      </c>
      <c r="F230" s="28">
        <v>15821</v>
      </c>
      <c r="G230" s="29">
        <v>1257</v>
      </c>
      <c r="H230" s="110">
        <f t="shared" si="13"/>
        <v>35.06344187574426</v>
      </c>
      <c r="I230" s="30">
        <f t="shared" si="14"/>
        <v>32.482651008089356</v>
      </c>
      <c r="J230" s="60">
        <f t="shared" si="15"/>
        <v>2.5807908676549092</v>
      </c>
    </row>
    <row r="231" spans="1:10">
      <c r="A231" s="555"/>
      <c r="B231" s="23">
        <v>9163</v>
      </c>
      <c r="C231" s="20" t="s">
        <v>230</v>
      </c>
      <c r="D231" s="19">
        <v>1809</v>
      </c>
      <c r="E231" s="17">
        <f t="shared" si="12"/>
        <v>400</v>
      </c>
      <c r="F231" s="28">
        <v>365</v>
      </c>
      <c r="G231" s="29">
        <v>35</v>
      </c>
      <c r="H231" s="110">
        <f t="shared" si="13"/>
        <v>22.111663902708678</v>
      </c>
      <c r="I231" s="30">
        <f t="shared" si="14"/>
        <v>20.176893311221669</v>
      </c>
      <c r="J231" s="60">
        <f t="shared" si="15"/>
        <v>1.9347705914870095</v>
      </c>
    </row>
    <row r="232" spans="1:10">
      <c r="A232" s="555"/>
      <c r="B232" s="23">
        <v>9171</v>
      </c>
      <c r="C232" s="20" t="s">
        <v>231</v>
      </c>
      <c r="D232" s="19">
        <v>3073</v>
      </c>
      <c r="E232" s="17">
        <f t="shared" si="12"/>
        <v>567</v>
      </c>
      <c r="F232" s="28">
        <v>542</v>
      </c>
      <c r="G232" s="29">
        <v>25</v>
      </c>
      <c r="H232" s="110">
        <f t="shared" si="13"/>
        <v>18.451025056947607</v>
      </c>
      <c r="I232" s="30">
        <f t="shared" si="14"/>
        <v>17.637487796941098</v>
      </c>
      <c r="J232" s="60">
        <f t="shared" si="15"/>
        <v>0.81353726000650828</v>
      </c>
    </row>
    <row r="233" spans="1:10">
      <c r="A233" s="555"/>
      <c r="B233" s="23">
        <v>9172</v>
      </c>
      <c r="C233" s="20" t="s">
        <v>232</v>
      </c>
      <c r="D233" s="19">
        <v>2723</v>
      </c>
      <c r="E233" s="17">
        <f t="shared" si="12"/>
        <v>373</v>
      </c>
      <c r="F233" s="28">
        <v>351</v>
      </c>
      <c r="G233" s="29">
        <v>22</v>
      </c>
      <c r="H233" s="110">
        <f t="shared" si="13"/>
        <v>13.698127065736321</v>
      </c>
      <c r="I233" s="30">
        <f t="shared" si="14"/>
        <v>12.890194638266617</v>
      </c>
      <c r="J233" s="60">
        <f t="shared" si="15"/>
        <v>0.80793242746970251</v>
      </c>
    </row>
    <row r="234" spans="1:10">
      <c r="A234" s="555"/>
      <c r="B234" s="23">
        <v>9173</v>
      </c>
      <c r="C234" s="20" t="s">
        <v>233</v>
      </c>
      <c r="D234" s="19">
        <v>3551</v>
      </c>
      <c r="E234" s="17">
        <f t="shared" si="12"/>
        <v>696</v>
      </c>
      <c r="F234" s="28">
        <v>592</v>
      </c>
      <c r="G234" s="29">
        <v>104</v>
      </c>
      <c r="H234" s="110">
        <f t="shared" si="13"/>
        <v>19.600112644325542</v>
      </c>
      <c r="I234" s="30">
        <f t="shared" si="14"/>
        <v>16.67136018023092</v>
      </c>
      <c r="J234" s="60">
        <f t="shared" si="15"/>
        <v>2.9287524640946212</v>
      </c>
    </row>
    <row r="235" spans="1:10">
      <c r="A235" s="555"/>
      <c r="B235" s="23">
        <v>9174</v>
      </c>
      <c r="C235" s="20" t="s">
        <v>234</v>
      </c>
      <c r="D235" s="19">
        <v>4491</v>
      </c>
      <c r="E235" s="17">
        <f t="shared" si="12"/>
        <v>1243</v>
      </c>
      <c r="F235" s="28">
        <v>1127</v>
      </c>
      <c r="G235" s="29">
        <v>116</v>
      </c>
      <c r="H235" s="110">
        <f t="shared" si="13"/>
        <v>27.677577376976174</v>
      </c>
      <c r="I235" s="30">
        <f t="shared" si="14"/>
        <v>25.09463371186818</v>
      </c>
      <c r="J235" s="60">
        <f t="shared" si="15"/>
        <v>2.5829436651079938</v>
      </c>
    </row>
    <row r="236" spans="1:10">
      <c r="A236" s="555"/>
      <c r="B236" s="23">
        <v>9175</v>
      </c>
      <c r="C236" s="20" t="s">
        <v>235</v>
      </c>
      <c r="D236" s="19">
        <v>4312</v>
      </c>
      <c r="E236" s="17">
        <f t="shared" si="12"/>
        <v>1288</v>
      </c>
      <c r="F236" s="28">
        <v>1146</v>
      </c>
      <c r="G236" s="29">
        <v>142</v>
      </c>
      <c r="H236" s="110">
        <f t="shared" si="13"/>
        <v>29.870129870129869</v>
      </c>
      <c r="I236" s="30">
        <f t="shared" si="14"/>
        <v>26.576994434137291</v>
      </c>
      <c r="J236" s="60">
        <f t="shared" si="15"/>
        <v>3.2931354359925789</v>
      </c>
    </row>
    <row r="237" spans="1:10">
      <c r="A237" s="555"/>
      <c r="B237" s="23">
        <v>9176</v>
      </c>
      <c r="C237" s="20" t="s">
        <v>236</v>
      </c>
      <c r="D237" s="19">
        <v>4161</v>
      </c>
      <c r="E237" s="17">
        <f t="shared" si="12"/>
        <v>978</v>
      </c>
      <c r="F237" s="28">
        <v>682</v>
      </c>
      <c r="G237" s="29">
        <v>296</v>
      </c>
      <c r="H237" s="110">
        <f t="shared" si="13"/>
        <v>23.50396539293439</v>
      </c>
      <c r="I237" s="30">
        <f t="shared" si="14"/>
        <v>16.390290795481857</v>
      </c>
      <c r="J237" s="60">
        <f t="shared" si="15"/>
        <v>7.1136745974525351</v>
      </c>
    </row>
    <row r="238" spans="1:10">
      <c r="A238" s="555"/>
      <c r="B238" s="23">
        <v>9177</v>
      </c>
      <c r="C238" s="20" t="s">
        <v>237</v>
      </c>
      <c r="D238" s="19">
        <v>4118</v>
      </c>
      <c r="E238" s="17">
        <f t="shared" si="12"/>
        <v>966</v>
      </c>
      <c r="F238" s="28">
        <v>898</v>
      </c>
      <c r="G238" s="29">
        <v>68</v>
      </c>
      <c r="H238" s="110">
        <f t="shared" si="13"/>
        <v>23.457989315201555</v>
      </c>
      <c r="I238" s="30">
        <f t="shared" si="14"/>
        <v>21.806702282661487</v>
      </c>
      <c r="J238" s="60">
        <f t="shared" si="15"/>
        <v>1.6512870325400679</v>
      </c>
    </row>
    <row r="239" spans="1:10">
      <c r="A239" s="555"/>
      <c r="B239" s="23">
        <v>9178</v>
      </c>
      <c r="C239" s="20" t="s">
        <v>238</v>
      </c>
      <c r="D239" s="19">
        <v>5379</v>
      </c>
      <c r="E239" s="17">
        <f t="shared" si="12"/>
        <v>1338</v>
      </c>
      <c r="F239" s="28">
        <v>1104</v>
      </c>
      <c r="G239" s="29">
        <v>234</v>
      </c>
      <c r="H239" s="110">
        <f t="shared" si="13"/>
        <v>24.874511991076407</v>
      </c>
      <c r="I239" s="30">
        <f t="shared" si="14"/>
        <v>20.52426101505856</v>
      </c>
      <c r="J239" s="60">
        <f t="shared" si="15"/>
        <v>4.3502509760178469</v>
      </c>
    </row>
    <row r="240" spans="1:10">
      <c r="A240" s="555"/>
      <c r="B240" s="23">
        <v>9179</v>
      </c>
      <c r="C240" s="20" t="s">
        <v>239</v>
      </c>
      <c r="D240" s="19">
        <v>6336</v>
      </c>
      <c r="E240" s="17">
        <f t="shared" si="12"/>
        <v>1842</v>
      </c>
      <c r="F240" s="28">
        <v>1720</v>
      </c>
      <c r="G240" s="29">
        <v>122</v>
      </c>
      <c r="H240" s="110">
        <f t="shared" si="13"/>
        <v>29.071969696969695</v>
      </c>
      <c r="I240" s="30">
        <f t="shared" si="14"/>
        <v>27.146464646464647</v>
      </c>
      <c r="J240" s="60">
        <f t="shared" si="15"/>
        <v>1.9255050505050506</v>
      </c>
    </row>
    <row r="241" spans="1:10">
      <c r="A241" s="555"/>
      <c r="B241" s="23">
        <v>9180</v>
      </c>
      <c r="C241" s="20" t="s">
        <v>240</v>
      </c>
      <c r="D241" s="19">
        <v>2287</v>
      </c>
      <c r="E241" s="17">
        <f t="shared" si="12"/>
        <v>473</v>
      </c>
      <c r="F241" s="28">
        <v>376</v>
      </c>
      <c r="G241" s="29">
        <v>97</v>
      </c>
      <c r="H241" s="110">
        <f t="shared" si="13"/>
        <v>20.682116309575864</v>
      </c>
      <c r="I241" s="30">
        <f t="shared" si="14"/>
        <v>16.440752076956713</v>
      </c>
      <c r="J241" s="60">
        <f t="shared" si="15"/>
        <v>4.2413642326191514</v>
      </c>
    </row>
    <row r="242" spans="1:10">
      <c r="A242" s="555"/>
      <c r="B242" s="23">
        <v>9181</v>
      </c>
      <c r="C242" s="20" t="s">
        <v>241</v>
      </c>
      <c r="D242" s="19">
        <v>3256</v>
      </c>
      <c r="E242" s="17">
        <f t="shared" si="12"/>
        <v>725</v>
      </c>
      <c r="F242" s="28">
        <v>682</v>
      </c>
      <c r="G242" s="29">
        <v>43</v>
      </c>
      <c r="H242" s="110">
        <f t="shared" si="13"/>
        <v>22.266584766584767</v>
      </c>
      <c r="I242" s="30">
        <f t="shared" si="14"/>
        <v>20.945945945945947</v>
      </c>
      <c r="J242" s="60">
        <f t="shared" si="15"/>
        <v>1.3206388206388207</v>
      </c>
    </row>
    <row r="243" spans="1:10">
      <c r="A243" s="555"/>
      <c r="B243" s="23">
        <v>9182</v>
      </c>
      <c r="C243" s="20" t="s">
        <v>242</v>
      </c>
      <c r="D243" s="19">
        <v>2695</v>
      </c>
      <c r="E243" s="17">
        <f t="shared" si="12"/>
        <v>682</v>
      </c>
      <c r="F243" s="28">
        <v>614</v>
      </c>
      <c r="G243" s="29">
        <v>68</v>
      </c>
      <c r="H243" s="110">
        <f t="shared" si="13"/>
        <v>25.306122448979593</v>
      </c>
      <c r="I243" s="30">
        <f t="shared" si="14"/>
        <v>22.782931354359924</v>
      </c>
      <c r="J243" s="60">
        <f t="shared" si="15"/>
        <v>2.5231910946196661</v>
      </c>
    </row>
    <row r="244" spans="1:10">
      <c r="A244" s="555"/>
      <c r="B244" s="23">
        <v>9183</v>
      </c>
      <c r="C244" s="20" t="s">
        <v>243</v>
      </c>
      <c r="D244" s="19">
        <v>3261</v>
      </c>
      <c r="E244" s="17">
        <f t="shared" si="12"/>
        <v>622</v>
      </c>
      <c r="F244" s="28">
        <v>610</v>
      </c>
      <c r="G244" s="29">
        <v>12</v>
      </c>
      <c r="H244" s="110">
        <f t="shared" si="13"/>
        <v>19.073903710518245</v>
      </c>
      <c r="I244" s="30">
        <f t="shared" si="14"/>
        <v>18.705918429929469</v>
      </c>
      <c r="J244" s="60">
        <f t="shared" si="15"/>
        <v>0.36798528058877644</v>
      </c>
    </row>
    <row r="245" spans="1:10">
      <c r="A245" s="555"/>
      <c r="B245" s="23">
        <v>9184</v>
      </c>
      <c r="C245" s="20" t="s">
        <v>244</v>
      </c>
      <c r="D245" s="19">
        <v>10297</v>
      </c>
      <c r="E245" s="17">
        <f t="shared" si="12"/>
        <v>4335</v>
      </c>
      <c r="F245" s="28">
        <v>3527</v>
      </c>
      <c r="G245" s="29">
        <v>808</v>
      </c>
      <c r="H245" s="110">
        <f t="shared" si="13"/>
        <v>42.099640672040401</v>
      </c>
      <c r="I245" s="30">
        <f t="shared" si="14"/>
        <v>34.252694959696996</v>
      </c>
      <c r="J245" s="60">
        <f t="shared" si="15"/>
        <v>7.846945712343401</v>
      </c>
    </row>
    <row r="246" spans="1:10">
      <c r="A246" s="555"/>
      <c r="B246" s="23">
        <v>9185</v>
      </c>
      <c r="C246" s="20" t="s">
        <v>245</v>
      </c>
      <c r="D246" s="19">
        <v>2881</v>
      </c>
      <c r="E246" s="17">
        <f t="shared" si="12"/>
        <v>582</v>
      </c>
      <c r="F246" s="28">
        <v>512</v>
      </c>
      <c r="G246" s="29">
        <v>70</v>
      </c>
      <c r="H246" s="110">
        <f t="shared" si="13"/>
        <v>20.201318986463033</v>
      </c>
      <c r="I246" s="30">
        <f t="shared" si="14"/>
        <v>17.771607080874695</v>
      </c>
      <c r="J246" s="60">
        <f t="shared" si="15"/>
        <v>2.4297119055883374</v>
      </c>
    </row>
    <row r="247" spans="1:10">
      <c r="A247" s="555"/>
      <c r="B247" s="23">
        <v>9186</v>
      </c>
      <c r="C247" s="20" t="s">
        <v>246</v>
      </c>
      <c r="D247" s="19">
        <v>3725</v>
      </c>
      <c r="E247" s="17">
        <f t="shared" si="12"/>
        <v>905</v>
      </c>
      <c r="F247" s="28">
        <v>773</v>
      </c>
      <c r="G247" s="29">
        <v>132</v>
      </c>
      <c r="H247" s="110">
        <f t="shared" si="13"/>
        <v>24.29530201342282</v>
      </c>
      <c r="I247" s="30">
        <f t="shared" si="14"/>
        <v>20.751677852348994</v>
      </c>
      <c r="J247" s="60">
        <f t="shared" si="15"/>
        <v>3.5436241610738257</v>
      </c>
    </row>
    <row r="248" spans="1:10">
      <c r="A248" s="555"/>
      <c r="B248" s="23">
        <v>9187</v>
      </c>
      <c r="C248" s="20" t="s">
        <v>247</v>
      </c>
      <c r="D248" s="19">
        <v>7044</v>
      </c>
      <c r="E248" s="17">
        <f t="shared" si="12"/>
        <v>1433</v>
      </c>
      <c r="F248" s="28">
        <v>1312</v>
      </c>
      <c r="G248" s="29">
        <v>121</v>
      </c>
      <c r="H248" s="110">
        <f t="shared" si="13"/>
        <v>20.343554798409993</v>
      </c>
      <c r="I248" s="30">
        <f t="shared" si="14"/>
        <v>18.625780806360023</v>
      </c>
      <c r="J248" s="60">
        <f t="shared" si="15"/>
        <v>1.7177739920499715</v>
      </c>
    </row>
    <row r="249" spans="1:10">
      <c r="A249" s="555"/>
      <c r="B249" s="23">
        <v>9188</v>
      </c>
      <c r="C249" s="20" t="s">
        <v>248</v>
      </c>
      <c r="D249" s="19">
        <v>3626</v>
      </c>
      <c r="E249" s="17">
        <f t="shared" si="12"/>
        <v>1279</v>
      </c>
      <c r="F249" s="28">
        <v>1141</v>
      </c>
      <c r="G249" s="29">
        <v>138</v>
      </c>
      <c r="H249" s="110">
        <f t="shared" si="13"/>
        <v>35.273028130170985</v>
      </c>
      <c r="I249" s="30">
        <f t="shared" si="14"/>
        <v>31.467181467181469</v>
      </c>
      <c r="J249" s="60">
        <f t="shared" si="15"/>
        <v>3.80584666298952</v>
      </c>
    </row>
    <row r="250" spans="1:10">
      <c r="A250" s="555"/>
      <c r="B250" s="23">
        <v>9189</v>
      </c>
      <c r="C250" s="20" t="s">
        <v>249</v>
      </c>
      <c r="D250" s="19">
        <v>4649</v>
      </c>
      <c r="E250" s="17">
        <f t="shared" si="12"/>
        <v>748</v>
      </c>
      <c r="F250" s="28">
        <v>740</v>
      </c>
      <c r="G250" s="29">
        <v>8</v>
      </c>
      <c r="H250" s="110">
        <f t="shared" si="13"/>
        <v>16.089481608948162</v>
      </c>
      <c r="I250" s="30">
        <f t="shared" si="14"/>
        <v>15.917401591740159</v>
      </c>
      <c r="J250" s="60">
        <f t="shared" si="15"/>
        <v>0.17208001720800173</v>
      </c>
    </row>
    <row r="251" spans="1:10">
      <c r="A251" s="555"/>
      <c r="B251" s="23">
        <v>9190</v>
      </c>
      <c r="C251" s="20" t="s">
        <v>250</v>
      </c>
      <c r="D251" s="19">
        <v>3782</v>
      </c>
      <c r="E251" s="17">
        <f t="shared" si="12"/>
        <v>743</v>
      </c>
      <c r="F251" s="28">
        <v>715</v>
      </c>
      <c r="G251" s="29">
        <v>28</v>
      </c>
      <c r="H251" s="110">
        <f t="shared" si="13"/>
        <v>19.645690111052353</v>
      </c>
      <c r="I251" s="30">
        <f t="shared" si="14"/>
        <v>18.905341089370705</v>
      </c>
      <c r="J251" s="60">
        <f t="shared" si="15"/>
        <v>0.74034902168164995</v>
      </c>
    </row>
    <row r="252" spans="1:10">
      <c r="A252" s="555"/>
      <c r="B252" s="23">
        <v>9261</v>
      </c>
      <c r="C252" s="20" t="s">
        <v>251</v>
      </c>
      <c r="D252" s="19">
        <v>1972</v>
      </c>
      <c r="E252" s="17">
        <f t="shared" si="12"/>
        <v>515</v>
      </c>
      <c r="F252" s="28">
        <v>421</v>
      </c>
      <c r="G252" s="29">
        <v>94</v>
      </c>
      <c r="H252" s="110">
        <f t="shared" si="13"/>
        <v>26.115618661257606</v>
      </c>
      <c r="I252" s="30">
        <f t="shared" si="14"/>
        <v>21.348884381338742</v>
      </c>
      <c r="J252" s="60">
        <f t="shared" si="15"/>
        <v>4.7667342799188637</v>
      </c>
    </row>
    <row r="253" spans="1:10">
      <c r="A253" s="555"/>
      <c r="B253" s="23">
        <v>9262</v>
      </c>
      <c r="C253" s="20" t="s">
        <v>252</v>
      </c>
      <c r="D253" s="19">
        <v>1186</v>
      </c>
      <c r="E253" s="17">
        <f t="shared" si="12"/>
        <v>376</v>
      </c>
      <c r="F253" s="28">
        <v>372</v>
      </c>
      <c r="G253" s="29">
        <v>4</v>
      </c>
      <c r="H253" s="110">
        <f t="shared" si="13"/>
        <v>31.70320404721754</v>
      </c>
      <c r="I253" s="30">
        <f t="shared" si="14"/>
        <v>31.365935919055648</v>
      </c>
      <c r="J253" s="60">
        <f t="shared" si="15"/>
        <v>0.33726812816188873</v>
      </c>
    </row>
    <row r="254" spans="1:10">
      <c r="A254" s="555"/>
      <c r="B254" s="23">
        <v>9263</v>
      </c>
      <c r="C254" s="20" t="s">
        <v>253</v>
      </c>
      <c r="D254" s="19">
        <v>1163</v>
      </c>
      <c r="E254" s="17">
        <f t="shared" si="12"/>
        <v>201</v>
      </c>
      <c r="F254" s="28">
        <v>190</v>
      </c>
      <c r="G254" s="29">
        <v>11</v>
      </c>
      <c r="H254" s="110">
        <f t="shared" si="13"/>
        <v>17.282889079965607</v>
      </c>
      <c r="I254" s="30">
        <f t="shared" si="14"/>
        <v>16.337059329320724</v>
      </c>
      <c r="J254" s="60">
        <f t="shared" si="15"/>
        <v>0.94582975064488395</v>
      </c>
    </row>
    <row r="255" spans="1:10">
      <c r="A255" s="555"/>
      <c r="B255" s="23">
        <v>9271</v>
      </c>
      <c r="C255" s="20" t="s">
        <v>254</v>
      </c>
      <c r="D255" s="19">
        <v>2985</v>
      </c>
      <c r="E255" s="17">
        <f t="shared" si="12"/>
        <v>538</v>
      </c>
      <c r="F255" s="28">
        <v>503</v>
      </c>
      <c r="G255" s="29">
        <v>35</v>
      </c>
      <c r="H255" s="110">
        <f t="shared" si="13"/>
        <v>18.023450586264655</v>
      </c>
      <c r="I255" s="30">
        <f t="shared" si="14"/>
        <v>16.850921273031826</v>
      </c>
      <c r="J255" s="60">
        <f t="shared" si="15"/>
        <v>1.1725293132328307</v>
      </c>
    </row>
    <row r="256" spans="1:10">
      <c r="A256" s="555"/>
      <c r="B256" s="23">
        <v>9272</v>
      </c>
      <c r="C256" s="20" t="s">
        <v>255</v>
      </c>
      <c r="D256" s="19">
        <v>1938</v>
      </c>
      <c r="E256" s="17">
        <f t="shared" si="12"/>
        <v>330</v>
      </c>
      <c r="F256" s="28">
        <v>317</v>
      </c>
      <c r="G256" s="29">
        <v>13</v>
      </c>
      <c r="H256" s="110">
        <f t="shared" si="13"/>
        <v>17.027863777089784</v>
      </c>
      <c r="I256" s="30">
        <f t="shared" si="14"/>
        <v>16.357069143446854</v>
      </c>
      <c r="J256" s="60">
        <f t="shared" si="15"/>
        <v>0.6707946336429309</v>
      </c>
    </row>
    <row r="257" spans="1:10">
      <c r="A257" s="555"/>
      <c r="B257" s="23">
        <v>9273</v>
      </c>
      <c r="C257" s="20" t="s">
        <v>256</v>
      </c>
      <c r="D257" s="19">
        <v>3407</v>
      </c>
      <c r="E257" s="17">
        <f t="shared" si="12"/>
        <v>628</v>
      </c>
      <c r="F257" s="28">
        <v>574</v>
      </c>
      <c r="G257" s="29">
        <v>54</v>
      </c>
      <c r="H257" s="110">
        <f t="shared" si="13"/>
        <v>18.432638685060169</v>
      </c>
      <c r="I257" s="30">
        <f t="shared" si="14"/>
        <v>16.847666568828881</v>
      </c>
      <c r="J257" s="60">
        <f t="shared" si="15"/>
        <v>1.5849721162312884</v>
      </c>
    </row>
    <row r="258" spans="1:10">
      <c r="A258" s="555"/>
      <c r="B258" s="23">
        <v>9274</v>
      </c>
      <c r="C258" s="20" t="s">
        <v>257</v>
      </c>
      <c r="D258" s="19">
        <v>4493</v>
      </c>
      <c r="E258" s="17">
        <f t="shared" si="12"/>
        <v>918</v>
      </c>
      <c r="F258" s="28">
        <v>882</v>
      </c>
      <c r="G258" s="29">
        <v>36</v>
      </c>
      <c r="H258" s="110">
        <f t="shared" si="13"/>
        <v>20.431782773202759</v>
      </c>
      <c r="I258" s="30">
        <f t="shared" si="14"/>
        <v>19.630536389939905</v>
      </c>
      <c r="J258" s="60">
        <f t="shared" si="15"/>
        <v>0.80124638326285336</v>
      </c>
    </row>
    <row r="259" spans="1:10">
      <c r="A259" s="555"/>
      <c r="B259" s="23">
        <v>9275</v>
      </c>
      <c r="C259" s="20" t="s">
        <v>258</v>
      </c>
      <c r="D259" s="19">
        <v>4699</v>
      </c>
      <c r="E259" s="17">
        <f t="shared" si="12"/>
        <v>918</v>
      </c>
      <c r="F259" s="28">
        <v>887</v>
      </c>
      <c r="G259" s="29">
        <v>31</v>
      </c>
      <c r="H259" s="110">
        <f t="shared" si="13"/>
        <v>19.536071504575443</v>
      </c>
      <c r="I259" s="30">
        <f t="shared" si="14"/>
        <v>18.876356671632262</v>
      </c>
      <c r="J259" s="60">
        <f t="shared" si="15"/>
        <v>0.65971483294317945</v>
      </c>
    </row>
    <row r="260" spans="1:10">
      <c r="A260" s="555"/>
      <c r="B260" s="23">
        <v>9276</v>
      </c>
      <c r="C260" s="20" t="s">
        <v>259</v>
      </c>
      <c r="D260" s="19">
        <v>1932</v>
      </c>
      <c r="E260" s="17">
        <f t="shared" si="12"/>
        <v>344</v>
      </c>
      <c r="F260" s="28">
        <v>306</v>
      </c>
      <c r="G260" s="29">
        <v>38</v>
      </c>
      <c r="H260" s="110">
        <f t="shared" si="13"/>
        <v>17.805383022774325</v>
      </c>
      <c r="I260" s="30">
        <f t="shared" si="14"/>
        <v>15.838509316770187</v>
      </c>
      <c r="J260" s="60">
        <f t="shared" si="15"/>
        <v>1.9668737060041408</v>
      </c>
    </row>
    <row r="261" spans="1:10">
      <c r="A261" s="555"/>
      <c r="B261" s="23">
        <v>9277</v>
      </c>
      <c r="C261" s="20" t="s">
        <v>260</v>
      </c>
      <c r="D261" s="19">
        <v>3126</v>
      </c>
      <c r="E261" s="17">
        <f t="shared" si="12"/>
        <v>552</v>
      </c>
      <c r="F261" s="28">
        <v>543</v>
      </c>
      <c r="G261" s="29">
        <v>9</v>
      </c>
      <c r="H261" s="110">
        <f t="shared" si="13"/>
        <v>17.658349328214971</v>
      </c>
      <c r="I261" s="30">
        <f t="shared" si="14"/>
        <v>17.370441458733204</v>
      </c>
      <c r="J261" s="60">
        <f t="shared" si="15"/>
        <v>0.28790786948176583</v>
      </c>
    </row>
    <row r="262" spans="1:10">
      <c r="A262" s="555"/>
      <c r="B262" s="23">
        <v>9278</v>
      </c>
      <c r="C262" s="20" t="s">
        <v>261</v>
      </c>
      <c r="D262" s="19">
        <v>2662</v>
      </c>
      <c r="E262" s="17">
        <f t="shared" si="12"/>
        <v>523</v>
      </c>
      <c r="F262" s="28">
        <v>506</v>
      </c>
      <c r="G262" s="29">
        <v>17</v>
      </c>
      <c r="H262" s="110">
        <f t="shared" si="13"/>
        <v>19.646882043576259</v>
      </c>
      <c r="I262" s="30">
        <f t="shared" si="14"/>
        <v>19.008264462809919</v>
      </c>
      <c r="J262" s="60">
        <f t="shared" si="15"/>
        <v>0.63861758076634112</v>
      </c>
    </row>
    <row r="263" spans="1:10">
      <c r="A263" s="555"/>
      <c r="B263" s="23">
        <v>9279</v>
      </c>
      <c r="C263" s="20" t="s">
        <v>262</v>
      </c>
      <c r="D263" s="19">
        <v>2479</v>
      </c>
      <c r="E263" s="17">
        <f t="shared" si="12"/>
        <v>457</v>
      </c>
      <c r="F263" s="28">
        <v>445</v>
      </c>
      <c r="G263" s="29">
        <v>12</v>
      </c>
      <c r="H263" s="110">
        <f t="shared" si="13"/>
        <v>18.434852763210973</v>
      </c>
      <c r="I263" s="30">
        <f t="shared" si="14"/>
        <v>17.950786607503026</v>
      </c>
      <c r="J263" s="60">
        <f t="shared" si="15"/>
        <v>0.48406615570794675</v>
      </c>
    </row>
    <row r="264" spans="1:10">
      <c r="A264" s="555"/>
      <c r="B264" s="23">
        <v>9361</v>
      </c>
      <c r="C264" s="20" t="s">
        <v>263</v>
      </c>
      <c r="D264" s="19">
        <v>1050</v>
      </c>
      <c r="E264" s="17">
        <f t="shared" ref="E264:E327" si="16">F264+G264</f>
        <v>256</v>
      </c>
      <c r="F264" s="28">
        <v>234</v>
      </c>
      <c r="G264" s="29">
        <v>22</v>
      </c>
      <c r="H264" s="110">
        <f t="shared" ref="H264:H327" si="17">E264*100/D264</f>
        <v>24.38095238095238</v>
      </c>
      <c r="I264" s="30">
        <f t="shared" ref="I264:I327" si="18">F264*100/D264</f>
        <v>22.285714285714285</v>
      </c>
      <c r="J264" s="60">
        <f t="shared" ref="J264:J327" si="19">G264*100/D264</f>
        <v>2.0952380952380953</v>
      </c>
    </row>
    <row r="265" spans="1:10">
      <c r="A265" s="555"/>
      <c r="B265" s="23">
        <v>9362</v>
      </c>
      <c r="C265" s="20" t="s">
        <v>264</v>
      </c>
      <c r="D265" s="19">
        <v>4284</v>
      </c>
      <c r="E265" s="17">
        <f t="shared" si="16"/>
        <v>1320</v>
      </c>
      <c r="F265" s="28">
        <v>1221</v>
      </c>
      <c r="G265" s="29">
        <v>99</v>
      </c>
      <c r="H265" s="110">
        <f t="shared" si="17"/>
        <v>30.812324929971989</v>
      </c>
      <c r="I265" s="30">
        <f t="shared" si="18"/>
        <v>28.501400560224091</v>
      </c>
      <c r="J265" s="60">
        <f t="shared" si="19"/>
        <v>2.3109243697478989</v>
      </c>
    </row>
    <row r="266" spans="1:10">
      <c r="A266" s="555"/>
      <c r="B266" s="23">
        <v>9363</v>
      </c>
      <c r="C266" s="20" t="s">
        <v>265</v>
      </c>
      <c r="D266" s="19">
        <v>1066</v>
      </c>
      <c r="E266" s="17">
        <f t="shared" si="16"/>
        <v>205</v>
      </c>
      <c r="F266" s="28">
        <v>192</v>
      </c>
      <c r="G266" s="29">
        <v>13</v>
      </c>
      <c r="H266" s="110">
        <f t="shared" si="17"/>
        <v>19.23076923076923</v>
      </c>
      <c r="I266" s="30">
        <f t="shared" si="18"/>
        <v>18.011257035647279</v>
      </c>
      <c r="J266" s="60">
        <f t="shared" si="19"/>
        <v>1.2195121951219512</v>
      </c>
    </row>
    <row r="267" spans="1:10">
      <c r="A267" s="555"/>
      <c r="B267" s="23">
        <v>9371</v>
      </c>
      <c r="C267" s="20" t="s">
        <v>266</v>
      </c>
      <c r="D267" s="19">
        <v>2429</v>
      </c>
      <c r="E267" s="17">
        <f t="shared" si="16"/>
        <v>584</v>
      </c>
      <c r="F267" s="28">
        <v>548</v>
      </c>
      <c r="G267" s="29">
        <v>36</v>
      </c>
      <c r="H267" s="110">
        <f t="shared" si="17"/>
        <v>24.04281597365171</v>
      </c>
      <c r="I267" s="30">
        <f t="shared" si="18"/>
        <v>22.560724578015645</v>
      </c>
      <c r="J267" s="60">
        <f t="shared" si="19"/>
        <v>1.4820913956360642</v>
      </c>
    </row>
    <row r="268" spans="1:10">
      <c r="A268" s="555"/>
      <c r="B268" s="23">
        <v>9372</v>
      </c>
      <c r="C268" s="20" t="s">
        <v>267</v>
      </c>
      <c r="D268" s="19">
        <v>3371</v>
      </c>
      <c r="E268" s="17">
        <f t="shared" si="16"/>
        <v>624</v>
      </c>
      <c r="F268" s="28">
        <v>553</v>
      </c>
      <c r="G268" s="29">
        <v>71</v>
      </c>
      <c r="H268" s="110">
        <f t="shared" si="17"/>
        <v>18.510827647582321</v>
      </c>
      <c r="I268" s="30">
        <f t="shared" si="18"/>
        <v>16.404627706911896</v>
      </c>
      <c r="J268" s="60">
        <f t="shared" si="19"/>
        <v>2.1061999406704244</v>
      </c>
    </row>
    <row r="269" spans="1:10">
      <c r="A269" s="555"/>
      <c r="B269" s="23">
        <v>9373</v>
      </c>
      <c r="C269" s="20" t="s">
        <v>268</v>
      </c>
      <c r="D269" s="19">
        <v>3689</v>
      </c>
      <c r="E269" s="17">
        <f t="shared" si="16"/>
        <v>704</v>
      </c>
      <c r="F269" s="28">
        <v>676</v>
      </c>
      <c r="G269" s="29">
        <v>28</v>
      </c>
      <c r="H269" s="110">
        <f t="shared" si="17"/>
        <v>19.083762537272975</v>
      </c>
      <c r="I269" s="30">
        <f t="shared" si="18"/>
        <v>18.324749254540524</v>
      </c>
      <c r="J269" s="60">
        <f t="shared" si="19"/>
        <v>0.75901328273244784</v>
      </c>
    </row>
    <row r="270" spans="1:10">
      <c r="A270" s="555"/>
      <c r="B270" s="23">
        <v>9374</v>
      </c>
      <c r="C270" s="20" t="s">
        <v>269</v>
      </c>
      <c r="D270" s="19">
        <v>2240</v>
      </c>
      <c r="E270" s="17">
        <f t="shared" si="16"/>
        <v>590</v>
      </c>
      <c r="F270" s="28">
        <v>588</v>
      </c>
      <c r="G270" s="29">
        <v>2</v>
      </c>
      <c r="H270" s="110">
        <f t="shared" si="17"/>
        <v>26.339285714285715</v>
      </c>
      <c r="I270" s="30">
        <f t="shared" si="18"/>
        <v>26.25</v>
      </c>
      <c r="J270" s="60">
        <f t="shared" si="19"/>
        <v>8.9285714285714288E-2</v>
      </c>
    </row>
    <row r="271" spans="1:10">
      <c r="A271" s="555"/>
      <c r="B271" s="23">
        <v>9375</v>
      </c>
      <c r="C271" s="20" t="s">
        <v>270</v>
      </c>
      <c r="D271" s="19">
        <v>5459</v>
      </c>
      <c r="E271" s="17">
        <f t="shared" si="16"/>
        <v>1052</v>
      </c>
      <c r="F271" s="28">
        <v>995</v>
      </c>
      <c r="G271" s="29">
        <v>57</v>
      </c>
      <c r="H271" s="110">
        <f t="shared" si="17"/>
        <v>19.270928741527751</v>
      </c>
      <c r="I271" s="30">
        <f t="shared" si="18"/>
        <v>18.226781461806191</v>
      </c>
      <c r="J271" s="60">
        <f t="shared" si="19"/>
        <v>1.0441472797215607</v>
      </c>
    </row>
    <row r="272" spans="1:10">
      <c r="A272" s="555"/>
      <c r="B272" s="23">
        <v>9376</v>
      </c>
      <c r="C272" s="20" t="s">
        <v>271</v>
      </c>
      <c r="D272" s="19">
        <v>3739</v>
      </c>
      <c r="E272" s="17">
        <f t="shared" si="16"/>
        <v>699</v>
      </c>
      <c r="F272" s="28">
        <v>655</v>
      </c>
      <c r="G272" s="29">
        <v>44</v>
      </c>
      <c r="H272" s="110">
        <f t="shared" si="17"/>
        <v>18.694838192029955</v>
      </c>
      <c r="I272" s="30">
        <f t="shared" si="18"/>
        <v>17.518052955335651</v>
      </c>
      <c r="J272" s="60">
        <f t="shared" si="19"/>
        <v>1.1767852366943032</v>
      </c>
    </row>
    <row r="273" spans="1:10">
      <c r="A273" s="555"/>
      <c r="B273" s="23">
        <v>9377</v>
      </c>
      <c r="C273" s="20" t="s">
        <v>272</v>
      </c>
      <c r="D273" s="19">
        <v>1798</v>
      </c>
      <c r="E273" s="17">
        <f t="shared" si="16"/>
        <v>468</v>
      </c>
      <c r="F273" s="28">
        <v>460</v>
      </c>
      <c r="G273" s="29">
        <v>8</v>
      </c>
      <c r="H273" s="110">
        <f t="shared" si="17"/>
        <v>26.028921023359288</v>
      </c>
      <c r="I273" s="30">
        <f t="shared" si="18"/>
        <v>25.583982202447164</v>
      </c>
      <c r="J273" s="60">
        <f t="shared" si="19"/>
        <v>0.44493882091212456</v>
      </c>
    </row>
    <row r="274" spans="1:10">
      <c r="A274" s="555"/>
      <c r="B274" s="23">
        <v>9461</v>
      </c>
      <c r="C274" s="20" t="s">
        <v>273</v>
      </c>
      <c r="D274" s="19">
        <v>2121</v>
      </c>
      <c r="E274" s="17">
        <f t="shared" si="16"/>
        <v>585</v>
      </c>
      <c r="F274" s="28">
        <v>522</v>
      </c>
      <c r="G274" s="29">
        <v>63</v>
      </c>
      <c r="H274" s="110">
        <f t="shared" si="17"/>
        <v>27.581329561527582</v>
      </c>
      <c r="I274" s="30">
        <f t="shared" si="18"/>
        <v>24.611032531824613</v>
      </c>
      <c r="J274" s="60">
        <f t="shared" si="19"/>
        <v>2.9702970297029703</v>
      </c>
    </row>
    <row r="275" spans="1:10">
      <c r="A275" s="555"/>
      <c r="B275" s="23">
        <v>9462</v>
      </c>
      <c r="C275" s="20" t="s">
        <v>274</v>
      </c>
      <c r="D275" s="19">
        <v>1628</v>
      </c>
      <c r="E275" s="17">
        <f t="shared" si="16"/>
        <v>583</v>
      </c>
      <c r="F275" s="28">
        <v>534</v>
      </c>
      <c r="G275" s="29">
        <v>49</v>
      </c>
      <c r="H275" s="110">
        <f t="shared" si="17"/>
        <v>35.810810810810814</v>
      </c>
      <c r="I275" s="30">
        <f t="shared" si="18"/>
        <v>32.800982800982801</v>
      </c>
      <c r="J275" s="60">
        <f t="shared" si="19"/>
        <v>3.0098280098280097</v>
      </c>
    </row>
    <row r="276" spans="1:10">
      <c r="A276" s="555"/>
      <c r="B276" s="23">
        <v>9463</v>
      </c>
      <c r="C276" s="20" t="s">
        <v>275</v>
      </c>
      <c r="D276" s="19">
        <v>990</v>
      </c>
      <c r="E276" s="17">
        <f t="shared" si="16"/>
        <v>385</v>
      </c>
      <c r="F276" s="28">
        <v>369</v>
      </c>
      <c r="G276" s="29">
        <v>16</v>
      </c>
      <c r="H276" s="110">
        <f t="shared" si="17"/>
        <v>38.888888888888886</v>
      </c>
      <c r="I276" s="30">
        <f t="shared" si="18"/>
        <v>37.272727272727273</v>
      </c>
      <c r="J276" s="60">
        <f t="shared" si="19"/>
        <v>1.6161616161616161</v>
      </c>
    </row>
    <row r="277" spans="1:10">
      <c r="A277" s="555"/>
      <c r="B277" s="23">
        <v>9464</v>
      </c>
      <c r="C277" s="20" t="s">
        <v>276</v>
      </c>
      <c r="D277" s="19">
        <v>1226</v>
      </c>
      <c r="E277" s="17">
        <f t="shared" si="16"/>
        <v>353</v>
      </c>
      <c r="F277" s="28">
        <v>310</v>
      </c>
      <c r="G277" s="29">
        <v>43</v>
      </c>
      <c r="H277" s="110">
        <f t="shared" si="17"/>
        <v>28.792822185970635</v>
      </c>
      <c r="I277" s="30">
        <f t="shared" si="18"/>
        <v>25.285481239804241</v>
      </c>
      <c r="J277" s="60">
        <f t="shared" si="19"/>
        <v>3.5073409461663947</v>
      </c>
    </row>
    <row r="278" spans="1:10">
      <c r="A278" s="555"/>
      <c r="B278" s="23">
        <v>9471</v>
      </c>
      <c r="C278" s="20" t="s">
        <v>277</v>
      </c>
      <c r="D278" s="19">
        <v>4162</v>
      </c>
      <c r="E278" s="17">
        <f t="shared" si="16"/>
        <v>1347</v>
      </c>
      <c r="F278" s="28">
        <v>1325</v>
      </c>
      <c r="G278" s="29">
        <v>22</v>
      </c>
      <c r="H278" s="110">
        <f t="shared" si="17"/>
        <v>32.364247957712635</v>
      </c>
      <c r="I278" s="30">
        <f t="shared" si="18"/>
        <v>31.835655934646805</v>
      </c>
      <c r="J278" s="60">
        <f t="shared" si="19"/>
        <v>0.52859202306583375</v>
      </c>
    </row>
    <row r="279" spans="1:10">
      <c r="A279" s="555"/>
      <c r="B279" s="23">
        <v>9472</v>
      </c>
      <c r="C279" s="20" t="s">
        <v>278</v>
      </c>
      <c r="D279" s="19">
        <v>2502</v>
      </c>
      <c r="E279" s="17">
        <f t="shared" si="16"/>
        <v>815</v>
      </c>
      <c r="F279" s="28">
        <v>779</v>
      </c>
      <c r="G279" s="29">
        <v>36</v>
      </c>
      <c r="H279" s="110">
        <f t="shared" si="17"/>
        <v>32.573940847322142</v>
      </c>
      <c r="I279" s="30">
        <f t="shared" si="18"/>
        <v>31.135091926458834</v>
      </c>
      <c r="J279" s="60">
        <f t="shared" si="19"/>
        <v>1.4388489208633093</v>
      </c>
    </row>
    <row r="280" spans="1:10">
      <c r="A280" s="555"/>
      <c r="B280" s="23">
        <v>9473</v>
      </c>
      <c r="C280" s="20" t="s">
        <v>279</v>
      </c>
      <c r="D280" s="19">
        <v>2173</v>
      </c>
      <c r="E280" s="17">
        <f t="shared" si="16"/>
        <v>861</v>
      </c>
      <c r="F280" s="28">
        <v>838</v>
      </c>
      <c r="G280" s="29">
        <v>23</v>
      </c>
      <c r="H280" s="110">
        <f t="shared" si="17"/>
        <v>39.622641509433961</v>
      </c>
      <c r="I280" s="30">
        <f t="shared" si="18"/>
        <v>38.564196962724345</v>
      </c>
      <c r="J280" s="60">
        <f t="shared" si="19"/>
        <v>1.058444546709618</v>
      </c>
    </row>
    <row r="281" spans="1:10">
      <c r="A281" s="555"/>
      <c r="B281" s="23">
        <v>9474</v>
      </c>
      <c r="C281" s="20" t="s">
        <v>280</v>
      </c>
      <c r="D281" s="19">
        <v>3150</v>
      </c>
      <c r="E281" s="17">
        <f t="shared" si="16"/>
        <v>1007</v>
      </c>
      <c r="F281" s="28">
        <v>908</v>
      </c>
      <c r="G281" s="29">
        <v>99</v>
      </c>
      <c r="H281" s="110">
        <f t="shared" si="17"/>
        <v>31.968253968253968</v>
      </c>
      <c r="I281" s="30">
        <f t="shared" si="18"/>
        <v>28.825396825396826</v>
      </c>
      <c r="J281" s="60">
        <f t="shared" si="19"/>
        <v>3.1428571428571428</v>
      </c>
    </row>
    <row r="282" spans="1:10">
      <c r="A282" s="555"/>
      <c r="B282" s="23">
        <v>9475</v>
      </c>
      <c r="C282" s="20" t="s">
        <v>281</v>
      </c>
      <c r="D282" s="19">
        <v>2046</v>
      </c>
      <c r="E282" s="17">
        <f t="shared" si="16"/>
        <v>740</v>
      </c>
      <c r="F282" s="28">
        <v>718</v>
      </c>
      <c r="G282" s="29">
        <v>22</v>
      </c>
      <c r="H282" s="110">
        <f t="shared" si="17"/>
        <v>36.168132942326494</v>
      </c>
      <c r="I282" s="30">
        <f t="shared" si="18"/>
        <v>35.09286412512219</v>
      </c>
      <c r="J282" s="60">
        <f t="shared" si="19"/>
        <v>1.075268817204301</v>
      </c>
    </row>
    <row r="283" spans="1:10">
      <c r="A283" s="555"/>
      <c r="B283" s="23">
        <v>9476</v>
      </c>
      <c r="C283" s="20" t="s">
        <v>282</v>
      </c>
      <c r="D283" s="19">
        <v>1414</v>
      </c>
      <c r="E283" s="17">
        <f t="shared" si="16"/>
        <v>477</v>
      </c>
      <c r="F283" s="28">
        <v>445</v>
      </c>
      <c r="G283" s="29">
        <v>32</v>
      </c>
      <c r="H283" s="110">
        <f t="shared" si="17"/>
        <v>33.734087694483733</v>
      </c>
      <c r="I283" s="30">
        <f t="shared" si="18"/>
        <v>31.47100424328147</v>
      </c>
      <c r="J283" s="60">
        <f t="shared" si="19"/>
        <v>2.2630834512022631</v>
      </c>
    </row>
    <row r="284" spans="1:10">
      <c r="A284" s="555"/>
      <c r="B284" s="23">
        <v>9477</v>
      </c>
      <c r="C284" s="20" t="s">
        <v>283</v>
      </c>
      <c r="D284" s="19">
        <v>1520</v>
      </c>
      <c r="E284" s="17">
        <f t="shared" si="16"/>
        <v>547</v>
      </c>
      <c r="F284" s="28">
        <v>538</v>
      </c>
      <c r="G284" s="29">
        <v>9</v>
      </c>
      <c r="H284" s="110">
        <f t="shared" si="17"/>
        <v>35.986842105263158</v>
      </c>
      <c r="I284" s="30">
        <f t="shared" si="18"/>
        <v>35.39473684210526</v>
      </c>
      <c r="J284" s="60">
        <f t="shared" si="19"/>
        <v>0.59210526315789469</v>
      </c>
    </row>
    <row r="285" spans="1:10">
      <c r="A285" s="555"/>
      <c r="B285" s="23">
        <v>9478</v>
      </c>
      <c r="C285" s="20" t="s">
        <v>284</v>
      </c>
      <c r="D285" s="19">
        <v>1682</v>
      </c>
      <c r="E285" s="17">
        <f t="shared" si="16"/>
        <v>549</v>
      </c>
      <c r="F285" s="28">
        <v>535</v>
      </c>
      <c r="G285" s="29">
        <v>14</v>
      </c>
      <c r="H285" s="110">
        <f t="shared" si="17"/>
        <v>32.639714625445897</v>
      </c>
      <c r="I285" s="30">
        <f t="shared" si="18"/>
        <v>31.807372175980976</v>
      </c>
      <c r="J285" s="60">
        <f t="shared" si="19"/>
        <v>0.83234244946492275</v>
      </c>
    </row>
    <row r="286" spans="1:10">
      <c r="A286" s="555"/>
      <c r="B286" s="23">
        <v>9479</v>
      </c>
      <c r="C286" s="20" t="s">
        <v>285</v>
      </c>
      <c r="D286" s="19">
        <v>1614</v>
      </c>
      <c r="E286" s="17">
        <f t="shared" si="16"/>
        <v>557</v>
      </c>
      <c r="F286" s="28">
        <v>514</v>
      </c>
      <c r="G286" s="29">
        <v>43</v>
      </c>
      <c r="H286" s="110">
        <f t="shared" si="17"/>
        <v>34.510532837670382</v>
      </c>
      <c r="I286" s="30">
        <f t="shared" si="18"/>
        <v>31.84634448574969</v>
      </c>
      <c r="J286" s="60">
        <f t="shared" si="19"/>
        <v>2.6641883519206941</v>
      </c>
    </row>
    <row r="287" spans="1:10">
      <c r="A287" s="555"/>
      <c r="B287" s="23">
        <v>9561</v>
      </c>
      <c r="C287" s="20" t="s">
        <v>286</v>
      </c>
      <c r="D287" s="19">
        <v>1242</v>
      </c>
      <c r="E287" s="17">
        <f t="shared" si="16"/>
        <v>273</v>
      </c>
      <c r="F287" s="28">
        <v>262</v>
      </c>
      <c r="G287" s="29">
        <v>11</v>
      </c>
      <c r="H287" s="110">
        <f t="shared" si="17"/>
        <v>21.980676328502415</v>
      </c>
      <c r="I287" s="30">
        <f t="shared" si="18"/>
        <v>21.095008051529792</v>
      </c>
      <c r="J287" s="60">
        <f t="shared" si="19"/>
        <v>0.88566827697262485</v>
      </c>
    </row>
    <row r="288" spans="1:10">
      <c r="A288" s="555"/>
      <c r="B288" s="23">
        <v>9562</v>
      </c>
      <c r="C288" s="20" t="s">
        <v>287</v>
      </c>
      <c r="D288" s="19">
        <v>3386</v>
      </c>
      <c r="E288" s="17">
        <f t="shared" si="16"/>
        <v>1380</v>
      </c>
      <c r="F288" s="28">
        <v>1215</v>
      </c>
      <c r="G288" s="29">
        <v>165</v>
      </c>
      <c r="H288" s="110">
        <f t="shared" si="17"/>
        <v>40.756054341405786</v>
      </c>
      <c r="I288" s="30">
        <f t="shared" si="18"/>
        <v>35.883047844063789</v>
      </c>
      <c r="J288" s="60">
        <f t="shared" si="19"/>
        <v>4.8730064973419962</v>
      </c>
    </row>
    <row r="289" spans="1:10">
      <c r="A289" s="555"/>
      <c r="B289" s="23">
        <v>9563</v>
      </c>
      <c r="C289" s="20" t="s">
        <v>288</v>
      </c>
      <c r="D289" s="19">
        <v>3872</v>
      </c>
      <c r="E289" s="17">
        <f t="shared" si="16"/>
        <v>971</v>
      </c>
      <c r="F289" s="28">
        <v>838</v>
      </c>
      <c r="G289" s="29">
        <v>133</v>
      </c>
      <c r="H289" s="110">
        <f t="shared" si="17"/>
        <v>25.077479338842974</v>
      </c>
      <c r="I289" s="30">
        <f t="shared" si="18"/>
        <v>21.642561983471076</v>
      </c>
      <c r="J289" s="60">
        <f t="shared" si="19"/>
        <v>3.4349173553719008</v>
      </c>
    </row>
    <row r="290" spans="1:10">
      <c r="A290" s="555"/>
      <c r="B290" s="23">
        <v>9564</v>
      </c>
      <c r="C290" s="20" t="s">
        <v>289</v>
      </c>
      <c r="D290" s="19">
        <v>15583</v>
      </c>
      <c r="E290" s="17">
        <f t="shared" si="16"/>
        <v>4399</v>
      </c>
      <c r="F290" s="28">
        <v>3850</v>
      </c>
      <c r="G290" s="29">
        <v>549</v>
      </c>
      <c r="H290" s="110">
        <f t="shared" si="17"/>
        <v>28.229480844510043</v>
      </c>
      <c r="I290" s="30">
        <f t="shared" si="18"/>
        <v>24.706410832317268</v>
      </c>
      <c r="J290" s="60">
        <f t="shared" si="19"/>
        <v>3.523070012192774</v>
      </c>
    </row>
    <row r="291" spans="1:10">
      <c r="A291" s="555"/>
      <c r="B291" s="23">
        <v>9565</v>
      </c>
      <c r="C291" s="20" t="s">
        <v>290</v>
      </c>
      <c r="D291" s="19">
        <v>1203</v>
      </c>
      <c r="E291" s="17">
        <f t="shared" si="16"/>
        <v>311</v>
      </c>
      <c r="F291" s="28">
        <v>205</v>
      </c>
      <c r="G291" s="29">
        <v>106</v>
      </c>
      <c r="H291" s="110">
        <f t="shared" si="17"/>
        <v>25.852036575228595</v>
      </c>
      <c r="I291" s="30">
        <f t="shared" si="18"/>
        <v>17.040731504571905</v>
      </c>
      <c r="J291" s="60">
        <f t="shared" si="19"/>
        <v>8.811305070656692</v>
      </c>
    </row>
    <row r="292" spans="1:10">
      <c r="A292" s="555"/>
      <c r="B292" s="23">
        <v>9571</v>
      </c>
      <c r="C292" s="20" t="s">
        <v>291</v>
      </c>
      <c r="D292" s="19">
        <v>5012</v>
      </c>
      <c r="E292" s="17">
        <f t="shared" si="16"/>
        <v>1586</v>
      </c>
      <c r="F292" s="28">
        <v>1558</v>
      </c>
      <c r="G292" s="29">
        <v>28</v>
      </c>
      <c r="H292" s="110">
        <f t="shared" si="17"/>
        <v>31.644054269752594</v>
      </c>
      <c r="I292" s="30">
        <f t="shared" si="18"/>
        <v>31.085395051875498</v>
      </c>
      <c r="J292" s="60">
        <f t="shared" si="19"/>
        <v>0.55865921787709494</v>
      </c>
    </row>
    <row r="293" spans="1:10">
      <c r="A293" s="555"/>
      <c r="B293" s="23">
        <v>9572</v>
      </c>
      <c r="C293" s="20" t="s">
        <v>292</v>
      </c>
      <c r="D293" s="19">
        <v>3879</v>
      </c>
      <c r="E293" s="17">
        <f t="shared" si="16"/>
        <v>1522</v>
      </c>
      <c r="F293" s="28">
        <v>1446</v>
      </c>
      <c r="G293" s="29">
        <v>76</v>
      </c>
      <c r="H293" s="110">
        <f t="shared" si="17"/>
        <v>39.236916731116267</v>
      </c>
      <c r="I293" s="30">
        <f t="shared" si="18"/>
        <v>37.277648878576954</v>
      </c>
      <c r="J293" s="60">
        <f t="shared" si="19"/>
        <v>1.9592678525393143</v>
      </c>
    </row>
    <row r="294" spans="1:10">
      <c r="A294" s="555"/>
      <c r="B294" s="23">
        <v>9573</v>
      </c>
      <c r="C294" s="20" t="s">
        <v>293</v>
      </c>
      <c r="D294" s="19">
        <v>3223</v>
      </c>
      <c r="E294" s="17">
        <f t="shared" si="16"/>
        <v>1031</v>
      </c>
      <c r="F294" s="28">
        <v>913</v>
      </c>
      <c r="G294" s="29">
        <v>118</v>
      </c>
      <c r="H294" s="110">
        <f t="shared" si="17"/>
        <v>31.988830282345642</v>
      </c>
      <c r="I294" s="30">
        <f t="shared" si="18"/>
        <v>28.327645051194541</v>
      </c>
      <c r="J294" s="60">
        <f t="shared" si="19"/>
        <v>3.6611852311511015</v>
      </c>
    </row>
    <row r="295" spans="1:10">
      <c r="A295" s="555"/>
      <c r="B295" s="23">
        <v>9574</v>
      </c>
      <c r="C295" s="20" t="s">
        <v>294</v>
      </c>
      <c r="D295" s="19">
        <v>4460</v>
      </c>
      <c r="E295" s="17">
        <f t="shared" si="16"/>
        <v>1543</v>
      </c>
      <c r="F295" s="28">
        <v>1509</v>
      </c>
      <c r="G295" s="29">
        <v>34</v>
      </c>
      <c r="H295" s="110">
        <f t="shared" si="17"/>
        <v>34.596412556053814</v>
      </c>
      <c r="I295" s="30">
        <f t="shared" si="18"/>
        <v>33.834080717488789</v>
      </c>
      <c r="J295" s="60">
        <f t="shared" si="19"/>
        <v>0.7623318385650224</v>
      </c>
    </row>
    <row r="296" spans="1:10">
      <c r="A296" s="555"/>
      <c r="B296" s="23">
        <v>9575</v>
      </c>
      <c r="C296" s="20" t="s">
        <v>295</v>
      </c>
      <c r="D296" s="19">
        <v>2657</v>
      </c>
      <c r="E296" s="17">
        <f t="shared" si="16"/>
        <v>827</v>
      </c>
      <c r="F296" s="28">
        <v>820</v>
      </c>
      <c r="G296" s="29">
        <v>7</v>
      </c>
      <c r="H296" s="110">
        <f t="shared" si="17"/>
        <v>31.12532931878058</v>
      </c>
      <c r="I296" s="30">
        <f t="shared" si="18"/>
        <v>30.861874294316898</v>
      </c>
      <c r="J296" s="60">
        <f t="shared" si="19"/>
        <v>0.26345502446368085</v>
      </c>
    </row>
    <row r="297" spans="1:10">
      <c r="A297" s="555"/>
      <c r="B297" s="23">
        <v>9576</v>
      </c>
      <c r="C297" s="20" t="s">
        <v>296</v>
      </c>
      <c r="D297" s="19">
        <v>3394</v>
      </c>
      <c r="E297" s="17">
        <f t="shared" si="16"/>
        <v>946</v>
      </c>
      <c r="F297" s="28">
        <v>920</v>
      </c>
      <c r="G297" s="29">
        <v>26</v>
      </c>
      <c r="H297" s="110">
        <f t="shared" si="17"/>
        <v>27.872716558632881</v>
      </c>
      <c r="I297" s="30">
        <f t="shared" si="18"/>
        <v>27.106658809664115</v>
      </c>
      <c r="J297" s="60">
        <f t="shared" si="19"/>
        <v>0.76605774896876844</v>
      </c>
    </row>
    <row r="298" spans="1:10">
      <c r="A298" s="555"/>
      <c r="B298" s="23">
        <v>9577</v>
      </c>
      <c r="C298" s="20" t="s">
        <v>297</v>
      </c>
      <c r="D298" s="19">
        <v>2508</v>
      </c>
      <c r="E298" s="17">
        <f t="shared" si="16"/>
        <v>678</v>
      </c>
      <c r="F298" s="28">
        <v>661</v>
      </c>
      <c r="G298" s="29">
        <v>17</v>
      </c>
      <c r="H298" s="110">
        <f t="shared" si="17"/>
        <v>27.033492822966508</v>
      </c>
      <c r="I298" s="30">
        <f t="shared" si="18"/>
        <v>26.355661881977671</v>
      </c>
      <c r="J298" s="60">
        <f t="shared" si="19"/>
        <v>0.67783094098883567</v>
      </c>
    </row>
    <row r="299" spans="1:10">
      <c r="A299" s="555"/>
      <c r="B299" s="23">
        <v>9661</v>
      </c>
      <c r="C299" s="20" t="s">
        <v>298</v>
      </c>
      <c r="D299" s="19">
        <v>1947</v>
      </c>
      <c r="E299" s="17">
        <f t="shared" si="16"/>
        <v>549</v>
      </c>
      <c r="F299" s="28">
        <v>531</v>
      </c>
      <c r="G299" s="29">
        <v>18</v>
      </c>
      <c r="H299" s="110">
        <f t="shared" si="17"/>
        <v>28.197226502311249</v>
      </c>
      <c r="I299" s="30">
        <f t="shared" si="18"/>
        <v>27.272727272727273</v>
      </c>
      <c r="J299" s="60">
        <f t="shared" si="19"/>
        <v>0.92449922958397535</v>
      </c>
    </row>
    <row r="300" spans="1:10">
      <c r="A300" s="555"/>
      <c r="B300" s="23">
        <v>9662</v>
      </c>
      <c r="C300" s="20" t="s">
        <v>299</v>
      </c>
      <c r="D300" s="19">
        <v>1462</v>
      </c>
      <c r="E300" s="17">
        <f t="shared" si="16"/>
        <v>389</v>
      </c>
      <c r="F300" s="28">
        <v>379</v>
      </c>
      <c r="G300" s="29">
        <v>10</v>
      </c>
      <c r="H300" s="110">
        <f t="shared" si="17"/>
        <v>26.607387140902873</v>
      </c>
      <c r="I300" s="30">
        <f t="shared" si="18"/>
        <v>25.923392612859097</v>
      </c>
      <c r="J300" s="60">
        <f t="shared" si="19"/>
        <v>0.6839945280437757</v>
      </c>
    </row>
    <row r="301" spans="1:10">
      <c r="A301" s="555"/>
      <c r="B301" s="23">
        <v>9663</v>
      </c>
      <c r="C301" s="20" t="s">
        <v>300</v>
      </c>
      <c r="D301" s="19">
        <v>3272</v>
      </c>
      <c r="E301" s="17">
        <f t="shared" si="16"/>
        <v>1098</v>
      </c>
      <c r="F301" s="28">
        <v>955</v>
      </c>
      <c r="G301" s="29">
        <v>143</v>
      </c>
      <c r="H301" s="110">
        <f t="shared" si="17"/>
        <v>33.557457212713935</v>
      </c>
      <c r="I301" s="30">
        <f t="shared" si="18"/>
        <v>29.187041564792175</v>
      </c>
      <c r="J301" s="60">
        <f t="shared" si="19"/>
        <v>4.3704156479217602</v>
      </c>
    </row>
    <row r="302" spans="1:10">
      <c r="A302" s="555"/>
      <c r="B302" s="23">
        <v>9671</v>
      </c>
      <c r="C302" s="20" t="s">
        <v>301</v>
      </c>
      <c r="D302" s="19">
        <v>4440</v>
      </c>
      <c r="E302" s="17">
        <f t="shared" si="16"/>
        <v>1267</v>
      </c>
      <c r="F302" s="28">
        <v>1266</v>
      </c>
      <c r="G302" s="29">
        <v>1</v>
      </c>
      <c r="H302" s="110">
        <f t="shared" si="17"/>
        <v>28.536036036036037</v>
      </c>
      <c r="I302" s="30">
        <f t="shared" si="18"/>
        <v>28.513513513513512</v>
      </c>
      <c r="J302" s="60">
        <f t="shared" si="19"/>
        <v>2.2522522522522521E-2</v>
      </c>
    </row>
    <row r="303" spans="1:10">
      <c r="A303" s="555"/>
      <c r="B303" s="23">
        <v>9672</v>
      </c>
      <c r="C303" s="20" t="s">
        <v>302</v>
      </c>
      <c r="D303" s="19">
        <v>2458</v>
      </c>
      <c r="E303" s="17">
        <f t="shared" si="16"/>
        <v>756</v>
      </c>
      <c r="F303" s="28">
        <v>739</v>
      </c>
      <c r="G303" s="29">
        <v>17</v>
      </c>
      <c r="H303" s="110">
        <f t="shared" si="17"/>
        <v>30.756712774613508</v>
      </c>
      <c r="I303" s="30">
        <f t="shared" si="18"/>
        <v>30.065093572009765</v>
      </c>
      <c r="J303" s="60">
        <f t="shared" si="19"/>
        <v>0.69161920260374288</v>
      </c>
    </row>
    <row r="304" spans="1:10">
      <c r="A304" s="555"/>
      <c r="B304" s="23">
        <v>9673</v>
      </c>
      <c r="C304" s="20" t="s">
        <v>303</v>
      </c>
      <c r="D304" s="19">
        <v>2070</v>
      </c>
      <c r="E304" s="17">
        <f t="shared" si="16"/>
        <v>722</v>
      </c>
      <c r="F304" s="28">
        <v>720</v>
      </c>
      <c r="G304" s="29">
        <v>2</v>
      </c>
      <c r="H304" s="110">
        <f t="shared" si="17"/>
        <v>34.879227053140099</v>
      </c>
      <c r="I304" s="30">
        <f t="shared" si="18"/>
        <v>34.782608695652172</v>
      </c>
      <c r="J304" s="60">
        <f t="shared" si="19"/>
        <v>9.6618357487922704E-2</v>
      </c>
    </row>
    <row r="305" spans="1:10">
      <c r="A305" s="555"/>
      <c r="B305" s="23">
        <v>9674</v>
      </c>
      <c r="C305" s="20" t="s">
        <v>304</v>
      </c>
      <c r="D305" s="19">
        <v>2280</v>
      </c>
      <c r="E305" s="17">
        <f t="shared" si="16"/>
        <v>740</v>
      </c>
      <c r="F305" s="28">
        <v>735</v>
      </c>
      <c r="G305" s="29">
        <v>5</v>
      </c>
      <c r="H305" s="110">
        <f t="shared" si="17"/>
        <v>32.456140350877192</v>
      </c>
      <c r="I305" s="30">
        <f t="shared" si="18"/>
        <v>32.236842105263158</v>
      </c>
      <c r="J305" s="60">
        <f t="shared" si="19"/>
        <v>0.21929824561403508</v>
      </c>
    </row>
    <row r="306" spans="1:10">
      <c r="A306" s="555"/>
      <c r="B306" s="23">
        <v>9675</v>
      </c>
      <c r="C306" s="20" t="s">
        <v>305</v>
      </c>
      <c r="D306" s="19">
        <v>2436</v>
      </c>
      <c r="E306" s="17">
        <f t="shared" si="16"/>
        <v>835</v>
      </c>
      <c r="F306" s="28">
        <v>818</v>
      </c>
      <c r="G306" s="29">
        <v>17</v>
      </c>
      <c r="H306" s="110">
        <f t="shared" si="17"/>
        <v>34.277504105090316</v>
      </c>
      <c r="I306" s="30">
        <f t="shared" si="18"/>
        <v>33.579638752052546</v>
      </c>
      <c r="J306" s="60">
        <f t="shared" si="19"/>
        <v>0.69786535303776687</v>
      </c>
    </row>
    <row r="307" spans="1:10">
      <c r="A307" s="555"/>
      <c r="B307" s="23">
        <v>9676</v>
      </c>
      <c r="C307" s="20" t="s">
        <v>306</v>
      </c>
      <c r="D307" s="19">
        <v>3377</v>
      </c>
      <c r="E307" s="17">
        <f t="shared" si="16"/>
        <v>1095</v>
      </c>
      <c r="F307" s="28">
        <v>1059</v>
      </c>
      <c r="G307" s="29">
        <v>36</v>
      </c>
      <c r="H307" s="110">
        <f t="shared" si="17"/>
        <v>32.425229493633402</v>
      </c>
      <c r="I307" s="30">
        <f t="shared" si="18"/>
        <v>31.359194551376962</v>
      </c>
      <c r="J307" s="60">
        <f t="shared" si="19"/>
        <v>1.0660349422564406</v>
      </c>
    </row>
    <row r="308" spans="1:10">
      <c r="A308" s="555"/>
      <c r="B308" s="23">
        <v>9677</v>
      </c>
      <c r="C308" s="20" t="s">
        <v>307</v>
      </c>
      <c r="D308" s="19">
        <v>3132</v>
      </c>
      <c r="E308" s="17">
        <f t="shared" si="16"/>
        <v>1092</v>
      </c>
      <c r="F308" s="28">
        <v>1092</v>
      </c>
      <c r="G308" s="29">
        <v>0</v>
      </c>
      <c r="H308" s="110">
        <f t="shared" si="17"/>
        <v>34.865900383141764</v>
      </c>
      <c r="I308" s="30">
        <f t="shared" si="18"/>
        <v>34.865900383141764</v>
      </c>
      <c r="J308" s="60">
        <f t="shared" si="19"/>
        <v>0</v>
      </c>
    </row>
    <row r="309" spans="1:10">
      <c r="A309" s="555"/>
      <c r="B309" s="23">
        <v>9678</v>
      </c>
      <c r="C309" s="20" t="s">
        <v>308</v>
      </c>
      <c r="D309" s="19">
        <v>3153</v>
      </c>
      <c r="E309" s="17">
        <f t="shared" si="16"/>
        <v>1062</v>
      </c>
      <c r="F309" s="28">
        <v>1011</v>
      </c>
      <c r="G309" s="29">
        <v>51</v>
      </c>
      <c r="H309" s="110">
        <f t="shared" si="17"/>
        <v>33.682207421503328</v>
      </c>
      <c r="I309" s="30">
        <f t="shared" si="18"/>
        <v>32.064700285442434</v>
      </c>
      <c r="J309" s="60">
        <f t="shared" si="19"/>
        <v>1.6175071360608944</v>
      </c>
    </row>
    <row r="310" spans="1:10">
      <c r="A310" s="555"/>
      <c r="B310" s="23">
        <v>9679</v>
      </c>
      <c r="C310" s="20" t="s">
        <v>309</v>
      </c>
      <c r="D310" s="19">
        <v>4501</v>
      </c>
      <c r="E310" s="17">
        <f t="shared" si="16"/>
        <v>1829</v>
      </c>
      <c r="F310" s="28">
        <v>1773</v>
      </c>
      <c r="G310" s="29">
        <v>56</v>
      </c>
      <c r="H310" s="110">
        <f t="shared" si="17"/>
        <v>40.635414352366141</v>
      </c>
      <c r="I310" s="30">
        <f t="shared" si="18"/>
        <v>39.391246389691183</v>
      </c>
      <c r="J310" s="60">
        <f t="shared" si="19"/>
        <v>1.2441679626749611</v>
      </c>
    </row>
    <row r="311" spans="1:10">
      <c r="A311" s="555"/>
      <c r="B311" s="23">
        <v>9761</v>
      </c>
      <c r="C311" s="20" t="s">
        <v>310</v>
      </c>
      <c r="D311" s="19">
        <v>8448</v>
      </c>
      <c r="E311" s="17">
        <f t="shared" si="16"/>
        <v>2061</v>
      </c>
      <c r="F311" s="28">
        <v>1730</v>
      </c>
      <c r="G311" s="29">
        <v>331</v>
      </c>
      <c r="H311" s="110">
        <f t="shared" si="17"/>
        <v>24.396306818181817</v>
      </c>
      <c r="I311" s="30">
        <f t="shared" si="18"/>
        <v>20.478219696969695</v>
      </c>
      <c r="J311" s="60">
        <f t="shared" si="19"/>
        <v>3.9180871212121211</v>
      </c>
    </row>
    <row r="312" spans="1:10">
      <c r="A312" s="555"/>
      <c r="B312" s="23">
        <v>9762</v>
      </c>
      <c r="C312" s="20" t="s">
        <v>311</v>
      </c>
      <c r="D312" s="19">
        <v>1213</v>
      </c>
      <c r="E312" s="17">
        <f t="shared" si="16"/>
        <v>183</v>
      </c>
      <c r="F312" s="28">
        <v>163</v>
      </c>
      <c r="G312" s="29">
        <v>20</v>
      </c>
      <c r="H312" s="110">
        <f t="shared" si="17"/>
        <v>15.086562242374278</v>
      </c>
      <c r="I312" s="30">
        <f t="shared" si="18"/>
        <v>13.437757625721352</v>
      </c>
      <c r="J312" s="60">
        <f t="shared" si="19"/>
        <v>1.6488046166529267</v>
      </c>
    </row>
    <row r="313" spans="1:10">
      <c r="A313" s="555"/>
      <c r="B313" s="23">
        <v>9763</v>
      </c>
      <c r="C313" s="20" t="s">
        <v>312</v>
      </c>
      <c r="D313" s="19">
        <v>1958</v>
      </c>
      <c r="E313" s="17">
        <f t="shared" si="16"/>
        <v>436</v>
      </c>
      <c r="F313" s="28">
        <v>371</v>
      </c>
      <c r="G313" s="29">
        <v>65</v>
      </c>
      <c r="H313" s="110">
        <f t="shared" si="17"/>
        <v>22.26762002042901</v>
      </c>
      <c r="I313" s="30">
        <f t="shared" si="18"/>
        <v>18.94790602655771</v>
      </c>
      <c r="J313" s="60">
        <f t="shared" si="19"/>
        <v>3.3197139938712974</v>
      </c>
    </row>
    <row r="314" spans="1:10">
      <c r="A314" s="555"/>
      <c r="B314" s="23">
        <v>9764</v>
      </c>
      <c r="C314" s="20" t="s">
        <v>313</v>
      </c>
      <c r="D314" s="19">
        <v>1294</v>
      </c>
      <c r="E314" s="17">
        <f t="shared" si="16"/>
        <v>211</v>
      </c>
      <c r="F314" s="28">
        <v>208</v>
      </c>
      <c r="G314" s="29">
        <v>3</v>
      </c>
      <c r="H314" s="110">
        <f t="shared" si="17"/>
        <v>16.306027820710973</v>
      </c>
      <c r="I314" s="30">
        <f t="shared" si="18"/>
        <v>16.0741885625966</v>
      </c>
      <c r="J314" s="60">
        <f t="shared" si="19"/>
        <v>0.23183925811437403</v>
      </c>
    </row>
    <row r="315" spans="1:10">
      <c r="A315" s="555"/>
      <c r="B315" s="23">
        <v>9771</v>
      </c>
      <c r="C315" s="20" t="s">
        <v>314</v>
      </c>
      <c r="D315" s="19">
        <v>3896</v>
      </c>
      <c r="E315" s="17">
        <f t="shared" si="16"/>
        <v>787</v>
      </c>
      <c r="F315" s="28">
        <v>732</v>
      </c>
      <c r="G315" s="29">
        <v>55</v>
      </c>
      <c r="H315" s="110">
        <f t="shared" si="17"/>
        <v>20.200205338809035</v>
      </c>
      <c r="I315" s="30">
        <f t="shared" si="18"/>
        <v>18.788501026694046</v>
      </c>
      <c r="J315" s="60">
        <f t="shared" si="19"/>
        <v>1.4117043121149897</v>
      </c>
    </row>
    <row r="316" spans="1:10">
      <c r="A316" s="555"/>
      <c r="B316" s="23">
        <v>9772</v>
      </c>
      <c r="C316" s="20" t="s">
        <v>315</v>
      </c>
      <c r="D316" s="19">
        <v>7106</v>
      </c>
      <c r="E316" s="17">
        <f t="shared" si="16"/>
        <v>1640</v>
      </c>
      <c r="F316" s="28">
        <v>1521</v>
      </c>
      <c r="G316" s="29">
        <v>119</v>
      </c>
      <c r="H316" s="110">
        <f t="shared" si="17"/>
        <v>23.079088094567972</v>
      </c>
      <c r="I316" s="30">
        <f t="shared" si="18"/>
        <v>21.404446946242611</v>
      </c>
      <c r="J316" s="60">
        <f t="shared" si="19"/>
        <v>1.6746411483253589</v>
      </c>
    </row>
    <row r="317" spans="1:10">
      <c r="A317" s="555"/>
      <c r="B317" s="23">
        <v>9773</v>
      </c>
      <c r="C317" s="20" t="s">
        <v>316</v>
      </c>
      <c r="D317" s="19">
        <v>2552</v>
      </c>
      <c r="E317" s="17">
        <f t="shared" si="16"/>
        <v>555</v>
      </c>
      <c r="F317" s="28">
        <v>532</v>
      </c>
      <c r="G317" s="29">
        <v>23</v>
      </c>
      <c r="H317" s="110">
        <f t="shared" si="17"/>
        <v>21.747648902821318</v>
      </c>
      <c r="I317" s="30">
        <f t="shared" si="18"/>
        <v>20.846394984326018</v>
      </c>
      <c r="J317" s="60">
        <f t="shared" si="19"/>
        <v>0.90125391849529779</v>
      </c>
    </row>
    <row r="318" spans="1:10">
      <c r="A318" s="555"/>
      <c r="B318" s="23">
        <v>9774</v>
      </c>
      <c r="C318" s="20" t="s">
        <v>317</v>
      </c>
      <c r="D318" s="19">
        <v>3392</v>
      </c>
      <c r="E318" s="17">
        <f t="shared" si="16"/>
        <v>704</v>
      </c>
      <c r="F318" s="28">
        <v>668</v>
      </c>
      <c r="G318" s="29">
        <v>36</v>
      </c>
      <c r="H318" s="110">
        <f t="shared" si="17"/>
        <v>20.754716981132077</v>
      </c>
      <c r="I318" s="30">
        <f t="shared" si="18"/>
        <v>19.693396226415093</v>
      </c>
      <c r="J318" s="60">
        <f t="shared" si="19"/>
        <v>1.0613207547169812</v>
      </c>
    </row>
    <row r="319" spans="1:10">
      <c r="A319" s="555"/>
      <c r="B319" s="23">
        <v>9775</v>
      </c>
      <c r="C319" s="20" t="s">
        <v>318</v>
      </c>
      <c r="D319" s="19">
        <v>4820</v>
      </c>
      <c r="E319" s="17">
        <f t="shared" si="16"/>
        <v>1089</v>
      </c>
      <c r="F319" s="28">
        <v>1035</v>
      </c>
      <c r="G319" s="29">
        <v>54</v>
      </c>
      <c r="H319" s="110">
        <f t="shared" si="17"/>
        <v>22.593360995850624</v>
      </c>
      <c r="I319" s="30">
        <f t="shared" si="18"/>
        <v>21.473029045643152</v>
      </c>
      <c r="J319" s="60">
        <f t="shared" si="19"/>
        <v>1.1203319502074689</v>
      </c>
    </row>
    <row r="320" spans="1:10">
      <c r="A320" s="555"/>
      <c r="B320" s="23">
        <v>9776</v>
      </c>
      <c r="C320" s="20" t="s">
        <v>319</v>
      </c>
      <c r="D320" s="19">
        <v>2161</v>
      </c>
      <c r="E320" s="17">
        <f t="shared" si="16"/>
        <v>512</v>
      </c>
      <c r="F320" s="28">
        <v>470</v>
      </c>
      <c r="G320" s="29">
        <v>42</v>
      </c>
      <c r="H320" s="110">
        <f t="shared" si="17"/>
        <v>23.692734844979178</v>
      </c>
      <c r="I320" s="30">
        <f t="shared" si="18"/>
        <v>21.749190189726978</v>
      </c>
      <c r="J320" s="60">
        <f t="shared" si="19"/>
        <v>1.943544655252198</v>
      </c>
    </row>
    <row r="321" spans="1:10">
      <c r="A321" s="555"/>
      <c r="B321" s="23">
        <v>9777</v>
      </c>
      <c r="C321" s="20" t="s">
        <v>320</v>
      </c>
      <c r="D321" s="19">
        <v>3998</v>
      </c>
      <c r="E321" s="17">
        <f t="shared" si="16"/>
        <v>697</v>
      </c>
      <c r="F321" s="28">
        <v>689</v>
      </c>
      <c r="G321" s="29">
        <v>8</v>
      </c>
      <c r="H321" s="110">
        <f t="shared" si="17"/>
        <v>17.433716858429214</v>
      </c>
      <c r="I321" s="30">
        <f t="shared" si="18"/>
        <v>17.233616808404204</v>
      </c>
      <c r="J321" s="60">
        <f t="shared" si="19"/>
        <v>0.20010005002501249</v>
      </c>
    </row>
    <row r="322" spans="1:10">
      <c r="A322" s="555"/>
      <c r="B322" s="23">
        <v>9778</v>
      </c>
      <c r="C322" s="20" t="s">
        <v>321</v>
      </c>
      <c r="D322" s="19">
        <v>4022</v>
      </c>
      <c r="E322" s="17">
        <f t="shared" si="16"/>
        <v>705</v>
      </c>
      <c r="F322" s="28">
        <v>654</v>
      </c>
      <c r="G322" s="29">
        <v>51</v>
      </c>
      <c r="H322" s="110">
        <f t="shared" si="17"/>
        <v>17.528592739930382</v>
      </c>
      <c r="I322" s="30">
        <f t="shared" si="18"/>
        <v>16.260566882148186</v>
      </c>
      <c r="J322" s="60">
        <f t="shared" si="19"/>
        <v>1.2680258577821979</v>
      </c>
    </row>
    <row r="323" spans="1:10">
      <c r="A323" s="555"/>
      <c r="B323" s="23">
        <v>9779</v>
      </c>
      <c r="C323" s="20" t="s">
        <v>322</v>
      </c>
      <c r="D323" s="19">
        <v>3574</v>
      </c>
      <c r="E323" s="17">
        <f t="shared" si="16"/>
        <v>879</v>
      </c>
      <c r="F323" s="28">
        <v>863</v>
      </c>
      <c r="G323" s="29">
        <v>16</v>
      </c>
      <c r="H323" s="110">
        <f t="shared" si="17"/>
        <v>24.594292109681028</v>
      </c>
      <c r="I323" s="30">
        <f t="shared" si="18"/>
        <v>24.146614437604924</v>
      </c>
      <c r="J323" s="60">
        <f t="shared" si="19"/>
        <v>0.4476776720761052</v>
      </c>
    </row>
    <row r="324" spans="1:10">
      <c r="A324" s="556"/>
      <c r="B324" s="49">
        <v>9780</v>
      </c>
      <c r="C324" s="50" t="s">
        <v>323</v>
      </c>
      <c r="D324" s="26">
        <v>4258</v>
      </c>
      <c r="E324" s="25">
        <f t="shared" si="16"/>
        <v>796</v>
      </c>
      <c r="F324" s="89">
        <v>728</v>
      </c>
      <c r="G324" s="90">
        <v>68</v>
      </c>
      <c r="H324" s="118">
        <f t="shared" si="17"/>
        <v>18.694222639736967</v>
      </c>
      <c r="I324" s="91">
        <f t="shared" si="18"/>
        <v>17.097228745890089</v>
      </c>
      <c r="J324" s="119">
        <f t="shared" si="19"/>
        <v>1.5969938938468764</v>
      </c>
    </row>
    <row r="325" spans="1:10">
      <c r="A325" s="557" t="s">
        <v>425</v>
      </c>
      <c r="B325" s="43">
        <v>10041</v>
      </c>
      <c r="C325" s="44" t="s">
        <v>324</v>
      </c>
      <c r="D325" s="45">
        <v>8289</v>
      </c>
      <c r="E325" s="75">
        <f t="shared" si="16"/>
        <v>2251</v>
      </c>
      <c r="F325" s="76">
        <v>1978</v>
      </c>
      <c r="G325" s="77">
        <v>273</v>
      </c>
      <c r="H325" s="114">
        <f t="shared" si="17"/>
        <v>27.156472433345396</v>
      </c>
      <c r="I325" s="78">
        <f t="shared" si="18"/>
        <v>23.862950898781516</v>
      </c>
      <c r="J325" s="79">
        <f t="shared" si="19"/>
        <v>3.29352153456388</v>
      </c>
    </row>
    <row r="326" spans="1:10">
      <c r="A326" s="557"/>
      <c r="B326" s="31">
        <v>10042</v>
      </c>
      <c r="C326" s="32" t="s">
        <v>325</v>
      </c>
      <c r="D326" s="33">
        <v>2383</v>
      </c>
      <c r="E326" s="92">
        <f t="shared" si="16"/>
        <v>795</v>
      </c>
      <c r="F326" s="93">
        <v>728</v>
      </c>
      <c r="G326" s="94">
        <v>67</v>
      </c>
      <c r="H326" s="120">
        <f t="shared" si="17"/>
        <v>33.361309274024336</v>
      </c>
      <c r="I326" s="95">
        <f t="shared" si="18"/>
        <v>30.549727234578263</v>
      </c>
      <c r="J326" s="96">
        <f t="shared" si="19"/>
        <v>2.8115820394460762</v>
      </c>
    </row>
    <row r="327" spans="1:10">
      <c r="A327" s="557"/>
      <c r="B327" s="31">
        <v>10043</v>
      </c>
      <c r="C327" s="32" t="s">
        <v>326</v>
      </c>
      <c r="D327" s="33">
        <v>3202</v>
      </c>
      <c r="E327" s="92">
        <f t="shared" si="16"/>
        <v>758</v>
      </c>
      <c r="F327" s="93">
        <v>737</v>
      </c>
      <c r="G327" s="94">
        <v>21</v>
      </c>
      <c r="H327" s="120">
        <f t="shared" si="17"/>
        <v>23.672704559650217</v>
      </c>
      <c r="I327" s="95">
        <f t="shared" si="18"/>
        <v>23.016864459712679</v>
      </c>
      <c r="J327" s="96">
        <f t="shared" si="19"/>
        <v>0.655840099937539</v>
      </c>
    </row>
    <row r="328" spans="1:10">
      <c r="A328" s="557"/>
      <c r="B328" s="31">
        <v>10044</v>
      </c>
      <c r="C328" s="32" t="s">
        <v>327</v>
      </c>
      <c r="D328" s="33">
        <v>4848</v>
      </c>
      <c r="E328" s="92">
        <f t="shared" ref="E328:E391" si="20">F328+G328</f>
        <v>1245</v>
      </c>
      <c r="F328" s="93">
        <v>1172</v>
      </c>
      <c r="G328" s="94">
        <v>73</v>
      </c>
      <c r="H328" s="120">
        <f t="shared" ref="H328:H391" si="21">E328*100/D328</f>
        <v>25.68069306930693</v>
      </c>
      <c r="I328" s="95">
        <f t="shared" ref="I328:I391" si="22">F328*100/D328</f>
        <v>24.174917491749174</v>
      </c>
      <c r="J328" s="96">
        <f t="shared" ref="J328:J391" si="23">G328*100/D328</f>
        <v>1.5057755775577557</v>
      </c>
    </row>
    <row r="329" spans="1:10">
      <c r="A329" s="557"/>
      <c r="B329" s="31">
        <v>10045</v>
      </c>
      <c r="C329" s="32" t="s">
        <v>328</v>
      </c>
      <c r="D329" s="33">
        <v>3337</v>
      </c>
      <c r="E329" s="92">
        <f t="shared" si="20"/>
        <v>1050</v>
      </c>
      <c r="F329" s="93">
        <v>980</v>
      </c>
      <c r="G329" s="94">
        <v>70</v>
      </c>
      <c r="H329" s="120">
        <f t="shared" si="21"/>
        <v>31.46538807311957</v>
      </c>
      <c r="I329" s="95">
        <f t="shared" si="22"/>
        <v>29.367695534911597</v>
      </c>
      <c r="J329" s="96">
        <f t="shared" si="23"/>
        <v>2.0976925382079714</v>
      </c>
    </row>
    <row r="330" spans="1:10">
      <c r="A330" s="557"/>
      <c r="B330" s="46">
        <v>10046</v>
      </c>
      <c r="C330" s="47" t="s">
        <v>329</v>
      </c>
      <c r="D330" s="48">
        <v>1861</v>
      </c>
      <c r="E330" s="80">
        <f t="shared" si="20"/>
        <v>662</v>
      </c>
      <c r="F330" s="81">
        <v>649</v>
      </c>
      <c r="G330" s="82">
        <v>13</v>
      </c>
      <c r="H330" s="115">
        <f t="shared" si="21"/>
        <v>35.57227297152069</v>
      </c>
      <c r="I330" s="83">
        <f t="shared" si="22"/>
        <v>34.873723804406232</v>
      </c>
      <c r="J330" s="84">
        <f t="shared" si="23"/>
        <v>0.69854916711445458</v>
      </c>
    </row>
    <row r="331" spans="1:10">
      <c r="A331" s="51" t="s">
        <v>426</v>
      </c>
      <c r="B331" s="52">
        <v>11000</v>
      </c>
      <c r="C331" s="53" t="s">
        <v>330</v>
      </c>
      <c r="D331" s="54">
        <v>116313</v>
      </c>
      <c r="E331" s="97">
        <f t="shared" si="20"/>
        <v>51636</v>
      </c>
      <c r="F331" s="27">
        <v>47462</v>
      </c>
      <c r="G331" s="98">
        <v>4174</v>
      </c>
      <c r="H331" s="121">
        <f t="shared" si="21"/>
        <v>44.394005829099072</v>
      </c>
      <c r="I331" s="99">
        <f t="shared" si="22"/>
        <v>40.805412980492292</v>
      </c>
      <c r="J331" s="122">
        <f t="shared" si="23"/>
        <v>3.5885928486067766</v>
      </c>
    </row>
    <row r="332" spans="1:10">
      <c r="A332" s="557" t="s">
        <v>427</v>
      </c>
      <c r="B332" s="43">
        <v>12051</v>
      </c>
      <c r="C332" s="44" t="s">
        <v>331</v>
      </c>
      <c r="D332" s="45">
        <v>1885</v>
      </c>
      <c r="E332" s="75">
        <f t="shared" si="20"/>
        <v>1060</v>
      </c>
      <c r="F332" s="76">
        <v>991</v>
      </c>
      <c r="G332" s="77">
        <v>69</v>
      </c>
      <c r="H332" s="114">
        <f t="shared" si="21"/>
        <v>56.233421750663133</v>
      </c>
      <c r="I332" s="78">
        <f t="shared" si="22"/>
        <v>52.57294429708223</v>
      </c>
      <c r="J332" s="79">
        <f t="shared" si="23"/>
        <v>3.6604774535809019</v>
      </c>
    </row>
    <row r="333" spans="1:10">
      <c r="A333" s="557"/>
      <c r="B333" s="31">
        <v>12052</v>
      </c>
      <c r="C333" s="32" t="s">
        <v>332</v>
      </c>
      <c r="D333" s="33">
        <v>2541</v>
      </c>
      <c r="E333" s="92">
        <f t="shared" si="20"/>
        <v>1362</v>
      </c>
      <c r="F333" s="93">
        <v>1145</v>
      </c>
      <c r="G333" s="94">
        <v>217</v>
      </c>
      <c r="H333" s="120">
        <f t="shared" si="21"/>
        <v>53.600944510035418</v>
      </c>
      <c r="I333" s="95">
        <f t="shared" si="22"/>
        <v>45.060999606454153</v>
      </c>
      <c r="J333" s="96">
        <f t="shared" si="23"/>
        <v>8.5399449035812669</v>
      </c>
    </row>
    <row r="334" spans="1:10">
      <c r="A334" s="557"/>
      <c r="B334" s="31">
        <v>12053</v>
      </c>
      <c r="C334" s="32" t="s">
        <v>333</v>
      </c>
      <c r="D334" s="33">
        <v>1425</v>
      </c>
      <c r="E334" s="92">
        <f t="shared" si="20"/>
        <v>854</v>
      </c>
      <c r="F334" s="93">
        <v>826</v>
      </c>
      <c r="G334" s="94">
        <v>28</v>
      </c>
      <c r="H334" s="120">
        <f t="shared" si="21"/>
        <v>59.929824561403507</v>
      </c>
      <c r="I334" s="95">
        <f t="shared" si="22"/>
        <v>57.964912280701753</v>
      </c>
      <c r="J334" s="96">
        <f t="shared" si="23"/>
        <v>1.9649122807017543</v>
      </c>
    </row>
    <row r="335" spans="1:10">
      <c r="A335" s="557"/>
      <c r="B335" s="31">
        <v>12054</v>
      </c>
      <c r="C335" s="32" t="s">
        <v>334</v>
      </c>
      <c r="D335" s="33">
        <v>5753</v>
      </c>
      <c r="E335" s="92">
        <f t="shared" si="20"/>
        <v>3190</v>
      </c>
      <c r="F335" s="93">
        <v>2786</v>
      </c>
      <c r="G335" s="94">
        <v>404</v>
      </c>
      <c r="H335" s="120">
        <f t="shared" si="21"/>
        <v>55.449330783938812</v>
      </c>
      <c r="I335" s="95">
        <f t="shared" si="22"/>
        <v>48.426907700330261</v>
      </c>
      <c r="J335" s="96">
        <f t="shared" si="23"/>
        <v>7.0224230836085519</v>
      </c>
    </row>
    <row r="336" spans="1:10">
      <c r="A336" s="557"/>
      <c r="B336" s="31">
        <v>12060</v>
      </c>
      <c r="C336" s="32" t="s">
        <v>335</v>
      </c>
      <c r="D336" s="33">
        <v>4579</v>
      </c>
      <c r="E336" s="92">
        <f t="shared" si="20"/>
        <v>2596</v>
      </c>
      <c r="F336" s="93">
        <v>2350</v>
      </c>
      <c r="G336" s="94">
        <v>246</v>
      </c>
      <c r="H336" s="120">
        <f t="shared" si="21"/>
        <v>56.693601222974451</v>
      </c>
      <c r="I336" s="95">
        <f t="shared" si="22"/>
        <v>51.321249181043896</v>
      </c>
      <c r="J336" s="96">
        <f t="shared" si="23"/>
        <v>5.3723520419305526</v>
      </c>
    </row>
    <row r="337" spans="1:10">
      <c r="A337" s="557"/>
      <c r="B337" s="31">
        <v>12061</v>
      </c>
      <c r="C337" s="32" t="s">
        <v>336</v>
      </c>
      <c r="D337" s="33">
        <v>4383</v>
      </c>
      <c r="E337" s="92">
        <f t="shared" si="20"/>
        <v>2488</v>
      </c>
      <c r="F337" s="93">
        <v>2192</v>
      </c>
      <c r="G337" s="94">
        <v>296</v>
      </c>
      <c r="H337" s="120">
        <f t="shared" si="21"/>
        <v>56.764772986538901</v>
      </c>
      <c r="I337" s="95">
        <f t="shared" si="22"/>
        <v>50.011407711613053</v>
      </c>
      <c r="J337" s="96">
        <f t="shared" si="23"/>
        <v>6.7533652749258497</v>
      </c>
    </row>
    <row r="338" spans="1:10">
      <c r="A338" s="557"/>
      <c r="B338" s="31">
        <v>12062</v>
      </c>
      <c r="C338" s="32" t="s">
        <v>337</v>
      </c>
      <c r="D338" s="33">
        <v>2311</v>
      </c>
      <c r="E338" s="92">
        <f t="shared" si="20"/>
        <v>1305</v>
      </c>
      <c r="F338" s="93">
        <v>1256</v>
      </c>
      <c r="G338" s="94">
        <v>49</v>
      </c>
      <c r="H338" s="120">
        <f t="shared" si="21"/>
        <v>56.469061012548678</v>
      </c>
      <c r="I338" s="95">
        <f t="shared" si="22"/>
        <v>54.348766767633059</v>
      </c>
      <c r="J338" s="96">
        <f t="shared" si="23"/>
        <v>2.120294244915621</v>
      </c>
    </row>
    <row r="339" spans="1:10">
      <c r="A339" s="557"/>
      <c r="B339" s="31">
        <v>12063</v>
      </c>
      <c r="C339" s="32" t="s">
        <v>338</v>
      </c>
      <c r="D339" s="33">
        <v>4212</v>
      </c>
      <c r="E339" s="92">
        <f t="shared" si="20"/>
        <v>2235</v>
      </c>
      <c r="F339" s="93">
        <v>1840</v>
      </c>
      <c r="G339" s="94">
        <v>395</v>
      </c>
      <c r="H339" s="120">
        <f t="shared" si="21"/>
        <v>53.06267806267806</v>
      </c>
      <c r="I339" s="95">
        <f t="shared" si="22"/>
        <v>43.684710351377021</v>
      </c>
      <c r="J339" s="96">
        <f t="shared" si="23"/>
        <v>9.3779677113010447</v>
      </c>
    </row>
    <row r="340" spans="1:10">
      <c r="A340" s="557"/>
      <c r="B340" s="31">
        <v>12064</v>
      </c>
      <c r="C340" s="32" t="s">
        <v>339</v>
      </c>
      <c r="D340" s="33">
        <v>4752</v>
      </c>
      <c r="E340" s="92">
        <f t="shared" si="20"/>
        <v>2767</v>
      </c>
      <c r="F340" s="93">
        <v>2503</v>
      </c>
      <c r="G340" s="94">
        <v>264</v>
      </c>
      <c r="H340" s="120">
        <f t="shared" si="21"/>
        <v>58.228114478114477</v>
      </c>
      <c r="I340" s="95">
        <f t="shared" si="22"/>
        <v>52.67255892255892</v>
      </c>
      <c r="J340" s="96">
        <f t="shared" si="23"/>
        <v>5.5555555555555554</v>
      </c>
    </row>
    <row r="341" spans="1:10">
      <c r="A341" s="557"/>
      <c r="B341" s="31">
        <v>12065</v>
      </c>
      <c r="C341" s="32" t="s">
        <v>340</v>
      </c>
      <c r="D341" s="33">
        <v>5377</v>
      </c>
      <c r="E341" s="92">
        <f t="shared" si="20"/>
        <v>2926</v>
      </c>
      <c r="F341" s="93">
        <v>2363</v>
      </c>
      <c r="G341" s="94">
        <v>563</v>
      </c>
      <c r="H341" s="120">
        <f t="shared" si="21"/>
        <v>54.416961130742052</v>
      </c>
      <c r="I341" s="95">
        <f t="shared" si="22"/>
        <v>43.946438534498789</v>
      </c>
      <c r="J341" s="96">
        <f t="shared" si="23"/>
        <v>10.470522596243258</v>
      </c>
    </row>
    <row r="342" spans="1:10">
      <c r="A342" s="557"/>
      <c r="B342" s="31">
        <v>12066</v>
      </c>
      <c r="C342" s="32" t="s">
        <v>341</v>
      </c>
      <c r="D342" s="33">
        <v>2577</v>
      </c>
      <c r="E342" s="92">
        <f t="shared" si="20"/>
        <v>1499</v>
      </c>
      <c r="F342" s="93">
        <v>1375</v>
      </c>
      <c r="G342" s="94">
        <v>124</v>
      </c>
      <c r="H342" s="120">
        <f t="shared" si="21"/>
        <v>58.168412883197519</v>
      </c>
      <c r="I342" s="95">
        <f t="shared" si="22"/>
        <v>53.356616220411333</v>
      </c>
      <c r="J342" s="96">
        <f t="shared" si="23"/>
        <v>4.8117966627861852</v>
      </c>
    </row>
    <row r="343" spans="1:10">
      <c r="A343" s="557"/>
      <c r="B343" s="31">
        <v>12067</v>
      </c>
      <c r="C343" s="32" t="s">
        <v>342</v>
      </c>
      <c r="D343" s="33">
        <v>4259</v>
      </c>
      <c r="E343" s="92">
        <f t="shared" si="20"/>
        <v>2395</v>
      </c>
      <c r="F343" s="93">
        <v>2185</v>
      </c>
      <c r="G343" s="94">
        <v>210</v>
      </c>
      <c r="H343" s="120">
        <f t="shared" si="21"/>
        <v>56.233857713078187</v>
      </c>
      <c r="I343" s="95">
        <f t="shared" si="22"/>
        <v>51.303122798779057</v>
      </c>
      <c r="J343" s="96">
        <f t="shared" si="23"/>
        <v>4.9307349142991317</v>
      </c>
    </row>
    <row r="344" spans="1:10">
      <c r="A344" s="557"/>
      <c r="B344" s="31">
        <v>12068</v>
      </c>
      <c r="C344" s="32" t="s">
        <v>343</v>
      </c>
      <c r="D344" s="33">
        <v>2428</v>
      </c>
      <c r="E344" s="92">
        <f t="shared" si="20"/>
        <v>1377</v>
      </c>
      <c r="F344" s="93">
        <v>1306</v>
      </c>
      <c r="G344" s="94">
        <v>71</v>
      </c>
      <c r="H344" s="120">
        <f t="shared" si="21"/>
        <v>56.713344316309723</v>
      </c>
      <c r="I344" s="95">
        <f t="shared" si="22"/>
        <v>53.789126853377262</v>
      </c>
      <c r="J344" s="96">
        <f t="shared" si="23"/>
        <v>2.9242174629324547</v>
      </c>
    </row>
    <row r="345" spans="1:10">
      <c r="A345" s="557"/>
      <c r="B345" s="31">
        <v>12069</v>
      </c>
      <c r="C345" s="32" t="s">
        <v>344</v>
      </c>
      <c r="D345" s="33">
        <v>5434</v>
      </c>
      <c r="E345" s="92">
        <f t="shared" si="20"/>
        <v>3103</v>
      </c>
      <c r="F345" s="93">
        <v>2739</v>
      </c>
      <c r="G345" s="94">
        <v>364</v>
      </c>
      <c r="H345" s="120">
        <f t="shared" si="21"/>
        <v>57.103422892896575</v>
      </c>
      <c r="I345" s="95">
        <f t="shared" si="22"/>
        <v>50.404858299595141</v>
      </c>
      <c r="J345" s="96">
        <f t="shared" si="23"/>
        <v>6.6985645933014357</v>
      </c>
    </row>
    <row r="346" spans="1:10">
      <c r="A346" s="557"/>
      <c r="B346" s="31">
        <v>12070</v>
      </c>
      <c r="C346" s="32" t="s">
        <v>345</v>
      </c>
      <c r="D346" s="33">
        <v>1760</v>
      </c>
      <c r="E346" s="92">
        <f t="shared" si="20"/>
        <v>958</v>
      </c>
      <c r="F346" s="93">
        <v>922</v>
      </c>
      <c r="G346" s="94">
        <v>36</v>
      </c>
      <c r="H346" s="120">
        <f t="shared" si="21"/>
        <v>54.43181818181818</v>
      </c>
      <c r="I346" s="95">
        <f t="shared" si="22"/>
        <v>52.386363636363633</v>
      </c>
      <c r="J346" s="96">
        <f t="shared" si="23"/>
        <v>2.0454545454545454</v>
      </c>
    </row>
    <row r="347" spans="1:10">
      <c r="A347" s="557"/>
      <c r="B347" s="31">
        <v>12071</v>
      </c>
      <c r="C347" s="32" t="s">
        <v>346</v>
      </c>
      <c r="D347" s="33">
        <v>2527</v>
      </c>
      <c r="E347" s="92">
        <f t="shared" si="20"/>
        <v>1545</v>
      </c>
      <c r="F347" s="93">
        <v>1426</v>
      </c>
      <c r="G347" s="94">
        <v>119</v>
      </c>
      <c r="H347" s="120">
        <f t="shared" si="21"/>
        <v>61.139691333597149</v>
      </c>
      <c r="I347" s="95">
        <f t="shared" si="22"/>
        <v>56.430550059358922</v>
      </c>
      <c r="J347" s="96">
        <f t="shared" si="23"/>
        <v>4.7091412742382275</v>
      </c>
    </row>
    <row r="348" spans="1:10">
      <c r="A348" s="557"/>
      <c r="B348" s="31">
        <v>12072</v>
      </c>
      <c r="C348" s="32" t="s">
        <v>347</v>
      </c>
      <c r="D348" s="33">
        <v>4376</v>
      </c>
      <c r="E348" s="92">
        <f t="shared" si="20"/>
        <v>2118</v>
      </c>
      <c r="F348" s="93">
        <v>1738</v>
      </c>
      <c r="G348" s="94">
        <v>380</v>
      </c>
      <c r="H348" s="120">
        <f t="shared" si="21"/>
        <v>48.400365630712983</v>
      </c>
      <c r="I348" s="95">
        <f t="shared" si="22"/>
        <v>39.716636197440586</v>
      </c>
      <c r="J348" s="96">
        <f t="shared" si="23"/>
        <v>8.6837294332723953</v>
      </c>
    </row>
    <row r="349" spans="1:10">
      <c r="A349" s="557"/>
      <c r="B349" s="46">
        <v>12073</v>
      </c>
      <c r="C349" s="47" t="s">
        <v>348</v>
      </c>
      <c r="D349" s="48">
        <v>2779</v>
      </c>
      <c r="E349" s="80">
        <f t="shared" si="20"/>
        <v>1571</v>
      </c>
      <c r="F349" s="81">
        <v>1452</v>
      </c>
      <c r="G349" s="82">
        <v>119</v>
      </c>
      <c r="H349" s="115">
        <f t="shared" si="21"/>
        <v>56.531126304426053</v>
      </c>
      <c r="I349" s="83">
        <f t="shared" si="22"/>
        <v>52.249010435408422</v>
      </c>
      <c r="J349" s="84">
        <f t="shared" si="23"/>
        <v>4.2821158690176322</v>
      </c>
    </row>
    <row r="350" spans="1:10">
      <c r="A350" s="559" t="s">
        <v>428</v>
      </c>
      <c r="B350" s="34">
        <v>13003</v>
      </c>
      <c r="C350" s="35" t="s">
        <v>349</v>
      </c>
      <c r="D350" s="36">
        <v>5814</v>
      </c>
      <c r="E350" s="85">
        <f t="shared" si="20"/>
        <v>3479</v>
      </c>
      <c r="F350" s="86">
        <v>2870</v>
      </c>
      <c r="G350" s="87">
        <v>609</v>
      </c>
      <c r="H350" s="116">
        <f t="shared" si="21"/>
        <v>59.838321293429651</v>
      </c>
      <c r="I350" s="88">
        <f t="shared" si="22"/>
        <v>49.363605091159272</v>
      </c>
      <c r="J350" s="117">
        <f t="shared" si="23"/>
        <v>10.474716202270383</v>
      </c>
    </row>
    <row r="351" spans="1:10">
      <c r="A351" s="560"/>
      <c r="B351" s="23">
        <v>13004</v>
      </c>
      <c r="C351" s="20" t="s">
        <v>350</v>
      </c>
      <c r="D351" s="19">
        <v>2723</v>
      </c>
      <c r="E351" s="17">
        <f t="shared" si="20"/>
        <v>1421</v>
      </c>
      <c r="F351" s="28">
        <v>1178</v>
      </c>
      <c r="G351" s="29">
        <v>243</v>
      </c>
      <c r="H351" s="110">
        <f t="shared" si="21"/>
        <v>52.185089974293057</v>
      </c>
      <c r="I351" s="30">
        <f t="shared" si="22"/>
        <v>43.261109070877708</v>
      </c>
      <c r="J351" s="60">
        <f t="shared" si="23"/>
        <v>8.9239809034153499</v>
      </c>
    </row>
    <row r="352" spans="1:10">
      <c r="A352" s="560"/>
      <c r="B352" s="23">
        <v>13071</v>
      </c>
      <c r="C352" s="20" t="s">
        <v>351</v>
      </c>
      <c r="D352" s="19">
        <v>6306</v>
      </c>
      <c r="E352" s="17">
        <f t="shared" si="20"/>
        <v>3458</v>
      </c>
      <c r="F352" s="28">
        <v>2837</v>
      </c>
      <c r="G352" s="29">
        <v>621</v>
      </c>
      <c r="H352" s="110">
        <f t="shared" si="21"/>
        <v>54.836663495084046</v>
      </c>
      <c r="I352" s="30">
        <f t="shared" si="22"/>
        <v>44.988899460830957</v>
      </c>
      <c r="J352" s="60">
        <f t="shared" si="23"/>
        <v>9.8477640342530925</v>
      </c>
    </row>
    <row r="353" spans="1:10">
      <c r="A353" s="560"/>
      <c r="B353" s="23">
        <v>13072</v>
      </c>
      <c r="C353" s="20" t="s">
        <v>352</v>
      </c>
      <c r="D353" s="19">
        <v>5622</v>
      </c>
      <c r="E353" s="17">
        <f t="shared" si="20"/>
        <v>3116</v>
      </c>
      <c r="F353" s="28">
        <v>2663</v>
      </c>
      <c r="G353" s="29">
        <v>453</v>
      </c>
      <c r="H353" s="110">
        <f t="shared" si="21"/>
        <v>55.425115617218069</v>
      </c>
      <c r="I353" s="30">
        <f t="shared" si="22"/>
        <v>47.36748488082533</v>
      </c>
      <c r="J353" s="60">
        <f t="shared" si="23"/>
        <v>8.057630736392742</v>
      </c>
    </row>
    <row r="354" spans="1:10">
      <c r="A354" s="560"/>
      <c r="B354" s="23">
        <v>13073</v>
      </c>
      <c r="C354" s="20" t="s">
        <v>353</v>
      </c>
      <c r="D354" s="19">
        <v>5138</v>
      </c>
      <c r="E354" s="17">
        <f t="shared" si="20"/>
        <v>2881</v>
      </c>
      <c r="F354" s="28">
        <v>2304</v>
      </c>
      <c r="G354" s="29">
        <v>577</v>
      </c>
      <c r="H354" s="110">
        <f t="shared" si="21"/>
        <v>56.072401712728691</v>
      </c>
      <c r="I354" s="30">
        <f t="shared" si="22"/>
        <v>44.842351109381084</v>
      </c>
      <c r="J354" s="60">
        <f t="shared" si="23"/>
        <v>11.230050603347607</v>
      </c>
    </row>
    <row r="355" spans="1:10">
      <c r="A355" s="560"/>
      <c r="B355" s="23">
        <v>13074</v>
      </c>
      <c r="C355" s="20" t="s">
        <v>354</v>
      </c>
      <c r="D355" s="19">
        <v>3961</v>
      </c>
      <c r="E355" s="17">
        <f t="shared" si="20"/>
        <v>2260</v>
      </c>
      <c r="F355" s="28">
        <v>1780</v>
      </c>
      <c r="G355" s="29">
        <v>480</v>
      </c>
      <c r="H355" s="110">
        <f t="shared" si="21"/>
        <v>57.056298914415549</v>
      </c>
      <c r="I355" s="30">
        <f t="shared" si="22"/>
        <v>44.93814693259278</v>
      </c>
      <c r="J355" s="60">
        <f t="shared" si="23"/>
        <v>12.118151981822772</v>
      </c>
    </row>
    <row r="356" spans="1:10">
      <c r="A356" s="560"/>
      <c r="B356" s="23">
        <v>13075</v>
      </c>
      <c r="C356" s="20" t="s">
        <v>355</v>
      </c>
      <c r="D356" s="19">
        <v>5719</v>
      </c>
      <c r="E356" s="17">
        <f t="shared" si="20"/>
        <v>3229</v>
      </c>
      <c r="F356" s="28">
        <v>2590</v>
      </c>
      <c r="G356" s="29">
        <v>639</v>
      </c>
      <c r="H356" s="110">
        <f t="shared" si="21"/>
        <v>56.460919741213502</v>
      </c>
      <c r="I356" s="30">
        <f t="shared" si="22"/>
        <v>45.287637698898408</v>
      </c>
      <c r="J356" s="60">
        <f t="shared" si="23"/>
        <v>11.17328204231509</v>
      </c>
    </row>
    <row r="357" spans="1:10">
      <c r="A357" s="561"/>
      <c r="B357" s="49">
        <v>13076</v>
      </c>
      <c r="C357" s="50" t="s">
        <v>356</v>
      </c>
      <c r="D357" s="26">
        <v>5409</v>
      </c>
      <c r="E357" s="25">
        <f t="shared" si="20"/>
        <v>2933</v>
      </c>
      <c r="F357" s="89">
        <v>2474</v>
      </c>
      <c r="G357" s="90">
        <v>459</v>
      </c>
      <c r="H357" s="118">
        <f t="shared" si="21"/>
        <v>54.224440746903312</v>
      </c>
      <c r="I357" s="91">
        <f t="shared" si="22"/>
        <v>45.738583841745239</v>
      </c>
      <c r="J357" s="119">
        <f t="shared" si="23"/>
        <v>8.4858569051580695</v>
      </c>
    </row>
    <row r="358" spans="1:10">
      <c r="A358" s="557" t="s">
        <v>429</v>
      </c>
      <c r="B358" s="43">
        <v>14511</v>
      </c>
      <c r="C358" s="44" t="s">
        <v>357</v>
      </c>
      <c r="D358" s="45">
        <v>6760</v>
      </c>
      <c r="E358" s="75">
        <f t="shared" si="20"/>
        <v>3141</v>
      </c>
      <c r="F358" s="76">
        <v>2688</v>
      </c>
      <c r="G358" s="77">
        <v>453</v>
      </c>
      <c r="H358" s="114">
        <f t="shared" si="21"/>
        <v>46.464497041420117</v>
      </c>
      <c r="I358" s="78">
        <f t="shared" si="22"/>
        <v>39.763313609467453</v>
      </c>
      <c r="J358" s="79">
        <f t="shared" si="23"/>
        <v>6.7011834319526624</v>
      </c>
    </row>
    <row r="359" spans="1:10">
      <c r="A359" s="557"/>
      <c r="B359" s="31">
        <v>14521</v>
      </c>
      <c r="C359" s="32" t="s">
        <v>358</v>
      </c>
      <c r="D359" s="33">
        <v>8328</v>
      </c>
      <c r="E359" s="92">
        <f t="shared" si="20"/>
        <v>3903</v>
      </c>
      <c r="F359" s="93">
        <v>3608</v>
      </c>
      <c r="G359" s="94">
        <v>295</v>
      </c>
      <c r="H359" s="120">
        <f t="shared" si="21"/>
        <v>46.865994236311238</v>
      </c>
      <c r="I359" s="95">
        <f t="shared" si="22"/>
        <v>43.323727185398653</v>
      </c>
      <c r="J359" s="96">
        <f t="shared" si="23"/>
        <v>3.5422670509125842</v>
      </c>
    </row>
    <row r="360" spans="1:10">
      <c r="A360" s="557"/>
      <c r="B360" s="31">
        <v>14522</v>
      </c>
      <c r="C360" s="32" t="s">
        <v>359</v>
      </c>
      <c r="D360" s="33">
        <v>7700</v>
      </c>
      <c r="E360" s="92">
        <f t="shared" si="20"/>
        <v>3922</v>
      </c>
      <c r="F360" s="93">
        <v>3712</v>
      </c>
      <c r="G360" s="94">
        <v>210</v>
      </c>
      <c r="H360" s="120">
        <f t="shared" si="21"/>
        <v>50.935064935064936</v>
      </c>
      <c r="I360" s="95">
        <f t="shared" si="22"/>
        <v>48.20779220779221</v>
      </c>
      <c r="J360" s="96">
        <f t="shared" si="23"/>
        <v>2.7272727272727271</v>
      </c>
    </row>
    <row r="361" spans="1:10">
      <c r="A361" s="557"/>
      <c r="B361" s="31">
        <v>14523</v>
      </c>
      <c r="C361" s="32" t="s">
        <v>360</v>
      </c>
      <c r="D361" s="33">
        <v>5369</v>
      </c>
      <c r="E361" s="92">
        <f t="shared" si="20"/>
        <v>2512</v>
      </c>
      <c r="F361" s="93">
        <v>2469</v>
      </c>
      <c r="G361" s="94">
        <v>43</v>
      </c>
      <c r="H361" s="120">
        <f t="shared" si="21"/>
        <v>46.787111193890858</v>
      </c>
      <c r="I361" s="95">
        <f t="shared" si="22"/>
        <v>45.986217172657852</v>
      </c>
      <c r="J361" s="96">
        <f t="shared" si="23"/>
        <v>0.80089402123300424</v>
      </c>
    </row>
    <row r="362" spans="1:10">
      <c r="A362" s="557"/>
      <c r="B362" s="31">
        <v>14524</v>
      </c>
      <c r="C362" s="32" t="s">
        <v>361</v>
      </c>
      <c r="D362" s="33">
        <v>7815</v>
      </c>
      <c r="E362" s="92">
        <f t="shared" si="20"/>
        <v>3952</v>
      </c>
      <c r="F362" s="93">
        <v>3713</v>
      </c>
      <c r="G362" s="94">
        <v>239</v>
      </c>
      <c r="H362" s="120">
        <f t="shared" si="21"/>
        <v>50.569417786308378</v>
      </c>
      <c r="I362" s="95">
        <f t="shared" si="22"/>
        <v>47.511196417146515</v>
      </c>
      <c r="J362" s="96">
        <f t="shared" si="23"/>
        <v>3.0582213691618683</v>
      </c>
    </row>
    <row r="363" spans="1:10">
      <c r="A363" s="557"/>
      <c r="B363" s="31">
        <v>14612</v>
      </c>
      <c r="C363" s="32" t="s">
        <v>362</v>
      </c>
      <c r="D363" s="33">
        <v>18599</v>
      </c>
      <c r="E363" s="92">
        <f t="shared" si="20"/>
        <v>9937</v>
      </c>
      <c r="F363" s="93">
        <v>8278</v>
      </c>
      <c r="G363" s="94">
        <v>1659</v>
      </c>
      <c r="H363" s="120">
        <f t="shared" si="21"/>
        <v>53.427603634604012</v>
      </c>
      <c r="I363" s="95">
        <f t="shared" si="22"/>
        <v>44.507769234905105</v>
      </c>
      <c r="J363" s="96">
        <f t="shared" si="23"/>
        <v>8.9198343996989085</v>
      </c>
    </row>
    <row r="364" spans="1:10">
      <c r="A364" s="557"/>
      <c r="B364" s="31">
        <v>14625</v>
      </c>
      <c r="C364" s="32" t="s">
        <v>363</v>
      </c>
      <c r="D364" s="33">
        <v>7980</v>
      </c>
      <c r="E364" s="92">
        <f t="shared" si="20"/>
        <v>4235</v>
      </c>
      <c r="F364" s="93">
        <v>3861</v>
      </c>
      <c r="G364" s="94">
        <v>374</v>
      </c>
      <c r="H364" s="120">
        <f t="shared" si="21"/>
        <v>53.070175438596493</v>
      </c>
      <c r="I364" s="95">
        <f t="shared" si="22"/>
        <v>48.383458646616539</v>
      </c>
      <c r="J364" s="96">
        <f t="shared" si="23"/>
        <v>4.6867167919799497</v>
      </c>
    </row>
    <row r="365" spans="1:10">
      <c r="A365" s="557"/>
      <c r="B365" s="31">
        <v>14626</v>
      </c>
      <c r="C365" s="32" t="s">
        <v>364</v>
      </c>
      <c r="D365" s="33">
        <v>6183</v>
      </c>
      <c r="E365" s="92">
        <f t="shared" si="20"/>
        <v>3015</v>
      </c>
      <c r="F365" s="93">
        <v>2847</v>
      </c>
      <c r="G365" s="94">
        <v>168</v>
      </c>
      <c r="H365" s="120">
        <f t="shared" si="21"/>
        <v>48.762736535662299</v>
      </c>
      <c r="I365" s="95">
        <f t="shared" si="22"/>
        <v>46.045608927704997</v>
      </c>
      <c r="J365" s="96">
        <f t="shared" si="23"/>
        <v>2.7171276079573023</v>
      </c>
    </row>
    <row r="366" spans="1:10">
      <c r="A366" s="557"/>
      <c r="B366" s="31">
        <v>14627</v>
      </c>
      <c r="C366" s="32" t="s">
        <v>365</v>
      </c>
      <c r="D366" s="33">
        <v>6238</v>
      </c>
      <c r="E366" s="92">
        <f t="shared" si="20"/>
        <v>3312</v>
      </c>
      <c r="F366" s="93">
        <v>3000</v>
      </c>
      <c r="G366" s="94">
        <v>312</v>
      </c>
      <c r="H366" s="120">
        <f t="shared" si="21"/>
        <v>53.093940365501766</v>
      </c>
      <c r="I366" s="95">
        <f t="shared" si="22"/>
        <v>48.09233728759218</v>
      </c>
      <c r="J366" s="96">
        <f t="shared" si="23"/>
        <v>5.0016030779095866</v>
      </c>
    </row>
    <row r="367" spans="1:10">
      <c r="A367" s="557"/>
      <c r="B367" s="31">
        <v>14628</v>
      </c>
      <c r="C367" s="32" t="s">
        <v>366</v>
      </c>
      <c r="D367" s="33">
        <v>6486</v>
      </c>
      <c r="E367" s="92">
        <f t="shared" si="20"/>
        <v>3309</v>
      </c>
      <c r="F367" s="93">
        <v>2827</v>
      </c>
      <c r="G367" s="94">
        <v>482</v>
      </c>
      <c r="H367" s="120">
        <f t="shared" si="21"/>
        <v>51.017576318223867</v>
      </c>
      <c r="I367" s="95">
        <f t="shared" si="22"/>
        <v>43.586185630588957</v>
      </c>
      <c r="J367" s="96">
        <f t="shared" si="23"/>
        <v>7.4313906876349058</v>
      </c>
    </row>
    <row r="368" spans="1:10">
      <c r="A368" s="557"/>
      <c r="B368" s="31">
        <v>14713</v>
      </c>
      <c r="C368" s="32" t="s">
        <v>367</v>
      </c>
      <c r="D368" s="33">
        <v>19754</v>
      </c>
      <c r="E368" s="92">
        <f t="shared" si="20"/>
        <v>9274</v>
      </c>
      <c r="F368" s="93">
        <v>6800</v>
      </c>
      <c r="G368" s="94">
        <v>2474</v>
      </c>
      <c r="H368" s="120">
        <f t="shared" si="21"/>
        <v>46.947453680267287</v>
      </c>
      <c r="I368" s="95">
        <f t="shared" si="22"/>
        <v>34.42340791738382</v>
      </c>
      <c r="J368" s="96">
        <f t="shared" si="23"/>
        <v>12.524045762883466</v>
      </c>
    </row>
    <row r="369" spans="1:10">
      <c r="A369" s="557"/>
      <c r="B369" s="31">
        <v>14729</v>
      </c>
      <c r="C369" s="32" t="s">
        <v>368</v>
      </c>
      <c r="D369" s="33">
        <v>6400</v>
      </c>
      <c r="E369" s="92">
        <f t="shared" si="20"/>
        <v>3602</v>
      </c>
      <c r="F369" s="93">
        <v>3448</v>
      </c>
      <c r="G369" s="94">
        <v>154</v>
      </c>
      <c r="H369" s="120">
        <f t="shared" si="21"/>
        <v>56.28125</v>
      </c>
      <c r="I369" s="95">
        <f t="shared" si="22"/>
        <v>53.875</v>
      </c>
      <c r="J369" s="96">
        <f t="shared" si="23"/>
        <v>2.40625</v>
      </c>
    </row>
    <row r="370" spans="1:10">
      <c r="A370" s="557"/>
      <c r="B370" s="46">
        <v>14730</v>
      </c>
      <c r="C370" s="47" t="s">
        <v>369</v>
      </c>
      <c r="D370" s="48">
        <v>4967</v>
      </c>
      <c r="E370" s="80">
        <f t="shared" si="20"/>
        <v>2757</v>
      </c>
      <c r="F370" s="81">
        <v>2586</v>
      </c>
      <c r="G370" s="82">
        <v>171</v>
      </c>
      <c r="H370" s="115">
        <f t="shared" si="21"/>
        <v>55.506341856251261</v>
      </c>
      <c r="I370" s="83">
        <f t="shared" si="22"/>
        <v>52.063619891282464</v>
      </c>
      <c r="J370" s="84">
        <f t="shared" si="23"/>
        <v>3.4427219649687939</v>
      </c>
    </row>
    <row r="371" spans="1:10">
      <c r="A371" s="554" t="s">
        <v>430</v>
      </c>
      <c r="B371" s="34">
        <v>15001</v>
      </c>
      <c r="C371" s="35" t="s">
        <v>370</v>
      </c>
      <c r="D371" s="36">
        <v>1877</v>
      </c>
      <c r="E371" s="85">
        <f t="shared" si="20"/>
        <v>981</v>
      </c>
      <c r="F371" s="86">
        <v>941</v>
      </c>
      <c r="G371" s="87">
        <v>40</v>
      </c>
      <c r="H371" s="116">
        <f t="shared" si="21"/>
        <v>52.264251465103889</v>
      </c>
      <c r="I371" s="88">
        <f t="shared" si="22"/>
        <v>50.13319126265317</v>
      </c>
      <c r="J371" s="117">
        <f t="shared" si="23"/>
        <v>2.131060202450719</v>
      </c>
    </row>
    <row r="372" spans="1:10">
      <c r="A372" s="555"/>
      <c r="B372" s="23">
        <v>15002</v>
      </c>
      <c r="C372" s="20" t="s">
        <v>371</v>
      </c>
      <c r="D372" s="19">
        <v>6790</v>
      </c>
      <c r="E372" s="17">
        <f t="shared" si="20"/>
        <v>3545</v>
      </c>
      <c r="F372" s="28">
        <v>3404</v>
      </c>
      <c r="G372" s="29">
        <v>141</v>
      </c>
      <c r="H372" s="110">
        <f t="shared" si="21"/>
        <v>52.209131075110456</v>
      </c>
      <c r="I372" s="30">
        <f t="shared" si="22"/>
        <v>50.132547864506627</v>
      </c>
      <c r="J372" s="60">
        <f t="shared" si="23"/>
        <v>2.0765832106038293</v>
      </c>
    </row>
    <row r="373" spans="1:10">
      <c r="A373" s="555"/>
      <c r="B373" s="23">
        <v>15003</v>
      </c>
      <c r="C373" s="20" t="s">
        <v>372</v>
      </c>
      <c r="D373" s="19">
        <v>6828</v>
      </c>
      <c r="E373" s="17">
        <f t="shared" si="20"/>
        <v>3627</v>
      </c>
      <c r="F373" s="28">
        <v>3297</v>
      </c>
      <c r="G373" s="29">
        <v>330</v>
      </c>
      <c r="H373" s="110">
        <f t="shared" si="21"/>
        <v>53.119507908611602</v>
      </c>
      <c r="I373" s="30">
        <f t="shared" si="22"/>
        <v>48.286467486818978</v>
      </c>
      <c r="J373" s="60">
        <f t="shared" si="23"/>
        <v>4.8330404217926191</v>
      </c>
    </row>
    <row r="374" spans="1:10">
      <c r="A374" s="555"/>
      <c r="B374" s="23">
        <v>15081</v>
      </c>
      <c r="C374" s="20" t="s">
        <v>373</v>
      </c>
      <c r="D374" s="19">
        <v>2179</v>
      </c>
      <c r="E374" s="17">
        <f t="shared" si="20"/>
        <v>1193</v>
      </c>
      <c r="F374" s="28">
        <v>1175</v>
      </c>
      <c r="G374" s="29">
        <v>18</v>
      </c>
      <c r="H374" s="110">
        <f t="shared" si="21"/>
        <v>54.749885268471779</v>
      </c>
      <c r="I374" s="30">
        <f t="shared" si="22"/>
        <v>53.923818265259293</v>
      </c>
      <c r="J374" s="60">
        <f t="shared" si="23"/>
        <v>0.82606700321248283</v>
      </c>
    </row>
    <row r="375" spans="1:10">
      <c r="A375" s="555"/>
      <c r="B375" s="23">
        <v>15082</v>
      </c>
      <c r="C375" s="20" t="s">
        <v>374</v>
      </c>
      <c r="D375" s="19">
        <v>3666</v>
      </c>
      <c r="E375" s="17">
        <f t="shared" si="20"/>
        <v>2118</v>
      </c>
      <c r="F375" s="28">
        <v>2097</v>
      </c>
      <c r="G375" s="29">
        <v>21</v>
      </c>
      <c r="H375" s="110">
        <f t="shared" si="21"/>
        <v>57.774140752864156</v>
      </c>
      <c r="I375" s="30">
        <f t="shared" si="22"/>
        <v>57.201309328968904</v>
      </c>
      <c r="J375" s="60">
        <f t="shared" si="23"/>
        <v>0.57283142389525366</v>
      </c>
    </row>
    <row r="376" spans="1:10">
      <c r="A376" s="555"/>
      <c r="B376" s="23">
        <v>15083</v>
      </c>
      <c r="C376" s="20" t="s">
        <v>375</v>
      </c>
      <c r="D376" s="19">
        <v>4372</v>
      </c>
      <c r="E376" s="17">
        <f t="shared" si="20"/>
        <v>2614</v>
      </c>
      <c r="F376" s="28">
        <v>2582</v>
      </c>
      <c r="G376" s="29">
        <v>32</v>
      </c>
      <c r="H376" s="110">
        <f t="shared" si="21"/>
        <v>59.789569990850872</v>
      </c>
      <c r="I376" s="30">
        <f t="shared" si="22"/>
        <v>59.057639524245197</v>
      </c>
      <c r="J376" s="60">
        <f t="shared" si="23"/>
        <v>0.73193046660567251</v>
      </c>
    </row>
    <row r="377" spans="1:10">
      <c r="A377" s="555"/>
      <c r="B377" s="23">
        <v>15084</v>
      </c>
      <c r="C377" s="20" t="s">
        <v>376</v>
      </c>
      <c r="D377" s="19">
        <v>4314</v>
      </c>
      <c r="E377" s="17">
        <f t="shared" si="20"/>
        <v>2529</v>
      </c>
      <c r="F377" s="28">
        <v>2525</v>
      </c>
      <c r="G377" s="29">
        <v>4</v>
      </c>
      <c r="H377" s="110">
        <f t="shared" si="21"/>
        <v>58.623087621696804</v>
      </c>
      <c r="I377" s="30">
        <f t="shared" si="22"/>
        <v>58.530366249420489</v>
      </c>
      <c r="J377" s="60">
        <f t="shared" si="23"/>
        <v>9.2721372276309694E-2</v>
      </c>
    </row>
    <row r="378" spans="1:10">
      <c r="A378" s="555"/>
      <c r="B378" s="23">
        <v>15085</v>
      </c>
      <c r="C378" s="20" t="s">
        <v>377</v>
      </c>
      <c r="D378" s="19">
        <v>4875</v>
      </c>
      <c r="E378" s="17">
        <f t="shared" si="20"/>
        <v>2863</v>
      </c>
      <c r="F378" s="28">
        <v>2863</v>
      </c>
      <c r="G378" s="29">
        <v>0</v>
      </c>
      <c r="H378" s="110">
        <f t="shared" si="21"/>
        <v>58.728205128205126</v>
      </c>
      <c r="I378" s="30">
        <f t="shared" si="22"/>
        <v>58.728205128205126</v>
      </c>
      <c r="J378" s="60">
        <f t="shared" si="23"/>
        <v>0</v>
      </c>
    </row>
    <row r="379" spans="1:10">
      <c r="A379" s="555"/>
      <c r="B379" s="23">
        <v>15086</v>
      </c>
      <c r="C379" s="20" t="s">
        <v>378</v>
      </c>
      <c r="D379" s="19">
        <v>2233</v>
      </c>
      <c r="E379" s="17">
        <f t="shared" si="20"/>
        <v>1338</v>
      </c>
      <c r="F379" s="28">
        <v>1313</v>
      </c>
      <c r="G379" s="29">
        <v>25</v>
      </c>
      <c r="H379" s="110">
        <f t="shared" si="21"/>
        <v>59.919390953873716</v>
      </c>
      <c r="I379" s="30">
        <f t="shared" si="22"/>
        <v>58.799820868786384</v>
      </c>
      <c r="J379" s="60">
        <f t="shared" si="23"/>
        <v>1.1195700850873265</v>
      </c>
    </row>
    <row r="380" spans="1:10">
      <c r="A380" s="555"/>
      <c r="B380" s="23">
        <v>15087</v>
      </c>
      <c r="C380" s="20" t="s">
        <v>379</v>
      </c>
      <c r="D380" s="19">
        <v>2927</v>
      </c>
      <c r="E380" s="17">
        <f t="shared" si="20"/>
        <v>1670</v>
      </c>
      <c r="F380" s="28">
        <v>1648</v>
      </c>
      <c r="G380" s="29">
        <v>22</v>
      </c>
      <c r="H380" s="110">
        <f t="shared" si="21"/>
        <v>57.055005124701061</v>
      </c>
      <c r="I380" s="30">
        <f t="shared" si="22"/>
        <v>56.303382302699006</v>
      </c>
      <c r="J380" s="60">
        <f t="shared" si="23"/>
        <v>0.75162282200204988</v>
      </c>
    </row>
    <row r="381" spans="1:10">
      <c r="A381" s="555"/>
      <c r="B381" s="23">
        <v>15088</v>
      </c>
      <c r="C381" s="20" t="s">
        <v>380</v>
      </c>
      <c r="D381" s="19">
        <v>4473</v>
      </c>
      <c r="E381" s="17">
        <f t="shared" si="20"/>
        <v>2614</v>
      </c>
      <c r="F381" s="28">
        <v>2578</v>
      </c>
      <c r="G381" s="29">
        <v>36</v>
      </c>
      <c r="H381" s="110">
        <f t="shared" si="21"/>
        <v>58.439526045159845</v>
      </c>
      <c r="I381" s="30">
        <f t="shared" si="22"/>
        <v>57.634697071316786</v>
      </c>
      <c r="J381" s="60">
        <f t="shared" si="23"/>
        <v>0.8048289738430584</v>
      </c>
    </row>
    <row r="382" spans="1:10">
      <c r="A382" s="555"/>
      <c r="B382" s="23">
        <v>15089</v>
      </c>
      <c r="C382" s="20" t="s">
        <v>381</v>
      </c>
      <c r="D382" s="19">
        <v>4473</v>
      </c>
      <c r="E382" s="17">
        <f t="shared" si="20"/>
        <v>2707</v>
      </c>
      <c r="F382" s="28">
        <v>2707</v>
      </c>
      <c r="G382" s="29">
        <v>0</v>
      </c>
      <c r="H382" s="110">
        <f t="shared" si="21"/>
        <v>60.518667560921081</v>
      </c>
      <c r="I382" s="30">
        <f t="shared" si="22"/>
        <v>60.518667560921081</v>
      </c>
      <c r="J382" s="60">
        <f t="shared" si="23"/>
        <v>0</v>
      </c>
    </row>
    <row r="383" spans="1:10">
      <c r="A383" s="555"/>
      <c r="B383" s="23">
        <v>15090</v>
      </c>
      <c r="C383" s="20" t="s">
        <v>382</v>
      </c>
      <c r="D383" s="19">
        <v>2675</v>
      </c>
      <c r="E383" s="17">
        <f t="shared" si="20"/>
        <v>1459</v>
      </c>
      <c r="F383" s="28">
        <v>1444</v>
      </c>
      <c r="G383" s="29">
        <v>15</v>
      </c>
      <c r="H383" s="110">
        <f t="shared" si="21"/>
        <v>54.542056074766357</v>
      </c>
      <c r="I383" s="30">
        <f t="shared" si="22"/>
        <v>53.981308411214954</v>
      </c>
      <c r="J383" s="60">
        <f t="shared" si="23"/>
        <v>0.56074766355140182</v>
      </c>
    </row>
    <row r="384" spans="1:10">
      <c r="A384" s="556"/>
      <c r="B384" s="49">
        <v>15091</v>
      </c>
      <c r="C384" s="50" t="s">
        <v>383</v>
      </c>
      <c r="D384" s="26">
        <v>2738</v>
      </c>
      <c r="E384" s="25">
        <f t="shared" si="20"/>
        <v>1734</v>
      </c>
      <c r="F384" s="89">
        <v>1728</v>
      </c>
      <c r="G384" s="90">
        <v>6</v>
      </c>
      <c r="H384" s="118">
        <f t="shared" si="21"/>
        <v>63.330898466033602</v>
      </c>
      <c r="I384" s="91">
        <f t="shared" si="22"/>
        <v>63.111760409057709</v>
      </c>
      <c r="J384" s="119">
        <f t="shared" si="23"/>
        <v>0.21913805697589481</v>
      </c>
    </row>
    <row r="385" spans="1:10">
      <c r="A385" s="557" t="s">
        <v>431</v>
      </c>
      <c r="B385" s="43">
        <v>16051</v>
      </c>
      <c r="C385" s="44" t="s">
        <v>384</v>
      </c>
      <c r="D385" s="45">
        <v>6192</v>
      </c>
      <c r="E385" s="75">
        <f t="shared" si="20"/>
        <v>2982</v>
      </c>
      <c r="F385" s="76">
        <v>2626</v>
      </c>
      <c r="G385" s="77">
        <v>356</v>
      </c>
      <c r="H385" s="114">
        <f t="shared" si="21"/>
        <v>48.15891472868217</v>
      </c>
      <c r="I385" s="78">
        <f t="shared" si="22"/>
        <v>42.409560723514211</v>
      </c>
      <c r="J385" s="79">
        <f t="shared" si="23"/>
        <v>5.7493540051679588</v>
      </c>
    </row>
    <row r="386" spans="1:10">
      <c r="A386" s="557"/>
      <c r="B386" s="31">
        <v>16052</v>
      </c>
      <c r="C386" s="32" t="s">
        <v>385</v>
      </c>
      <c r="D386" s="33">
        <v>2322</v>
      </c>
      <c r="E386" s="92">
        <f t="shared" si="20"/>
        <v>1215</v>
      </c>
      <c r="F386" s="93">
        <v>1208</v>
      </c>
      <c r="G386" s="94">
        <v>7</v>
      </c>
      <c r="H386" s="120">
        <f t="shared" si="21"/>
        <v>52.325581395348834</v>
      </c>
      <c r="I386" s="95">
        <f t="shared" si="22"/>
        <v>52.024117140396207</v>
      </c>
      <c r="J386" s="96">
        <f t="shared" si="23"/>
        <v>0.30146425495262702</v>
      </c>
    </row>
    <row r="387" spans="1:10">
      <c r="A387" s="557"/>
      <c r="B387" s="31">
        <v>16053</v>
      </c>
      <c r="C387" s="32" t="s">
        <v>386</v>
      </c>
      <c r="D387" s="33">
        <v>3460</v>
      </c>
      <c r="E387" s="92">
        <f t="shared" si="20"/>
        <v>2011</v>
      </c>
      <c r="F387" s="93">
        <v>1789</v>
      </c>
      <c r="G387" s="94">
        <v>222</v>
      </c>
      <c r="H387" s="120">
        <f t="shared" si="21"/>
        <v>58.121387283236992</v>
      </c>
      <c r="I387" s="95">
        <f t="shared" si="22"/>
        <v>51.705202312138731</v>
      </c>
      <c r="J387" s="96">
        <f t="shared" si="23"/>
        <v>6.4161849710982661</v>
      </c>
    </row>
    <row r="388" spans="1:10">
      <c r="A388" s="557"/>
      <c r="B388" s="31">
        <v>16054</v>
      </c>
      <c r="C388" s="32" t="s">
        <v>387</v>
      </c>
      <c r="D388" s="33">
        <v>781</v>
      </c>
      <c r="E388" s="92">
        <f t="shared" si="20"/>
        <v>369</v>
      </c>
      <c r="F388" s="93">
        <v>359</v>
      </c>
      <c r="G388" s="94">
        <v>10</v>
      </c>
      <c r="H388" s="120">
        <f t="shared" si="21"/>
        <v>47.247119078104994</v>
      </c>
      <c r="I388" s="95">
        <f t="shared" si="22"/>
        <v>45.966709346991038</v>
      </c>
      <c r="J388" s="96">
        <f t="shared" si="23"/>
        <v>1.2804097311139564</v>
      </c>
    </row>
    <row r="389" spans="1:10">
      <c r="A389" s="557"/>
      <c r="B389" s="31">
        <v>16055</v>
      </c>
      <c r="C389" s="32" t="s">
        <v>388</v>
      </c>
      <c r="D389" s="33">
        <v>1937</v>
      </c>
      <c r="E389" s="92">
        <f t="shared" si="20"/>
        <v>1053</v>
      </c>
      <c r="F389" s="93">
        <v>936</v>
      </c>
      <c r="G389" s="94">
        <v>117</v>
      </c>
      <c r="H389" s="120">
        <f t="shared" si="21"/>
        <v>54.36241610738255</v>
      </c>
      <c r="I389" s="95">
        <f t="shared" si="22"/>
        <v>48.322147651006709</v>
      </c>
      <c r="J389" s="96">
        <f t="shared" si="23"/>
        <v>6.0402684563758386</v>
      </c>
    </row>
    <row r="390" spans="1:10">
      <c r="A390" s="557"/>
      <c r="B390" s="31">
        <v>16056</v>
      </c>
      <c r="C390" s="32" t="s">
        <v>389</v>
      </c>
      <c r="D390" s="33">
        <v>1104</v>
      </c>
      <c r="E390" s="92">
        <f t="shared" si="20"/>
        <v>520</v>
      </c>
      <c r="F390" s="93">
        <v>513</v>
      </c>
      <c r="G390" s="94">
        <v>7</v>
      </c>
      <c r="H390" s="120">
        <f t="shared" si="21"/>
        <v>47.10144927536232</v>
      </c>
      <c r="I390" s="95">
        <f t="shared" si="22"/>
        <v>46.467391304347828</v>
      </c>
      <c r="J390" s="96">
        <f t="shared" si="23"/>
        <v>0.63405797101449279</v>
      </c>
    </row>
    <row r="391" spans="1:10">
      <c r="A391" s="557"/>
      <c r="B391" s="31">
        <v>16061</v>
      </c>
      <c r="C391" s="32" t="s">
        <v>390</v>
      </c>
      <c r="D391" s="33">
        <v>2913</v>
      </c>
      <c r="E391" s="92">
        <f t="shared" si="20"/>
        <v>1384</v>
      </c>
      <c r="F391" s="93">
        <v>1314</v>
      </c>
      <c r="G391" s="94">
        <v>70</v>
      </c>
      <c r="H391" s="120">
        <f t="shared" si="21"/>
        <v>47.51115688293855</v>
      </c>
      <c r="I391" s="95">
        <f t="shared" si="22"/>
        <v>45.1081359423275</v>
      </c>
      <c r="J391" s="96">
        <f t="shared" si="23"/>
        <v>2.4030209406110541</v>
      </c>
    </row>
    <row r="392" spans="1:10">
      <c r="A392" s="557"/>
      <c r="B392" s="31">
        <v>16062</v>
      </c>
      <c r="C392" s="32" t="s">
        <v>391</v>
      </c>
      <c r="D392" s="33">
        <v>2179</v>
      </c>
      <c r="E392" s="92">
        <f t="shared" ref="E392:E408" si="24">F392+G392</f>
        <v>1123</v>
      </c>
      <c r="F392" s="93">
        <v>1116</v>
      </c>
      <c r="G392" s="94">
        <v>7</v>
      </c>
      <c r="H392" s="120">
        <f t="shared" ref="H392:H408" si="25">E392*100/D392</f>
        <v>51.53740247820101</v>
      </c>
      <c r="I392" s="95">
        <f t="shared" ref="I392:I408" si="26">F392*100/D392</f>
        <v>51.216154199173936</v>
      </c>
      <c r="J392" s="96">
        <f t="shared" ref="J392:J408" si="27">G392*100/D392</f>
        <v>0.32124827902707664</v>
      </c>
    </row>
    <row r="393" spans="1:10">
      <c r="A393" s="557"/>
      <c r="B393" s="31">
        <v>16063</v>
      </c>
      <c r="C393" s="32" t="s">
        <v>392</v>
      </c>
      <c r="D393" s="33">
        <v>3199</v>
      </c>
      <c r="E393" s="92">
        <f t="shared" si="24"/>
        <v>1716</v>
      </c>
      <c r="F393" s="93">
        <v>1667</v>
      </c>
      <c r="G393" s="94">
        <v>49</v>
      </c>
      <c r="H393" s="120">
        <f t="shared" si="25"/>
        <v>53.641763050953422</v>
      </c>
      <c r="I393" s="95">
        <f t="shared" si="26"/>
        <v>52.110034385745543</v>
      </c>
      <c r="J393" s="96">
        <f t="shared" si="27"/>
        <v>1.5317286652078774</v>
      </c>
    </row>
    <row r="394" spans="1:10">
      <c r="A394" s="557"/>
      <c r="B394" s="31">
        <v>16064</v>
      </c>
      <c r="C394" s="32" t="s">
        <v>393</v>
      </c>
      <c r="D394" s="33">
        <v>2746</v>
      </c>
      <c r="E394" s="92">
        <f t="shared" si="24"/>
        <v>1498</v>
      </c>
      <c r="F394" s="93">
        <v>1489</v>
      </c>
      <c r="G394" s="94">
        <v>9</v>
      </c>
      <c r="H394" s="120">
        <f t="shared" si="25"/>
        <v>54.552075746540424</v>
      </c>
      <c r="I394" s="95">
        <f t="shared" si="26"/>
        <v>54.224326292789513</v>
      </c>
      <c r="J394" s="96">
        <f t="shared" si="27"/>
        <v>0.32774945375091041</v>
      </c>
    </row>
    <row r="395" spans="1:10">
      <c r="A395" s="557"/>
      <c r="B395" s="31">
        <v>16065</v>
      </c>
      <c r="C395" s="32" t="s">
        <v>394</v>
      </c>
      <c r="D395" s="33">
        <v>1752</v>
      </c>
      <c r="E395" s="92">
        <f t="shared" si="24"/>
        <v>914</v>
      </c>
      <c r="F395" s="93">
        <v>907</v>
      </c>
      <c r="G395" s="94">
        <v>7</v>
      </c>
      <c r="H395" s="120">
        <f t="shared" si="25"/>
        <v>52.168949771689498</v>
      </c>
      <c r="I395" s="95">
        <f t="shared" si="26"/>
        <v>51.769406392694066</v>
      </c>
      <c r="J395" s="96">
        <f t="shared" si="27"/>
        <v>0.3995433789954338</v>
      </c>
    </row>
    <row r="396" spans="1:10">
      <c r="A396" s="557"/>
      <c r="B396" s="31">
        <v>16066</v>
      </c>
      <c r="C396" s="32" t="s">
        <v>395</v>
      </c>
      <c r="D396" s="33">
        <v>2974</v>
      </c>
      <c r="E396" s="92">
        <f t="shared" si="24"/>
        <v>1651</v>
      </c>
      <c r="F396" s="93">
        <v>1620</v>
      </c>
      <c r="G396" s="94">
        <v>31</v>
      </c>
      <c r="H396" s="120">
        <f t="shared" si="25"/>
        <v>55.514458641560189</v>
      </c>
      <c r="I396" s="95">
        <f t="shared" si="26"/>
        <v>54.472091459314058</v>
      </c>
      <c r="J396" s="96">
        <f t="shared" si="27"/>
        <v>1.0423671822461331</v>
      </c>
    </row>
    <row r="397" spans="1:10">
      <c r="A397" s="557"/>
      <c r="B397" s="31">
        <v>16067</v>
      </c>
      <c r="C397" s="32" t="s">
        <v>396</v>
      </c>
      <c r="D397" s="33">
        <v>3510</v>
      </c>
      <c r="E397" s="92">
        <f t="shared" si="24"/>
        <v>1748</v>
      </c>
      <c r="F397" s="93">
        <v>1693</v>
      </c>
      <c r="G397" s="94">
        <v>55</v>
      </c>
      <c r="H397" s="120">
        <f t="shared" si="25"/>
        <v>49.800569800569804</v>
      </c>
      <c r="I397" s="95">
        <f t="shared" si="26"/>
        <v>48.23361823361823</v>
      </c>
      <c r="J397" s="96">
        <f t="shared" si="27"/>
        <v>1.566951566951567</v>
      </c>
    </row>
    <row r="398" spans="1:10">
      <c r="A398" s="557"/>
      <c r="B398" s="31">
        <v>16068</v>
      </c>
      <c r="C398" s="32" t="s">
        <v>397</v>
      </c>
      <c r="D398" s="33">
        <v>1779</v>
      </c>
      <c r="E398" s="92">
        <f t="shared" si="24"/>
        <v>1001</v>
      </c>
      <c r="F398" s="93">
        <v>990</v>
      </c>
      <c r="G398" s="94">
        <v>11</v>
      </c>
      <c r="H398" s="120">
        <f t="shared" si="25"/>
        <v>56.267566048341763</v>
      </c>
      <c r="I398" s="95">
        <f t="shared" si="26"/>
        <v>55.649241146711638</v>
      </c>
      <c r="J398" s="96">
        <f t="shared" si="27"/>
        <v>0.61832490163012932</v>
      </c>
    </row>
    <row r="399" spans="1:10">
      <c r="A399" s="557"/>
      <c r="B399" s="31">
        <v>16069</v>
      </c>
      <c r="C399" s="32" t="s">
        <v>398</v>
      </c>
      <c r="D399" s="33">
        <v>1524</v>
      </c>
      <c r="E399" s="92">
        <f t="shared" si="24"/>
        <v>808</v>
      </c>
      <c r="F399" s="93">
        <v>803</v>
      </c>
      <c r="G399" s="94">
        <v>5</v>
      </c>
      <c r="H399" s="120">
        <f t="shared" si="25"/>
        <v>53.018372703412076</v>
      </c>
      <c r="I399" s="95">
        <f t="shared" si="26"/>
        <v>52.690288713910761</v>
      </c>
      <c r="J399" s="96">
        <f t="shared" si="27"/>
        <v>0.32808398950131235</v>
      </c>
    </row>
    <row r="400" spans="1:10">
      <c r="A400" s="557"/>
      <c r="B400" s="31">
        <v>16070</v>
      </c>
      <c r="C400" s="32" t="s">
        <v>399</v>
      </c>
      <c r="D400" s="33">
        <v>2741</v>
      </c>
      <c r="E400" s="92">
        <f t="shared" si="24"/>
        <v>1508</v>
      </c>
      <c r="F400" s="93">
        <v>1467</v>
      </c>
      <c r="G400" s="94">
        <v>41</v>
      </c>
      <c r="H400" s="120">
        <f t="shared" si="25"/>
        <v>55.016417365924845</v>
      </c>
      <c r="I400" s="95">
        <f t="shared" si="26"/>
        <v>53.52061291499453</v>
      </c>
      <c r="J400" s="96">
        <f t="shared" si="27"/>
        <v>1.4958044509303174</v>
      </c>
    </row>
    <row r="401" spans="1:10">
      <c r="A401" s="557"/>
      <c r="B401" s="31">
        <v>16071</v>
      </c>
      <c r="C401" s="32" t="s">
        <v>400</v>
      </c>
      <c r="D401" s="33">
        <v>2220</v>
      </c>
      <c r="E401" s="92">
        <f t="shared" si="24"/>
        <v>1233</v>
      </c>
      <c r="F401" s="93">
        <v>1179</v>
      </c>
      <c r="G401" s="94">
        <v>54</v>
      </c>
      <c r="H401" s="120">
        <f t="shared" si="25"/>
        <v>55.54054054054054</v>
      </c>
      <c r="I401" s="95">
        <f t="shared" si="26"/>
        <v>53.108108108108105</v>
      </c>
      <c r="J401" s="96">
        <f t="shared" si="27"/>
        <v>2.4324324324324325</v>
      </c>
    </row>
    <row r="402" spans="1:10">
      <c r="A402" s="557"/>
      <c r="B402" s="31">
        <v>16072</v>
      </c>
      <c r="C402" s="32" t="s">
        <v>401</v>
      </c>
      <c r="D402" s="33">
        <v>1253</v>
      </c>
      <c r="E402" s="92">
        <f t="shared" si="24"/>
        <v>681</v>
      </c>
      <c r="F402" s="93">
        <v>680</v>
      </c>
      <c r="G402" s="94">
        <v>1</v>
      </c>
      <c r="H402" s="120">
        <f t="shared" si="25"/>
        <v>54.349561053471668</v>
      </c>
      <c r="I402" s="95">
        <f t="shared" si="26"/>
        <v>54.269752593774939</v>
      </c>
      <c r="J402" s="96">
        <f t="shared" si="27"/>
        <v>7.9808459696727854E-2</v>
      </c>
    </row>
    <row r="403" spans="1:10">
      <c r="A403" s="557"/>
      <c r="B403" s="31">
        <v>16073</v>
      </c>
      <c r="C403" s="32" t="s">
        <v>402</v>
      </c>
      <c r="D403" s="33">
        <v>2584</v>
      </c>
      <c r="E403" s="92">
        <f t="shared" si="24"/>
        <v>1409</v>
      </c>
      <c r="F403" s="93">
        <v>1395</v>
      </c>
      <c r="G403" s="94">
        <v>14</v>
      </c>
      <c r="H403" s="120">
        <f t="shared" si="25"/>
        <v>54.527863777089784</v>
      </c>
      <c r="I403" s="95">
        <f t="shared" si="26"/>
        <v>53.986068111455111</v>
      </c>
      <c r="J403" s="96">
        <f t="shared" si="27"/>
        <v>0.54179566563467496</v>
      </c>
    </row>
    <row r="404" spans="1:10">
      <c r="A404" s="557"/>
      <c r="B404" s="31">
        <v>16074</v>
      </c>
      <c r="C404" s="32" t="s">
        <v>403</v>
      </c>
      <c r="D404" s="33">
        <v>2167</v>
      </c>
      <c r="E404" s="92">
        <f t="shared" si="24"/>
        <v>1198</v>
      </c>
      <c r="F404" s="93">
        <v>1140</v>
      </c>
      <c r="G404" s="94">
        <v>58</v>
      </c>
      <c r="H404" s="120">
        <f t="shared" si="25"/>
        <v>55.28380249192432</v>
      </c>
      <c r="I404" s="95">
        <f t="shared" si="26"/>
        <v>52.607291185971391</v>
      </c>
      <c r="J404" s="96">
        <f t="shared" si="27"/>
        <v>2.6765113059529302</v>
      </c>
    </row>
    <row r="405" spans="1:10">
      <c r="A405" s="557"/>
      <c r="B405" s="31">
        <v>16075</v>
      </c>
      <c r="C405" s="32" t="s">
        <v>404</v>
      </c>
      <c r="D405" s="33">
        <v>1940</v>
      </c>
      <c r="E405" s="92">
        <f t="shared" si="24"/>
        <v>1040</v>
      </c>
      <c r="F405" s="93">
        <v>1023</v>
      </c>
      <c r="G405" s="94">
        <v>17</v>
      </c>
      <c r="H405" s="120">
        <f t="shared" si="25"/>
        <v>53.608247422680414</v>
      </c>
      <c r="I405" s="95">
        <f t="shared" si="26"/>
        <v>52.731958762886599</v>
      </c>
      <c r="J405" s="96">
        <f t="shared" si="27"/>
        <v>0.87628865979381443</v>
      </c>
    </row>
    <row r="406" spans="1:10">
      <c r="A406" s="557"/>
      <c r="B406" s="31">
        <v>16076</v>
      </c>
      <c r="C406" s="32" t="s">
        <v>405</v>
      </c>
      <c r="D406" s="33">
        <v>2220</v>
      </c>
      <c r="E406" s="92">
        <f t="shared" si="24"/>
        <v>1344</v>
      </c>
      <c r="F406" s="93">
        <v>1338</v>
      </c>
      <c r="G406" s="94">
        <v>6</v>
      </c>
      <c r="H406" s="120">
        <f t="shared" si="25"/>
        <v>60.54054054054054</v>
      </c>
      <c r="I406" s="95">
        <f t="shared" si="26"/>
        <v>60.270270270270274</v>
      </c>
      <c r="J406" s="96">
        <f t="shared" si="27"/>
        <v>0.27027027027027029</v>
      </c>
    </row>
    <row r="407" spans="1:10">
      <c r="A407" s="557"/>
      <c r="B407" s="46">
        <v>16077</v>
      </c>
      <c r="C407" s="47" t="s">
        <v>406</v>
      </c>
      <c r="D407" s="48">
        <v>1935</v>
      </c>
      <c r="E407" s="100">
        <f t="shared" si="24"/>
        <v>1063</v>
      </c>
      <c r="F407" s="101">
        <v>1042</v>
      </c>
      <c r="G407" s="102">
        <v>21</v>
      </c>
      <c r="H407" s="115">
        <f t="shared" si="25"/>
        <v>54.935400516795866</v>
      </c>
      <c r="I407" s="83">
        <f t="shared" si="26"/>
        <v>53.850129198966407</v>
      </c>
      <c r="J407" s="84">
        <f t="shared" si="27"/>
        <v>1.0852713178294573</v>
      </c>
    </row>
    <row r="408" spans="1:10" ht="15" customHeight="1">
      <c r="A408" s="525" t="s">
        <v>407</v>
      </c>
      <c r="B408" s="526"/>
      <c r="C408" s="558"/>
      <c r="D408" s="55">
        <f>SUM(D7:D407)</f>
        <v>2304035</v>
      </c>
      <c r="E408" s="103">
        <f t="shared" si="24"/>
        <v>762361</v>
      </c>
      <c r="F408" s="104">
        <v>645077</v>
      </c>
      <c r="G408" s="105">
        <v>117284</v>
      </c>
      <c r="H408" s="106">
        <f t="shared" si="25"/>
        <v>33.088082429303377</v>
      </c>
      <c r="I408" s="107">
        <f t="shared" si="26"/>
        <v>27.997708368145449</v>
      </c>
      <c r="J408" s="108">
        <f t="shared" si="27"/>
        <v>5.0903740611579247</v>
      </c>
    </row>
    <row r="409" spans="1:10">
      <c r="A409" s="562" t="s">
        <v>6</v>
      </c>
      <c r="B409" s="562"/>
      <c r="C409" s="562"/>
      <c r="D409" s="562"/>
      <c r="E409" s="562"/>
      <c r="F409" s="562"/>
      <c r="G409" s="562"/>
      <c r="H409" s="562"/>
      <c r="I409" s="562"/>
      <c r="J409" s="562"/>
    </row>
    <row r="410" spans="1:10">
      <c r="A410" s="552" t="s">
        <v>409</v>
      </c>
      <c r="B410" s="552"/>
      <c r="C410" s="552"/>
      <c r="D410" s="552"/>
      <c r="E410" s="552"/>
      <c r="F410" s="552"/>
      <c r="G410" s="552"/>
      <c r="H410" s="552"/>
      <c r="I410" s="552"/>
      <c r="J410" s="552"/>
    </row>
    <row r="411" spans="1:10" ht="30" customHeight="1">
      <c r="A411" s="553" t="s">
        <v>442</v>
      </c>
      <c r="B411" s="553"/>
      <c r="C411" s="553"/>
      <c r="D411" s="553"/>
      <c r="E411" s="553"/>
      <c r="F411" s="553"/>
      <c r="G411" s="553"/>
      <c r="H411" s="553"/>
      <c r="I411" s="553"/>
      <c r="J411" s="553"/>
    </row>
    <row r="412" spans="1:10">
      <c r="A412" s="2"/>
      <c r="D412" s="5"/>
      <c r="E412" s="2"/>
      <c r="F412" s="5"/>
      <c r="I412" s="2"/>
    </row>
    <row r="413" spans="1:10">
      <c r="A413" s="2"/>
      <c r="D413" s="5"/>
      <c r="E413" s="2"/>
      <c r="F413" s="5"/>
      <c r="I413" s="2"/>
    </row>
    <row r="414" spans="1:10">
      <c r="A414" s="2"/>
      <c r="D414" s="5"/>
      <c r="E414" s="2"/>
      <c r="F414" s="5"/>
      <c r="I414" s="2"/>
    </row>
    <row r="415" spans="1:10">
      <c r="A415" s="2"/>
      <c r="D415" s="5"/>
      <c r="E415" s="2"/>
      <c r="F415" s="5"/>
      <c r="I415" s="2"/>
    </row>
    <row r="416" spans="1:10">
      <c r="A416" s="2"/>
      <c r="D416" s="5"/>
      <c r="E416" s="2"/>
      <c r="F416" s="5"/>
      <c r="I416" s="2"/>
    </row>
    <row r="417" spans="1:9">
      <c r="A417" s="2"/>
      <c r="D417" s="5"/>
      <c r="E417" s="2"/>
      <c r="F417" s="5"/>
      <c r="I417" s="2"/>
    </row>
    <row r="418" spans="1:9">
      <c r="A418" s="2"/>
      <c r="D418" s="5"/>
      <c r="E418" s="2"/>
      <c r="F418" s="5"/>
      <c r="I418" s="2"/>
    </row>
    <row r="419" spans="1:9">
      <c r="A419" s="2"/>
      <c r="D419" s="5"/>
      <c r="E419" s="2"/>
      <c r="F419" s="5"/>
      <c r="I419" s="2"/>
    </row>
    <row r="420" spans="1:9">
      <c r="A420" s="2"/>
      <c r="D420" s="5"/>
      <c r="E420" s="2"/>
      <c r="F420" s="5"/>
      <c r="I420" s="2"/>
    </row>
  </sheetData>
  <mergeCells count="25">
    <mergeCell ref="A1:J1"/>
    <mergeCell ref="A358:A370"/>
    <mergeCell ref="A149:A184"/>
    <mergeCell ref="A3:A6"/>
    <mergeCell ref="B3:C6"/>
    <mergeCell ref="E3:J3"/>
    <mergeCell ref="D4:J4"/>
    <mergeCell ref="D6:G6"/>
    <mergeCell ref="H6:J6"/>
    <mergeCell ref="A7:A21"/>
    <mergeCell ref="A23:A67"/>
    <mergeCell ref="A68:A69"/>
    <mergeCell ref="A70:A122"/>
    <mergeCell ref="A123:A148"/>
    <mergeCell ref="A185:A228"/>
    <mergeCell ref="A229:A324"/>
    <mergeCell ref="A411:J411"/>
    <mergeCell ref="A371:A384"/>
    <mergeCell ref="A385:A407"/>
    <mergeCell ref="A408:C408"/>
    <mergeCell ref="A325:A330"/>
    <mergeCell ref="A332:A349"/>
    <mergeCell ref="A350:A357"/>
    <mergeCell ref="A409:J409"/>
    <mergeCell ref="A410:J41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2"/>
  <sheetViews>
    <sheetView zoomScale="80" zoomScaleNormal="80" workbookViewId="0">
      <pane xSplit="1" ySplit="6" topLeftCell="B405" activePane="bottomRight" state="frozen"/>
      <selection pane="topRight" activeCell="B1" sqref="B1"/>
      <selection pane="bottomLeft" activeCell="A7" sqref="A7"/>
      <selection pane="bottomRight" sqref="A1:J1"/>
    </sheetView>
  </sheetViews>
  <sheetFormatPr baseColWidth="10" defaultColWidth="9.1796875" defaultRowHeight="14.5"/>
  <cols>
    <col min="1" max="1" width="15.453125" style="5" customWidth="1"/>
    <col min="2" max="2" width="9.1796875" style="2"/>
    <col min="3" max="3" width="52" style="2" customWidth="1"/>
    <col min="4" max="4" width="16" style="2" bestFit="1" customWidth="1"/>
    <col min="5" max="5" width="21.81640625" style="5" bestFit="1" customWidth="1"/>
    <col min="6" max="6" width="21.81640625" style="2" customWidth="1"/>
    <col min="7" max="9" width="21.81640625" style="5" customWidth="1"/>
    <col min="10" max="10" width="21.81640625" style="2" customWidth="1"/>
    <col min="11" max="16384" width="9.1796875" style="2"/>
  </cols>
  <sheetData>
    <row r="1" spans="1:45" ht="35.25" customHeight="1">
      <c r="A1" s="563" t="s">
        <v>432</v>
      </c>
      <c r="B1" s="563"/>
      <c r="C1" s="563"/>
      <c r="D1" s="563"/>
      <c r="E1" s="563"/>
      <c r="F1" s="563"/>
      <c r="G1" s="563"/>
      <c r="H1" s="563"/>
      <c r="I1" s="563"/>
      <c r="J1" s="56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5">
      <c r="A2" s="1"/>
      <c r="D2" s="3"/>
      <c r="G2" s="2"/>
      <c r="H2" s="2"/>
      <c r="I2" s="2"/>
    </row>
    <row r="3" spans="1:45" ht="15" customHeight="1">
      <c r="A3" s="564" t="s">
        <v>415</v>
      </c>
      <c r="B3" s="565" t="s">
        <v>413</v>
      </c>
      <c r="C3" s="566"/>
      <c r="D3" s="4">
        <v>42369</v>
      </c>
      <c r="E3" s="571">
        <v>42430</v>
      </c>
      <c r="F3" s="572"/>
      <c r="G3" s="572"/>
      <c r="H3" s="572"/>
      <c r="I3" s="572"/>
      <c r="J3" s="573"/>
    </row>
    <row r="4" spans="1:45">
      <c r="A4" s="564"/>
      <c r="B4" s="567"/>
      <c r="C4" s="568"/>
      <c r="D4" s="574" t="s">
        <v>408</v>
      </c>
      <c r="E4" s="575"/>
      <c r="F4" s="575"/>
      <c r="G4" s="575"/>
      <c r="H4" s="575"/>
      <c r="I4" s="575"/>
      <c r="J4" s="576"/>
    </row>
    <row r="5" spans="1:45">
      <c r="A5" s="564"/>
      <c r="B5" s="567"/>
      <c r="C5" s="568"/>
      <c r="D5" s="6" t="s">
        <v>0</v>
      </c>
      <c r="E5" s="8" t="s">
        <v>1</v>
      </c>
      <c r="F5" s="7" t="s">
        <v>2</v>
      </c>
      <c r="G5" s="7" t="s">
        <v>3</v>
      </c>
      <c r="H5" s="8" t="s">
        <v>1</v>
      </c>
      <c r="I5" s="7" t="s">
        <v>2</v>
      </c>
      <c r="J5" s="7" t="s">
        <v>3</v>
      </c>
    </row>
    <row r="6" spans="1:45">
      <c r="A6" s="564"/>
      <c r="B6" s="569"/>
      <c r="C6" s="570"/>
      <c r="D6" s="577" t="s">
        <v>4</v>
      </c>
      <c r="E6" s="549"/>
      <c r="F6" s="549"/>
      <c r="G6" s="550"/>
      <c r="H6" s="577" t="s">
        <v>5</v>
      </c>
      <c r="I6" s="578"/>
      <c r="J6" s="579"/>
    </row>
    <row r="7" spans="1:45">
      <c r="A7" s="555" t="s">
        <v>416</v>
      </c>
      <c r="B7" s="10">
        <v>1001</v>
      </c>
      <c r="C7" s="11" t="s">
        <v>7</v>
      </c>
      <c r="D7" s="16">
        <v>2264</v>
      </c>
      <c r="E7" s="16">
        <v>815</v>
      </c>
      <c r="F7" s="56">
        <v>641</v>
      </c>
      <c r="G7" s="57">
        <v>174</v>
      </c>
      <c r="H7" s="58">
        <v>35.998233215547707</v>
      </c>
      <c r="I7" s="58">
        <v>28.312720848056536</v>
      </c>
      <c r="J7" s="59">
        <v>7.6855123674911665</v>
      </c>
    </row>
    <row r="8" spans="1:45">
      <c r="A8" s="555"/>
      <c r="B8" s="12">
        <v>1002</v>
      </c>
      <c r="C8" s="13" t="s">
        <v>8</v>
      </c>
      <c r="D8" s="17">
        <v>6734</v>
      </c>
      <c r="E8" s="17">
        <v>2398</v>
      </c>
      <c r="F8" s="28">
        <v>1906</v>
      </c>
      <c r="G8" s="29">
        <v>492</v>
      </c>
      <c r="H8" s="30">
        <v>35.610335610335611</v>
      </c>
      <c r="I8" s="30">
        <v>28.304128304128305</v>
      </c>
      <c r="J8" s="60">
        <v>7.3062073062073063</v>
      </c>
    </row>
    <row r="9" spans="1:45">
      <c r="A9" s="555"/>
      <c r="B9" s="12">
        <v>1003</v>
      </c>
      <c r="C9" s="13" t="s">
        <v>9</v>
      </c>
      <c r="D9" s="17">
        <v>5518</v>
      </c>
      <c r="E9" s="17">
        <v>1939</v>
      </c>
      <c r="F9" s="28">
        <v>1290</v>
      </c>
      <c r="G9" s="29">
        <v>649</v>
      </c>
      <c r="H9" s="30">
        <v>35.139543312794494</v>
      </c>
      <c r="I9" s="30">
        <v>23.378035520115983</v>
      </c>
      <c r="J9" s="60">
        <v>11.761507792678506</v>
      </c>
    </row>
    <row r="10" spans="1:45">
      <c r="A10" s="555"/>
      <c r="B10" s="12">
        <v>1004</v>
      </c>
      <c r="C10" s="13" t="s">
        <v>10</v>
      </c>
      <c r="D10" s="17">
        <v>1960</v>
      </c>
      <c r="E10" s="17">
        <v>592</v>
      </c>
      <c r="F10" s="28">
        <v>397</v>
      </c>
      <c r="G10" s="29">
        <v>195</v>
      </c>
      <c r="H10" s="30">
        <v>30.204081632653061</v>
      </c>
      <c r="I10" s="30">
        <v>20.255102040816325</v>
      </c>
      <c r="J10" s="60">
        <v>9.9489795918367339</v>
      </c>
    </row>
    <row r="11" spans="1:45">
      <c r="A11" s="555"/>
      <c r="B11" s="12">
        <v>1051</v>
      </c>
      <c r="C11" s="13" t="s">
        <v>11</v>
      </c>
      <c r="D11" s="17">
        <v>3018</v>
      </c>
      <c r="E11" s="17">
        <v>579</v>
      </c>
      <c r="F11" s="28">
        <v>464</v>
      </c>
      <c r="G11" s="29">
        <v>115</v>
      </c>
      <c r="H11" s="30">
        <v>19.184890656063619</v>
      </c>
      <c r="I11" s="30">
        <v>15.374420145791914</v>
      </c>
      <c r="J11" s="60">
        <v>3.8104705102717031</v>
      </c>
    </row>
    <row r="12" spans="1:45">
      <c r="A12" s="555"/>
      <c r="B12" s="12">
        <v>1053</v>
      </c>
      <c r="C12" s="13" t="s">
        <v>12</v>
      </c>
      <c r="D12" s="17">
        <v>5039</v>
      </c>
      <c r="E12" s="17">
        <v>1578</v>
      </c>
      <c r="F12" s="28">
        <v>1237</v>
      </c>
      <c r="G12" s="29">
        <v>341</v>
      </c>
      <c r="H12" s="30">
        <v>31.315737249454259</v>
      </c>
      <c r="I12" s="30">
        <v>24.54852153205001</v>
      </c>
      <c r="J12" s="60">
        <v>6.7672157174042464</v>
      </c>
    </row>
    <row r="13" spans="1:45">
      <c r="A13" s="555"/>
      <c r="B13" s="12">
        <v>1054</v>
      </c>
      <c r="C13" s="13" t="s">
        <v>13</v>
      </c>
      <c r="D13" s="17">
        <v>3739</v>
      </c>
      <c r="E13" s="17">
        <v>1041</v>
      </c>
      <c r="F13" s="28">
        <v>935</v>
      </c>
      <c r="G13" s="29">
        <v>106</v>
      </c>
      <c r="H13" s="30">
        <v>27.841668895426583</v>
      </c>
      <c r="I13" s="30">
        <v>25.006686279753946</v>
      </c>
      <c r="J13" s="60">
        <v>2.8349826156726396</v>
      </c>
    </row>
    <row r="14" spans="1:45">
      <c r="A14" s="555"/>
      <c r="B14" s="12">
        <v>1055</v>
      </c>
      <c r="C14" s="13" t="s">
        <v>14</v>
      </c>
      <c r="D14" s="17">
        <v>4036</v>
      </c>
      <c r="E14" s="17">
        <v>1227</v>
      </c>
      <c r="F14" s="28">
        <v>909</v>
      </c>
      <c r="G14" s="29">
        <v>318</v>
      </c>
      <c r="H14" s="30">
        <v>30.401387512388503</v>
      </c>
      <c r="I14" s="30">
        <v>22.522299306243806</v>
      </c>
      <c r="J14" s="60">
        <v>7.8790882061446981</v>
      </c>
    </row>
    <row r="15" spans="1:45">
      <c r="A15" s="555"/>
      <c r="B15" s="12">
        <v>1056</v>
      </c>
      <c r="C15" s="13" t="s">
        <v>15</v>
      </c>
      <c r="D15" s="17">
        <v>8073</v>
      </c>
      <c r="E15" s="17">
        <v>2338</v>
      </c>
      <c r="F15" s="28">
        <v>1591</v>
      </c>
      <c r="G15" s="29">
        <v>747</v>
      </c>
      <c r="H15" s="30">
        <v>28.960733308559394</v>
      </c>
      <c r="I15" s="30">
        <v>19.707667533754492</v>
      </c>
      <c r="J15" s="60">
        <v>9.2530657748049059</v>
      </c>
    </row>
    <row r="16" spans="1:45">
      <c r="A16" s="555"/>
      <c r="B16" s="12">
        <v>1057</v>
      </c>
      <c r="C16" s="13" t="s">
        <v>16</v>
      </c>
      <c r="D16" s="17">
        <v>2897</v>
      </c>
      <c r="E16" s="17">
        <v>949</v>
      </c>
      <c r="F16" s="28">
        <v>629</v>
      </c>
      <c r="G16" s="29">
        <v>320</v>
      </c>
      <c r="H16" s="30">
        <v>32.758025543665859</v>
      </c>
      <c r="I16" s="30">
        <v>21.712115982050396</v>
      </c>
      <c r="J16" s="60">
        <v>11.045909561615463</v>
      </c>
    </row>
    <row r="17" spans="1:10">
      <c r="A17" s="555"/>
      <c r="B17" s="12">
        <v>1058</v>
      </c>
      <c r="C17" s="13" t="s">
        <v>17</v>
      </c>
      <c r="D17" s="17">
        <v>6509</v>
      </c>
      <c r="E17" s="17">
        <v>1890</v>
      </c>
      <c r="F17" s="28">
        <v>1570</v>
      </c>
      <c r="G17" s="29">
        <v>320</v>
      </c>
      <c r="H17" s="30">
        <v>29.036718389921646</v>
      </c>
      <c r="I17" s="30">
        <v>24.120448609617451</v>
      </c>
      <c r="J17" s="60">
        <v>4.9162697803041944</v>
      </c>
    </row>
    <row r="18" spans="1:10">
      <c r="A18" s="555"/>
      <c r="B18" s="12">
        <v>1059</v>
      </c>
      <c r="C18" s="13" t="s">
        <v>18</v>
      </c>
      <c r="D18" s="17">
        <v>4737</v>
      </c>
      <c r="E18" s="17">
        <v>1597</v>
      </c>
      <c r="F18" s="28">
        <v>1522</v>
      </c>
      <c r="G18" s="29">
        <v>75</v>
      </c>
      <c r="H18" s="30">
        <v>33.713320667088873</v>
      </c>
      <c r="I18" s="30">
        <v>32.130040109774122</v>
      </c>
      <c r="J18" s="60">
        <v>1.5832805573147561</v>
      </c>
    </row>
    <row r="19" spans="1:10">
      <c r="A19" s="555"/>
      <c r="B19" s="12">
        <v>1060</v>
      </c>
      <c r="C19" s="13" t="s">
        <v>19</v>
      </c>
      <c r="D19" s="17">
        <v>6862</v>
      </c>
      <c r="E19" s="17">
        <v>1940</v>
      </c>
      <c r="F19" s="28">
        <v>1668</v>
      </c>
      <c r="G19" s="29">
        <v>272</v>
      </c>
      <c r="H19" s="30">
        <v>28.271640921014281</v>
      </c>
      <c r="I19" s="30">
        <v>24.30778198775867</v>
      </c>
      <c r="J19" s="60">
        <v>3.9638589332556107</v>
      </c>
    </row>
    <row r="20" spans="1:10">
      <c r="A20" s="555"/>
      <c r="B20" s="12">
        <v>1061</v>
      </c>
      <c r="C20" s="13" t="s">
        <v>20</v>
      </c>
      <c r="D20" s="17">
        <v>3095</v>
      </c>
      <c r="E20" s="17">
        <v>803</v>
      </c>
      <c r="F20" s="28">
        <v>676</v>
      </c>
      <c r="G20" s="29">
        <v>127</v>
      </c>
      <c r="H20" s="30">
        <v>25.945072697899839</v>
      </c>
      <c r="I20" s="30">
        <v>21.841680129240711</v>
      </c>
      <c r="J20" s="60">
        <v>4.1033925686591273</v>
      </c>
    </row>
    <row r="21" spans="1:10">
      <c r="A21" s="555"/>
      <c r="B21" s="14">
        <v>1062</v>
      </c>
      <c r="C21" s="15" t="s">
        <v>21</v>
      </c>
      <c r="D21" s="18">
        <v>6345</v>
      </c>
      <c r="E21" s="18">
        <v>2201</v>
      </c>
      <c r="F21" s="61">
        <v>1594</v>
      </c>
      <c r="G21" s="62">
        <v>607</v>
      </c>
      <c r="H21" s="63">
        <v>34.688731284475963</v>
      </c>
      <c r="I21" s="63">
        <v>25.12214342001576</v>
      </c>
      <c r="J21" s="64">
        <v>9.5665878644602049</v>
      </c>
    </row>
    <row r="22" spans="1:10">
      <c r="A22" s="9" t="s">
        <v>417</v>
      </c>
      <c r="B22" s="37">
        <v>2000</v>
      </c>
      <c r="C22" s="38" t="s">
        <v>22</v>
      </c>
      <c r="D22" s="39">
        <v>55942</v>
      </c>
      <c r="E22" s="65">
        <v>23977</v>
      </c>
      <c r="F22" s="66">
        <v>21803</v>
      </c>
      <c r="G22" s="67">
        <v>2174</v>
      </c>
      <c r="H22" s="68">
        <v>42.860462622001357</v>
      </c>
      <c r="I22" s="68">
        <v>38.974294805334097</v>
      </c>
      <c r="J22" s="69">
        <v>3.8861678166672626</v>
      </c>
    </row>
    <row r="23" spans="1:10">
      <c r="A23" s="555" t="s">
        <v>418</v>
      </c>
      <c r="B23" s="40">
        <v>3101</v>
      </c>
      <c r="C23" s="41" t="s">
        <v>23</v>
      </c>
      <c r="D23" s="42">
        <v>6625</v>
      </c>
      <c r="E23" s="70">
        <v>2290</v>
      </c>
      <c r="F23" s="71">
        <v>1644</v>
      </c>
      <c r="G23" s="72">
        <v>646</v>
      </c>
      <c r="H23" s="73">
        <v>34.566037735849058</v>
      </c>
      <c r="I23" s="73">
        <v>24.815094339622643</v>
      </c>
      <c r="J23" s="74">
        <v>9.7509433962264147</v>
      </c>
    </row>
    <row r="24" spans="1:10">
      <c r="A24" s="555"/>
      <c r="B24" s="23">
        <v>3102</v>
      </c>
      <c r="C24" s="20" t="s">
        <v>24</v>
      </c>
      <c r="D24" s="19">
        <v>2662</v>
      </c>
      <c r="E24" s="17">
        <v>508</v>
      </c>
      <c r="F24" s="28">
        <v>424</v>
      </c>
      <c r="G24" s="29">
        <v>84</v>
      </c>
      <c r="H24" s="30">
        <v>19.083395942900076</v>
      </c>
      <c r="I24" s="30">
        <v>15.927873779113449</v>
      </c>
      <c r="J24" s="60">
        <v>3.1555221637866264</v>
      </c>
    </row>
    <row r="25" spans="1:10">
      <c r="A25" s="555"/>
      <c r="B25" s="23">
        <v>3103</v>
      </c>
      <c r="C25" s="20" t="s">
        <v>25</v>
      </c>
      <c r="D25" s="19">
        <v>3614</v>
      </c>
      <c r="E25" s="17">
        <v>1163</v>
      </c>
      <c r="F25" s="28">
        <v>984</v>
      </c>
      <c r="G25" s="29">
        <v>179</v>
      </c>
      <c r="H25" s="30">
        <v>32.180409518539015</v>
      </c>
      <c r="I25" s="30">
        <v>27.227448810182622</v>
      </c>
      <c r="J25" s="60">
        <v>4.9529607083563922</v>
      </c>
    </row>
    <row r="26" spans="1:10">
      <c r="A26" s="555"/>
      <c r="B26" s="23">
        <v>3151</v>
      </c>
      <c r="C26" s="20" t="s">
        <v>26</v>
      </c>
      <c r="D26" s="19">
        <v>4801</v>
      </c>
      <c r="E26" s="17">
        <v>1303</v>
      </c>
      <c r="F26" s="28">
        <v>1087</v>
      </c>
      <c r="G26" s="29">
        <v>216</v>
      </c>
      <c r="H26" s="30">
        <v>27.140179129348052</v>
      </c>
      <c r="I26" s="30">
        <v>22.641116434076235</v>
      </c>
      <c r="J26" s="60">
        <v>4.4990626952718182</v>
      </c>
    </row>
    <row r="27" spans="1:10">
      <c r="A27" s="555"/>
      <c r="B27" s="23">
        <v>3152</v>
      </c>
      <c r="C27" s="20" t="s">
        <v>27</v>
      </c>
      <c r="D27" s="19">
        <v>6307</v>
      </c>
      <c r="E27" s="17">
        <v>2268</v>
      </c>
      <c r="F27" s="28">
        <v>1909</v>
      </c>
      <c r="G27" s="29">
        <v>359</v>
      </c>
      <c r="H27" s="30">
        <v>35.96004439511654</v>
      </c>
      <c r="I27" s="30">
        <v>30.267956239099412</v>
      </c>
      <c r="J27" s="60">
        <v>5.6920881560171237</v>
      </c>
    </row>
    <row r="28" spans="1:10">
      <c r="A28" s="555"/>
      <c r="B28" s="23">
        <v>3153</v>
      </c>
      <c r="C28" s="20" t="s">
        <v>28</v>
      </c>
      <c r="D28" s="19">
        <v>2763</v>
      </c>
      <c r="E28" s="17">
        <v>832</v>
      </c>
      <c r="F28" s="28">
        <v>691</v>
      </c>
      <c r="G28" s="29">
        <v>141</v>
      </c>
      <c r="H28" s="30">
        <v>30.112196887441186</v>
      </c>
      <c r="I28" s="30">
        <v>25.009048136083965</v>
      </c>
      <c r="J28" s="60">
        <v>5.10314875135722</v>
      </c>
    </row>
    <row r="29" spans="1:10">
      <c r="A29" s="555"/>
      <c r="B29" s="23">
        <v>3154</v>
      </c>
      <c r="C29" s="20" t="s">
        <v>29</v>
      </c>
      <c r="D29" s="19">
        <v>2217</v>
      </c>
      <c r="E29" s="17">
        <v>669</v>
      </c>
      <c r="F29" s="28">
        <v>555</v>
      </c>
      <c r="G29" s="29">
        <v>114</v>
      </c>
      <c r="H29" s="30">
        <v>30.175913396481732</v>
      </c>
      <c r="I29" s="30">
        <v>25.03382949932341</v>
      </c>
      <c r="J29" s="60">
        <v>5.1420838971583223</v>
      </c>
    </row>
    <row r="30" spans="1:10">
      <c r="A30" s="555"/>
      <c r="B30" s="23">
        <v>3155</v>
      </c>
      <c r="C30" s="20" t="s">
        <v>30</v>
      </c>
      <c r="D30" s="19">
        <v>3111</v>
      </c>
      <c r="E30" s="17">
        <v>900</v>
      </c>
      <c r="F30" s="28">
        <v>724</v>
      </c>
      <c r="G30" s="29">
        <v>176</v>
      </c>
      <c r="H30" s="30">
        <v>28.92960462873674</v>
      </c>
      <c r="I30" s="30">
        <v>23.272259723561557</v>
      </c>
      <c r="J30" s="60">
        <v>5.6573449051751847</v>
      </c>
    </row>
    <row r="31" spans="1:10">
      <c r="A31" s="555"/>
      <c r="B31" s="23">
        <v>3156</v>
      </c>
      <c r="C31" s="20" t="s">
        <v>31</v>
      </c>
      <c r="D31" s="19">
        <v>1499</v>
      </c>
      <c r="E31" s="17">
        <v>416</v>
      </c>
      <c r="F31" s="28">
        <v>327</v>
      </c>
      <c r="G31" s="29">
        <v>89</v>
      </c>
      <c r="H31" s="30">
        <v>27.751834556370913</v>
      </c>
      <c r="I31" s="30">
        <v>21.81454302868579</v>
      </c>
      <c r="J31" s="60">
        <v>5.9372915276851232</v>
      </c>
    </row>
    <row r="32" spans="1:10">
      <c r="A32" s="555"/>
      <c r="B32" s="23">
        <v>3157</v>
      </c>
      <c r="C32" s="20" t="s">
        <v>32</v>
      </c>
      <c r="D32" s="19">
        <v>3430</v>
      </c>
      <c r="E32" s="17">
        <v>940</v>
      </c>
      <c r="F32" s="28">
        <v>786</v>
      </c>
      <c r="G32" s="29">
        <v>154</v>
      </c>
      <c r="H32" s="30">
        <v>27.40524781341108</v>
      </c>
      <c r="I32" s="30">
        <v>22.915451895043731</v>
      </c>
      <c r="J32" s="60">
        <v>4.4897959183673466</v>
      </c>
    </row>
    <row r="33" spans="1:10">
      <c r="A33" s="555"/>
      <c r="B33" s="23">
        <v>3158</v>
      </c>
      <c r="C33" s="20" t="s">
        <v>33</v>
      </c>
      <c r="D33" s="19">
        <v>2738</v>
      </c>
      <c r="E33" s="17">
        <v>842</v>
      </c>
      <c r="F33" s="28">
        <v>774</v>
      </c>
      <c r="G33" s="29">
        <v>68</v>
      </c>
      <c r="H33" s="30">
        <v>30.752373995617241</v>
      </c>
      <c r="I33" s="30">
        <v>28.268809349890432</v>
      </c>
      <c r="J33" s="60">
        <v>2.4835646457268079</v>
      </c>
    </row>
    <row r="34" spans="1:10">
      <c r="A34" s="555"/>
      <c r="B34" s="23">
        <v>3241</v>
      </c>
      <c r="C34" s="20" t="s">
        <v>34</v>
      </c>
      <c r="D34" s="19">
        <v>31639</v>
      </c>
      <c r="E34" s="17">
        <v>9913</v>
      </c>
      <c r="F34" s="28">
        <v>8042</v>
      </c>
      <c r="G34" s="29">
        <v>1871</v>
      </c>
      <c r="H34" s="30">
        <v>31.331584436929106</v>
      </c>
      <c r="I34" s="30">
        <v>25.417996776130725</v>
      </c>
      <c r="J34" s="60">
        <v>5.9135876607983819</v>
      </c>
    </row>
    <row r="35" spans="1:10">
      <c r="A35" s="555"/>
      <c r="B35" s="23">
        <v>3251</v>
      </c>
      <c r="C35" s="20" t="s">
        <v>35</v>
      </c>
      <c r="D35" s="19">
        <v>5149</v>
      </c>
      <c r="E35" s="17">
        <v>1494</v>
      </c>
      <c r="F35" s="28">
        <v>1169</v>
      </c>
      <c r="G35" s="29">
        <v>325</v>
      </c>
      <c r="H35" s="30">
        <v>29.015342785006798</v>
      </c>
      <c r="I35" s="30">
        <v>22.703437560691395</v>
      </c>
      <c r="J35" s="60">
        <v>6.3119052243154012</v>
      </c>
    </row>
    <row r="36" spans="1:10">
      <c r="A36" s="555"/>
      <c r="B36" s="23">
        <v>3252</v>
      </c>
      <c r="C36" s="20" t="s">
        <v>36</v>
      </c>
      <c r="D36" s="19">
        <v>3463</v>
      </c>
      <c r="E36" s="17">
        <v>999</v>
      </c>
      <c r="F36" s="28">
        <v>875</v>
      </c>
      <c r="G36" s="29">
        <v>124</v>
      </c>
      <c r="H36" s="30">
        <v>28.847819809413803</v>
      </c>
      <c r="I36" s="30">
        <v>25.267109442679757</v>
      </c>
      <c r="J36" s="60">
        <v>3.5807103667340456</v>
      </c>
    </row>
    <row r="37" spans="1:10">
      <c r="A37" s="555"/>
      <c r="B37" s="23">
        <v>3254</v>
      </c>
      <c r="C37" s="20" t="s">
        <v>37</v>
      </c>
      <c r="D37" s="19">
        <v>6583</v>
      </c>
      <c r="E37" s="17">
        <v>1870</v>
      </c>
      <c r="F37" s="28">
        <v>1591</v>
      </c>
      <c r="G37" s="29">
        <v>279</v>
      </c>
      <c r="H37" s="30">
        <v>28.40650159501747</v>
      </c>
      <c r="I37" s="30">
        <v>24.168312319611118</v>
      </c>
      <c r="J37" s="60">
        <v>4.2381892754063495</v>
      </c>
    </row>
    <row r="38" spans="1:10">
      <c r="A38" s="555"/>
      <c r="B38" s="23">
        <v>3255</v>
      </c>
      <c r="C38" s="20" t="s">
        <v>38</v>
      </c>
      <c r="D38" s="19">
        <v>1521</v>
      </c>
      <c r="E38" s="17">
        <v>396</v>
      </c>
      <c r="F38" s="28">
        <v>303</v>
      </c>
      <c r="G38" s="29">
        <v>93</v>
      </c>
      <c r="H38" s="30">
        <v>26.035502958579883</v>
      </c>
      <c r="I38" s="30">
        <v>19.921104536489153</v>
      </c>
      <c r="J38" s="60">
        <v>6.1143984220907299</v>
      </c>
    </row>
    <row r="39" spans="1:10">
      <c r="A39" s="555"/>
      <c r="B39" s="23">
        <v>3256</v>
      </c>
      <c r="C39" s="20" t="s">
        <v>39</v>
      </c>
      <c r="D39" s="19">
        <v>2938</v>
      </c>
      <c r="E39" s="17">
        <v>727</v>
      </c>
      <c r="F39" s="28">
        <v>632</v>
      </c>
      <c r="G39" s="29">
        <v>95</v>
      </c>
      <c r="H39" s="30">
        <v>24.744724302246425</v>
      </c>
      <c r="I39" s="30">
        <v>21.511232130701156</v>
      </c>
      <c r="J39" s="60">
        <v>3.2334921715452687</v>
      </c>
    </row>
    <row r="40" spans="1:10">
      <c r="A40" s="555"/>
      <c r="B40" s="23">
        <v>3257</v>
      </c>
      <c r="C40" s="20" t="s">
        <v>40</v>
      </c>
      <c r="D40" s="19">
        <v>3533</v>
      </c>
      <c r="E40" s="17">
        <v>1062</v>
      </c>
      <c r="F40" s="28">
        <v>721</v>
      </c>
      <c r="G40" s="29">
        <v>341</v>
      </c>
      <c r="H40" s="30">
        <v>30.059439569770735</v>
      </c>
      <c r="I40" s="30">
        <v>20.407585621285026</v>
      </c>
      <c r="J40" s="60">
        <v>9.6518539484857069</v>
      </c>
    </row>
    <row r="41" spans="1:10">
      <c r="A41" s="555"/>
      <c r="B41" s="23">
        <v>3351</v>
      </c>
      <c r="C41" s="20" t="s">
        <v>41</v>
      </c>
      <c r="D41" s="19">
        <v>4654</v>
      </c>
      <c r="E41" s="17">
        <v>1269</v>
      </c>
      <c r="F41" s="28">
        <v>996</v>
      </c>
      <c r="G41" s="29">
        <v>273</v>
      </c>
      <c r="H41" s="30">
        <v>27.266867211001291</v>
      </c>
      <c r="I41" s="30">
        <v>21.400945423291791</v>
      </c>
      <c r="J41" s="60">
        <v>5.8659217877094969</v>
      </c>
    </row>
    <row r="42" spans="1:10">
      <c r="A42" s="555"/>
      <c r="B42" s="23">
        <v>3352</v>
      </c>
      <c r="C42" s="20" t="s">
        <v>42</v>
      </c>
      <c r="D42" s="19">
        <v>4648</v>
      </c>
      <c r="E42" s="17">
        <v>1392</v>
      </c>
      <c r="F42" s="28">
        <v>1163</v>
      </c>
      <c r="G42" s="29">
        <v>229</v>
      </c>
      <c r="H42" s="30">
        <v>29.948364888123923</v>
      </c>
      <c r="I42" s="30">
        <v>25.021514629948364</v>
      </c>
      <c r="J42" s="60">
        <v>4.9268502581755591</v>
      </c>
    </row>
    <row r="43" spans="1:10">
      <c r="A43" s="555"/>
      <c r="B43" s="23">
        <v>3353</v>
      </c>
      <c r="C43" s="20" t="s">
        <v>43</v>
      </c>
      <c r="D43" s="19">
        <v>6606</v>
      </c>
      <c r="E43" s="17">
        <v>2141</v>
      </c>
      <c r="F43" s="28">
        <v>1695</v>
      </c>
      <c r="G43" s="29">
        <v>446</v>
      </c>
      <c r="H43" s="30">
        <v>32.409930366333633</v>
      </c>
      <c r="I43" s="30">
        <v>25.658492279745687</v>
      </c>
      <c r="J43" s="60">
        <v>6.7514380865879504</v>
      </c>
    </row>
    <row r="44" spans="1:10">
      <c r="A44" s="555"/>
      <c r="B44" s="23">
        <v>3354</v>
      </c>
      <c r="C44" s="20" t="s">
        <v>44</v>
      </c>
      <c r="D44" s="19">
        <v>1111</v>
      </c>
      <c r="E44" s="17">
        <v>306</v>
      </c>
      <c r="F44" s="28">
        <v>245</v>
      </c>
      <c r="G44" s="29">
        <v>61</v>
      </c>
      <c r="H44" s="30">
        <v>27.542754275427544</v>
      </c>
      <c r="I44" s="30">
        <v>22.052205220522051</v>
      </c>
      <c r="J44" s="60">
        <v>5.4905490549054905</v>
      </c>
    </row>
    <row r="45" spans="1:10">
      <c r="A45" s="555"/>
      <c r="B45" s="23">
        <v>3355</v>
      </c>
      <c r="C45" s="20" t="s">
        <v>45</v>
      </c>
      <c r="D45" s="19">
        <v>4936</v>
      </c>
      <c r="E45" s="17">
        <v>1861</v>
      </c>
      <c r="F45" s="28">
        <v>1142</v>
      </c>
      <c r="G45" s="29">
        <v>719</v>
      </c>
      <c r="H45" s="30">
        <v>37.702593192868719</v>
      </c>
      <c r="I45" s="30">
        <v>23.136142625607778</v>
      </c>
      <c r="J45" s="60">
        <v>14.56645056726094</v>
      </c>
    </row>
    <row r="46" spans="1:10">
      <c r="A46" s="555"/>
      <c r="B46" s="23">
        <v>3356</v>
      </c>
      <c r="C46" s="20" t="s">
        <v>46</v>
      </c>
      <c r="D46" s="19">
        <v>2791</v>
      </c>
      <c r="E46" s="17">
        <v>767</v>
      </c>
      <c r="F46" s="28">
        <v>691</v>
      </c>
      <c r="G46" s="29">
        <v>76</v>
      </c>
      <c r="H46" s="30">
        <v>27.48118953780007</v>
      </c>
      <c r="I46" s="30">
        <v>24.758151200286637</v>
      </c>
      <c r="J46" s="60">
        <v>2.7230383375134362</v>
      </c>
    </row>
    <row r="47" spans="1:10">
      <c r="A47" s="555"/>
      <c r="B47" s="23">
        <v>3357</v>
      </c>
      <c r="C47" s="20" t="s">
        <v>47</v>
      </c>
      <c r="D47" s="19">
        <v>4038</v>
      </c>
      <c r="E47" s="17">
        <v>895</v>
      </c>
      <c r="F47" s="28">
        <v>833</v>
      </c>
      <c r="G47" s="29">
        <v>62</v>
      </c>
      <c r="H47" s="30">
        <v>22.164437840515106</v>
      </c>
      <c r="I47" s="30">
        <v>20.629024269440318</v>
      </c>
      <c r="J47" s="60">
        <v>1.5354135710747896</v>
      </c>
    </row>
    <row r="48" spans="1:10">
      <c r="A48" s="555"/>
      <c r="B48" s="23">
        <v>3358</v>
      </c>
      <c r="C48" s="20" t="s">
        <v>48</v>
      </c>
      <c r="D48" s="19">
        <v>3575</v>
      </c>
      <c r="E48" s="17">
        <v>932</v>
      </c>
      <c r="F48" s="28">
        <v>726</v>
      </c>
      <c r="G48" s="29">
        <v>206</v>
      </c>
      <c r="H48" s="30">
        <v>26.06993006993007</v>
      </c>
      <c r="I48" s="30">
        <v>20.307692307692307</v>
      </c>
      <c r="J48" s="60">
        <v>5.7622377622377625</v>
      </c>
    </row>
    <row r="49" spans="1:10">
      <c r="A49" s="555"/>
      <c r="B49" s="23">
        <v>3359</v>
      </c>
      <c r="C49" s="20" t="s">
        <v>49</v>
      </c>
      <c r="D49" s="19">
        <v>5356</v>
      </c>
      <c r="E49" s="17">
        <v>1542</v>
      </c>
      <c r="F49" s="28">
        <v>1140</v>
      </c>
      <c r="G49" s="29">
        <v>402</v>
      </c>
      <c r="H49" s="30">
        <v>28.790141896938014</v>
      </c>
      <c r="I49" s="30">
        <v>21.284540702016429</v>
      </c>
      <c r="J49" s="60">
        <v>7.5056011949215833</v>
      </c>
    </row>
    <row r="50" spans="1:10">
      <c r="A50" s="555"/>
      <c r="B50" s="23">
        <v>3360</v>
      </c>
      <c r="C50" s="20" t="s">
        <v>50</v>
      </c>
      <c r="D50" s="19">
        <v>2031</v>
      </c>
      <c r="E50" s="17">
        <v>632</v>
      </c>
      <c r="F50" s="28">
        <v>433</v>
      </c>
      <c r="G50" s="29">
        <v>199</v>
      </c>
      <c r="H50" s="30">
        <v>31.117676021664206</v>
      </c>
      <c r="I50" s="30">
        <v>21.319547021171836</v>
      </c>
      <c r="J50" s="60">
        <v>9.7981290004923682</v>
      </c>
    </row>
    <row r="51" spans="1:10">
      <c r="A51" s="555"/>
      <c r="B51" s="23">
        <v>3361</v>
      </c>
      <c r="C51" s="20" t="s">
        <v>51</v>
      </c>
      <c r="D51" s="19">
        <v>3748</v>
      </c>
      <c r="E51" s="17">
        <v>974</v>
      </c>
      <c r="F51" s="28">
        <v>845</v>
      </c>
      <c r="G51" s="29">
        <v>129</v>
      </c>
      <c r="H51" s="30">
        <v>25.987193169690503</v>
      </c>
      <c r="I51" s="30">
        <v>22.545357524012807</v>
      </c>
      <c r="J51" s="60">
        <v>3.4418356456776946</v>
      </c>
    </row>
    <row r="52" spans="1:10">
      <c r="A52" s="555"/>
      <c r="B52" s="23">
        <v>3401</v>
      </c>
      <c r="C52" s="20" t="s">
        <v>52</v>
      </c>
      <c r="D52" s="19">
        <v>2067</v>
      </c>
      <c r="E52" s="17">
        <v>404</v>
      </c>
      <c r="F52" s="28">
        <v>289</v>
      </c>
      <c r="G52" s="29">
        <v>115</v>
      </c>
      <c r="H52" s="30">
        <v>19.545234639574261</v>
      </c>
      <c r="I52" s="30">
        <v>13.981615868408321</v>
      </c>
      <c r="J52" s="60">
        <v>5.5636187711659408</v>
      </c>
    </row>
    <row r="53" spans="1:10">
      <c r="A53" s="555"/>
      <c r="B53" s="23">
        <v>3402</v>
      </c>
      <c r="C53" s="20" t="s">
        <v>53</v>
      </c>
      <c r="D53" s="19">
        <v>1350</v>
      </c>
      <c r="E53" s="17">
        <v>308</v>
      </c>
      <c r="F53" s="28">
        <v>278</v>
      </c>
      <c r="G53" s="29">
        <v>30</v>
      </c>
      <c r="H53" s="30">
        <v>22.814814814814813</v>
      </c>
      <c r="I53" s="30">
        <v>20.592592592592592</v>
      </c>
      <c r="J53" s="60">
        <v>2.2222222222222223</v>
      </c>
    </row>
    <row r="54" spans="1:10">
      <c r="A54" s="555"/>
      <c r="B54" s="23">
        <v>3403</v>
      </c>
      <c r="C54" s="20" t="s">
        <v>54</v>
      </c>
      <c r="D54" s="19">
        <v>4378</v>
      </c>
      <c r="E54" s="17">
        <v>1638</v>
      </c>
      <c r="F54" s="28">
        <v>1231</v>
      </c>
      <c r="G54" s="29">
        <v>407</v>
      </c>
      <c r="H54" s="30">
        <v>37.414344449520328</v>
      </c>
      <c r="I54" s="30">
        <v>28.117862037460029</v>
      </c>
      <c r="J54" s="60">
        <v>9.2964824120603016</v>
      </c>
    </row>
    <row r="55" spans="1:10">
      <c r="A55" s="555"/>
      <c r="B55" s="23">
        <v>3404</v>
      </c>
      <c r="C55" s="20" t="s">
        <v>55</v>
      </c>
      <c r="D55" s="19">
        <v>4316</v>
      </c>
      <c r="E55" s="17">
        <v>1378</v>
      </c>
      <c r="F55" s="28">
        <v>1099</v>
      </c>
      <c r="G55" s="29">
        <v>279</v>
      </c>
      <c r="H55" s="30">
        <v>31.927710843373493</v>
      </c>
      <c r="I55" s="30">
        <v>25.46339202965709</v>
      </c>
      <c r="J55" s="60">
        <v>6.464318813716404</v>
      </c>
    </row>
    <row r="56" spans="1:10">
      <c r="A56" s="555"/>
      <c r="B56" s="23">
        <v>3405</v>
      </c>
      <c r="C56" s="20" t="s">
        <v>56</v>
      </c>
      <c r="D56" s="19">
        <v>1694</v>
      </c>
      <c r="E56" s="17">
        <v>311</v>
      </c>
      <c r="F56" s="28">
        <v>244</v>
      </c>
      <c r="G56" s="29">
        <v>67</v>
      </c>
      <c r="H56" s="30">
        <v>18.358913813459267</v>
      </c>
      <c r="I56" s="30">
        <v>14.403778040141676</v>
      </c>
      <c r="J56" s="60">
        <v>3.9551357733175916</v>
      </c>
    </row>
    <row r="57" spans="1:10">
      <c r="A57" s="555"/>
      <c r="B57" s="23">
        <v>3451</v>
      </c>
      <c r="C57" s="20" t="s">
        <v>57</v>
      </c>
      <c r="D57" s="19">
        <v>3094</v>
      </c>
      <c r="E57" s="17">
        <v>922</v>
      </c>
      <c r="F57" s="28">
        <v>630</v>
      </c>
      <c r="G57" s="29">
        <v>292</v>
      </c>
      <c r="H57" s="30">
        <v>29.79961215255333</v>
      </c>
      <c r="I57" s="30">
        <v>20.361990950226243</v>
      </c>
      <c r="J57" s="60">
        <v>9.4376212023270849</v>
      </c>
    </row>
    <row r="58" spans="1:10">
      <c r="A58" s="555"/>
      <c r="B58" s="23">
        <v>3452</v>
      </c>
      <c r="C58" s="20" t="s">
        <v>58</v>
      </c>
      <c r="D58" s="19">
        <v>4612</v>
      </c>
      <c r="E58" s="17">
        <v>998</v>
      </c>
      <c r="F58" s="28">
        <v>824</v>
      </c>
      <c r="G58" s="29">
        <v>174</v>
      </c>
      <c r="H58" s="30">
        <v>21.639202081526452</v>
      </c>
      <c r="I58" s="30">
        <v>17.866435385949696</v>
      </c>
      <c r="J58" s="60">
        <v>3.7727666955767565</v>
      </c>
    </row>
    <row r="59" spans="1:10">
      <c r="A59" s="555"/>
      <c r="B59" s="23">
        <v>3453</v>
      </c>
      <c r="C59" s="20" t="s">
        <v>59</v>
      </c>
      <c r="D59" s="19">
        <v>5214</v>
      </c>
      <c r="E59" s="17">
        <v>1072</v>
      </c>
      <c r="F59" s="28">
        <v>805</v>
      </c>
      <c r="G59" s="29">
        <v>267</v>
      </c>
      <c r="H59" s="30">
        <v>20.560030686612965</v>
      </c>
      <c r="I59" s="30">
        <v>15.439202148062908</v>
      </c>
      <c r="J59" s="60">
        <v>5.1208285385500574</v>
      </c>
    </row>
    <row r="60" spans="1:10">
      <c r="A60" s="555"/>
      <c r="B60" s="23">
        <v>3454</v>
      </c>
      <c r="C60" s="20" t="s">
        <v>60</v>
      </c>
      <c r="D60" s="19">
        <v>8736</v>
      </c>
      <c r="E60" s="17">
        <v>2068</v>
      </c>
      <c r="F60" s="28">
        <v>1789</v>
      </c>
      <c r="G60" s="29">
        <v>279</v>
      </c>
      <c r="H60" s="30">
        <v>23.672161172161172</v>
      </c>
      <c r="I60" s="30">
        <v>20.478479853479854</v>
      </c>
      <c r="J60" s="60">
        <v>3.1936813186813189</v>
      </c>
    </row>
    <row r="61" spans="1:10">
      <c r="A61" s="555"/>
      <c r="B61" s="23">
        <v>3455</v>
      </c>
      <c r="C61" s="20" t="s">
        <v>61</v>
      </c>
      <c r="D61" s="19">
        <v>2296</v>
      </c>
      <c r="E61" s="17">
        <v>558</v>
      </c>
      <c r="F61" s="28">
        <v>533</v>
      </c>
      <c r="G61" s="29">
        <v>25</v>
      </c>
      <c r="H61" s="30">
        <v>24.303135888501743</v>
      </c>
      <c r="I61" s="30">
        <v>23.214285714285715</v>
      </c>
      <c r="J61" s="60">
        <v>1.0888501742160279</v>
      </c>
    </row>
    <row r="62" spans="1:10">
      <c r="A62" s="555"/>
      <c r="B62" s="23">
        <v>3456</v>
      </c>
      <c r="C62" s="20" t="s">
        <v>62</v>
      </c>
      <c r="D62" s="19">
        <v>3798</v>
      </c>
      <c r="E62" s="17">
        <v>972</v>
      </c>
      <c r="F62" s="28">
        <v>747</v>
      </c>
      <c r="G62" s="29">
        <v>225</v>
      </c>
      <c r="H62" s="30">
        <v>25.592417061611375</v>
      </c>
      <c r="I62" s="30">
        <v>19.66824644549763</v>
      </c>
      <c r="J62" s="60">
        <v>5.9241706161137442</v>
      </c>
    </row>
    <row r="63" spans="1:10">
      <c r="A63" s="555"/>
      <c r="B63" s="23">
        <v>3457</v>
      </c>
      <c r="C63" s="20" t="s">
        <v>63</v>
      </c>
      <c r="D63" s="19">
        <v>4352</v>
      </c>
      <c r="E63" s="17">
        <v>842</v>
      </c>
      <c r="F63" s="28">
        <v>660</v>
      </c>
      <c r="G63" s="29">
        <v>182</v>
      </c>
      <c r="H63" s="30">
        <v>19.347426470588236</v>
      </c>
      <c r="I63" s="30">
        <v>15.165441176470589</v>
      </c>
      <c r="J63" s="60">
        <v>4.1819852941176467</v>
      </c>
    </row>
    <row r="64" spans="1:10">
      <c r="A64" s="555"/>
      <c r="B64" s="23">
        <v>3458</v>
      </c>
      <c r="C64" s="20" t="s">
        <v>64</v>
      </c>
      <c r="D64" s="19">
        <v>3173</v>
      </c>
      <c r="E64" s="17">
        <v>872</v>
      </c>
      <c r="F64" s="28">
        <v>676</v>
      </c>
      <c r="G64" s="29">
        <v>196</v>
      </c>
      <c r="H64" s="30">
        <v>27.481878348566024</v>
      </c>
      <c r="I64" s="30">
        <v>21.304758903246139</v>
      </c>
      <c r="J64" s="60">
        <v>6.1771194453198861</v>
      </c>
    </row>
    <row r="65" spans="1:10">
      <c r="A65" s="555"/>
      <c r="B65" s="23">
        <v>3459</v>
      </c>
      <c r="C65" s="20" t="s">
        <v>65</v>
      </c>
      <c r="D65" s="19">
        <v>9817</v>
      </c>
      <c r="E65" s="17">
        <v>2482</v>
      </c>
      <c r="F65" s="28">
        <v>1783</v>
      </c>
      <c r="G65" s="29">
        <v>699</v>
      </c>
      <c r="H65" s="30">
        <v>25.282672914332281</v>
      </c>
      <c r="I65" s="30">
        <v>18.162371396556992</v>
      </c>
      <c r="J65" s="60">
        <v>7.120301517775288</v>
      </c>
    </row>
    <row r="66" spans="1:10">
      <c r="A66" s="555"/>
      <c r="B66" s="23">
        <v>3460</v>
      </c>
      <c r="C66" s="20" t="s">
        <v>66</v>
      </c>
      <c r="D66" s="19">
        <v>4229</v>
      </c>
      <c r="E66" s="17">
        <v>1231</v>
      </c>
      <c r="F66" s="28">
        <v>897</v>
      </c>
      <c r="G66" s="29">
        <v>334</v>
      </c>
      <c r="H66" s="30">
        <v>29.108536296996927</v>
      </c>
      <c r="I66" s="30">
        <v>21.210688105935208</v>
      </c>
      <c r="J66" s="60">
        <v>7.8978481910617164</v>
      </c>
    </row>
    <row r="67" spans="1:10">
      <c r="A67" s="555"/>
      <c r="B67" s="23">
        <v>3461</v>
      </c>
      <c r="C67" s="20" t="s">
        <v>67</v>
      </c>
      <c r="D67" s="19">
        <v>2025</v>
      </c>
      <c r="E67" s="17">
        <v>588</v>
      </c>
      <c r="F67" s="28">
        <v>490</v>
      </c>
      <c r="G67" s="29">
        <v>98</v>
      </c>
      <c r="H67" s="30">
        <v>29.037037037037038</v>
      </c>
      <c r="I67" s="30">
        <v>24.197530864197532</v>
      </c>
      <c r="J67" s="60">
        <v>4.8395061728395063</v>
      </c>
    </row>
    <row r="68" spans="1:10">
      <c r="A68" s="555"/>
      <c r="B68" s="24">
        <v>3462</v>
      </c>
      <c r="C68" s="22" t="s">
        <v>68</v>
      </c>
      <c r="D68" s="21">
        <v>1372</v>
      </c>
      <c r="E68" s="18">
        <v>229</v>
      </c>
      <c r="F68" s="61">
        <v>192</v>
      </c>
      <c r="G68" s="62">
        <v>37</v>
      </c>
      <c r="H68" s="63">
        <v>16.690962099125365</v>
      </c>
      <c r="I68" s="63">
        <v>13.994169096209912</v>
      </c>
      <c r="J68" s="64">
        <v>2.6967930029154519</v>
      </c>
    </row>
    <row r="69" spans="1:10">
      <c r="A69" s="580" t="s">
        <v>419</v>
      </c>
      <c r="B69" s="43">
        <v>4011</v>
      </c>
      <c r="C69" s="44" t="s">
        <v>69</v>
      </c>
      <c r="D69" s="45">
        <v>15298</v>
      </c>
      <c r="E69" s="75">
        <v>4314</v>
      </c>
      <c r="F69" s="76">
        <v>3454</v>
      </c>
      <c r="G69" s="77">
        <v>860</v>
      </c>
      <c r="H69" s="78">
        <v>28.199764675120932</v>
      </c>
      <c r="I69" s="78">
        <v>22.578114786246569</v>
      </c>
      <c r="J69" s="79">
        <v>5.6216498888743622</v>
      </c>
    </row>
    <row r="70" spans="1:10">
      <c r="A70" s="580"/>
      <c r="B70" s="46">
        <v>4012</v>
      </c>
      <c r="C70" s="47" t="s">
        <v>70</v>
      </c>
      <c r="D70" s="48">
        <v>3330</v>
      </c>
      <c r="E70" s="80">
        <v>719</v>
      </c>
      <c r="F70" s="81">
        <v>666</v>
      </c>
      <c r="G70" s="82">
        <v>53</v>
      </c>
      <c r="H70" s="83">
        <v>21.591591591591591</v>
      </c>
      <c r="I70" s="83">
        <v>20</v>
      </c>
      <c r="J70" s="84">
        <v>1.5915915915915917</v>
      </c>
    </row>
    <row r="71" spans="1:10">
      <c r="A71" s="554" t="s">
        <v>420</v>
      </c>
      <c r="B71" s="34">
        <v>5111</v>
      </c>
      <c r="C71" s="35" t="s">
        <v>71</v>
      </c>
      <c r="D71" s="36">
        <v>18652</v>
      </c>
      <c r="E71" s="85">
        <v>5916</v>
      </c>
      <c r="F71" s="86">
        <v>4112</v>
      </c>
      <c r="G71" s="87">
        <v>1804</v>
      </c>
      <c r="H71" s="88">
        <v>31.717778254342697</v>
      </c>
      <c r="I71" s="88">
        <v>22.045893201801416</v>
      </c>
      <c r="J71" s="88">
        <v>9.6718850525412829</v>
      </c>
    </row>
    <row r="72" spans="1:10">
      <c r="A72" s="555"/>
      <c r="B72" s="23">
        <v>5112</v>
      </c>
      <c r="C72" s="20" t="s">
        <v>72</v>
      </c>
      <c r="D72" s="19">
        <v>13470</v>
      </c>
      <c r="E72" s="17">
        <v>2367</v>
      </c>
      <c r="F72" s="28">
        <v>1450</v>
      </c>
      <c r="G72" s="29">
        <v>917</v>
      </c>
      <c r="H72" s="30">
        <v>17.57238307349666</v>
      </c>
      <c r="I72" s="30">
        <v>10.764662212323682</v>
      </c>
      <c r="J72" s="30">
        <v>6.8077208611729771</v>
      </c>
    </row>
    <row r="73" spans="1:10">
      <c r="A73" s="555"/>
      <c r="B73" s="23">
        <v>5113</v>
      </c>
      <c r="C73" s="20" t="s">
        <v>73</v>
      </c>
      <c r="D73" s="19">
        <v>16037</v>
      </c>
      <c r="E73" s="17">
        <v>4099</v>
      </c>
      <c r="F73" s="28">
        <v>2393</v>
      </c>
      <c r="G73" s="29">
        <v>1706</v>
      </c>
      <c r="H73" s="30">
        <v>25.559643324811375</v>
      </c>
      <c r="I73" s="30">
        <v>14.921743468229719</v>
      </c>
      <c r="J73" s="30">
        <v>10.637899856581654</v>
      </c>
    </row>
    <row r="74" spans="1:10">
      <c r="A74" s="555"/>
      <c r="B74" s="23">
        <v>5114</v>
      </c>
      <c r="C74" s="20" t="s">
        <v>74</v>
      </c>
      <c r="D74" s="19">
        <v>5768</v>
      </c>
      <c r="E74" s="17">
        <v>1440</v>
      </c>
      <c r="F74" s="28">
        <v>990</v>
      </c>
      <c r="G74" s="29">
        <v>450</v>
      </c>
      <c r="H74" s="30">
        <v>24.965325936199722</v>
      </c>
      <c r="I74" s="30">
        <v>17.163661581137308</v>
      </c>
      <c r="J74" s="30">
        <v>7.801664355062413</v>
      </c>
    </row>
    <row r="75" spans="1:10">
      <c r="A75" s="555"/>
      <c r="B75" s="23">
        <v>5116</v>
      </c>
      <c r="C75" s="20" t="s">
        <v>75</v>
      </c>
      <c r="D75" s="19">
        <v>6893</v>
      </c>
      <c r="E75" s="17">
        <v>1264</v>
      </c>
      <c r="F75" s="28">
        <v>1088</v>
      </c>
      <c r="G75" s="29">
        <v>176</v>
      </c>
      <c r="H75" s="30">
        <v>18.337443783548526</v>
      </c>
      <c r="I75" s="30">
        <v>15.784128826345569</v>
      </c>
      <c r="J75" s="30">
        <v>2.5533149572029594</v>
      </c>
    </row>
    <row r="76" spans="1:10">
      <c r="A76" s="555"/>
      <c r="B76" s="23">
        <v>5117</v>
      </c>
      <c r="C76" s="20" t="s">
        <v>76</v>
      </c>
      <c r="D76" s="19">
        <v>4298</v>
      </c>
      <c r="E76" s="17">
        <v>1152</v>
      </c>
      <c r="F76" s="28">
        <v>627</v>
      </c>
      <c r="G76" s="29">
        <v>525</v>
      </c>
      <c r="H76" s="30">
        <v>26.803164262447652</v>
      </c>
      <c r="I76" s="30">
        <v>14.588180549092602</v>
      </c>
      <c r="J76" s="30">
        <v>12.214983713355048</v>
      </c>
    </row>
    <row r="77" spans="1:10">
      <c r="A77" s="555"/>
      <c r="B77" s="23">
        <v>5119</v>
      </c>
      <c r="C77" s="20" t="s">
        <v>77</v>
      </c>
      <c r="D77" s="19">
        <v>5291</v>
      </c>
      <c r="E77" s="17">
        <v>1041</v>
      </c>
      <c r="F77" s="28">
        <v>587</v>
      </c>
      <c r="G77" s="29">
        <v>454</v>
      </c>
      <c r="H77" s="30">
        <v>19.674919674919675</v>
      </c>
      <c r="I77" s="30">
        <v>11.094311094311095</v>
      </c>
      <c r="J77" s="30">
        <v>8.5806085806085814</v>
      </c>
    </row>
    <row r="78" spans="1:10">
      <c r="A78" s="555"/>
      <c r="B78" s="23">
        <v>5120</v>
      </c>
      <c r="C78" s="20" t="s">
        <v>78</v>
      </c>
      <c r="D78" s="19">
        <v>2845</v>
      </c>
      <c r="E78" s="17">
        <v>709</v>
      </c>
      <c r="F78" s="28">
        <v>484</v>
      </c>
      <c r="G78" s="29">
        <v>225</v>
      </c>
      <c r="H78" s="30">
        <v>24.920913884007028</v>
      </c>
      <c r="I78" s="30">
        <v>17.012302284710017</v>
      </c>
      <c r="J78" s="30">
        <v>7.9086115992970125</v>
      </c>
    </row>
    <row r="79" spans="1:10">
      <c r="A79" s="555"/>
      <c r="B79" s="23">
        <v>5122</v>
      </c>
      <c r="C79" s="20" t="s">
        <v>79</v>
      </c>
      <c r="D79" s="19">
        <v>4305</v>
      </c>
      <c r="E79" s="17">
        <v>1128</v>
      </c>
      <c r="F79" s="28">
        <v>819</v>
      </c>
      <c r="G79" s="29">
        <v>309</v>
      </c>
      <c r="H79" s="30">
        <v>26.202090592334496</v>
      </c>
      <c r="I79" s="30">
        <v>19.024390243902438</v>
      </c>
      <c r="J79" s="30">
        <v>7.1777003484320554</v>
      </c>
    </row>
    <row r="80" spans="1:10">
      <c r="A80" s="555"/>
      <c r="B80" s="23">
        <v>5124</v>
      </c>
      <c r="C80" s="20" t="s">
        <v>80</v>
      </c>
      <c r="D80" s="19">
        <v>9554</v>
      </c>
      <c r="E80" s="17">
        <v>1729</v>
      </c>
      <c r="F80" s="28">
        <v>1252</v>
      </c>
      <c r="G80" s="29">
        <v>477</v>
      </c>
      <c r="H80" s="30">
        <v>18.097132091270673</v>
      </c>
      <c r="I80" s="30">
        <v>13.104458865396692</v>
      </c>
      <c r="J80" s="30">
        <v>4.9926732258739799</v>
      </c>
    </row>
    <row r="81" spans="1:10">
      <c r="A81" s="555"/>
      <c r="B81" s="23">
        <v>5154</v>
      </c>
      <c r="C81" s="20" t="s">
        <v>81</v>
      </c>
      <c r="D81" s="19">
        <v>7939</v>
      </c>
      <c r="E81" s="17">
        <v>1769</v>
      </c>
      <c r="F81" s="28">
        <v>927</v>
      </c>
      <c r="G81" s="29">
        <v>842</v>
      </c>
      <c r="H81" s="30">
        <v>22.282403325355837</v>
      </c>
      <c r="I81" s="30">
        <v>11.676533568459504</v>
      </c>
      <c r="J81" s="30">
        <v>10.605869756896334</v>
      </c>
    </row>
    <row r="82" spans="1:10">
      <c r="A82" s="555"/>
      <c r="B82" s="23">
        <v>5158</v>
      </c>
      <c r="C82" s="20" t="s">
        <v>82</v>
      </c>
      <c r="D82" s="19">
        <v>12393</v>
      </c>
      <c r="E82" s="17">
        <v>3453</v>
      </c>
      <c r="F82" s="28">
        <v>2249</v>
      </c>
      <c r="G82" s="29">
        <v>1204</v>
      </c>
      <c r="H82" s="30">
        <v>27.86250302590172</v>
      </c>
      <c r="I82" s="30">
        <v>18.14734124102316</v>
      </c>
      <c r="J82" s="30">
        <v>9.7151617848785605</v>
      </c>
    </row>
    <row r="83" spans="1:10">
      <c r="A83" s="555"/>
      <c r="B83" s="23">
        <v>5162</v>
      </c>
      <c r="C83" s="20" t="s">
        <v>83</v>
      </c>
      <c r="D83" s="19">
        <v>12216</v>
      </c>
      <c r="E83" s="17">
        <v>3285</v>
      </c>
      <c r="F83" s="28">
        <v>2180</v>
      </c>
      <c r="G83" s="29">
        <v>1105</v>
      </c>
      <c r="H83" s="30">
        <v>26.890962671905697</v>
      </c>
      <c r="I83" s="30">
        <v>17.845448592010477</v>
      </c>
      <c r="J83" s="30">
        <v>9.04551407989522</v>
      </c>
    </row>
    <row r="84" spans="1:10">
      <c r="A84" s="555"/>
      <c r="B84" s="23">
        <v>5166</v>
      </c>
      <c r="C84" s="20" t="s">
        <v>84</v>
      </c>
      <c r="D84" s="19">
        <v>7041</v>
      </c>
      <c r="E84" s="17">
        <v>1866</v>
      </c>
      <c r="F84" s="28">
        <v>1292</v>
      </c>
      <c r="G84" s="29">
        <v>574</v>
      </c>
      <c r="H84" s="30">
        <v>26.501917341286749</v>
      </c>
      <c r="I84" s="30">
        <v>18.349666240590825</v>
      </c>
      <c r="J84" s="30">
        <v>8.1522511006959242</v>
      </c>
    </row>
    <row r="85" spans="1:10">
      <c r="A85" s="555"/>
      <c r="B85" s="23">
        <v>5170</v>
      </c>
      <c r="C85" s="20" t="s">
        <v>85</v>
      </c>
      <c r="D85" s="19">
        <v>11010</v>
      </c>
      <c r="E85" s="17">
        <v>2388</v>
      </c>
      <c r="F85" s="28">
        <v>1513</v>
      </c>
      <c r="G85" s="29">
        <v>875</v>
      </c>
      <c r="H85" s="30">
        <v>21.689373297002724</v>
      </c>
      <c r="I85" s="30">
        <v>13.742052679382379</v>
      </c>
      <c r="J85" s="30">
        <v>7.9473206176203455</v>
      </c>
    </row>
    <row r="86" spans="1:10">
      <c r="A86" s="555"/>
      <c r="B86" s="23">
        <v>5314</v>
      </c>
      <c r="C86" s="20" t="s">
        <v>86</v>
      </c>
      <c r="D86" s="19">
        <v>9775</v>
      </c>
      <c r="E86" s="17">
        <v>3128</v>
      </c>
      <c r="F86" s="28">
        <v>2204</v>
      </c>
      <c r="G86" s="29">
        <v>924</v>
      </c>
      <c r="H86" s="30">
        <v>32</v>
      </c>
      <c r="I86" s="30">
        <v>22.547314578005114</v>
      </c>
      <c r="J86" s="30">
        <v>9.4526854219948842</v>
      </c>
    </row>
    <row r="87" spans="1:10">
      <c r="A87" s="555"/>
      <c r="B87" s="23">
        <v>5315</v>
      </c>
      <c r="C87" s="20" t="s">
        <v>87</v>
      </c>
      <c r="D87" s="19">
        <v>32292</v>
      </c>
      <c r="E87" s="17">
        <v>9545</v>
      </c>
      <c r="F87" s="28">
        <v>7155</v>
      </c>
      <c r="G87" s="29">
        <v>2390</v>
      </c>
      <c r="H87" s="30">
        <v>29.558404558404558</v>
      </c>
      <c r="I87" s="30">
        <v>22.157190635451506</v>
      </c>
      <c r="J87" s="30">
        <v>7.4012139229530538</v>
      </c>
    </row>
    <row r="88" spans="1:10">
      <c r="A88" s="555"/>
      <c r="B88" s="23">
        <v>5316</v>
      </c>
      <c r="C88" s="20" t="s">
        <v>88</v>
      </c>
      <c r="D88" s="19">
        <v>4640</v>
      </c>
      <c r="E88" s="17">
        <v>1151</v>
      </c>
      <c r="F88" s="28">
        <v>796</v>
      </c>
      <c r="G88" s="29">
        <v>355</v>
      </c>
      <c r="H88" s="30">
        <v>24.806034482758619</v>
      </c>
      <c r="I88" s="30">
        <v>17.155172413793103</v>
      </c>
      <c r="J88" s="30">
        <v>7.6508620689655169</v>
      </c>
    </row>
    <row r="89" spans="1:10">
      <c r="A89" s="555"/>
      <c r="B89" s="23">
        <v>5334</v>
      </c>
      <c r="C89" s="20" t="s">
        <v>89</v>
      </c>
      <c r="D89" s="19">
        <v>14194</v>
      </c>
      <c r="E89" s="17">
        <v>4031</v>
      </c>
      <c r="F89" s="28">
        <v>2925</v>
      </c>
      <c r="G89" s="29">
        <v>1106</v>
      </c>
      <c r="H89" s="30">
        <v>28.399323657883613</v>
      </c>
      <c r="I89" s="30">
        <v>20.607298858672678</v>
      </c>
      <c r="J89" s="30">
        <v>7.7920247992109344</v>
      </c>
    </row>
    <row r="90" spans="1:10">
      <c r="A90" s="555"/>
      <c r="B90" s="23">
        <v>5358</v>
      </c>
      <c r="C90" s="20" t="s">
        <v>90</v>
      </c>
      <c r="D90" s="19">
        <v>6665</v>
      </c>
      <c r="E90" s="17">
        <v>1572</v>
      </c>
      <c r="F90" s="28">
        <v>1258</v>
      </c>
      <c r="G90" s="29">
        <v>314</v>
      </c>
      <c r="H90" s="30">
        <v>23.585896474118531</v>
      </c>
      <c r="I90" s="30">
        <v>18.874718679669918</v>
      </c>
      <c r="J90" s="30">
        <v>4.711177794448612</v>
      </c>
    </row>
    <row r="91" spans="1:10">
      <c r="A91" s="555"/>
      <c r="B91" s="23">
        <v>5362</v>
      </c>
      <c r="C91" s="20" t="s">
        <v>91</v>
      </c>
      <c r="D91" s="19">
        <v>12880</v>
      </c>
      <c r="E91" s="17">
        <v>3413</v>
      </c>
      <c r="F91" s="28">
        <v>2196</v>
      </c>
      <c r="G91" s="29">
        <v>1217</v>
      </c>
      <c r="H91" s="30">
        <v>26.498447204968944</v>
      </c>
      <c r="I91" s="30">
        <v>17.049689440993788</v>
      </c>
      <c r="J91" s="30">
        <v>9.4487577639751557</v>
      </c>
    </row>
    <row r="92" spans="1:10">
      <c r="A92" s="555"/>
      <c r="B92" s="23">
        <v>5366</v>
      </c>
      <c r="C92" s="20" t="s">
        <v>92</v>
      </c>
      <c r="D92" s="19">
        <v>4808</v>
      </c>
      <c r="E92" s="17">
        <v>1042</v>
      </c>
      <c r="F92" s="28">
        <v>828</v>
      </c>
      <c r="G92" s="29">
        <v>214</v>
      </c>
      <c r="H92" s="30">
        <v>21.672212978369384</v>
      </c>
      <c r="I92" s="30">
        <v>17.221297836938437</v>
      </c>
      <c r="J92" s="30">
        <v>4.450915141430948</v>
      </c>
    </row>
    <row r="93" spans="1:10">
      <c r="A93" s="555"/>
      <c r="B93" s="23">
        <v>5370</v>
      </c>
      <c r="C93" s="20" t="s">
        <v>93</v>
      </c>
      <c r="D93" s="19">
        <v>6419</v>
      </c>
      <c r="E93" s="17">
        <v>1416</v>
      </c>
      <c r="F93" s="28">
        <v>1157</v>
      </c>
      <c r="G93" s="29">
        <v>259</v>
      </c>
      <c r="H93" s="30">
        <v>22.059510827231655</v>
      </c>
      <c r="I93" s="30">
        <v>18.024614425923041</v>
      </c>
      <c r="J93" s="30">
        <v>4.0348964013086155</v>
      </c>
    </row>
    <row r="94" spans="1:10">
      <c r="A94" s="555"/>
      <c r="B94" s="23">
        <v>5374</v>
      </c>
      <c r="C94" s="20" t="s">
        <v>94</v>
      </c>
      <c r="D94" s="19">
        <v>7227</v>
      </c>
      <c r="E94" s="17">
        <v>1383</v>
      </c>
      <c r="F94" s="28">
        <v>966</v>
      </c>
      <c r="G94" s="29">
        <v>417</v>
      </c>
      <c r="H94" s="30">
        <v>19.136571191365711</v>
      </c>
      <c r="I94" s="30">
        <v>13.366542133665421</v>
      </c>
      <c r="J94" s="30">
        <v>5.7700290577002908</v>
      </c>
    </row>
    <row r="95" spans="1:10">
      <c r="A95" s="555"/>
      <c r="B95" s="23">
        <v>5378</v>
      </c>
      <c r="C95" s="20" t="s">
        <v>95</v>
      </c>
      <c r="D95" s="19">
        <v>7097</v>
      </c>
      <c r="E95" s="17">
        <v>2124</v>
      </c>
      <c r="F95" s="28">
        <v>1568</v>
      </c>
      <c r="G95" s="29">
        <v>556</v>
      </c>
      <c r="H95" s="30">
        <v>29.92813865013386</v>
      </c>
      <c r="I95" s="30">
        <v>22.093842468648724</v>
      </c>
      <c r="J95" s="30">
        <v>7.8342961814851346</v>
      </c>
    </row>
    <row r="96" spans="1:10">
      <c r="A96" s="555"/>
      <c r="B96" s="23">
        <v>5382</v>
      </c>
      <c r="C96" s="20" t="s">
        <v>96</v>
      </c>
      <c r="D96" s="19">
        <v>16254</v>
      </c>
      <c r="E96" s="17">
        <v>4216</v>
      </c>
      <c r="F96" s="28">
        <v>2828</v>
      </c>
      <c r="G96" s="29">
        <v>1388</v>
      </c>
      <c r="H96" s="30">
        <v>25.938230589393381</v>
      </c>
      <c r="I96" s="30">
        <v>17.39879414298019</v>
      </c>
      <c r="J96" s="30">
        <v>8.5394364464131911</v>
      </c>
    </row>
    <row r="97" spans="1:10">
      <c r="A97" s="555"/>
      <c r="B97" s="23">
        <v>5512</v>
      </c>
      <c r="C97" s="20" t="s">
        <v>97</v>
      </c>
      <c r="D97" s="19">
        <v>2784</v>
      </c>
      <c r="E97" s="17">
        <v>580</v>
      </c>
      <c r="F97" s="28">
        <v>435</v>
      </c>
      <c r="G97" s="29">
        <v>145</v>
      </c>
      <c r="H97" s="30">
        <v>20.833333333333332</v>
      </c>
      <c r="I97" s="30">
        <v>15.625</v>
      </c>
      <c r="J97" s="30">
        <v>5.208333333333333</v>
      </c>
    </row>
    <row r="98" spans="1:10">
      <c r="A98" s="555"/>
      <c r="B98" s="23">
        <v>5513</v>
      </c>
      <c r="C98" s="20" t="s">
        <v>98</v>
      </c>
      <c r="D98" s="19">
        <v>7037</v>
      </c>
      <c r="E98" s="17">
        <v>1443</v>
      </c>
      <c r="F98" s="28">
        <v>1246</v>
      </c>
      <c r="G98" s="29">
        <v>197</v>
      </c>
      <c r="H98" s="30">
        <v>20.505897399459997</v>
      </c>
      <c r="I98" s="30">
        <v>17.706408981099901</v>
      </c>
      <c r="J98" s="30">
        <v>2.7994884183600965</v>
      </c>
    </row>
    <row r="99" spans="1:10">
      <c r="A99" s="555"/>
      <c r="B99" s="23">
        <v>5515</v>
      </c>
      <c r="C99" s="20" t="s">
        <v>99</v>
      </c>
      <c r="D99" s="19">
        <v>8684</v>
      </c>
      <c r="E99" s="17">
        <v>3044</v>
      </c>
      <c r="F99" s="28">
        <v>2066</v>
      </c>
      <c r="G99" s="29">
        <v>978</v>
      </c>
      <c r="H99" s="30">
        <v>35.052970981114697</v>
      </c>
      <c r="I99" s="30">
        <v>23.790879778903729</v>
      </c>
      <c r="J99" s="30">
        <v>11.262091202210962</v>
      </c>
    </row>
    <row r="100" spans="1:10">
      <c r="A100" s="555"/>
      <c r="B100" s="23">
        <v>5554</v>
      </c>
      <c r="C100" s="20" t="s">
        <v>100</v>
      </c>
      <c r="D100" s="19">
        <v>10425</v>
      </c>
      <c r="E100" s="17">
        <v>2834</v>
      </c>
      <c r="F100" s="28">
        <v>2132</v>
      </c>
      <c r="G100" s="29">
        <v>702</v>
      </c>
      <c r="H100" s="30">
        <v>27.18465227817746</v>
      </c>
      <c r="I100" s="30">
        <v>20.450839328537171</v>
      </c>
      <c r="J100" s="30">
        <v>6.7338129496402876</v>
      </c>
    </row>
    <row r="101" spans="1:10">
      <c r="A101" s="555"/>
      <c r="B101" s="23">
        <v>5558</v>
      </c>
      <c r="C101" s="20" t="s">
        <v>101</v>
      </c>
      <c r="D101" s="19">
        <v>5755</v>
      </c>
      <c r="E101" s="17">
        <v>1843</v>
      </c>
      <c r="F101" s="28">
        <v>1524</v>
      </c>
      <c r="G101" s="29">
        <v>319</v>
      </c>
      <c r="H101" s="30">
        <v>32.024326672458734</v>
      </c>
      <c r="I101" s="30">
        <v>26.481320590790617</v>
      </c>
      <c r="J101" s="30">
        <v>5.543006081668115</v>
      </c>
    </row>
    <row r="102" spans="1:10">
      <c r="A102" s="555"/>
      <c r="B102" s="23">
        <v>5562</v>
      </c>
      <c r="C102" s="20" t="s">
        <v>102</v>
      </c>
      <c r="D102" s="19">
        <v>15067</v>
      </c>
      <c r="E102" s="17">
        <v>3678</v>
      </c>
      <c r="F102" s="28">
        <v>2828</v>
      </c>
      <c r="G102" s="29">
        <v>850</v>
      </c>
      <c r="H102" s="30">
        <v>24.410964359195592</v>
      </c>
      <c r="I102" s="30">
        <v>18.769496250082963</v>
      </c>
      <c r="J102" s="30">
        <v>5.6414681091126306</v>
      </c>
    </row>
    <row r="103" spans="1:10">
      <c r="A103" s="555"/>
      <c r="B103" s="23">
        <v>5566</v>
      </c>
      <c r="C103" s="20" t="s">
        <v>103</v>
      </c>
      <c r="D103" s="19">
        <v>12064</v>
      </c>
      <c r="E103" s="17">
        <v>3690</v>
      </c>
      <c r="F103" s="28">
        <v>2485</v>
      </c>
      <c r="G103" s="29">
        <v>1205</v>
      </c>
      <c r="H103" s="30">
        <v>30.586870026525197</v>
      </c>
      <c r="I103" s="30">
        <v>20.598474801061009</v>
      </c>
      <c r="J103" s="30">
        <v>9.9883952254641901</v>
      </c>
    </row>
    <row r="104" spans="1:10">
      <c r="A104" s="555"/>
      <c r="B104" s="23">
        <v>5570</v>
      </c>
      <c r="C104" s="20" t="s">
        <v>104</v>
      </c>
      <c r="D104" s="19">
        <v>7376</v>
      </c>
      <c r="E104" s="17">
        <v>1963</v>
      </c>
      <c r="F104" s="28">
        <v>1494</v>
      </c>
      <c r="G104" s="29">
        <v>469</v>
      </c>
      <c r="H104" s="30">
        <v>26.613340563991322</v>
      </c>
      <c r="I104" s="30">
        <v>20.254880694143168</v>
      </c>
      <c r="J104" s="30">
        <v>6.358459869848156</v>
      </c>
    </row>
    <row r="105" spans="1:10">
      <c r="A105" s="555"/>
      <c r="B105" s="23">
        <v>5711</v>
      </c>
      <c r="C105" s="20" t="s">
        <v>105</v>
      </c>
      <c r="D105" s="19">
        <v>9410</v>
      </c>
      <c r="E105" s="17">
        <v>2662</v>
      </c>
      <c r="F105" s="28">
        <v>2005</v>
      </c>
      <c r="G105" s="29">
        <v>657</v>
      </c>
      <c r="H105" s="30">
        <v>28.289054197662061</v>
      </c>
      <c r="I105" s="30">
        <v>21.307120085015942</v>
      </c>
      <c r="J105" s="30">
        <v>6.9819341126461207</v>
      </c>
    </row>
    <row r="106" spans="1:10">
      <c r="A106" s="555"/>
      <c r="B106" s="23">
        <v>5754</v>
      </c>
      <c r="C106" s="20" t="s">
        <v>106</v>
      </c>
      <c r="D106" s="19">
        <v>10099</v>
      </c>
      <c r="E106" s="17">
        <v>2551</v>
      </c>
      <c r="F106" s="28">
        <v>1754</v>
      </c>
      <c r="G106" s="29">
        <v>797</v>
      </c>
      <c r="H106" s="30">
        <v>25.259926725418357</v>
      </c>
      <c r="I106" s="30">
        <v>17.368056243192395</v>
      </c>
      <c r="J106" s="30">
        <v>7.8918704822259631</v>
      </c>
    </row>
    <row r="107" spans="1:10">
      <c r="A107" s="555"/>
      <c r="B107" s="23">
        <v>5758</v>
      </c>
      <c r="C107" s="20" t="s">
        <v>107</v>
      </c>
      <c r="D107" s="19">
        <v>6628</v>
      </c>
      <c r="E107" s="17">
        <v>1746</v>
      </c>
      <c r="F107" s="28">
        <v>1204</v>
      </c>
      <c r="G107" s="29">
        <v>542</v>
      </c>
      <c r="H107" s="30">
        <v>26.342788171394087</v>
      </c>
      <c r="I107" s="30">
        <v>18.16535908267954</v>
      </c>
      <c r="J107" s="30">
        <v>8.1774290887145451</v>
      </c>
    </row>
    <row r="108" spans="1:10">
      <c r="A108" s="555"/>
      <c r="B108" s="23">
        <v>5762</v>
      </c>
      <c r="C108" s="20" t="s">
        <v>108</v>
      </c>
      <c r="D108" s="19">
        <v>3516</v>
      </c>
      <c r="E108" s="17">
        <v>752</v>
      </c>
      <c r="F108" s="28">
        <v>588</v>
      </c>
      <c r="G108" s="29">
        <v>164</v>
      </c>
      <c r="H108" s="30">
        <v>21.387940841865756</v>
      </c>
      <c r="I108" s="30">
        <v>16.723549488054609</v>
      </c>
      <c r="J108" s="30">
        <v>4.6643913538111494</v>
      </c>
    </row>
    <row r="109" spans="1:10">
      <c r="A109" s="555"/>
      <c r="B109" s="23">
        <v>5766</v>
      </c>
      <c r="C109" s="20" t="s">
        <v>109</v>
      </c>
      <c r="D109" s="19">
        <v>9614</v>
      </c>
      <c r="E109" s="17">
        <v>2421</v>
      </c>
      <c r="F109" s="28">
        <v>1982</v>
      </c>
      <c r="G109" s="29">
        <v>439</v>
      </c>
      <c r="H109" s="30">
        <v>25.182026211774495</v>
      </c>
      <c r="I109" s="30">
        <v>20.615768670688578</v>
      </c>
      <c r="J109" s="30">
        <v>4.5662575410859167</v>
      </c>
    </row>
    <row r="110" spans="1:10">
      <c r="A110" s="555"/>
      <c r="B110" s="23">
        <v>5770</v>
      </c>
      <c r="C110" s="20" t="s">
        <v>110</v>
      </c>
      <c r="D110" s="19">
        <v>8272</v>
      </c>
      <c r="E110" s="17">
        <v>1935</v>
      </c>
      <c r="F110" s="28">
        <v>1227</v>
      </c>
      <c r="G110" s="29">
        <v>708</v>
      </c>
      <c r="H110" s="30">
        <v>23.392166344294004</v>
      </c>
      <c r="I110" s="30">
        <v>14.833172147001934</v>
      </c>
      <c r="J110" s="30">
        <v>8.5589941972920691</v>
      </c>
    </row>
    <row r="111" spans="1:10">
      <c r="A111" s="555"/>
      <c r="B111" s="23">
        <v>5774</v>
      </c>
      <c r="C111" s="20" t="s">
        <v>111</v>
      </c>
      <c r="D111" s="19">
        <v>9050</v>
      </c>
      <c r="E111" s="17">
        <v>2393</v>
      </c>
      <c r="F111" s="28">
        <v>1962</v>
      </c>
      <c r="G111" s="29">
        <v>431</v>
      </c>
      <c r="H111" s="30">
        <v>26.441988950276244</v>
      </c>
      <c r="I111" s="30">
        <v>21.679558011049725</v>
      </c>
      <c r="J111" s="30">
        <v>4.7624309392265189</v>
      </c>
    </row>
    <row r="112" spans="1:10">
      <c r="A112" s="555"/>
      <c r="B112" s="23">
        <v>5911</v>
      </c>
      <c r="C112" s="20" t="s">
        <v>112</v>
      </c>
      <c r="D112" s="19">
        <v>8846</v>
      </c>
      <c r="E112" s="17">
        <v>2303</v>
      </c>
      <c r="F112" s="28">
        <v>1277</v>
      </c>
      <c r="G112" s="29">
        <v>1026</v>
      </c>
      <c r="H112" s="30">
        <v>26.034365815057654</v>
      </c>
      <c r="I112" s="30">
        <v>14.435903233099706</v>
      </c>
      <c r="J112" s="30">
        <v>11.598462581957946</v>
      </c>
    </row>
    <row r="113" spans="1:10">
      <c r="A113" s="555"/>
      <c r="B113" s="23">
        <v>5913</v>
      </c>
      <c r="C113" s="20" t="s">
        <v>113</v>
      </c>
      <c r="D113" s="19">
        <v>16164</v>
      </c>
      <c r="E113" s="17">
        <v>4385</v>
      </c>
      <c r="F113" s="28">
        <v>2573</v>
      </c>
      <c r="G113" s="29">
        <v>1812</v>
      </c>
      <c r="H113" s="30">
        <v>27.128186092551349</v>
      </c>
      <c r="I113" s="30">
        <v>15.918089581786687</v>
      </c>
      <c r="J113" s="30">
        <v>11.210096510764663</v>
      </c>
    </row>
    <row r="114" spans="1:10">
      <c r="A114" s="555"/>
      <c r="B114" s="23">
        <v>5914</v>
      </c>
      <c r="C114" s="20" t="s">
        <v>114</v>
      </c>
      <c r="D114" s="19">
        <v>5130</v>
      </c>
      <c r="E114" s="17">
        <v>954</v>
      </c>
      <c r="F114" s="28">
        <v>807</v>
      </c>
      <c r="G114" s="29">
        <v>147</v>
      </c>
      <c r="H114" s="30">
        <v>18.596491228070175</v>
      </c>
      <c r="I114" s="30">
        <v>15.730994152046783</v>
      </c>
      <c r="J114" s="30">
        <v>2.865497076023392</v>
      </c>
    </row>
    <row r="115" spans="1:10">
      <c r="A115" s="555"/>
      <c r="B115" s="23">
        <v>5915</v>
      </c>
      <c r="C115" s="20" t="s">
        <v>115</v>
      </c>
      <c r="D115" s="19">
        <v>5009</v>
      </c>
      <c r="E115" s="17">
        <v>1124</v>
      </c>
      <c r="F115" s="28">
        <v>900</v>
      </c>
      <c r="G115" s="29">
        <v>224</v>
      </c>
      <c r="H115" s="30">
        <v>22.439608704332201</v>
      </c>
      <c r="I115" s="30">
        <v>17.967658215212616</v>
      </c>
      <c r="J115" s="30">
        <v>4.4719504891195845</v>
      </c>
    </row>
    <row r="116" spans="1:10">
      <c r="A116" s="555"/>
      <c r="B116" s="23">
        <v>5916</v>
      </c>
      <c r="C116" s="20" t="s">
        <v>116</v>
      </c>
      <c r="D116" s="19">
        <v>3946</v>
      </c>
      <c r="E116" s="17">
        <v>853</v>
      </c>
      <c r="F116" s="28">
        <v>698</v>
      </c>
      <c r="G116" s="29">
        <v>155</v>
      </c>
      <c r="H116" s="30">
        <v>21.61682716675114</v>
      </c>
      <c r="I116" s="30">
        <v>17.688798783578306</v>
      </c>
      <c r="J116" s="30">
        <v>3.9280283831728333</v>
      </c>
    </row>
    <row r="117" spans="1:10">
      <c r="A117" s="555"/>
      <c r="B117" s="23">
        <v>5954</v>
      </c>
      <c r="C117" s="20" t="s">
        <v>117</v>
      </c>
      <c r="D117" s="19">
        <v>7891</v>
      </c>
      <c r="E117" s="17">
        <v>1947</v>
      </c>
      <c r="F117" s="28">
        <v>1432</v>
      </c>
      <c r="G117" s="29">
        <v>515</v>
      </c>
      <c r="H117" s="30">
        <v>24.673678874667342</v>
      </c>
      <c r="I117" s="30">
        <v>18.147256368014194</v>
      </c>
      <c r="J117" s="30">
        <v>6.5264225066531489</v>
      </c>
    </row>
    <row r="118" spans="1:10">
      <c r="A118" s="555"/>
      <c r="B118" s="23">
        <v>5958</v>
      </c>
      <c r="C118" s="20" t="s">
        <v>118</v>
      </c>
      <c r="D118" s="19">
        <v>6352</v>
      </c>
      <c r="E118" s="17">
        <v>1663</v>
      </c>
      <c r="F118" s="28">
        <v>1346</v>
      </c>
      <c r="G118" s="29">
        <v>317</v>
      </c>
      <c r="H118" s="30">
        <v>26.180730478589421</v>
      </c>
      <c r="I118" s="30">
        <v>21.190176322418136</v>
      </c>
      <c r="J118" s="30">
        <v>4.9905541561712843</v>
      </c>
    </row>
    <row r="119" spans="1:10">
      <c r="A119" s="555"/>
      <c r="B119" s="23">
        <v>5962</v>
      </c>
      <c r="C119" s="20" t="s">
        <v>119</v>
      </c>
      <c r="D119" s="19">
        <v>10341</v>
      </c>
      <c r="E119" s="17">
        <v>2205</v>
      </c>
      <c r="F119" s="28">
        <v>1554</v>
      </c>
      <c r="G119" s="29">
        <v>651</v>
      </c>
      <c r="H119" s="30">
        <v>21.322889469103568</v>
      </c>
      <c r="I119" s="30">
        <v>15.02756019727299</v>
      </c>
      <c r="J119" s="30">
        <v>6.2953292718305773</v>
      </c>
    </row>
    <row r="120" spans="1:10">
      <c r="A120" s="555"/>
      <c r="B120" s="23">
        <v>5966</v>
      </c>
      <c r="C120" s="20" t="s">
        <v>120</v>
      </c>
      <c r="D120" s="19">
        <v>3710</v>
      </c>
      <c r="E120" s="17">
        <v>830</v>
      </c>
      <c r="F120" s="28">
        <v>767</v>
      </c>
      <c r="G120" s="29">
        <v>63</v>
      </c>
      <c r="H120" s="30">
        <v>22.371967654986523</v>
      </c>
      <c r="I120" s="30">
        <v>20.673854447439354</v>
      </c>
      <c r="J120" s="30">
        <v>1.6981132075471699</v>
      </c>
    </row>
    <row r="121" spans="1:10">
      <c r="A121" s="555"/>
      <c r="B121" s="23">
        <v>5970</v>
      </c>
      <c r="C121" s="20" t="s">
        <v>121</v>
      </c>
      <c r="D121" s="19">
        <v>7282</v>
      </c>
      <c r="E121" s="17">
        <v>1745</v>
      </c>
      <c r="F121" s="28">
        <v>1406</v>
      </c>
      <c r="G121" s="29">
        <v>339</v>
      </c>
      <c r="H121" s="30">
        <v>23.963196923921998</v>
      </c>
      <c r="I121" s="30">
        <v>19.307882449876409</v>
      </c>
      <c r="J121" s="30">
        <v>4.6553144740455918</v>
      </c>
    </row>
    <row r="122" spans="1:10">
      <c r="A122" s="555"/>
      <c r="B122" s="23">
        <v>5974</v>
      </c>
      <c r="C122" s="20" t="s">
        <v>122</v>
      </c>
      <c r="D122" s="19">
        <v>7913</v>
      </c>
      <c r="E122" s="17">
        <v>2127</v>
      </c>
      <c r="F122" s="28">
        <v>1539</v>
      </c>
      <c r="G122" s="29">
        <v>588</v>
      </c>
      <c r="H122" s="30">
        <v>26.879818020978139</v>
      </c>
      <c r="I122" s="30">
        <v>19.449007961582208</v>
      </c>
      <c r="J122" s="30">
        <v>7.430810059395931</v>
      </c>
    </row>
    <row r="123" spans="1:10">
      <c r="A123" s="556"/>
      <c r="B123" s="49">
        <v>5978</v>
      </c>
      <c r="C123" s="50" t="s">
        <v>123</v>
      </c>
      <c r="D123" s="26">
        <v>9813</v>
      </c>
      <c r="E123" s="25">
        <v>2476</v>
      </c>
      <c r="F123" s="89">
        <v>1850</v>
      </c>
      <c r="G123" s="90">
        <v>626</v>
      </c>
      <c r="H123" s="91">
        <v>25.231835320493222</v>
      </c>
      <c r="I123" s="91">
        <v>18.852542545602773</v>
      </c>
      <c r="J123" s="91">
        <v>6.3792927748904518</v>
      </c>
    </row>
    <row r="124" spans="1:10">
      <c r="A124" s="557" t="s">
        <v>421</v>
      </c>
      <c r="B124" s="43">
        <v>6411</v>
      </c>
      <c r="C124" s="44" t="s">
        <v>124</v>
      </c>
      <c r="D124" s="45">
        <v>4540</v>
      </c>
      <c r="E124" s="75">
        <v>1632</v>
      </c>
      <c r="F124" s="76">
        <v>1293</v>
      </c>
      <c r="G124" s="77">
        <v>339</v>
      </c>
      <c r="H124" s="78">
        <v>35.947136563876654</v>
      </c>
      <c r="I124" s="78">
        <v>28.480176211453745</v>
      </c>
      <c r="J124" s="79">
        <v>7.4669603524229071</v>
      </c>
    </row>
    <row r="125" spans="1:10">
      <c r="A125" s="557"/>
      <c r="B125" s="31">
        <v>6412</v>
      </c>
      <c r="C125" s="32" t="s">
        <v>125</v>
      </c>
      <c r="D125" s="33">
        <v>24054</v>
      </c>
      <c r="E125" s="92">
        <v>9218</v>
      </c>
      <c r="F125" s="93">
        <v>8400</v>
      </c>
      <c r="G125" s="94">
        <v>818</v>
      </c>
      <c r="H125" s="95">
        <v>38.322108589008067</v>
      </c>
      <c r="I125" s="95">
        <v>34.921426789723121</v>
      </c>
      <c r="J125" s="96">
        <v>3.4006817992849423</v>
      </c>
    </row>
    <row r="126" spans="1:10">
      <c r="A126" s="557"/>
      <c r="B126" s="31">
        <v>6413</v>
      </c>
      <c r="C126" s="32" t="s">
        <v>126</v>
      </c>
      <c r="D126" s="33">
        <v>4178</v>
      </c>
      <c r="E126" s="92">
        <v>1133</v>
      </c>
      <c r="F126" s="93">
        <v>928</v>
      </c>
      <c r="G126" s="94">
        <v>205</v>
      </c>
      <c r="H126" s="95">
        <v>27.118238391574916</v>
      </c>
      <c r="I126" s="95">
        <v>22.211584490186691</v>
      </c>
      <c r="J126" s="96">
        <v>4.906653901388224</v>
      </c>
    </row>
    <row r="127" spans="1:10">
      <c r="A127" s="557"/>
      <c r="B127" s="31">
        <v>6414</v>
      </c>
      <c r="C127" s="32" t="s">
        <v>127</v>
      </c>
      <c r="D127" s="33">
        <v>8806</v>
      </c>
      <c r="E127" s="92">
        <v>2914</v>
      </c>
      <c r="F127" s="93">
        <v>2574</v>
      </c>
      <c r="G127" s="94">
        <v>340</v>
      </c>
      <c r="H127" s="95">
        <v>33.091074267544855</v>
      </c>
      <c r="I127" s="95">
        <v>29.230070406540996</v>
      </c>
      <c r="J127" s="96">
        <v>3.8610038610038608</v>
      </c>
    </row>
    <row r="128" spans="1:10">
      <c r="A128" s="557"/>
      <c r="B128" s="31">
        <v>6431</v>
      </c>
      <c r="C128" s="32" t="s">
        <v>128</v>
      </c>
      <c r="D128" s="33">
        <v>6752</v>
      </c>
      <c r="E128" s="92">
        <v>1846</v>
      </c>
      <c r="F128" s="93">
        <v>1383</v>
      </c>
      <c r="G128" s="94">
        <v>463</v>
      </c>
      <c r="H128" s="95">
        <v>27.34004739336493</v>
      </c>
      <c r="I128" s="95">
        <v>20.482819905213269</v>
      </c>
      <c r="J128" s="96">
        <v>6.8572274881516586</v>
      </c>
    </row>
    <row r="129" spans="1:10">
      <c r="A129" s="557"/>
      <c r="B129" s="31">
        <v>6432</v>
      </c>
      <c r="C129" s="32" t="s">
        <v>129</v>
      </c>
      <c r="D129" s="33">
        <v>7969</v>
      </c>
      <c r="E129" s="92">
        <v>2011</v>
      </c>
      <c r="F129" s="93">
        <v>1714</v>
      </c>
      <c r="G129" s="94">
        <v>297</v>
      </c>
      <c r="H129" s="95">
        <v>25.235286736102395</v>
      </c>
      <c r="I129" s="95">
        <v>21.508344836240433</v>
      </c>
      <c r="J129" s="96">
        <v>3.726941899861965</v>
      </c>
    </row>
    <row r="130" spans="1:10">
      <c r="A130" s="557"/>
      <c r="B130" s="31">
        <v>6433</v>
      </c>
      <c r="C130" s="32" t="s">
        <v>130</v>
      </c>
      <c r="D130" s="33">
        <v>8100</v>
      </c>
      <c r="E130" s="92">
        <v>1609</v>
      </c>
      <c r="F130" s="93">
        <v>1349</v>
      </c>
      <c r="G130" s="94">
        <v>260</v>
      </c>
      <c r="H130" s="95">
        <v>19.864197530864196</v>
      </c>
      <c r="I130" s="95">
        <v>16.654320987654319</v>
      </c>
      <c r="J130" s="96">
        <v>3.2098765432098766</v>
      </c>
    </row>
    <row r="131" spans="1:10">
      <c r="A131" s="557"/>
      <c r="B131" s="31">
        <v>6434</v>
      </c>
      <c r="C131" s="32" t="s">
        <v>131</v>
      </c>
      <c r="D131" s="33">
        <v>6305</v>
      </c>
      <c r="E131" s="92">
        <v>2189</v>
      </c>
      <c r="F131" s="93">
        <v>1836</v>
      </c>
      <c r="G131" s="94">
        <v>353</v>
      </c>
      <c r="H131" s="95">
        <v>34.718477398889767</v>
      </c>
      <c r="I131" s="95">
        <v>29.119746233148295</v>
      </c>
      <c r="J131" s="96">
        <v>5.5987311657414747</v>
      </c>
    </row>
    <row r="132" spans="1:10">
      <c r="A132" s="557"/>
      <c r="B132" s="31">
        <v>6435</v>
      </c>
      <c r="C132" s="32" t="s">
        <v>132</v>
      </c>
      <c r="D132" s="33">
        <v>10896</v>
      </c>
      <c r="E132" s="92">
        <v>2790</v>
      </c>
      <c r="F132" s="93">
        <v>2224</v>
      </c>
      <c r="G132" s="94">
        <v>566</v>
      </c>
      <c r="H132" s="95">
        <v>25.605726872246695</v>
      </c>
      <c r="I132" s="95">
        <v>20.411160058737153</v>
      </c>
      <c r="J132" s="96">
        <v>5.1945668135095451</v>
      </c>
    </row>
    <row r="133" spans="1:10">
      <c r="A133" s="557"/>
      <c r="B133" s="31">
        <v>6436</v>
      </c>
      <c r="C133" s="32" t="s">
        <v>133</v>
      </c>
      <c r="D133" s="33">
        <v>6601</v>
      </c>
      <c r="E133" s="92">
        <v>2233</v>
      </c>
      <c r="F133" s="93">
        <v>1770</v>
      </c>
      <c r="G133" s="94">
        <v>463</v>
      </c>
      <c r="H133" s="95">
        <v>33.828207847295864</v>
      </c>
      <c r="I133" s="95">
        <v>26.814119072867747</v>
      </c>
      <c r="J133" s="96">
        <v>7.0140887744281173</v>
      </c>
    </row>
    <row r="134" spans="1:10">
      <c r="A134" s="557"/>
      <c r="B134" s="31">
        <v>6437</v>
      </c>
      <c r="C134" s="32" t="s">
        <v>134</v>
      </c>
      <c r="D134" s="33">
        <v>2283</v>
      </c>
      <c r="E134" s="92">
        <v>598</v>
      </c>
      <c r="F134" s="93">
        <v>522</v>
      </c>
      <c r="G134" s="94">
        <v>76</v>
      </c>
      <c r="H134" s="95">
        <v>26.193604905825669</v>
      </c>
      <c r="I134" s="95">
        <v>22.864651773981603</v>
      </c>
      <c r="J134" s="96">
        <v>3.3289531318440648</v>
      </c>
    </row>
    <row r="135" spans="1:10">
      <c r="A135" s="557"/>
      <c r="B135" s="31">
        <v>6438</v>
      </c>
      <c r="C135" s="32" t="s">
        <v>135</v>
      </c>
      <c r="D135" s="33">
        <v>9709</v>
      </c>
      <c r="E135" s="92">
        <v>2326</v>
      </c>
      <c r="F135" s="93">
        <v>1851</v>
      </c>
      <c r="G135" s="94">
        <v>475</v>
      </c>
      <c r="H135" s="95">
        <v>23.957153156864763</v>
      </c>
      <c r="I135" s="95">
        <v>19.064785250798227</v>
      </c>
      <c r="J135" s="96">
        <v>4.8923679060665366</v>
      </c>
    </row>
    <row r="136" spans="1:10">
      <c r="A136" s="557"/>
      <c r="B136" s="31">
        <v>6439</v>
      </c>
      <c r="C136" s="32" t="s">
        <v>136</v>
      </c>
      <c r="D136" s="33">
        <v>4410</v>
      </c>
      <c r="E136" s="92">
        <v>1416</v>
      </c>
      <c r="F136" s="93">
        <v>1184</v>
      </c>
      <c r="G136" s="94">
        <v>232</v>
      </c>
      <c r="H136" s="95">
        <v>32.108843537414963</v>
      </c>
      <c r="I136" s="95">
        <v>26.848072562358276</v>
      </c>
      <c r="J136" s="96">
        <v>5.2607709750566896</v>
      </c>
    </row>
    <row r="137" spans="1:10">
      <c r="A137" s="557"/>
      <c r="B137" s="31">
        <v>6440</v>
      </c>
      <c r="C137" s="32" t="s">
        <v>137</v>
      </c>
      <c r="D137" s="33">
        <v>7748</v>
      </c>
      <c r="E137" s="92">
        <v>2259</v>
      </c>
      <c r="F137" s="93">
        <v>1944</v>
      </c>
      <c r="G137" s="94">
        <v>315</v>
      </c>
      <c r="H137" s="95">
        <v>29.155911202891069</v>
      </c>
      <c r="I137" s="95">
        <v>25.090345895715025</v>
      </c>
      <c r="J137" s="96">
        <v>4.0655653071760458</v>
      </c>
    </row>
    <row r="138" spans="1:10">
      <c r="A138" s="557"/>
      <c r="B138" s="31">
        <v>6531</v>
      </c>
      <c r="C138" s="32" t="s">
        <v>138</v>
      </c>
      <c r="D138" s="33">
        <v>6623</v>
      </c>
      <c r="E138" s="92">
        <v>2099</v>
      </c>
      <c r="F138" s="93">
        <v>1722</v>
      </c>
      <c r="G138" s="94">
        <v>377</v>
      </c>
      <c r="H138" s="95">
        <v>31.692586441189793</v>
      </c>
      <c r="I138" s="95">
        <v>26.000301977955608</v>
      </c>
      <c r="J138" s="96">
        <v>5.6922844632341842</v>
      </c>
    </row>
    <row r="139" spans="1:10">
      <c r="A139" s="557"/>
      <c r="B139" s="31">
        <v>6532</v>
      </c>
      <c r="C139" s="32" t="s">
        <v>139</v>
      </c>
      <c r="D139" s="33">
        <v>6331</v>
      </c>
      <c r="E139" s="92">
        <v>1620</v>
      </c>
      <c r="F139" s="93">
        <v>1436</v>
      </c>
      <c r="G139" s="94">
        <v>184</v>
      </c>
      <c r="H139" s="95">
        <v>25.588374664350024</v>
      </c>
      <c r="I139" s="95">
        <v>22.682040751855947</v>
      </c>
      <c r="J139" s="96">
        <v>2.9063339124940768</v>
      </c>
    </row>
    <row r="140" spans="1:10">
      <c r="A140" s="557"/>
      <c r="B140" s="31">
        <v>6533</v>
      </c>
      <c r="C140" s="32" t="s">
        <v>140</v>
      </c>
      <c r="D140" s="33">
        <v>4321</v>
      </c>
      <c r="E140" s="92">
        <v>1202</v>
      </c>
      <c r="F140" s="93">
        <v>1177</v>
      </c>
      <c r="G140" s="94">
        <v>25</v>
      </c>
      <c r="H140" s="95">
        <v>27.817634806757695</v>
      </c>
      <c r="I140" s="95">
        <v>27.239065031242767</v>
      </c>
      <c r="J140" s="96">
        <v>0.57856977551492705</v>
      </c>
    </row>
    <row r="141" spans="1:10">
      <c r="A141" s="557"/>
      <c r="B141" s="31">
        <v>6534</v>
      </c>
      <c r="C141" s="32" t="s">
        <v>141</v>
      </c>
      <c r="D141" s="33">
        <v>6183</v>
      </c>
      <c r="E141" s="92">
        <v>1869</v>
      </c>
      <c r="F141" s="93">
        <v>1512</v>
      </c>
      <c r="G141" s="94">
        <v>357</v>
      </c>
      <c r="H141" s="95">
        <v>30.228044638524988</v>
      </c>
      <c r="I141" s="95">
        <v>24.454148471615721</v>
      </c>
      <c r="J141" s="96">
        <v>5.7738961669092674</v>
      </c>
    </row>
    <row r="142" spans="1:10">
      <c r="A142" s="557"/>
      <c r="B142" s="31">
        <v>6535</v>
      </c>
      <c r="C142" s="32" t="s">
        <v>142</v>
      </c>
      <c r="D142" s="33">
        <v>2330</v>
      </c>
      <c r="E142" s="92">
        <v>637</v>
      </c>
      <c r="F142" s="93">
        <v>565</v>
      </c>
      <c r="G142" s="94">
        <v>72</v>
      </c>
      <c r="H142" s="95">
        <v>27.339055793991417</v>
      </c>
      <c r="I142" s="95">
        <v>24.248927038626608</v>
      </c>
      <c r="J142" s="96">
        <v>3.0901287553648067</v>
      </c>
    </row>
    <row r="143" spans="1:10">
      <c r="A143" s="557"/>
      <c r="B143" s="31">
        <v>6611</v>
      </c>
      <c r="C143" s="32" t="s">
        <v>143</v>
      </c>
      <c r="D143" s="33">
        <v>5402</v>
      </c>
      <c r="E143" s="92">
        <v>1667</v>
      </c>
      <c r="F143" s="93">
        <v>1363</v>
      </c>
      <c r="G143" s="94">
        <v>304</v>
      </c>
      <c r="H143" s="95">
        <v>30.858941132913735</v>
      </c>
      <c r="I143" s="95">
        <v>25.231395779340986</v>
      </c>
      <c r="J143" s="96">
        <v>5.6275453535727511</v>
      </c>
    </row>
    <row r="144" spans="1:10">
      <c r="A144" s="557"/>
      <c r="B144" s="31">
        <v>6631</v>
      </c>
      <c r="C144" s="32" t="s">
        <v>144</v>
      </c>
      <c r="D144" s="33">
        <v>5978</v>
      </c>
      <c r="E144" s="92">
        <v>1496</v>
      </c>
      <c r="F144" s="93">
        <v>1177</v>
      </c>
      <c r="G144" s="94">
        <v>319</v>
      </c>
      <c r="H144" s="95">
        <v>25.02509200401472</v>
      </c>
      <c r="I144" s="95">
        <v>19.688859150217464</v>
      </c>
      <c r="J144" s="96">
        <v>5.3362328537972568</v>
      </c>
    </row>
    <row r="145" spans="1:10">
      <c r="A145" s="557"/>
      <c r="B145" s="31">
        <v>6632</v>
      </c>
      <c r="C145" s="32" t="s">
        <v>145</v>
      </c>
      <c r="D145" s="33">
        <v>2992</v>
      </c>
      <c r="E145" s="92">
        <v>822</v>
      </c>
      <c r="F145" s="93">
        <v>735</v>
      </c>
      <c r="G145" s="94">
        <v>87</v>
      </c>
      <c r="H145" s="95">
        <v>27.473262032085561</v>
      </c>
      <c r="I145" s="95">
        <v>24.565508021390375</v>
      </c>
      <c r="J145" s="96">
        <v>2.9077540106951871</v>
      </c>
    </row>
    <row r="146" spans="1:10">
      <c r="A146" s="557"/>
      <c r="B146" s="31">
        <v>6633</v>
      </c>
      <c r="C146" s="32" t="s">
        <v>146</v>
      </c>
      <c r="D146" s="33">
        <v>5526</v>
      </c>
      <c r="E146" s="92">
        <v>1583</v>
      </c>
      <c r="F146" s="93">
        <v>1187</v>
      </c>
      <c r="G146" s="94">
        <v>396</v>
      </c>
      <c r="H146" s="95">
        <v>28.646398841838582</v>
      </c>
      <c r="I146" s="95">
        <v>21.480275063336954</v>
      </c>
      <c r="J146" s="96">
        <v>7.1661237785016283</v>
      </c>
    </row>
    <row r="147" spans="1:10">
      <c r="A147" s="557"/>
      <c r="B147" s="31">
        <v>6634</v>
      </c>
      <c r="C147" s="32" t="s">
        <v>147</v>
      </c>
      <c r="D147" s="33">
        <v>4267</v>
      </c>
      <c r="E147" s="92">
        <v>1212</v>
      </c>
      <c r="F147" s="93">
        <v>1068</v>
      </c>
      <c r="G147" s="94">
        <v>144</v>
      </c>
      <c r="H147" s="95">
        <v>28.404030935083195</v>
      </c>
      <c r="I147" s="95">
        <v>25.029294586360439</v>
      </c>
      <c r="J147" s="96">
        <v>3.374736348722756</v>
      </c>
    </row>
    <row r="148" spans="1:10">
      <c r="A148" s="557"/>
      <c r="B148" s="31">
        <v>6635</v>
      </c>
      <c r="C148" s="32" t="s">
        <v>148</v>
      </c>
      <c r="D148" s="33">
        <v>3765</v>
      </c>
      <c r="E148" s="92">
        <v>958</v>
      </c>
      <c r="F148" s="93">
        <v>832</v>
      </c>
      <c r="G148" s="94">
        <v>126</v>
      </c>
      <c r="H148" s="95">
        <v>25.44488711819389</v>
      </c>
      <c r="I148" s="95">
        <v>22.09827357237716</v>
      </c>
      <c r="J148" s="96">
        <v>3.3466135458167332</v>
      </c>
    </row>
    <row r="149" spans="1:10">
      <c r="A149" s="557"/>
      <c r="B149" s="46">
        <v>6636</v>
      </c>
      <c r="C149" s="47" t="s">
        <v>149</v>
      </c>
      <c r="D149" s="48">
        <v>2172</v>
      </c>
      <c r="E149" s="80">
        <v>695</v>
      </c>
      <c r="F149" s="81">
        <v>625</v>
      </c>
      <c r="G149" s="82">
        <v>70</v>
      </c>
      <c r="H149" s="83">
        <v>31.998158379373848</v>
      </c>
      <c r="I149" s="83">
        <v>28.775322283609576</v>
      </c>
      <c r="J149" s="84">
        <v>3.2228360957642725</v>
      </c>
    </row>
    <row r="150" spans="1:10">
      <c r="A150" s="554" t="s">
        <v>422</v>
      </c>
      <c r="B150" s="34">
        <v>7111</v>
      </c>
      <c r="C150" s="35" t="s">
        <v>150</v>
      </c>
      <c r="D150" s="36">
        <v>2983</v>
      </c>
      <c r="E150" s="85">
        <v>839</v>
      </c>
      <c r="F150" s="86">
        <v>794</v>
      </c>
      <c r="G150" s="87">
        <v>45</v>
      </c>
      <c r="H150" s="88">
        <v>28.126047603084142</v>
      </c>
      <c r="I150" s="88">
        <v>26.617499161917532</v>
      </c>
      <c r="J150" s="88">
        <v>1.5085484411666108</v>
      </c>
    </row>
    <row r="151" spans="1:10">
      <c r="A151" s="555"/>
      <c r="B151" s="23">
        <v>7131</v>
      </c>
      <c r="C151" s="20" t="s">
        <v>151</v>
      </c>
      <c r="D151" s="19">
        <v>3030</v>
      </c>
      <c r="E151" s="17">
        <v>963</v>
      </c>
      <c r="F151" s="28">
        <v>911</v>
      </c>
      <c r="G151" s="29">
        <v>52</v>
      </c>
      <c r="H151" s="30">
        <v>31.782178217821784</v>
      </c>
      <c r="I151" s="30">
        <v>30.066006600660067</v>
      </c>
      <c r="J151" s="30">
        <v>1.7161716171617161</v>
      </c>
    </row>
    <row r="152" spans="1:10">
      <c r="A152" s="555"/>
      <c r="B152" s="23">
        <v>7132</v>
      </c>
      <c r="C152" s="20" t="s">
        <v>152</v>
      </c>
      <c r="D152" s="19">
        <v>3228</v>
      </c>
      <c r="E152" s="17">
        <v>726</v>
      </c>
      <c r="F152" s="28">
        <v>671</v>
      </c>
      <c r="G152" s="29">
        <v>55</v>
      </c>
      <c r="H152" s="30">
        <v>22.490706319702603</v>
      </c>
      <c r="I152" s="30">
        <v>20.786864931846345</v>
      </c>
      <c r="J152" s="30">
        <v>1.7038413878562577</v>
      </c>
    </row>
    <row r="153" spans="1:10">
      <c r="A153" s="555"/>
      <c r="B153" s="23">
        <v>7133</v>
      </c>
      <c r="C153" s="20" t="s">
        <v>153</v>
      </c>
      <c r="D153" s="19">
        <v>3923</v>
      </c>
      <c r="E153" s="17" t="s">
        <v>412</v>
      </c>
      <c r="F153" s="28">
        <v>1199</v>
      </c>
      <c r="G153" s="29" t="s">
        <v>412</v>
      </c>
      <c r="H153" s="30" t="s">
        <v>412</v>
      </c>
      <c r="I153" s="30">
        <v>30.563344379301554</v>
      </c>
      <c r="J153" s="30" t="s">
        <v>412</v>
      </c>
    </row>
    <row r="154" spans="1:10">
      <c r="A154" s="555"/>
      <c r="B154" s="23">
        <v>7134</v>
      </c>
      <c r="C154" s="20" t="s">
        <v>154</v>
      </c>
      <c r="D154" s="19">
        <v>1774</v>
      </c>
      <c r="E154" s="17" t="s">
        <v>412</v>
      </c>
      <c r="F154" s="28">
        <v>436</v>
      </c>
      <c r="G154" s="29" t="s">
        <v>412</v>
      </c>
      <c r="H154" s="30" t="s">
        <v>412</v>
      </c>
      <c r="I154" s="30">
        <v>24.577226606538897</v>
      </c>
      <c r="J154" s="30" t="s">
        <v>412</v>
      </c>
    </row>
    <row r="155" spans="1:10">
      <c r="A155" s="555"/>
      <c r="B155" s="23">
        <v>7135</v>
      </c>
      <c r="C155" s="20" t="s">
        <v>155</v>
      </c>
      <c r="D155" s="19">
        <v>1396</v>
      </c>
      <c r="E155" s="17" t="s">
        <v>412</v>
      </c>
      <c r="F155" s="28">
        <v>405</v>
      </c>
      <c r="G155" s="29" t="s">
        <v>412</v>
      </c>
      <c r="H155" s="30" t="s">
        <v>412</v>
      </c>
      <c r="I155" s="30">
        <v>29.011461318051577</v>
      </c>
      <c r="J155" s="30" t="s">
        <v>412</v>
      </c>
    </row>
    <row r="156" spans="1:10">
      <c r="A156" s="555"/>
      <c r="B156" s="23">
        <v>7137</v>
      </c>
      <c r="C156" s="20" t="s">
        <v>156</v>
      </c>
      <c r="D156" s="19">
        <v>5413</v>
      </c>
      <c r="E156" s="17">
        <v>1641</v>
      </c>
      <c r="F156" s="28">
        <v>1586</v>
      </c>
      <c r="G156" s="29">
        <v>55</v>
      </c>
      <c r="H156" s="30">
        <v>30.315906151856641</v>
      </c>
      <c r="I156" s="30">
        <v>29.299833733604284</v>
      </c>
      <c r="J156" s="30">
        <v>1.0160724182523555</v>
      </c>
    </row>
    <row r="157" spans="1:10">
      <c r="A157" s="555"/>
      <c r="B157" s="23">
        <v>7138</v>
      </c>
      <c r="C157" s="20" t="s">
        <v>157</v>
      </c>
      <c r="D157" s="19">
        <v>4540</v>
      </c>
      <c r="E157" s="17">
        <v>1232</v>
      </c>
      <c r="F157" s="28">
        <v>1179</v>
      </c>
      <c r="G157" s="29">
        <v>53</v>
      </c>
      <c r="H157" s="30">
        <v>27.136563876651984</v>
      </c>
      <c r="I157" s="30">
        <v>25.969162995594715</v>
      </c>
      <c r="J157" s="30">
        <v>1.1674008810572687</v>
      </c>
    </row>
    <row r="158" spans="1:10">
      <c r="A158" s="555"/>
      <c r="B158" s="23">
        <v>7140</v>
      </c>
      <c r="C158" s="20" t="s">
        <v>158</v>
      </c>
      <c r="D158" s="19">
        <v>2486</v>
      </c>
      <c r="E158" s="17" t="s">
        <v>412</v>
      </c>
      <c r="F158" s="28">
        <v>689</v>
      </c>
      <c r="G158" s="29" t="s">
        <v>412</v>
      </c>
      <c r="H158" s="30" t="s">
        <v>412</v>
      </c>
      <c r="I158" s="30">
        <v>27.715205148833466</v>
      </c>
      <c r="J158" s="30" t="s">
        <v>412</v>
      </c>
    </row>
    <row r="159" spans="1:10">
      <c r="A159" s="555"/>
      <c r="B159" s="23">
        <v>7141</v>
      </c>
      <c r="C159" s="20" t="s">
        <v>159</v>
      </c>
      <c r="D159" s="19">
        <v>3065</v>
      </c>
      <c r="E159" s="17">
        <v>922</v>
      </c>
      <c r="F159" s="28">
        <v>888</v>
      </c>
      <c r="G159" s="29">
        <v>34</v>
      </c>
      <c r="H159" s="30">
        <v>30.081566068515496</v>
      </c>
      <c r="I159" s="30">
        <v>28.972267536704731</v>
      </c>
      <c r="J159" s="30">
        <v>1.1092985318107667</v>
      </c>
    </row>
    <row r="160" spans="1:10">
      <c r="A160" s="555"/>
      <c r="B160" s="23">
        <v>7143</v>
      </c>
      <c r="C160" s="20" t="s">
        <v>160</v>
      </c>
      <c r="D160" s="19">
        <v>5031</v>
      </c>
      <c r="E160" s="17">
        <v>1293</v>
      </c>
      <c r="F160" s="28">
        <v>1280</v>
      </c>
      <c r="G160" s="29">
        <v>13</v>
      </c>
      <c r="H160" s="30">
        <v>25.700655933214072</v>
      </c>
      <c r="I160" s="30">
        <v>25.442258000397537</v>
      </c>
      <c r="J160" s="30">
        <v>0.25839793281653745</v>
      </c>
    </row>
    <row r="161" spans="1:10">
      <c r="A161" s="555"/>
      <c r="B161" s="23">
        <v>7211</v>
      </c>
      <c r="C161" s="20" t="s">
        <v>161</v>
      </c>
      <c r="D161" s="19">
        <v>3113</v>
      </c>
      <c r="E161" s="17">
        <v>963</v>
      </c>
      <c r="F161" s="28">
        <v>760</v>
      </c>
      <c r="G161" s="29">
        <v>203</v>
      </c>
      <c r="H161" s="30">
        <v>30.934789592033408</v>
      </c>
      <c r="I161" s="30">
        <v>24.413748795374236</v>
      </c>
      <c r="J161" s="30">
        <v>6.5210407966591708</v>
      </c>
    </row>
    <row r="162" spans="1:10">
      <c r="A162" s="555"/>
      <c r="B162" s="23">
        <v>7231</v>
      </c>
      <c r="C162" s="20" t="s">
        <v>162</v>
      </c>
      <c r="D162" s="19">
        <v>2852</v>
      </c>
      <c r="E162" s="17">
        <v>841</v>
      </c>
      <c r="F162" s="28">
        <v>829</v>
      </c>
      <c r="G162" s="29">
        <v>12</v>
      </c>
      <c r="H162" s="30">
        <v>29.488078541374474</v>
      </c>
      <c r="I162" s="30">
        <v>29.067321178120618</v>
      </c>
      <c r="J162" s="30">
        <v>0.42075736325385693</v>
      </c>
    </row>
    <row r="163" spans="1:10">
      <c r="A163" s="555"/>
      <c r="B163" s="23">
        <v>7232</v>
      </c>
      <c r="C163" s="20" t="s">
        <v>163</v>
      </c>
      <c r="D163" s="19">
        <v>2568</v>
      </c>
      <c r="E163" s="17">
        <v>675</v>
      </c>
      <c r="F163" s="28">
        <v>656</v>
      </c>
      <c r="G163" s="29">
        <v>19</v>
      </c>
      <c r="H163" s="30">
        <v>26.285046728971963</v>
      </c>
      <c r="I163" s="30">
        <v>25.545171339563861</v>
      </c>
      <c r="J163" s="30">
        <v>0.73987538940809972</v>
      </c>
    </row>
    <row r="164" spans="1:10">
      <c r="A164" s="555"/>
      <c r="B164" s="23">
        <v>7233</v>
      </c>
      <c r="C164" s="20" t="s">
        <v>164</v>
      </c>
      <c r="D164" s="19">
        <v>1400</v>
      </c>
      <c r="E164" s="17">
        <v>347</v>
      </c>
      <c r="F164" s="28">
        <v>336</v>
      </c>
      <c r="G164" s="29">
        <v>11</v>
      </c>
      <c r="H164" s="30">
        <v>24.785714285714285</v>
      </c>
      <c r="I164" s="30">
        <v>24</v>
      </c>
      <c r="J164" s="30">
        <v>0.7857142857142857</v>
      </c>
    </row>
    <row r="165" spans="1:10">
      <c r="A165" s="555"/>
      <c r="B165" s="23">
        <v>7235</v>
      </c>
      <c r="C165" s="20" t="s">
        <v>165</v>
      </c>
      <c r="D165" s="19">
        <v>3986</v>
      </c>
      <c r="E165" s="17">
        <v>1535</v>
      </c>
      <c r="F165" s="28">
        <v>1471</v>
      </c>
      <c r="G165" s="29">
        <v>64</v>
      </c>
      <c r="H165" s="30">
        <v>38.509784244857002</v>
      </c>
      <c r="I165" s="30">
        <v>36.904164576016058</v>
      </c>
      <c r="J165" s="30">
        <v>1.6056196688409432</v>
      </c>
    </row>
    <row r="166" spans="1:10">
      <c r="A166" s="555"/>
      <c r="B166" s="23">
        <v>7311</v>
      </c>
      <c r="C166" s="20" t="s">
        <v>166</v>
      </c>
      <c r="D166" s="19">
        <v>1373</v>
      </c>
      <c r="E166" s="17">
        <v>260</v>
      </c>
      <c r="F166" s="28">
        <v>232</v>
      </c>
      <c r="G166" s="29">
        <v>28</v>
      </c>
      <c r="H166" s="30">
        <v>18.936635105608158</v>
      </c>
      <c r="I166" s="30">
        <v>16.897305171158049</v>
      </c>
      <c r="J166" s="30">
        <v>2.0393299344501092</v>
      </c>
    </row>
    <row r="167" spans="1:10">
      <c r="A167" s="555"/>
      <c r="B167" s="23">
        <v>7312</v>
      </c>
      <c r="C167" s="20" t="s">
        <v>167</v>
      </c>
      <c r="D167" s="19">
        <v>2462</v>
      </c>
      <c r="E167" s="17">
        <v>730</v>
      </c>
      <c r="F167" s="28">
        <v>664</v>
      </c>
      <c r="G167" s="29">
        <v>66</v>
      </c>
      <c r="H167" s="30">
        <v>29.650690495532089</v>
      </c>
      <c r="I167" s="30">
        <v>26.969943135662064</v>
      </c>
      <c r="J167" s="30">
        <v>2.6807473598700242</v>
      </c>
    </row>
    <row r="168" spans="1:10">
      <c r="A168" s="555"/>
      <c r="B168" s="23">
        <v>7313</v>
      </c>
      <c r="C168" s="20" t="s">
        <v>410</v>
      </c>
      <c r="D168" s="19">
        <v>1123</v>
      </c>
      <c r="E168" s="17">
        <v>416</v>
      </c>
      <c r="F168" s="28">
        <v>374</v>
      </c>
      <c r="G168" s="29">
        <v>42</v>
      </c>
      <c r="H168" s="30">
        <v>37.043633125556546</v>
      </c>
      <c r="I168" s="30">
        <v>33.303650934995545</v>
      </c>
      <c r="J168" s="30">
        <v>3.7399821905609971</v>
      </c>
    </row>
    <row r="169" spans="1:10">
      <c r="A169" s="555"/>
      <c r="B169" s="23">
        <v>7314</v>
      </c>
      <c r="C169" s="20" t="s">
        <v>411</v>
      </c>
      <c r="D169" s="19">
        <v>5275</v>
      </c>
      <c r="E169" s="17">
        <v>1282</v>
      </c>
      <c r="F169" s="28">
        <v>1141</v>
      </c>
      <c r="G169" s="29">
        <v>141</v>
      </c>
      <c r="H169" s="30">
        <v>24.303317535545023</v>
      </c>
      <c r="I169" s="30">
        <v>21.630331753554504</v>
      </c>
      <c r="J169" s="30">
        <v>2.6729857819905214</v>
      </c>
    </row>
    <row r="170" spans="1:10">
      <c r="A170" s="555"/>
      <c r="B170" s="23">
        <v>7315</v>
      </c>
      <c r="C170" s="20" t="s">
        <v>168</v>
      </c>
      <c r="D170" s="19">
        <v>5909</v>
      </c>
      <c r="E170" s="17">
        <v>1785</v>
      </c>
      <c r="F170" s="28">
        <v>1532</v>
      </c>
      <c r="G170" s="29">
        <v>253</v>
      </c>
      <c r="H170" s="30">
        <v>30.208157048569976</v>
      </c>
      <c r="I170" s="30">
        <v>25.926552716195634</v>
      </c>
      <c r="J170" s="30">
        <v>4.2816043323743438</v>
      </c>
    </row>
    <row r="171" spans="1:10">
      <c r="A171" s="555"/>
      <c r="B171" s="23">
        <v>7316</v>
      </c>
      <c r="C171" s="20" t="s">
        <v>169</v>
      </c>
      <c r="D171" s="19">
        <v>1401</v>
      </c>
      <c r="E171" s="17">
        <v>422</v>
      </c>
      <c r="F171" s="28">
        <v>398</v>
      </c>
      <c r="G171" s="29">
        <v>24</v>
      </c>
      <c r="H171" s="30">
        <v>30.121341898643827</v>
      </c>
      <c r="I171" s="30">
        <v>28.408279800142754</v>
      </c>
      <c r="J171" s="30">
        <v>1.7130620985010707</v>
      </c>
    </row>
    <row r="172" spans="1:10">
      <c r="A172" s="555"/>
      <c r="B172" s="23">
        <v>7317</v>
      </c>
      <c r="C172" s="20" t="s">
        <v>170</v>
      </c>
      <c r="D172" s="19">
        <v>933</v>
      </c>
      <c r="E172" s="17">
        <v>212</v>
      </c>
      <c r="F172" s="28">
        <v>206</v>
      </c>
      <c r="G172" s="29">
        <v>6</v>
      </c>
      <c r="H172" s="30">
        <v>22.722400857449088</v>
      </c>
      <c r="I172" s="30">
        <v>22.079314040728832</v>
      </c>
      <c r="J172" s="30">
        <v>0.64308681672025725</v>
      </c>
    </row>
    <row r="173" spans="1:10">
      <c r="A173" s="555"/>
      <c r="B173" s="23">
        <v>7318</v>
      </c>
      <c r="C173" s="20" t="s">
        <v>171</v>
      </c>
      <c r="D173" s="19">
        <v>1322</v>
      </c>
      <c r="E173" s="17">
        <v>478</v>
      </c>
      <c r="F173" s="28">
        <v>396</v>
      </c>
      <c r="G173" s="29">
        <v>82</v>
      </c>
      <c r="H173" s="30">
        <v>36.157337367624812</v>
      </c>
      <c r="I173" s="30">
        <v>29.95461422087746</v>
      </c>
      <c r="J173" s="30">
        <v>6.2027231467473527</v>
      </c>
    </row>
    <row r="174" spans="1:10">
      <c r="A174" s="555"/>
      <c r="B174" s="23">
        <v>7319</v>
      </c>
      <c r="C174" s="20" t="s">
        <v>172</v>
      </c>
      <c r="D174" s="19">
        <v>2398</v>
      </c>
      <c r="E174" s="17">
        <v>490</v>
      </c>
      <c r="F174" s="28">
        <v>397</v>
      </c>
      <c r="G174" s="29">
        <v>93</v>
      </c>
      <c r="H174" s="30">
        <v>20.433694745621352</v>
      </c>
      <c r="I174" s="30">
        <v>16.555462885738116</v>
      </c>
      <c r="J174" s="30">
        <v>3.8782318598832362</v>
      </c>
    </row>
    <row r="175" spans="1:10">
      <c r="A175" s="555"/>
      <c r="B175" s="23">
        <v>7320</v>
      </c>
      <c r="C175" s="20" t="s">
        <v>173</v>
      </c>
      <c r="D175" s="19">
        <v>840</v>
      </c>
      <c r="E175" s="17">
        <v>266</v>
      </c>
      <c r="F175" s="28">
        <v>260</v>
      </c>
      <c r="G175" s="29">
        <v>6</v>
      </c>
      <c r="H175" s="30">
        <v>31.666666666666668</v>
      </c>
      <c r="I175" s="30">
        <v>30.952380952380953</v>
      </c>
      <c r="J175" s="30">
        <v>0.7142857142857143</v>
      </c>
    </row>
    <row r="176" spans="1:10">
      <c r="A176" s="555"/>
      <c r="B176" s="23">
        <v>7331</v>
      </c>
      <c r="C176" s="20" t="s">
        <v>174</v>
      </c>
      <c r="D176" s="19">
        <v>3428</v>
      </c>
      <c r="E176" s="17">
        <v>1120</v>
      </c>
      <c r="F176" s="28">
        <v>1045</v>
      </c>
      <c r="G176" s="29">
        <v>75</v>
      </c>
      <c r="H176" s="30">
        <v>32.672112018669779</v>
      </c>
      <c r="I176" s="30">
        <v>30.484247374562425</v>
      </c>
      <c r="J176" s="30">
        <v>2.1878646441073513</v>
      </c>
    </row>
    <row r="177" spans="1:10">
      <c r="A177" s="555"/>
      <c r="B177" s="23">
        <v>7332</v>
      </c>
      <c r="C177" s="20" t="s">
        <v>175</v>
      </c>
      <c r="D177" s="19">
        <v>3009</v>
      </c>
      <c r="E177" s="17">
        <v>1007</v>
      </c>
      <c r="F177" s="28">
        <v>931</v>
      </c>
      <c r="G177" s="29">
        <v>76</v>
      </c>
      <c r="H177" s="30">
        <v>33.466267863077434</v>
      </c>
      <c r="I177" s="30">
        <v>30.940511797939514</v>
      </c>
      <c r="J177" s="30">
        <v>2.5257560651379194</v>
      </c>
    </row>
    <row r="178" spans="1:10">
      <c r="A178" s="555"/>
      <c r="B178" s="23">
        <v>7333</v>
      </c>
      <c r="C178" s="20" t="s">
        <v>176</v>
      </c>
      <c r="D178" s="19">
        <v>1833</v>
      </c>
      <c r="E178" s="17">
        <v>544</v>
      </c>
      <c r="F178" s="28">
        <v>537</v>
      </c>
      <c r="G178" s="29">
        <v>7</v>
      </c>
      <c r="H178" s="30">
        <v>29.678123295144573</v>
      </c>
      <c r="I178" s="30">
        <v>29.296235679214401</v>
      </c>
      <c r="J178" s="30">
        <v>0.38188761593016912</v>
      </c>
    </row>
    <row r="179" spans="1:10">
      <c r="A179" s="555"/>
      <c r="B179" s="23">
        <v>7334</v>
      </c>
      <c r="C179" s="20" t="s">
        <v>177</v>
      </c>
      <c r="D179" s="19">
        <v>3438</v>
      </c>
      <c r="E179" s="17">
        <v>1030</v>
      </c>
      <c r="F179" s="28">
        <v>953</v>
      </c>
      <c r="G179" s="29">
        <v>77</v>
      </c>
      <c r="H179" s="30">
        <v>29.959278650378128</v>
      </c>
      <c r="I179" s="30">
        <v>27.719604421175102</v>
      </c>
      <c r="J179" s="30">
        <v>2.2396742292030249</v>
      </c>
    </row>
    <row r="180" spans="1:10">
      <c r="A180" s="555"/>
      <c r="B180" s="23">
        <v>7335</v>
      </c>
      <c r="C180" s="20" t="s">
        <v>178</v>
      </c>
      <c r="D180" s="19">
        <v>2715</v>
      </c>
      <c r="E180" s="17">
        <v>912</v>
      </c>
      <c r="F180" s="28">
        <v>848</v>
      </c>
      <c r="G180" s="29">
        <v>64</v>
      </c>
      <c r="H180" s="30">
        <v>33.591160220994475</v>
      </c>
      <c r="I180" s="30">
        <v>31.233885819521177</v>
      </c>
      <c r="J180" s="30">
        <v>2.3572744014732967</v>
      </c>
    </row>
    <row r="181" spans="1:10">
      <c r="A181" s="555"/>
      <c r="B181" s="23">
        <v>7336</v>
      </c>
      <c r="C181" s="20" t="s">
        <v>179</v>
      </c>
      <c r="D181" s="19">
        <v>1633</v>
      </c>
      <c r="E181" s="17">
        <v>454</v>
      </c>
      <c r="F181" s="28">
        <v>440</v>
      </c>
      <c r="G181" s="29">
        <v>14</v>
      </c>
      <c r="H181" s="30">
        <v>27.801592161665646</v>
      </c>
      <c r="I181" s="30">
        <v>26.944274341702389</v>
      </c>
      <c r="J181" s="30">
        <v>0.85731781996325784</v>
      </c>
    </row>
    <row r="182" spans="1:10">
      <c r="A182" s="555"/>
      <c r="B182" s="23">
        <v>7337</v>
      </c>
      <c r="C182" s="20" t="s">
        <v>180</v>
      </c>
      <c r="D182" s="19">
        <v>2727</v>
      </c>
      <c r="E182" s="17">
        <v>885</v>
      </c>
      <c r="F182" s="28">
        <v>841</v>
      </c>
      <c r="G182" s="29">
        <v>44</v>
      </c>
      <c r="H182" s="30">
        <v>32.453245324532453</v>
      </c>
      <c r="I182" s="30">
        <v>30.839750641730841</v>
      </c>
      <c r="J182" s="30">
        <v>1.6134946828016135</v>
      </c>
    </row>
    <row r="183" spans="1:10">
      <c r="A183" s="555"/>
      <c r="B183" s="23">
        <v>7338</v>
      </c>
      <c r="C183" s="20" t="s">
        <v>181</v>
      </c>
      <c r="D183" s="19">
        <v>4050</v>
      </c>
      <c r="E183" s="17">
        <v>1412</v>
      </c>
      <c r="F183" s="28">
        <v>1245</v>
      </c>
      <c r="G183" s="29">
        <v>167</v>
      </c>
      <c r="H183" s="30">
        <v>34.864197530864196</v>
      </c>
      <c r="I183" s="30">
        <v>30.74074074074074</v>
      </c>
      <c r="J183" s="30">
        <v>4.1234567901234565</v>
      </c>
    </row>
    <row r="184" spans="1:10">
      <c r="A184" s="555"/>
      <c r="B184" s="23">
        <v>7339</v>
      </c>
      <c r="C184" s="20" t="s">
        <v>182</v>
      </c>
      <c r="D184" s="19">
        <v>5645</v>
      </c>
      <c r="E184" s="17">
        <v>2091</v>
      </c>
      <c r="F184" s="28">
        <v>1964</v>
      </c>
      <c r="G184" s="29">
        <v>127</v>
      </c>
      <c r="H184" s="30">
        <v>37.041629760850313</v>
      </c>
      <c r="I184" s="30">
        <v>34.79185119574845</v>
      </c>
      <c r="J184" s="30">
        <v>2.24977856510186</v>
      </c>
    </row>
    <row r="185" spans="1:10">
      <c r="A185" s="556"/>
      <c r="B185" s="49">
        <v>7340</v>
      </c>
      <c r="C185" s="50" t="s">
        <v>183</v>
      </c>
      <c r="D185" s="26">
        <v>2100</v>
      </c>
      <c r="E185" s="25">
        <v>743</v>
      </c>
      <c r="F185" s="89">
        <v>723</v>
      </c>
      <c r="G185" s="90">
        <v>20</v>
      </c>
      <c r="H185" s="91">
        <v>35.38095238095238</v>
      </c>
      <c r="I185" s="91">
        <v>34.428571428571431</v>
      </c>
      <c r="J185" s="91">
        <v>0.95238095238095233</v>
      </c>
    </row>
    <row r="186" spans="1:10">
      <c r="A186" s="557" t="s">
        <v>423</v>
      </c>
      <c r="B186" s="43">
        <v>8111</v>
      </c>
      <c r="C186" s="44" t="s">
        <v>184</v>
      </c>
      <c r="D186" s="45">
        <v>17988</v>
      </c>
      <c r="E186" s="75">
        <v>6663</v>
      </c>
      <c r="F186" s="76">
        <v>6062</v>
      </c>
      <c r="G186" s="77">
        <v>601</v>
      </c>
      <c r="H186" s="78">
        <v>37.041360907271518</v>
      </c>
      <c r="I186" s="78">
        <v>33.700244607516119</v>
      </c>
      <c r="J186" s="79">
        <v>3.3411162997553925</v>
      </c>
    </row>
    <row r="187" spans="1:10">
      <c r="A187" s="557"/>
      <c r="B187" s="31">
        <v>8115</v>
      </c>
      <c r="C187" s="32" t="s">
        <v>185</v>
      </c>
      <c r="D187" s="33">
        <v>11261</v>
      </c>
      <c r="E187" s="92">
        <v>2925</v>
      </c>
      <c r="F187" s="93">
        <v>2461</v>
      </c>
      <c r="G187" s="94">
        <v>464</v>
      </c>
      <c r="H187" s="95">
        <v>25.974602610780572</v>
      </c>
      <c r="I187" s="95">
        <v>21.854187017138798</v>
      </c>
      <c r="J187" s="96">
        <v>4.1204155936417726</v>
      </c>
    </row>
    <row r="188" spans="1:10">
      <c r="A188" s="557"/>
      <c r="B188" s="31">
        <v>8116</v>
      </c>
      <c r="C188" s="32" t="s">
        <v>186</v>
      </c>
      <c r="D188" s="33">
        <v>14461</v>
      </c>
      <c r="E188" s="92">
        <v>3689</v>
      </c>
      <c r="F188" s="93">
        <v>3019</v>
      </c>
      <c r="G188" s="94">
        <v>670</v>
      </c>
      <c r="H188" s="95">
        <v>25.509992393333793</v>
      </c>
      <c r="I188" s="95">
        <v>20.876841158979325</v>
      </c>
      <c r="J188" s="96">
        <v>4.6331512343544707</v>
      </c>
    </row>
    <row r="189" spans="1:10">
      <c r="A189" s="557"/>
      <c r="B189" s="31">
        <v>8117</v>
      </c>
      <c r="C189" s="32" t="s">
        <v>187</v>
      </c>
      <c r="D189" s="33">
        <v>6489</v>
      </c>
      <c r="E189" s="92">
        <v>1309</v>
      </c>
      <c r="F189" s="93">
        <v>1164</v>
      </c>
      <c r="G189" s="94">
        <v>145</v>
      </c>
      <c r="H189" s="95">
        <v>20.17259978425027</v>
      </c>
      <c r="I189" s="95">
        <v>17.938049006010171</v>
      </c>
      <c r="J189" s="96">
        <v>2.2345507782400986</v>
      </c>
    </row>
    <row r="190" spans="1:10">
      <c r="A190" s="557"/>
      <c r="B190" s="31">
        <v>8118</v>
      </c>
      <c r="C190" s="32" t="s">
        <v>188</v>
      </c>
      <c r="D190" s="33">
        <v>15753</v>
      </c>
      <c r="E190" s="92">
        <v>4352</v>
      </c>
      <c r="F190" s="93">
        <v>3791</v>
      </c>
      <c r="G190" s="94">
        <v>561</v>
      </c>
      <c r="H190" s="95">
        <v>27.62648384434711</v>
      </c>
      <c r="I190" s="95">
        <v>24.065257411286741</v>
      </c>
      <c r="J190" s="96">
        <v>3.5612264330603693</v>
      </c>
    </row>
    <row r="191" spans="1:10">
      <c r="A191" s="557"/>
      <c r="B191" s="31">
        <v>8119</v>
      </c>
      <c r="C191" s="32" t="s">
        <v>189</v>
      </c>
      <c r="D191" s="33">
        <v>11117</v>
      </c>
      <c r="E191" s="92">
        <v>2629</v>
      </c>
      <c r="F191" s="93">
        <v>2268</v>
      </c>
      <c r="G191" s="94">
        <v>361</v>
      </c>
      <c r="H191" s="95">
        <v>23.648466312854186</v>
      </c>
      <c r="I191" s="95">
        <v>20.401187370693531</v>
      </c>
      <c r="J191" s="96">
        <v>3.2472789421606549</v>
      </c>
    </row>
    <row r="192" spans="1:10">
      <c r="A192" s="557"/>
      <c r="B192" s="31">
        <v>8121</v>
      </c>
      <c r="C192" s="32" t="s">
        <v>190</v>
      </c>
      <c r="D192" s="33">
        <v>3604</v>
      </c>
      <c r="E192" s="92">
        <v>887</v>
      </c>
      <c r="F192" s="93">
        <v>860</v>
      </c>
      <c r="G192" s="94">
        <v>27</v>
      </c>
      <c r="H192" s="95">
        <v>24.611542730299668</v>
      </c>
      <c r="I192" s="95">
        <v>23.862375138734738</v>
      </c>
      <c r="J192" s="96">
        <v>0.74916759156492785</v>
      </c>
    </row>
    <row r="193" spans="1:10">
      <c r="A193" s="557"/>
      <c r="B193" s="31">
        <v>8125</v>
      </c>
      <c r="C193" s="32" t="s">
        <v>191</v>
      </c>
      <c r="D193" s="33">
        <v>9254</v>
      </c>
      <c r="E193" s="92">
        <v>2285</v>
      </c>
      <c r="F193" s="93">
        <v>2151</v>
      </c>
      <c r="G193" s="94">
        <v>134</v>
      </c>
      <c r="H193" s="95">
        <v>24.692025070239897</v>
      </c>
      <c r="I193" s="95">
        <v>23.244002593473091</v>
      </c>
      <c r="J193" s="96">
        <v>1.4480224767668035</v>
      </c>
    </row>
    <row r="194" spans="1:10">
      <c r="A194" s="557"/>
      <c r="B194" s="31">
        <v>8126</v>
      </c>
      <c r="C194" s="32" t="s">
        <v>192</v>
      </c>
      <c r="D194" s="33">
        <v>2904</v>
      </c>
      <c r="E194" s="92">
        <v>565</v>
      </c>
      <c r="F194" s="93">
        <v>392</v>
      </c>
      <c r="G194" s="94">
        <v>173</v>
      </c>
      <c r="H194" s="95">
        <v>19.455922865013775</v>
      </c>
      <c r="I194" s="95">
        <v>13.49862258953168</v>
      </c>
      <c r="J194" s="96">
        <v>5.9573002754820941</v>
      </c>
    </row>
    <row r="195" spans="1:10">
      <c r="A195" s="557"/>
      <c r="B195" s="31">
        <v>8127</v>
      </c>
      <c r="C195" s="32" t="s">
        <v>193</v>
      </c>
      <c r="D195" s="33">
        <v>5403</v>
      </c>
      <c r="E195" s="92">
        <v>1017</v>
      </c>
      <c r="F195" s="93">
        <v>937</v>
      </c>
      <c r="G195" s="94">
        <v>80</v>
      </c>
      <c r="H195" s="95">
        <v>18.822876179900057</v>
      </c>
      <c r="I195" s="95">
        <v>17.342217286692577</v>
      </c>
      <c r="J195" s="96">
        <v>1.4806588932074773</v>
      </c>
    </row>
    <row r="196" spans="1:10">
      <c r="A196" s="557"/>
      <c r="B196" s="31">
        <v>8128</v>
      </c>
      <c r="C196" s="32" t="s">
        <v>194</v>
      </c>
      <c r="D196" s="33">
        <v>3231</v>
      </c>
      <c r="E196" s="92">
        <v>857</v>
      </c>
      <c r="F196" s="93">
        <v>759</v>
      </c>
      <c r="G196" s="94">
        <v>98</v>
      </c>
      <c r="H196" s="95">
        <v>26.52429588362736</v>
      </c>
      <c r="I196" s="95">
        <v>23.491179201485608</v>
      </c>
      <c r="J196" s="96">
        <v>3.0331166821417517</v>
      </c>
    </row>
    <row r="197" spans="1:10">
      <c r="A197" s="557"/>
      <c r="B197" s="31">
        <v>8135</v>
      </c>
      <c r="C197" s="32" t="s">
        <v>195</v>
      </c>
      <c r="D197" s="33">
        <v>3387</v>
      </c>
      <c r="E197" s="92">
        <v>780</v>
      </c>
      <c r="F197" s="93">
        <v>675</v>
      </c>
      <c r="G197" s="94">
        <v>105</v>
      </c>
      <c r="H197" s="95">
        <v>23.029229406554474</v>
      </c>
      <c r="I197" s="95">
        <v>19.929140832595216</v>
      </c>
      <c r="J197" s="96">
        <v>3.1000885739592561</v>
      </c>
    </row>
    <row r="198" spans="1:10">
      <c r="A198" s="557"/>
      <c r="B198" s="31">
        <v>8136</v>
      </c>
      <c r="C198" s="32" t="s">
        <v>196</v>
      </c>
      <c r="D198" s="33">
        <v>8394</v>
      </c>
      <c r="E198" s="92">
        <v>1838</v>
      </c>
      <c r="F198" s="93">
        <v>1653</v>
      </c>
      <c r="G198" s="94">
        <v>185</v>
      </c>
      <c r="H198" s="95">
        <v>21.896592804384085</v>
      </c>
      <c r="I198" s="95">
        <v>19.692637598284488</v>
      </c>
      <c r="J198" s="96">
        <v>2.2039552060995948</v>
      </c>
    </row>
    <row r="199" spans="1:10">
      <c r="A199" s="557"/>
      <c r="B199" s="31">
        <v>8211</v>
      </c>
      <c r="C199" s="32" t="s">
        <v>197</v>
      </c>
      <c r="D199" s="33">
        <v>1206</v>
      </c>
      <c r="E199" s="92">
        <v>387</v>
      </c>
      <c r="F199" s="93">
        <v>321</v>
      </c>
      <c r="G199" s="94">
        <v>66</v>
      </c>
      <c r="H199" s="95">
        <v>32.089552238805972</v>
      </c>
      <c r="I199" s="95">
        <v>26.616915422885572</v>
      </c>
      <c r="J199" s="96">
        <v>5.4726368159203984</v>
      </c>
    </row>
    <row r="200" spans="1:10">
      <c r="A200" s="557"/>
      <c r="B200" s="31">
        <v>8212</v>
      </c>
      <c r="C200" s="32" t="s">
        <v>198</v>
      </c>
      <c r="D200" s="33">
        <v>8205</v>
      </c>
      <c r="E200" s="92">
        <v>2916</v>
      </c>
      <c r="F200" s="93">
        <v>2480</v>
      </c>
      <c r="G200" s="94">
        <v>436</v>
      </c>
      <c r="H200" s="95">
        <v>35.539305301645335</v>
      </c>
      <c r="I200" s="95">
        <v>30.225472273004264</v>
      </c>
      <c r="J200" s="96">
        <v>5.3138330286410724</v>
      </c>
    </row>
    <row r="201" spans="1:10">
      <c r="A201" s="557"/>
      <c r="B201" s="31">
        <v>8215</v>
      </c>
      <c r="C201" s="32" t="s">
        <v>199</v>
      </c>
      <c r="D201" s="33">
        <v>11474</v>
      </c>
      <c r="E201" s="92">
        <v>3481</v>
      </c>
      <c r="F201" s="93">
        <v>2913</v>
      </c>
      <c r="G201" s="94">
        <v>568</v>
      </c>
      <c r="H201" s="95">
        <v>30.33815583057347</v>
      </c>
      <c r="I201" s="95">
        <v>25.387833362384523</v>
      </c>
      <c r="J201" s="96">
        <v>4.9503224681889488</v>
      </c>
    </row>
    <row r="202" spans="1:10">
      <c r="A202" s="557"/>
      <c r="B202" s="31">
        <v>8216</v>
      </c>
      <c r="C202" s="32" t="s">
        <v>200</v>
      </c>
      <c r="D202" s="33">
        <v>5798</v>
      </c>
      <c r="E202" s="92">
        <v>1663</v>
      </c>
      <c r="F202" s="93">
        <v>1544</v>
      </c>
      <c r="G202" s="94">
        <v>119</v>
      </c>
      <c r="H202" s="95">
        <v>28.68230424284236</v>
      </c>
      <c r="I202" s="95">
        <v>26.629872369782685</v>
      </c>
      <c r="J202" s="96">
        <v>2.0524318730596756</v>
      </c>
    </row>
    <row r="203" spans="1:10">
      <c r="A203" s="557"/>
      <c r="B203" s="31">
        <v>8221</v>
      </c>
      <c r="C203" s="32" t="s">
        <v>201</v>
      </c>
      <c r="D203" s="33">
        <v>4060</v>
      </c>
      <c r="E203" s="92">
        <v>1945</v>
      </c>
      <c r="F203" s="93">
        <v>1574</v>
      </c>
      <c r="G203" s="94">
        <v>371</v>
      </c>
      <c r="H203" s="95">
        <v>47.906403940886698</v>
      </c>
      <c r="I203" s="95">
        <v>38.768472906403943</v>
      </c>
      <c r="J203" s="96">
        <v>9.137931034482758</v>
      </c>
    </row>
    <row r="204" spans="1:10">
      <c r="A204" s="557"/>
      <c r="B204" s="31">
        <v>8222</v>
      </c>
      <c r="C204" s="32" t="s">
        <v>202</v>
      </c>
      <c r="D204" s="33">
        <v>8698</v>
      </c>
      <c r="E204" s="92">
        <v>2548</v>
      </c>
      <c r="F204" s="93">
        <v>1959</v>
      </c>
      <c r="G204" s="94">
        <v>589</v>
      </c>
      <c r="H204" s="95">
        <v>29.294090595539206</v>
      </c>
      <c r="I204" s="95">
        <v>22.52241894688434</v>
      </c>
      <c r="J204" s="96">
        <v>6.7716716486548636</v>
      </c>
    </row>
    <row r="205" spans="1:10">
      <c r="A205" s="557"/>
      <c r="B205" s="31">
        <v>8225</v>
      </c>
      <c r="C205" s="32" t="s">
        <v>203</v>
      </c>
      <c r="D205" s="33">
        <v>3509</v>
      </c>
      <c r="E205" s="92">
        <v>832</v>
      </c>
      <c r="F205" s="93">
        <v>782</v>
      </c>
      <c r="G205" s="94">
        <v>50</v>
      </c>
      <c r="H205" s="95">
        <v>23.71045882017669</v>
      </c>
      <c r="I205" s="95">
        <v>22.285551439156453</v>
      </c>
      <c r="J205" s="96">
        <v>1.4249073810202337</v>
      </c>
    </row>
    <row r="206" spans="1:10">
      <c r="A206" s="557"/>
      <c r="B206" s="31">
        <v>8226</v>
      </c>
      <c r="C206" s="32" t="s">
        <v>204</v>
      </c>
      <c r="D206" s="33">
        <v>14813</v>
      </c>
      <c r="E206" s="92">
        <v>4686</v>
      </c>
      <c r="F206" s="93">
        <v>3928</v>
      </c>
      <c r="G206" s="94">
        <v>758</v>
      </c>
      <c r="H206" s="95">
        <v>31.634375210963341</v>
      </c>
      <c r="I206" s="95">
        <v>26.517248362924459</v>
      </c>
      <c r="J206" s="96">
        <v>5.1171268480388852</v>
      </c>
    </row>
    <row r="207" spans="1:10">
      <c r="A207" s="557"/>
      <c r="B207" s="31">
        <v>8231</v>
      </c>
      <c r="C207" s="32" t="s">
        <v>205</v>
      </c>
      <c r="D207" s="33">
        <v>3721</v>
      </c>
      <c r="E207" s="92">
        <v>700</v>
      </c>
      <c r="F207" s="93">
        <v>644</v>
      </c>
      <c r="G207" s="94">
        <v>56</v>
      </c>
      <c r="H207" s="95">
        <v>18.812147272238647</v>
      </c>
      <c r="I207" s="95">
        <v>17.307175490459553</v>
      </c>
      <c r="J207" s="96">
        <v>1.5049717817790917</v>
      </c>
    </row>
    <row r="208" spans="1:10">
      <c r="A208" s="557"/>
      <c r="B208" s="31">
        <v>8235</v>
      </c>
      <c r="C208" s="32" t="s">
        <v>206</v>
      </c>
      <c r="D208" s="33">
        <v>4080</v>
      </c>
      <c r="E208" s="92">
        <v>943</v>
      </c>
      <c r="F208" s="93">
        <v>860</v>
      </c>
      <c r="G208" s="94">
        <v>83</v>
      </c>
      <c r="H208" s="95">
        <v>23.112745098039216</v>
      </c>
      <c r="I208" s="95">
        <v>21.078431372549019</v>
      </c>
      <c r="J208" s="96">
        <v>2.034313725490196</v>
      </c>
    </row>
    <row r="209" spans="1:10">
      <c r="A209" s="557"/>
      <c r="B209" s="31">
        <v>8236</v>
      </c>
      <c r="C209" s="32" t="s">
        <v>207</v>
      </c>
      <c r="D209" s="33">
        <v>4951</v>
      </c>
      <c r="E209" s="92">
        <v>1247</v>
      </c>
      <c r="F209" s="93">
        <v>1168</v>
      </c>
      <c r="G209" s="94">
        <v>79</v>
      </c>
      <c r="H209" s="95">
        <v>25.186830943243788</v>
      </c>
      <c r="I209" s="95">
        <v>23.59119369824278</v>
      </c>
      <c r="J209" s="96">
        <v>1.5956372450010099</v>
      </c>
    </row>
    <row r="210" spans="1:10">
      <c r="A210" s="557"/>
      <c r="B210" s="31">
        <v>8237</v>
      </c>
      <c r="C210" s="32" t="s">
        <v>208</v>
      </c>
      <c r="D210" s="33">
        <v>2986</v>
      </c>
      <c r="E210" s="92">
        <v>650</v>
      </c>
      <c r="F210" s="93">
        <v>488</v>
      </c>
      <c r="G210" s="94">
        <v>162</v>
      </c>
      <c r="H210" s="95">
        <v>21.768251841929001</v>
      </c>
      <c r="I210" s="95">
        <v>16.342933690555927</v>
      </c>
      <c r="J210" s="96">
        <v>5.4253181513730739</v>
      </c>
    </row>
    <row r="211" spans="1:10">
      <c r="A211" s="557"/>
      <c r="B211" s="31">
        <v>8311</v>
      </c>
      <c r="C211" s="32" t="s">
        <v>209</v>
      </c>
      <c r="D211" s="33">
        <v>6941</v>
      </c>
      <c r="E211" s="92">
        <v>2912</v>
      </c>
      <c r="F211" s="93">
        <v>2565</v>
      </c>
      <c r="G211" s="94">
        <v>347</v>
      </c>
      <c r="H211" s="95">
        <v>41.953608990059067</v>
      </c>
      <c r="I211" s="95">
        <v>36.954329347356285</v>
      </c>
      <c r="J211" s="96">
        <v>4.9992796427027804</v>
      </c>
    </row>
    <row r="212" spans="1:10">
      <c r="A212" s="557"/>
      <c r="B212" s="31">
        <v>8315</v>
      </c>
      <c r="C212" s="32" t="s">
        <v>210</v>
      </c>
      <c r="D212" s="33">
        <v>6987</v>
      </c>
      <c r="E212" s="92">
        <v>2119</v>
      </c>
      <c r="F212" s="93">
        <v>1861</v>
      </c>
      <c r="G212" s="94">
        <v>258</v>
      </c>
      <c r="H212" s="95">
        <v>30.327751538571633</v>
      </c>
      <c r="I212" s="95">
        <v>26.635179619292973</v>
      </c>
      <c r="J212" s="96">
        <v>3.6925719192786604</v>
      </c>
    </row>
    <row r="213" spans="1:10">
      <c r="A213" s="557"/>
      <c r="B213" s="31">
        <v>8316</v>
      </c>
      <c r="C213" s="32" t="s">
        <v>211</v>
      </c>
      <c r="D213" s="33">
        <v>4412</v>
      </c>
      <c r="E213" s="92">
        <v>1355</v>
      </c>
      <c r="F213" s="93">
        <v>1257</v>
      </c>
      <c r="G213" s="94">
        <v>98</v>
      </c>
      <c r="H213" s="95">
        <v>30.711695376246599</v>
      </c>
      <c r="I213" s="95">
        <v>28.490480507706256</v>
      </c>
      <c r="J213" s="96">
        <v>2.2212148685403443</v>
      </c>
    </row>
    <row r="214" spans="1:10">
      <c r="A214" s="557"/>
      <c r="B214" s="31">
        <v>8317</v>
      </c>
      <c r="C214" s="32" t="s">
        <v>212</v>
      </c>
      <c r="D214" s="33">
        <v>11488</v>
      </c>
      <c r="E214" s="92">
        <v>3345</v>
      </c>
      <c r="F214" s="93">
        <v>3144</v>
      </c>
      <c r="G214" s="94">
        <v>201</v>
      </c>
      <c r="H214" s="95">
        <v>29.117339832869082</v>
      </c>
      <c r="I214" s="95">
        <v>27.367688022284124</v>
      </c>
      <c r="J214" s="96">
        <v>1.7496518105849581</v>
      </c>
    </row>
    <row r="215" spans="1:10">
      <c r="A215" s="557"/>
      <c r="B215" s="31">
        <v>8325</v>
      </c>
      <c r="C215" s="32" t="s">
        <v>213</v>
      </c>
      <c r="D215" s="33">
        <v>3757</v>
      </c>
      <c r="E215" s="92">
        <v>794</v>
      </c>
      <c r="F215" s="93">
        <v>746</v>
      </c>
      <c r="G215" s="94">
        <v>48</v>
      </c>
      <c r="H215" s="95">
        <v>21.133883417620442</v>
      </c>
      <c r="I215" s="95">
        <v>19.856268299174875</v>
      </c>
      <c r="J215" s="96">
        <v>1.2776151184455682</v>
      </c>
    </row>
    <row r="216" spans="1:10">
      <c r="A216" s="557"/>
      <c r="B216" s="31">
        <v>8326</v>
      </c>
      <c r="C216" s="32" t="s">
        <v>214</v>
      </c>
      <c r="D216" s="33">
        <v>5587</v>
      </c>
      <c r="E216" s="92">
        <v>1407</v>
      </c>
      <c r="F216" s="93">
        <v>1206</v>
      </c>
      <c r="G216" s="94">
        <v>201</v>
      </c>
      <c r="H216" s="95">
        <v>25.183461607302668</v>
      </c>
      <c r="I216" s="95">
        <v>21.585824234830856</v>
      </c>
      <c r="J216" s="96">
        <v>3.5976373724718096</v>
      </c>
    </row>
    <row r="217" spans="1:10">
      <c r="A217" s="557"/>
      <c r="B217" s="31">
        <v>8327</v>
      </c>
      <c r="C217" s="32" t="s">
        <v>215</v>
      </c>
      <c r="D217" s="33">
        <v>3931</v>
      </c>
      <c r="E217" s="92">
        <v>828</v>
      </c>
      <c r="F217" s="93">
        <v>792</v>
      </c>
      <c r="G217" s="94">
        <v>36</v>
      </c>
      <c r="H217" s="95">
        <v>21.063342660900535</v>
      </c>
      <c r="I217" s="95">
        <v>20.147545153904858</v>
      </c>
      <c r="J217" s="96">
        <v>0.91579750699567541</v>
      </c>
    </row>
    <row r="218" spans="1:10">
      <c r="A218" s="557"/>
      <c r="B218" s="31">
        <v>8335</v>
      </c>
      <c r="C218" s="32" t="s">
        <v>216</v>
      </c>
      <c r="D218" s="33">
        <v>7403</v>
      </c>
      <c r="E218" s="92">
        <v>2352</v>
      </c>
      <c r="F218" s="93">
        <v>2043</v>
      </c>
      <c r="G218" s="94">
        <v>309</v>
      </c>
      <c r="H218" s="95">
        <v>31.770903687694179</v>
      </c>
      <c r="I218" s="95">
        <v>27.596920167499661</v>
      </c>
      <c r="J218" s="96">
        <v>4.1739835201945157</v>
      </c>
    </row>
    <row r="219" spans="1:10">
      <c r="A219" s="557"/>
      <c r="B219" s="31">
        <v>8336</v>
      </c>
      <c r="C219" s="32" t="s">
        <v>217</v>
      </c>
      <c r="D219" s="33">
        <v>6274</v>
      </c>
      <c r="E219" s="92">
        <v>1605</v>
      </c>
      <c r="F219" s="93">
        <v>1255</v>
      </c>
      <c r="G219" s="94">
        <v>350</v>
      </c>
      <c r="H219" s="95">
        <v>25.581766018489002</v>
      </c>
      <c r="I219" s="95">
        <v>20.003187759005421</v>
      </c>
      <c r="J219" s="96">
        <v>5.5785782594835833</v>
      </c>
    </row>
    <row r="220" spans="1:10">
      <c r="A220" s="557"/>
      <c r="B220" s="31">
        <v>8337</v>
      </c>
      <c r="C220" s="32" t="s">
        <v>218</v>
      </c>
      <c r="D220" s="33">
        <v>4551</v>
      </c>
      <c r="E220" s="92">
        <v>990</v>
      </c>
      <c r="F220" s="93">
        <v>895</v>
      </c>
      <c r="G220" s="94">
        <v>95</v>
      </c>
      <c r="H220" s="95">
        <v>21.753460777851021</v>
      </c>
      <c r="I220" s="95">
        <v>19.666007470885521</v>
      </c>
      <c r="J220" s="96">
        <v>2.0874533069655019</v>
      </c>
    </row>
    <row r="221" spans="1:10">
      <c r="A221" s="557"/>
      <c r="B221" s="31">
        <v>8415</v>
      </c>
      <c r="C221" s="32" t="s">
        <v>219</v>
      </c>
      <c r="D221" s="33">
        <v>7608</v>
      </c>
      <c r="E221" s="92">
        <v>2221</v>
      </c>
      <c r="F221" s="93">
        <v>1742</v>
      </c>
      <c r="G221" s="94">
        <v>479</v>
      </c>
      <c r="H221" s="95">
        <v>29.192954784437433</v>
      </c>
      <c r="I221" s="95">
        <v>22.89695057833859</v>
      </c>
      <c r="J221" s="96">
        <v>6.2960042060988437</v>
      </c>
    </row>
    <row r="222" spans="1:10">
      <c r="A222" s="557"/>
      <c r="B222" s="31">
        <v>8416</v>
      </c>
      <c r="C222" s="32" t="s">
        <v>220</v>
      </c>
      <c r="D222" s="33">
        <v>6266</v>
      </c>
      <c r="E222" s="92">
        <v>2174</v>
      </c>
      <c r="F222" s="93">
        <v>1844</v>
      </c>
      <c r="G222" s="94">
        <v>330</v>
      </c>
      <c r="H222" s="95">
        <v>34.695180338333863</v>
      </c>
      <c r="I222" s="95">
        <v>29.428662623683369</v>
      </c>
      <c r="J222" s="96">
        <v>5.2665177146504947</v>
      </c>
    </row>
    <row r="223" spans="1:10">
      <c r="A223" s="557"/>
      <c r="B223" s="31">
        <v>8417</v>
      </c>
      <c r="C223" s="32" t="s">
        <v>221</v>
      </c>
      <c r="D223" s="33">
        <v>4691</v>
      </c>
      <c r="E223" s="92">
        <v>1133</v>
      </c>
      <c r="F223" s="93">
        <v>989</v>
      </c>
      <c r="G223" s="94">
        <v>144</v>
      </c>
      <c r="H223" s="95">
        <v>24.152632700916648</v>
      </c>
      <c r="I223" s="95">
        <v>21.082924749520359</v>
      </c>
      <c r="J223" s="96">
        <v>3.0697079513962908</v>
      </c>
    </row>
    <row r="224" spans="1:10">
      <c r="A224" s="557"/>
      <c r="B224" s="31">
        <v>8421</v>
      </c>
      <c r="C224" s="32" t="s">
        <v>222</v>
      </c>
      <c r="D224" s="33">
        <v>3554</v>
      </c>
      <c r="E224" s="92">
        <v>1120</v>
      </c>
      <c r="F224" s="93">
        <v>997</v>
      </c>
      <c r="G224" s="94">
        <v>123</v>
      </c>
      <c r="H224" s="95">
        <v>31.513787281935848</v>
      </c>
      <c r="I224" s="95">
        <v>28.052898142937536</v>
      </c>
      <c r="J224" s="96">
        <v>3.4608891389983119</v>
      </c>
    </row>
    <row r="225" spans="1:10">
      <c r="A225" s="557"/>
      <c r="B225" s="31">
        <v>8425</v>
      </c>
      <c r="C225" s="32" t="s">
        <v>223</v>
      </c>
      <c r="D225" s="33">
        <v>5524</v>
      </c>
      <c r="E225" s="92">
        <v>1064</v>
      </c>
      <c r="F225" s="93">
        <v>983</v>
      </c>
      <c r="G225" s="94">
        <v>81</v>
      </c>
      <c r="H225" s="95">
        <v>19.261404779145547</v>
      </c>
      <c r="I225" s="95">
        <v>17.795076031860969</v>
      </c>
      <c r="J225" s="96">
        <v>1.4663287472845763</v>
      </c>
    </row>
    <row r="226" spans="1:10">
      <c r="A226" s="557"/>
      <c r="B226" s="31">
        <v>8426</v>
      </c>
      <c r="C226" s="32" t="s">
        <v>224</v>
      </c>
      <c r="D226" s="33">
        <v>5744</v>
      </c>
      <c r="E226" s="92">
        <v>1211</v>
      </c>
      <c r="F226" s="93">
        <v>1022</v>
      </c>
      <c r="G226" s="94">
        <v>189</v>
      </c>
      <c r="H226" s="95">
        <v>21.082869080779943</v>
      </c>
      <c r="I226" s="95">
        <v>17.792479108635096</v>
      </c>
      <c r="J226" s="96">
        <v>3.2903899721448466</v>
      </c>
    </row>
    <row r="227" spans="1:10">
      <c r="A227" s="557"/>
      <c r="B227" s="31">
        <v>8435</v>
      </c>
      <c r="C227" s="32" t="s">
        <v>225</v>
      </c>
      <c r="D227" s="33">
        <v>5599</v>
      </c>
      <c r="E227" s="92">
        <v>1605</v>
      </c>
      <c r="F227" s="93">
        <v>1498</v>
      </c>
      <c r="G227" s="94">
        <v>107</v>
      </c>
      <c r="H227" s="95">
        <v>28.665833184497231</v>
      </c>
      <c r="I227" s="95">
        <v>26.754777638864084</v>
      </c>
      <c r="J227" s="96">
        <v>1.9110555456331488</v>
      </c>
    </row>
    <row r="228" spans="1:10">
      <c r="A228" s="557"/>
      <c r="B228" s="31">
        <v>8436</v>
      </c>
      <c r="C228" s="32" t="s">
        <v>226</v>
      </c>
      <c r="D228" s="33">
        <v>7758</v>
      </c>
      <c r="E228" s="92">
        <v>1772</v>
      </c>
      <c r="F228" s="93">
        <v>1579</v>
      </c>
      <c r="G228" s="94">
        <v>193</v>
      </c>
      <c r="H228" s="95">
        <v>22.840938386182007</v>
      </c>
      <c r="I228" s="95">
        <v>20.353183810260376</v>
      </c>
      <c r="J228" s="96">
        <v>2.4877545759216293</v>
      </c>
    </row>
    <row r="229" spans="1:10">
      <c r="A229" s="557"/>
      <c r="B229" s="46">
        <v>8437</v>
      </c>
      <c r="C229" s="47" t="s">
        <v>227</v>
      </c>
      <c r="D229" s="48">
        <v>3478</v>
      </c>
      <c r="E229" s="80">
        <v>733</v>
      </c>
      <c r="F229" s="81">
        <v>665</v>
      </c>
      <c r="G229" s="82">
        <v>68</v>
      </c>
      <c r="H229" s="83">
        <v>21.075330649798733</v>
      </c>
      <c r="I229" s="83">
        <v>19.120184013801037</v>
      </c>
      <c r="J229" s="84">
        <v>1.9551466359976999</v>
      </c>
    </row>
    <row r="230" spans="1:10">
      <c r="A230" s="554" t="s">
        <v>424</v>
      </c>
      <c r="B230" s="34">
        <v>9161</v>
      </c>
      <c r="C230" s="35" t="s">
        <v>228</v>
      </c>
      <c r="D230" s="36">
        <v>4121</v>
      </c>
      <c r="E230" s="85">
        <v>1054</v>
      </c>
      <c r="F230" s="86">
        <v>923</v>
      </c>
      <c r="G230" s="87">
        <v>131</v>
      </c>
      <c r="H230" s="88">
        <v>25.576316428051445</v>
      </c>
      <c r="I230" s="88">
        <v>22.397476340694006</v>
      </c>
      <c r="J230" s="88">
        <v>3.1788400873574374</v>
      </c>
    </row>
    <row r="231" spans="1:10">
      <c r="A231" s="555"/>
      <c r="B231" s="23">
        <v>9162</v>
      </c>
      <c r="C231" s="20" t="s">
        <v>229</v>
      </c>
      <c r="D231" s="19">
        <v>47406</v>
      </c>
      <c r="E231" s="17">
        <v>16200</v>
      </c>
      <c r="F231" s="28">
        <v>15219</v>
      </c>
      <c r="G231" s="29">
        <v>981</v>
      </c>
      <c r="H231" s="30">
        <v>34.17288950765726</v>
      </c>
      <c r="I231" s="30">
        <v>32.103531198582459</v>
      </c>
      <c r="J231" s="30">
        <v>2.0693583090748007</v>
      </c>
    </row>
    <row r="232" spans="1:10">
      <c r="A232" s="555"/>
      <c r="B232" s="23">
        <v>9163</v>
      </c>
      <c r="C232" s="20" t="s">
        <v>230</v>
      </c>
      <c r="D232" s="19">
        <v>1743</v>
      </c>
      <c r="E232" s="17">
        <v>417</v>
      </c>
      <c r="F232" s="28">
        <v>376</v>
      </c>
      <c r="G232" s="29">
        <v>41</v>
      </c>
      <c r="H232" s="30">
        <v>23.924268502581757</v>
      </c>
      <c r="I232" s="30">
        <v>21.57200229489386</v>
      </c>
      <c r="J232" s="30">
        <v>2.3522662076878946</v>
      </c>
    </row>
    <row r="233" spans="1:10">
      <c r="A233" s="555"/>
      <c r="B233" s="23">
        <v>9171</v>
      </c>
      <c r="C233" s="20" t="s">
        <v>231</v>
      </c>
      <c r="D233" s="19">
        <v>2825</v>
      </c>
      <c r="E233" s="17">
        <v>518</v>
      </c>
      <c r="F233" s="28">
        <v>502</v>
      </c>
      <c r="G233" s="29">
        <v>16</v>
      </c>
      <c r="H233" s="30">
        <v>18.336283185840706</v>
      </c>
      <c r="I233" s="30">
        <v>17.76991150442478</v>
      </c>
      <c r="J233" s="30">
        <v>0.5663716814159292</v>
      </c>
    </row>
    <row r="234" spans="1:10">
      <c r="A234" s="555"/>
      <c r="B234" s="23">
        <v>9172</v>
      </c>
      <c r="C234" s="20" t="s">
        <v>232</v>
      </c>
      <c r="D234" s="19">
        <v>2670</v>
      </c>
      <c r="E234" s="17">
        <v>381</v>
      </c>
      <c r="F234" s="28">
        <v>365</v>
      </c>
      <c r="G234" s="29">
        <v>16</v>
      </c>
      <c r="H234" s="30">
        <v>14.269662921348315</v>
      </c>
      <c r="I234" s="30">
        <v>13.670411985018726</v>
      </c>
      <c r="J234" s="30">
        <v>0.59925093632958804</v>
      </c>
    </row>
    <row r="235" spans="1:10">
      <c r="A235" s="555"/>
      <c r="B235" s="23">
        <v>9173</v>
      </c>
      <c r="C235" s="20" t="s">
        <v>233</v>
      </c>
      <c r="D235" s="19">
        <v>3415</v>
      </c>
      <c r="E235" s="17" t="s">
        <v>412</v>
      </c>
      <c r="F235" s="28">
        <v>607</v>
      </c>
      <c r="G235" s="29" t="s">
        <v>412</v>
      </c>
      <c r="H235" s="30" t="s">
        <v>412</v>
      </c>
      <c r="I235" s="30">
        <v>17.774524158125914</v>
      </c>
      <c r="J235" s="30" t="s">
        <v>412</v>
      </c>
    </row>
    <row r="236" spans="1:10">
      <c r="A236" s="555"/>
      <c r="B236" s="23">
        <v>9174</v>
      </c>
      <c r="C236" s="20" t="s">
        <v>234</v>
      </c>
      <c r="D236" s="19">
        <v>4334</v>
      </c>
      <c r="E236" s="17">
        <v>1188</v>
      </c>
      <c r="F236" s="28">
        <v>1084</v>
      </c>
      <c r="G236" s="29">
        <v>104</v>
      </c>
      <c r="H236" s="30">
        <v>27.411167512690355</v>
      </c>
      <c r="I236" s="30">
        <v>25.01153668666359</v>
      </c>
      <c r="J236" s="30">
        <v>2.3996308260267649</v>
      </c>
    </row>
    <row r="237" spans="1:10">
      <c r="A237" s="555"/>
      <c r="B237" s="23">
        <v>9175</v>
      </c>
      <c r="C237" s="20" t="s">
        <v>235</v>
      </c>
      <c r="D237" s="19">
        <v>4156</v>
      </c>
      <c r="E237" s="17">
        <v>1291</v>
      </c>
      <c r="F237" s="28">
        <v>1165</v>
      </c>
      <c r="G237" s="29">
        <v>126</v>
      </c>
      <c r="H237" s="30">
        <v>31.063522617901828</v>
      </c>
      <c r="I237" s="30">
        <v>28.031761308950916</v>
      </c>
      <c r="J237" s="30">
        <v>3.0317613089509146</v>
      </c>
    </row>
    <row r="238" spans="1:10">
      <c r="A238" s="555"/>
      <c r="B238" s="23">
        <v>9176</v>
      </c>
      <c r="C238" s="20" t="s">
        <v>236</v>
      </c>
      <c r="D238" s="19">
        <v>3938</v>
      </c>
      <c r="E238" s="17">
        <v>891</v>
      </c>
      <c r="F238" s="28">
        <v>626</v>
      </c>
      <c r="G238" s="29">
        <v>265</v>
      </c>
      <c r="H238" s="30">
        <v>22.625698324022345</v>
      </c>
      <c r="I238" s="30">
        <v>15.896394108684612</v>
      </c>
      <c r="J238" s="30">
        <v>6.7293042153377352</v>
      </c>
    </row>
    <row r="239" spans="1:10">
      <c r="A239" s="555"/>
      <c r="B239" s="23">
        <v>9177</v>
      </c>
      <c r="C239" s="20" t="s">
        <v>237</v>
      </c>
      <c r="D239" s="19">
        <v>3892</v>
      </c>
      <c r="E239" s="17">
        <v>903</v>
      </c>
      <c r="F239" s="28">
        <v>851</v>
      </c>
      <c r="G239" s="29">
        <v>52</v>
      </c>
      <c r="H239" s="30">
        <v>23.201438848920862</v>
      </c>
      <c r="I239" s="30">
        <v>21.865364850976363</v>
      </c>
      <c r="J239" s="30">
        <v>1.3360739979445015</v>
      </c>
    </row>
    <row r="240" spans="1:10">
      <c r="A240" s="555"/>
      <c r="B240" s="23">
        <v>9178</v>
      </c>
      <c r="C240" s="20" t="s">
        <v>238</v>
      </c>
      <c r="D240" s="19">
        <v>5229</v>
      </c>
      <c r="E240" s="17">
        <v>1371</v>
      </c>
      <c r="F240" s="28">
        <v>1118</v>
      </c>
      <c r="G240" s="29">
        <v>253</v>
      </c>
      <c r="H240" s="30">
        <v>26.219162363740676</v>
      </c>
      <c r="I240" s="30">
        <v>21.380761139797283</v>
      </c>
      <c r="J240" s="30">
        <v>4.8384012239433929</v>
      </c>
    </row>
    <row r="241" spans="1:10">
      <c r="A241" s="555"/>
      <c r="B241" s="23">
        <v>9179</v>
      </c>
      <c r="C241" s="20" t="s">
        <v>239</v>
      </c>
      <c r="D241" s="19">
        <v>6124</v>
      </c>
      <c r="E241" s="17">
        <v>1804</v>
      </c>
      <c r="F241" s="28">
        <v>1687</v>
      </c>
      <c r="G241" s="29">
        <v>117</v>
      </c>
      <c r="H241" s="30">
        <v>29.457870672762901</v>
      </c>
      <c r="I241" s="30">
        <v>27.547354670150227</v>
      </c>
      <c r="J241" s="30">
        <v>1.9105160026126715</v>
      </c>
    </row>
    <row r="242" spans="1:10">
      <c r="A242" s="555"/>
      <c r="B242" s="23">
        <v>9180</v>
      </c>
      <c r="C242" s="20" t="s">
        <v>240</v>
      </c>
      <c r="D242" s="19">
        <v>2169</v>
      </c>
      <c r="E242" s="17">
        <v>456</v>
      </c>
      <c r="F242" s="28">
        <v>387</v>
      </c>
      <c r="G242" s="29">
        <v>69</v>
      </c>
      <c r="H242" s="30">
        <v>21.023513139695712</v>
      </c>
      <c r="I242" s="30">
        <v>17.842323651452283</v>
      </c>
      <c r="J242" s="30">
        <v>3.18118948824343</v>
      </c>
    </row>
    <row r="243" spans="1:10">
      <c r="A243" s="555"/>
      <c r="B243" s="23">
        <v>9181</v>
      </c>
      <c r="C243" s="20" t="s">
        <v>241</v>
      </c>
      <c r="D243" s="19">
        <v>3098</v>
      </c>
      <c r="E243" s="17">
        <v>674</v>
      </c>
      <c r="F243" s="28">
        <v>613</v>
      </c>
      <c r="G243" s="29">
        <v>61</v>
      </c>
      <c r="H243" s="30">
        <v>21.755971594577147</v>
      </c>
      <c r="I243" s="30">
        <v>19.786959328599096</v>
      </c>
      <c r="J243" s="30">
        <v>1.9690122659780505</v>
      </c>
    </row>
    <row r="244" spans="1:10">
      <c r="A244" s="555"/>
      <c r="B244" s="23">
        <v>9182</v>
      </c>
      <c r="C244" s="20" t="s">
        <v>242</v>
      </c>
      <c r="D244" s="19">
        <v>2578</v>
      </c>
      <c r="E244" s="17">
        <v>664</v>
      </c>
      <c r="F244" s="28">
        <v>600</v>
      </c>
      <c r="G244" s="29">
        <v>64</v>
      </c>
      <c r="H244" s="30">
        <v>25.756400310318075</v>
      </c>
      <c r="I244" s="30">
        <v>23.273855702094647</v>
      </c>
      <c r="J244" s="30">
        <v>2.4825446082234288</v>
      </c>
    </row>
    <row r="245" spans="1:10">
      <c r="A245" s="555"/>
      <c r="B245" s="23">
        <v>9183</v>
      </c>
      <c r="C245" s="20" t="s">
        <v>243</v>
      </c>
      <c r="D245" s="19">
        <v>3068</v>
      </c>
      <c r="E245" s="17">
        <v>553</v>
      </c>
      <c r="F245" s="28">
        <v>539</v>
      </c>
      <c r="G245" s="29">
        <v>14</v>
      </c>
      <c r="H245" s="30">
        <v>18.024771838331159</v>
      </c>
      <c r="I245" s="30">
        <v>17.56844850065189</v>
      </c>
      <c r="J245" s="30">
        <v>0.45632333767926986</v>
      </c>
    </row>
    <row r="246" spans="1:10">
      <c r="A246" s="555"/>
      <c r="B246" s="23">
        <v>9184</v>
      </c>
      <c r="C246" s="20" t="s">
        <v>244</v>
      </c>
      <c r="D246" s="19">
        <v>9969</v>
      </c>
      <c r="E246" s="17">
        <v>4162</v>
      </c>
      <c r="F246" s="28">
        <v>3399</v>
      </c>
      <c r="G246" s="29">
        <v>763</v>
      </c>
      <c r="H246" s="30">
        <v>41.749423211957065</v>
      </c>
      <c r="I246" s="30">
        <v>34.095696659644901</v>
      </c>
      <c r="J246" s="30">
        <v>7.6537265523121674</v>
      </c>
    </row>
    <row r="247" spans="1:10">
      <c r="A247" s="555"/>
      <c r="B247" s="23">
        <v>9185</v>
      </c>
      <c r="C247" s="20" t="s">
        <v>245</v>
      </c>
      <c r="D247" s="19">
        <v>2756</v>
      </c>
      <c r="E247" s="17">
        <v>493</v>
      </c>
      <c r="F247" s="28">
        <v>441</v>
      </c>
      <c r="G247" s="29">
        <v>52</v>
      </c>
      <c r="H247" s="30">
        <v>17.888243831640057</v>
      </c>
      <c r="I247" s="30">
        <v>16.001451378809868</v>
      </c>
      <c r="J247" s="30">
        <v>1.8867924528301887</v>
      </c>
    </row>
    <row r="248" spans="1:10">
      <c r="A248" s="555"/>
      <c r="B248" s="23">
        <v>9186</v>
      </c>
      <c r="C248" s="20" t="s">
        <v>246</v>
      </c>
      <c r="D248" s="19">
        <v>3633</v>
      </c>
      <c r="E248" s="17">
        <v>892</v>
      </c>
      <c r="F248" s="28">
        <v>758</v>
      </c>
      <c r="G248" s="29">
        <v>134</v>
      </c>
      <c r="H248" s="30">
        <v>24.552711257913572</v>
      </c>
      <c r="I248" s="30">
        <v>20.864299477016239</v>
      </c>
      <c r="J248" s="30">
        <v>3.6884117808973302</v>
      </c>
    </row>
    <row r="249" spans="1:10">
      <c r="A249" s="555"/>
      <c r="B249" s="23">
        <v>9187</v>
      </c>
      <c r="C249" s="20" t="s">
        <v>247</v>
      </c>
      <c r="D249" s="19">
        <v>6860</v>
      </c>
      <c r="E249" s="17">
        <v>1379</v>
      </c>
      <c r="F249" s="28">
        <v>1295</v>
      </c>
      <c r="G249" s="29">
        <v>84</v>
      </c>
      <c r="H249" s="30">
        <v>20.102040816326532</v>
      </c>
      <c r="I249" s="30">
        <v>18.877551020408163</v>
      </c>
      <c r="J249" s="30">
        <v>1.2244897959183674</v>
      </c>
    </row>
    <row r="250" spans="1:10">
      <c r="A250" s="555"/>
      <c r="B250" s="23">
        <v>9188</v>
      </c>
      <c r="C250" s="20" t="s">
        <v>248</v>
      </c>
      <c r="D250" s="19">
        <v>3436</v>
      </c>
      <c r="E250" s="17">
        <v>1219</v>
      </c>
      <c r="F250" s="28">
        <v>1095</v>
      </c>
      <c r="G250" s="29">
        <v>124</v>
      </c>
      <c r="H250" s="30">
        <v>35.47729918509895</v>
      </c>
      <c r="I250" s="30">
        <v>31.868451688009312</v>
      </c>
      <c r="J250" s="30">
        <v>3.6088474970896391</v>
      </c>
    </row>
    <row r="251" spans="1:10">
      <c r="A251" s="555"/>
      <c r="B251" s="23">
        <v>9189</v>
      </c>
      <c r="C251" s="20" t="s">
        <v>249</v>
      </c>
      <c r="D251" s="19">
        <v>4405</v>
      </c>
      <c r="E251" s="17">
        <v>720</v>
      </c>
      <c r="F251" s="28">
        <v>713</v>
      </c>
      <c r="G251" s="29">
        <v>7</v>
      </c>
      <c r="H251" s="30">
        <v>16.34506242905789</v>
      </c>
      <c r="I251" s="30">
        <v>16.186152099886492</v>
      </c>
      <c r="J251" s="30">
        <v>0.15891032917139614</v>
      </c>
    </row>
    <row r="252" spans="1:10">
      <c r="A252" s="555"/>
      <c r="B252" s="23">
        <v>9190</v>
      </c>
      <c r="C252" s="20" t="s">
        <v>250</v>
      </c>
      <c r="D252" s="19">
        <v>3599</v>
      </c>
      <c r="E252" s="17">
        <v>737</v>
      </c>
      <c r="F252" s="28">
        <v>715</v>
      </c>
      <c r="G252" s="29">
        <v>22</v>
      </c>
      <c r="H252" s="30">
        <v>20.477910530702975</v>
      </c>
      <c r="I252" s="30">
        <v>19.866629619338706</v>
      </c>
      <c r="J252" s="30">
        <v>0.61128091136426788</v>
      </c>
    </row>
    <row r="253" spans="1:10">
      <c r="A253" s="555"/>
      <c r="B253" s="23">
        <v>9261</v>
      </c>
      <c r="C253" s="20" t="s">
        <v>251</v>
      </c>
      <c r="D253" s="19">
        <v>1816</v>
      </c>
      <c r="E253" s="17">
        <v>463</v>
      </c>
      <c r="F253" s="28">
        <v>394</v>
      </c>
      <c r="G253" s="29">
        <v>69</v>
      </c>
      <c r="H253" s="30">
        <v>25.495594713656388</v>
      </c>
      <c r="I253" s="30">
        <v>21.696035242290748</v>
      </c>
      <c r="J253" s="30">
        <v>3.7995594713656389</v>
      </c>
    </row>
    <row r="254" spans="1:10">
      <c r="A254" s="555"/>
      <c r="B254" s="23">
        <v>9262</v>
      </c>
      <c r="C254" s="20" t="s">
        <v>252</v>
      </c>
      <c r="D254" s="19">
        <v>1123</v>
      </c>
      <c r="E254" s="17" t="s">
        <v>412</v>
      </c>
      <c r="F254" s="28">
        <v>360</v>
      </c>
      <c r="G254" s="29" t="s">
        <v>412</v>
      </c>
      <c r="H254" s="30" t="s">
        <v>412</v>
      </c>
      <c r="I254" s="30">
        <v>32.05699020480855</v>
      </c>
      <c r="J254" s="30" t="s">
        <v>412</v>
      </c>
    </row>
    <row r="255" spans="1:10">
      <c r="A255" s="555"/>
      <c r="B255" s="23">
        <v>9263</v>
      </c>
      <c r="C255" s="20" t="s">
        <v>253</v>
      </c>
      <c r="D255" s="19">
        <v>1133</v>
      </c>
      <c r="E255" s="17">
        <v>189</v>
      </c>
      <c r="F255" s="28">
        <v>177</v>
      </c>
      <c r="G255" s="29">
        <v>12</v>
      </c>
      <c r="H255" s="30">
        <v>16.681376875551631</v>
      </c>
      <c r="I255" s="30">
        <v>15.622241835834069</v>
      </c>
      <c r="J255" s="30">
        <v>1.0591350397175641</v>
      </c>
    </row>
    <row r="256" spans="1:10">
      <c r="A256" s="555"/>
      <c r="B256" s="23">
        <v>9271</v>
      </c>
      <c r="C256" s="20" t="s">
        <v>254</v>
      </c>
      <c r="D256" s="19">
        <v>2920</v>
      </c>
      <c r="E256" s="17">
        <v>506</v>
      </c>
      <c r="F256" s="28">
        <v>474</v>
      </c>
      <c r="G256" s="29">
        <v>32</v>
      </c>
      <c r="H256" s="30">
        <v>17.328767123287673</v>
      </c>
      <c r="I256" s="30">
        <v>16.232876712328768</v>
      </c>
      <c r="J256" s="30">
        <v>1.095890410958904</v>
      </c>
    </row>
    <row r="257" spans="1:10">
      <c r="A257" s="555"/>
      <c r="B257" s="23">
        <v>9272</v>
      </c>
      <c r="C257" s="20" t="s">
        <v>255</v>
      </c>
      <c r="D257" s="19">
        <v>1874</v>
      </c>
      <c r="E257" s="17">
        <v>296</v>
      </c>
      <c r="F257" s="28">
        <v>279</v>
      </c>
      <c r="G257" s="29">
        <v>17</v>
      </c>
      <c r="H257" s="30">
        <v>15.795090715048026</v>
      </c>
      <c r="I257" s="30">
        <v>14.887940234791889</v>
      </c>
      <c r="J257" s="30">
        <v>0.90715048025613665</v>
      </c>
    </row>
    <row r="258" spans="1:10">
      <c r="A258" s="555"/>
      <c r="B258" s="23">
        <v>9273</v>
      </c>
      <c r="C258" s="20" t="s">
        <v>256</v>
      </c>
      <c r="D258" s="19">
        <v>3239</v>
      </c>
      <c r="E258" s="17">
        <v>596</v>
      </c>
      <c r="F258" s="28">
        <v>543</v>
      </c>
      <c r="G258" s="29">
        <v>53</v>
      </c>
      <c r="H258" s="30">
        <v>18.400740969435009</v>
      </c>
      <c r="I258" s="30">
        <v>16.764433467119481</v>
      </c>
      <c r="J258" s="30">
        <v>1.6363075023155296</v>
      </c>
    </row>
    <row r="259" spans="1:10">
      <c r="A259" s="555"/>
      <c r="B259" s="23">
        <v>9274</v>
      </c>
      <c r="C259" s="20" t="s">
        <v>257</v>
      </c>
      <c r="D259" s="19">
        <v>4275</v>
      </c>
      <c r="E259" s="17">
        <v>824</v>
      </c>
      <c r="F259" s="28">
        <v>799</v>
      </c>
      <c r="G259" s="29">
        <v>25</v>
      </c>
      <c r="H259" s="30">
        <v>19.274853801169591</v>
      </c>
      <c r="I259" s="30">
        <v>18.690058479532162</v>
      </c>
      <c r="J259" s="30">
        <v>0.58479532163742687</v>
      </c>
    </row>
    <row r="260" spans="1:10">
      <c r="A260" s="555"/>
      <c r="B260" s="23">
        <v>9275</v>
      </c>
      <c r="C260" s="20" t="s">
        <v>258</v>
      </c>
      <c r="D260" s="19">
        <v>4582</v>
      </c>
      <c r="E260" s="17">
        <v>869</v>
      </c>
      <c r="F260" s="28">
        <v>854</v>
      </c>
      <c r="G260" s="29">
        <v>15</v>
      </c>
      <c r="H260" s="30">
        <v>18.96551724137931</v>
      </c>
      <c r="I260" s="30">
        <v>18.638149279790486</v>
      </c>
      <c r="J260" s="30">
        <v>0.32736796158882586</v>
      </c>
    </row>
    <row r="261" spans="1:10">
      <c r="A261" s="555"/>
      <c r="B261" s="23">
        <v>9276</v>
      </c>
      <c r="C261" s="20" t="s">
        <v>259</v>
      </c>
      <c r="D261" s="19">
        <v>1816</v>
      </c>
      <c r="E261" s="17">
        <v>312</v>
      </c>
      <c r="F261" s="28">
        <v>279</v>
      </c>
      <c r="G261" s="29">
        <v>33</v>
      </c>
      <c r="H261" s="30">
        <v>17.180616740088105</v>
      </c>
      <c r="I261" s="30">
        <v>15.363436123348018</v>
      </c>
      <c r="J261" s="30">
        <v>1.8171806167400881</v>
      </c>
    </row>
    <row r="262" spans="1:10">
      <c r="A262" s="555"/>
      <c r="B262" s="23">
        <v>9277</v>
      </c>
      <c r="C262" s="20" t="s">
        <v>260</v>
      </c>
      <c r="D262" s="19">
        <v>3037</v>
      </c>
      <c r="E262" s="17">
        <v>564</v>
      </c>
      <c r="F262" s="28">
        <v>554</v>
      </c>
      <c r="G262" s="29">
        <v>10</v>
      </c>
      <c r="H262" s="30">
        <v>18.570958182416859</v>
      </c>
      <c r="I262" s="30">
        <v>18.241685874217978</v>
      </c>
      <c r="J262" s="30">
        <v>0.32927230819888048</v>
      </c>
    </row>
    <row r="263" spans="1:10">
      <c r="A263" s="555"/>
      <c r="B263" s="23">
        <v>9278</v>
      </c>
      <c r="C263" s="20" t="s">
        <v>261</v>
      </c>
      <c r="D263" s="19">
        <v>2547</v>
      </c>
      <c r="E263" s="17">
        <v>474</v>
      </c>
      <c r="F263" s="28">
        <v>453</v>
      </c>
      <c r="G263" s="29">
        <v>21</v>
      </c>
      <c r="H263" s="30">
        <v>18.610129564193169</v>
      </c>
      <c r="I263" s="30">
        <v>17.785630153121318</v>
      </c>
      <c r="J263" s="30">
        <v>0.82449941107184921</v>
      </c>
    </row>
    <row r="264" spans="1:10">
      <c r="A264" s="555"/>
      <c r="B264" s="23">
        <v>9279</v>
      </c>
      <c r="C264" s="20" t="s">
        <v>262</v>
      </c>
      <c r="D264" s="19">
        <v>2390</v>
      </c>
      <c r="E264" s="17">
        <v>455</v>
      </c>
      <c r="F264" s="28">
        <v>435</v>
      </c>
      <c r="G264" s="29">
        <v>20</v>
      </c>
      <c r="H264" s="30">
        <v>19.03765690376569</v>
      </c>
      <c r="I264" s="30">
        <v>18.200836820083683</v>
      </c>
      <c r="J264" s="30">
        <v>0.83682008368200833</v>
      </c>
    </row>
    <row r="265" spans="1:10">
      <c r="A265" s="555"/>
      <c r="B265" s="23">
        <v>9361</v>
      </c>
      <c r="C265" s="20" t="s">
        <v>263</v>
      </c>
      <c r="D265" s="19">
        <v>978</v>
      </c>
      <c r="E265" s="17">
        <v>245</v>
      </c>
      <c r="F265" s="28">
        <v>228</v>
      </c>
      <c r="G265" s="29">
        <v>17</v>
      </c>
      <c r="H265" s="30">
        <v>25.051124744376278</v>
      </c>
      <c r="I265" s="30">
        <v>23.312883435582823</v>
      </c>
      <c r="J265" s="30">
        <v>1.7382413087934561</v>
      </c>
    </row>
    <row r="266" spans="1:10">
      <c r="A266" s="555"/>
      <c r="B266" s="23">
        <v>9362</v>
      </c>
      <c r="C266" s="20" t="s">
        <v>264</v>
      </c>
      <c r="D266" s="19">
        <v>4088</v>
      </c>
      <c r="E266" s="17">
        <v>1260</v>
      </c>
      <c r="F266" s="28">
        <v>1166</v>
      </c>
      <c r="G266" s="29">
        <v>94</v>
      </c>
      <c r="H266" s="30">
        <v>30.82191780821918</v>
      </c>
      <c r="I266" s="30">
        <v>28.522504892367905</v>
      </c>
      <c r="J266" s="30">
        <v>2.2994129158512719</v>
      </c>
    </row>
    <row r="267" spans="1:10">
      <c r="A267" s="555"/>
      <c r="B267" s="23">
        <v>9363</v>
      </c>
      <c r="C267" s="20" t="s">
        <v>265</v>
      </c>
      <c r="D267" s="19">
        <v>1009</v>
      </c>
      <c r="E267" s="17" t="s">
        <v>412</v>
      </c>
      <c r="F267" s="28">
        <v>204</v>
      </c>
      <c r="G267" s="29" t="s">
        <v>412</v>
      </c>
      <c r="H267" s="30" t="s">
        <v>412</v>
      </c>
      <c r="I267" s="30">
        <v>20.218037661050545</v>
      </c>
      <c r="J267" s="30" t="s">
        <v>412</v>
      </c>
    </row>
    <row r="268" spans="1:10">
      <c r="A268" s="555"/>
      <c r="B268" s="23">
        <v>9371</v>
      </c>
      <c r="C268" s="20" t="s">
        <v>266</v>
      </c>
      <c r="D268" s="19">
        <v>2380</v>
      </c>
      <c r="E268" s="17">
        <v>561</v>
      </c>
      <c r="F268" s="28">
        <v>527</v>
      </c>
      <c r="G268" s="29">
        <v>34</v>
      </c>
      <c r="H268" s="30">
        <v>23.571428571428573</v>
      </c>
      <c r="I268" s="30">
        <v>22.142857142857142</v>
      </c>
      <c r="J268" s="30">
        <v>1.4285714285714286</v>
      </c>
    </row>
    <row r="269" spans="1:10">
      <c r="A269" s="555"/>
      <c r="B269" s="23">
        <v>9372</v>
      </c>
      <c r="C269" s="20" t="s">
        <v>267</v>
      </c>
      <c r="D269" s="19">
        <v>3183</v>
      </c>
      <c r="E269" s="17">
        <v>558</v>
      </c>
      <c r="F269" s="28">
        <v>512</v>
      </c>
      <c r="G269" s="29">
        <v>46</v>
      </c>
      <c r="H269" s="30">
        <v>17.530631479736098</v>
      </c>
      <c r="I269" s="30">
        <v>16.085453974238138</v>
      </c>
      <c r="J269" s="30">
        <v>1.4451775054979579</v>
      </c>
    </row>
    <row r="270" spans="1:10">
      <c r="A270" s="555"/>
      <c r="B270" s="23">
        <v>9373</v>
      </c>
      <c r="C270" s="20" t="s">
        <v>268</v>
      </c>
      <c r="D270" s="19">
        <v>3631</v>
      </c>
      <c r="E270" s="17">
        <v>606</v>
      </c>
      <c r="F270" s="28">
        <v>595</v>
      </c>
      <c r="G270" s="29">
        <v>11</v>
      </c>
      <c r="H270" s="30">
        <v>16.689617185348389</v>
      </c>
      <c r="I270" s="30">
        <v>16.386670338749656</v>
      </c>
      <c r="J270" s="30">
        <v>0.30294684659873311</v>
      </c>
    </row>
    <row r="271" spans="1:10">
      <c r="A271" s="555"/>
      <c r="B271" s="23">
        <v>9374</v>
      </c>
      <c r="C271" s="20" t="s">
        <v>269</v>
      </c>
      <c r="D271" s="19">
        <v>2189</v>
      </c>
      <c r="E271" s="17">
        <v>540</v>
      </c>
      <c r="F271" s="28">
        <v>540</v>
      </c>
      <c r="G271" s="29">
        <v>0</v>
      </c>
      <c r="H271" s="30">
        <v>24.668798538145271</v>
      </c>
      <c r="I271" s="30">
        <v>24.668798538145271</v>
      </c>
      <c r="J271" s="30">
        <v>0</v>
      </c>
    </row>
    <row r="272" spans="1:10">
      <c r="A272" s="555"/>
      <c r="B272" s="23">
        <v>9375</v>
      </c>
      <c r="C272" s="20" t="s">
        <v>270</v>
      </c>
      <c r="D272" s="19">
        <v>5329</v>
      </c>
      <c r="E272" s="17">
        <v>978</v>
      </c>
      <c r="F272" s="28">
        <v>916</v>
      </c>
      <c r="G272" s="29">
        <v>62</v>
      </c>
      <c r="H272" s="30">
        <v>18.352411334209044</v>
      </c>
      <c r="I272" s="30">
        <v>17.188966034903359</v>
      </c>
      <c r="J272" s="30">
        <v>1.1634452993056859</v>
      </c>
    </row>
    <row r="273" spans="1:10">
      <c r="A273" s="555"/>
      <c r="B273" s="23">
        <v>9376</v>
      </c>
      <c r="C273" s="20" t="s">
        <v>271</v>
      </c>
      <c r="D273" s="19">
        <v>3513</v>
      </c>
      <c r="E273" s="17">
        <v>611</v>
      </c>
      <c r="F273" s="28">
        <v>577</v>
      </c>
      <c r="G273" s="29">
        <v>34</v>
      </c>
      <c r="H273" s="30">
        <v>17.39254198690578</v>
      </c>
      <c r="I273" s="30">
        <v>16.424708226586962</v>
      </c>
      <c r="J273" s="30">
        <v>0.96783376031881585</v>
      </c>
    </row>
    <row r="274" spans="1:10">
      <c r="A274" s="555"/>
      <c r="B274" s="23">
        <v>9377</v>
      </c>
      <c r="C274" s="20" t="s">
        <v>272</v>
      </c>
      <c r="D274" s="19">
        <v>1730</v>
      </c>
      <c r="E274" s="17" t="s">
        <v>412</v>
      </c>
      <c r="F274" s="28">
        <v>443</v>
      </c>
      <c r="G274" s="29" t="s">
        <v>412</v>
      </c>
      <c r="H274" s="30" t="s">
        <v>412</v>
      </c>
      <c r="I274" s="30">
        <v>25.606936416184972</v>
      </c>
      <c r="J274" s="30" t="s">
        <v>412</v>
      </c>
    </row>
    <row r="275" spans="1:10">
      <c r="A275" s="555"/>
      <c r="B275" s="23">
        <v>9461</v>
      </c>
      <c r="C275" s="20" t="s">
        <v>273</v>
      </c>
      <c r="D275" s="19">
        <v>1910</v>
      </c>
      <c r="E275" s="17">
        <v>569</v>
      </c>
      <c r="F275" s="28">
        <v>521</v>
      </c>
      <c r="G275" s="29">
        <v>48</v>
      </c>
      <c r="H275" s="30">
        <v>29.790575916230367</v>
      </c>
      <c r="I275" s="30">
        <v>27.277486910994764</v>
      </c>
      <c r="J275" s="30">
        <v>2.5130890052356021</v>
      </c>
    </row>
    <row r="276" spans="1:10">
      <c r="A276" s="555"/>
      <c r="B276" s="23">
        <v>9462</v>
      </c>
      <c r="C276" s="20" t="s">
        <v>274</v>
      </c>
      <c r="D276" s="19">
        <v>1518</v>
      </c>
      <c r="E276" s="17">
        <v>540</v>
      </c>
      <c r="F276" s="28">
        <v>495</v>
      </c>
      <c r="G276" s="29">
        <v>45</v>
      </c>
      <c r="H276" s="30">
        <v>35.573122529644266</v>
      </c>
      <c r="I276" s="30">
        <v>32.608695652173914</v>
      </c>
      <c r="J276" s="30">
        <v>2.9644268774703559</v>
      </c>
    </row>
    <row r="277" spans="1:10">
      <c r="A277" s="555"/>
      <c r="B277" s="23">
        <v>9463</v>
      </c>
      <c r="C277" s="20" t="s">
        <v>275</v>
      </c>
      <c r="D277" s="19">
        <v>938</v>
      </c>
      <c r="E277" s="17">
        <v>372</v>
      </c>
      <c r="F277" s="28">
        <v>357</v>
      </c>
      <c r="G277" s="29">
        <v>15</v>
      </c>
      <c r="H277" s="30">
        <v>39.658848614072497</v>
      </c>
      <c r="I277" s="30">
        <v>38.059701492537314</v>
      </c>
      <c r="J277" s="30">
        <v>1.5991471215351811</v>
      </c>
    </row>
    <row r="278" spans="1:10">
      <c r="A278" s="555"/>
      <c r="B278" s="23">
        <v>9464</v>
      </c>
      <c r="C278" s="20" t="s">
        <v>276</v>
      </c>
      <c r="D278" s="19">
        <v>1145</v>
      </c>
      <c r="E278" s="17">
        <v>352</v>
      </c>
      <c r="F278" s="28">
        <v>303</v>
      </c>
      <c r="G278" s="29">
        <v>49</v>
      </c>
      <c r="H278" s="30">
        <v>30.742358078602621</v>
      </c>
      <c r="I278" s="30">
        <v>26.462882096069869</v>
      </c>
      <c r="J278" s="30">
        <v>4.2794759825327509</v>
      </c>
    </row>
    <row r="279" spans="1:10">
      <c r="A279" s="555"/>
      <c r="B279" s="23">
        <v>9471</v>
      </c>
      <c r="C279" s="20" t="s">
        <v>277</v>
      </c>
      <c r="D279" s="19">
        <v>3910</v>
      </c>
      <c r="E279" s="17">
        <v>1313</v>
      </c>
      <c r="F279" s="28">
        <v>1297</v>
      </c>
      <c r="G279" s="29">
        <v>16</v>
      </c>
      <c r="H279" s="30">
        <v>33.580562659846549</v>
      </c>
      <c r="I279" s="30">
        <v>33.171355498721226</v>
      </c>
      <c r="J279" s="30">
        <v>0.40920716112531969</v>
      </c>
    </row>
    <row r="280" spans="1:10">
      <c r="A280" s="555"/>
      <c r="B280" s="23">
        <v>9472</v>
      </c>
      <c r="C280" s="20" t="s">
        <v>278</v>
      </c>
      <c r="D280" s="19">
        <v>2480</v>
      </c>
      <c r="E280" s="17">
        <v>785</v>
      </c>
      <c r="F280" s="28">
        <v>747</v>
      </c>
      <c r="G280" s="29">
        <v>38</v>
      </c>
      <c r="H280" s="30">
        <v>31.653225806451612</v>
      </c>
      <c r="I280" s="30">
        <v>30.120967741935484</v>
      </c>
      <c r="J280" s="30">
        <v>1.532258064516129</v>
      </c>
    </row>
    <row r="281" spans="1:10">
      <c r="A281" s="555"/>
      <c r="B281" s="23">
        <v>9473</v>
      </c>
      <c r="C281" s="20" t="s">
        <v>279</v>
      </c>
      <c r="D281" s="19">
        <v>2072</v>
      </c>
      <c r="E281" s="17">
        <v>875</v>
      </c>
      <c r="F281" s="28">
        <v>844</v>
      </c>
      <c r="G281" s="29">
        <v>31</v>
      </c>
      <c r="H281" s="30">
        <v>42.229729729729726</v>
      </c>
      <c r="I281" s="30">
        <v>40.733590733590731</v>
      </c>
      <c r="J281" s="30">
        <v>1.4961389961389961</v>
      </c>
    </row>
    <row r="282" spans="1:10">
      <c r="A282" s="555"/>
      <c r="B282" s="23">
        <v>9474</v>
      </c>
      <c r="C282" s="20" t="s">
        <v>280</v>
      </c>
      <c r="D282" s="19">
        <v>3067</v>
      </c>
      <c r="E282" s="17">
        <v>1000</v>
      </c>
      <c r="F282" s="28">
        <v>882</v>
      </c>
      <c r="G282" s="29">
        <v>118</v>
      </c>
      <c r="H282" s="30">
        <v>32.605151613955002</v>
      </c>
      <c r="I282" s="30">
        <v>28.757743723508316</v>
      </c>
      <c r="J282" s="30">
        <v>3.8474078904466906</v>
      </c>
    </row>
    <row r="283" spans="1:10">
      <c r="A283" s="555"/>
      <c r="B283" s="23">
        <v>9475</v>
      </c>
      <c r="C283" s="20" t="s">
        <v>281</v>
      </c>
      <c r="D283" s="19">
        <v>2024</v>
      </c>
      <c r="E283" s="17">
        <v>675</v>
      </c>
      <c r="F283" s="28">
        <v>650</v>
      </c>
      <c r="G283" s="29">
        <v>25</v>
      </c>
      <c r="H283" s="30">
        <v>33.3498023715415</v>
      </c>
      <c r="I283" s="30">
        <v>32.114624505928852</v>
      </c>
      <c r="J283" s="30">
        <v>1.2351778656126482</v>
      </c>
    </row>
    <row r="284" spans="1:10">
      <c r="A284" s="555"/>
      <c r="B284" s="23">
        <v>9476</v>
      </c>
      <c r="C284" s="20" t="s">
        <v>282</v>
      </c>
      <c r="D284" s="19">
        <v>1346</v>
      </c>
      <c r="E284" s="17">
        <v>457</v>
      </c>
      <c r="F284" s="28">
        <v>422</v>
      </c>
      <c r="G284" s="29">
        <v>35</v>
      </c>
      <c r="H284" s="30">
        <v>33.952451708766716</v>
      </c>
      <c r="I284" s="30">
        <v>31.352154531946507</v>
      </c>
      <c r="J284" s="30">
        <v>2.6002971768202081</v>
      </c>
    </row>
    <row r="285" spans="1:10">
      <c r="A285" s="555"/>
      <c r="B285" s="23">
        <v>9477</v>
      </c>
      <c r="C285" s="20" t="s">
        <v>283</v>
      </c>
      <c r="D285" s="19">
        <v>1429</v>
      </c>
      <c r="E285" s="17">
        <v>489</v>
      </c>
      <c r="F285" s="28">
        <v>480</v>
      </c>
      <c r="G285" s="29">
        <v>9</v>
      </c>
      <c r="H285" s="30">
        <v>34.219734079776067</v>
      </c>
      <c r="I285" s="30">
        <v>33.589923023093071</v>
      </c>
      <c r="J285" s="30">
        <v>0.62981105668299509</v>
      </c>
    </row>
    <row r="286" spans="1:10">
      <c r="A286" s="555"/>
      <c r="B286" s="23">
        <v>9478</v>
      </c>
      <c r="C286" s="20" t="s">
        <v>284</v>
      </c>
      <c r="D286" s="19">
        <v>1603</v>
      </c>
      <c r="E286" s="17">
        <v>508</v>
      </c>
      <c r="F286" s="28">
        <v>492</v>
      </c>
      <c r="G286" s="29">
        <v>16</v>
      </c>
      <c r="H286" s="30">
        <v>31.690580162195882</v>
      </c>
      <c r="I286" s="30">
        <v>30.692451653150343</v>
      </c>
      <c r="J286" s="30">
        <v>0.99812850904553962</v>
      </c>
    </row>
    <row r="287" spans="1:10">
      <c r="A287" s="555"/>
      <c r="B287" s="23">
        <v>9479</v>
      </c>
      <c r="C287" s="20" t="s">
        <v>285</v>
      </c>
      <c r="D287" s="19">
        <v>1467</v>
      </c>
      <c r="E287" s="17">
        <v>538</v>
      </c>
      <c r="F287" s="28">
        <v>487</v>
      </c>
      <c r="G287" s="29">
        <v>51</v>
      </c>
      <c r="H287" s="30">
        <v>36.673483299250172</v>
      </c>
      <c r="I287" s="30">
        <v>33.197000681663262</v>
      </c>
      <c r="J287" s="30">
        <v>3.4764826175869121</v>
      </c>
    </row>
    <row r="288" spans="1:10">
      <c r="A288" s="555"/>
      <c r="B288" s="23">
        <v>9561</v>
      </c>
      <c r="C288" s="20" t="s">
        <v>286</v>
      </c>
      <c r="D288" s="19">
        <v>1150</v>
      </c>
      <c r="E288" s="17">
        <v>303</v>
      </c>
      <c r="F288" s="28">
        <v>290</v>
      </c>
      <c r="G288" s="29">
        <v>13</v>
      </c>
      <c r="H288" s="30">
        <v>26.347826086956523</v>
      </c>
      <c r="I288" s="30">
        <v>25.217391304347824</v>
      </c>
      <c r="J288" s="30">
        <v>1.1304347826086956</v>
      </c>
    </row>
    <row r="289" spans="1:10">
      <c r="A289" s="555"/>
      <c r="B289" s="23">
        <v>9562</v>
      </c>
      <c r="C289" s="20" t="s">
        <v>287</v>
      </c>
      <c r="D289" s="19">
        <v>3221</v>
      </c>
      <c r="E289" s="17">
        <v>1400</v>
      </c>
      <c r="F289" s="28">
        <v>1226</v>
      </c>
      <c r="G289" s="29">
        <v>174</v>
      </c>
      <c r="H289" s="30">
        <v>43.464762496119221</v>
      </c>
      <c r="I289" s="30">
        <v>38.062713443030113</v>
      </c>
      <c r="J289" s="30">
        <v>5.4020490530891028</v>
      </c>
    </row>
    <row r="290" spans="1:10">
      <c r="A290" s="555"/>
      <c r="B290" s="23">
        <v>9563</v>
      </c>
      <c r="C290" s="20" t="s">
        <v>288</v>
      </c>
      <c r="D290" s="19">
        <v>3734</v>
      </c>
      <c r="E290" s="17">
        <v>933</v>
      </c>
      <c r="F290" s="28">
        <v>805</v>
      </c>
      <c r="G290" s="29">
        <v>128</v>
      </c>
      <c r="H290" s="30">
        <v>24.986609534011784</v>
      </c>
      <c r="I290" s="30">
        <v>21.558650241028388</v>
      </c>
      <c r="J290" s="30">
        <v>3.4279592929833957</v>
      </c>
    </row>
    <row r="291" spans="1:10">
      <c r="A291" s="555"/>
      <c r="B291" s="23">
        <v>9564</v>
      </c>
      <c r="C291" s="20" t="s">
        <v>289</v>
      </c>
      <c r="D291" s="19">
        <v>14734</v>
      </c>
      <c r="E291" s="17">
        <v>4304</v>
      </c>
      <c r="F291" s="28">
        <v>3796</v>
      </c>
      <c r="G291" s="29">
        <v>508</v>
      </c>
      <c r="H291" s="30">
        <v>29.211347902809827</v>
      </c>
      <c r="I291" s="30">
        <v>25.763540111307179</v>
      </c>
      <c r="J291" s="30">
        <v>3.447807791502647</v>
      </c>
    </row>
    <row r="292" spans="1:10">
      <c r="A292" s="555"/>
      <c r="B292" s="23">
        <v>9565</v>
      </c>
      <c r="C292" s="20" t="s">
        <v>290</v>
      </c>
      <c r="D292" s="19">
        <v>1142</v>
      </c>
      <c r="E292" s="17">
        <v>280</v>
      </c>
      <c r="F292" s="28">
        <v>159</v>
      </c>
      <c r="G292" s="29">
        <v>121</v>
      </c>
      <c r="H292" s="30">
        <v>24.518388791593694</v>
      </c>
      <c r="I292" s="30">
        <v>13.922942206654991</v>
      </c>
      <c r="J292" s="30">
        <v>10.595446584938705</v>
      </c>
    </row>
    <row r="293" spans="1:10">
      <c r="A293" s="555"/>
      <c r="B293" s="23">
        <v>9571</v>
      </c>
      <c r="C293" s="20" t="s">
        <v>291</v>
      </c>
      <c r="D293" s="19">
        <v>4745</v>
      </c>
      <c r="E293" s="17">
        <v>1465</v>
      </c>
      <c r="F293" s="28">
        <v>1430</v>
      </c>
      <c r="G293" s="29">
        <v>35</v>
      </c>
      <c r="H293" s="30">
        <v>30.874604847207586</v>
      </c>
      <c r="I293" s="30">
        <v>30.136986301369863</v>
      </c>
      <c r="J293" s="30">
        <v>0.7376185458377239</v>
      </c>
    </row>
    <row r="294" spans="1:10">
      <c r="A294" s="555"/>
      <c r="B294" s="23">
        <v>9572</v>
      </c>
      <c r="C294" s="20" t="s">
        <v>292</v>
      </c>
      <c r="D294" s="19">
        <v>3724</v>
      </c>
      <c r="E294" s="17">
        <v>1419</v>
      </c>
      <c r="F294" s="28">
        <v>1349</v>
      </c>
      <c r="G294" s="29">
        <v>70</v>
      </c>
      <c r="H294" s="30">
        <v>38.104189044038669</v>
      </c>
      <c r="I294" s="30">
        <v>36.224489795918366</v>
      </c>
      <c r="J294" s="30">
        <v>1.8796992481203008</v>
      </c>
    </row>
    <row r="295" spans="1:10">
      <c r="A295" s="555"/>
      <c r="B295" s="23">
        <v>9573</v>
      </c>
      <c r="C295" s="20" t="s">
        <v>293</v>
      </c>
      <c r="D295" s="19">
        <v>2991</v>
      </c>
      <c r="E295" s="17">
        <v>949</v>
      </c>
      <c r="F295" s="28">
        <v>843</v>
      </c>
      <c r="G295" s="29">
        <v>106</v>
      </c>
      <c r="H295" s="30">
        <v>31.728518890003343</v>
      </c>
      <c r="I295" s="30">
        <v>28.184553660982949</v>
      </c>
      <c r="J295" s="30">
        <v>3.5439652290203947</v>
      </c>
    </row>
    <row r="296" spans="1:10">
      <c r="A296" s="555"/>
      <c r="B296" s="23">
        <v>9574</v>
      </c>
      <c r="C296" s="20" t="s">
        <v>294</v>
      </c>
      <c r="D296" s="19">
        <v>4277</v>
      </c>
      <c r="E296" s="17">
        <v>1472</v>
      </c>
      <c r="F296" s="28">
        <v>1447</v>
      </c>
      <c r="G296" s="29">
        <v>25</v>
      </c>
      <c r="H296" s="30">
        <v>34.416647182604628</v>
      </c>
      <c r="I296" s="30">
        <v>33.832125321487027</v>
      </c>
      <c r="J296" s="30">
        <v>0.58452186111760585</v>
      </c>
    </row>
    <row r="297" spans="1:10">
      <c r="A297" s="555"/>
      <c r="B297" s="23">
        <v>9575</v>
      </c>
      <c r="C297" s="20" t="s">
        <v>295</v>
      </c>
      <c r="D297" s="19">
        <v>2575</v>
      </c>
      <c r="E297" s="17">
        <v>825</v>
      </c>
      <c r="F297" s="28">
        <v>809</v>
      </c>
      <c r="G297" s="29">
        <v>16</v>
      </c>
      <c r="H297" s="30">
        <v>32.038834951456309</v>
      </c>
      <c r="I297" s="30">
        <v>31.417475728155338</v>
      </c>
      <c r="J297" s="30">
        <v>0.62135922330097082</v>
      </c>
    </row>
    <row r="298" spans="1:10">
      <c r="A298" s="555"/>
      <c r="B298" s="23">
        <v>9576</v>
      </c>
      <c r="C298" s="20" t="s">
        <v>296</v>
      </c>
      <c r="D298" s="19">
        <v>3160</v>
      </c>
      <c r="E298" s="17">
        <v>929</v>
      </c>
      <c r="F298" s="28">
        <v>892</v>
      </c>
      <c r="G298" s="29">
        <v>37</v>
      </c>
      <c r="H298" s="30">
        <v>29.398734177215189</v>
      </c>
      <c r="I298" s="30">
        <v>28.227848101265824</v>
      </c>
      <c r="J298" s="30">
        <v>1.1708860759493671</v>
      </c>
    </row>
    <row r="299" spans="1:10">
      <c r="A299" s="555"/>
      <c r="B299" s="23">
        <v>9577</v>
      </c>
      <c r="C299" s="20" t="s">
        <v>297</v>
      </c>
      <c r="D299" s="19">
        <v>2353</v>
      </c>
      <c r="E299" s="17">
        <v>613</v>
      </c>
      <c r="F299" s="28">
        <v>601</v>
      </c>
      <c r="G299" s="29">
        <v>12</v>
      </c>
      <c r="H299" s="30">
        <v>26.051848703782404</v>
      </c>
      <c r="I299" s="30">
        <v>25.541861453463664</v>
      </c>
      <c r="J299" s="30">
        <v>0.50998725031874204</v>
      </c>
    </row>
    <row r="300" spans="1:10">
      <c r="A300" s="555"/>
      <c r="B300" s="23">
        <v>9661</v>
      </c>
      <c r="C300" s="20" t="s">
        <v>298</v>
      </c>
      <c r="D300" s="19">
        <v>1833</v>
      </c>
      <c r="E300" s="17">
        <v>552</v>
      </c>
      <c r="F300" s="28">
        <v>534</v>
      </c>
      <c r="G300" s="29">
        <v>18</v>
      </c>
      <c r="H300" s="30">
        <v>30.114566284779052</v>
      </c>
      <c r="I300" s="30">
        <v>29.132569558101473</v>
      </c>
      <c r="J300" s="30">
        <v>0.98199672667757776</v>
      </c>
    </row>
    <row r="301" spans="1:10">
      <c r="A301" s="555"/>
      <c r="B301" s="23">
        <v>9662</v>
      </c>
      <c r="C301" s="20" t="s">
        <v>299</v>
      </c>
      <c r="D301" s="19">
        <v>1364</v>
      </c>
      <c r="E301" s="17">
        <v>359</v>
      </c>
      <c r="F301" s="28">
        <v>352</v>
      </c>
      <c r="G301" s="29">
        <v>7</v>
      </c>
      <c r="H301" s="30">
        <v>26.319648093841643</v>
      </c>
      <c r="I301" s="30">
        <v>25.806451612903224</v>
      </c>
      <c r="J301" s="30">
        <v>0.51319648093841641</v>
      </c>
    </row>
    <row r="302" spans="1:10">
      <c r="A302" s="555"/>
      <c r="B302" s="23">
        <v>9663</v>
      </c>
      <c r="C302" s="20" t="s">
        <v>300</v>
      </c>
      <c r="D302" s="19">
        <v>3191</v>
      </c>
      <c r="E302" s="17">
        <v>1074</v>
      </c>
      <c r="F302" s="28">
        <v>940</v>
      </c>
      <c r="G302" s="29">
        <v>134</v>
      </c>
      <c r="H302" s="30">
        <v>33.657160764650577</v>
      </c>
      <c r="I302" s="30">
        <v>29.457850203697902</v>
      </c>
      <c r="J302" s="30">
        <v>4.1993105609526795</v>
      </c>
    </row>
    <row r="303" spans="1:10">
      <c r="A303" s="555"/>
      <c r="B303" s="23">
        <v>9671</v>
      </c>
      <c r="C303" s="20" t="s">
        <v>301</v>
      </c>
      <c r="D303" s="19">
        <v>4231</v>
      </c>
      <c r="E303" s="17">
        <v>1292</v>
      </c>
      <c r="F303" s="28">
        <v>1292</v>
      </c>
      <c r="G303" s="29">
        <v>0</v>
      </c>
      <c r="H303" s="30">
        <v>30.536516190025999</v>
      </c>
      <c r="I303" s="30">
        <v>30.536516190025999</v>
      </c>
      <c r="J303" s="30">
        <v>0</v>
      </c>
    </row>
    <row r="304" spans="1:10">
      <c r="A304" s="555"/>
      <c r="B304" s="23">
        <v>9672</v>
      </c>
      <c r="C304" s="20" t="s">
        <v>302</v>
      </c>
      <c r="D304" s="19">
        <v>2460</v>
      </c>
      <c r="E304" s="17">
        <v>765</v>
      </c>
      <c r="F304" s="28">
        <v>752</v>
      </c>
      <c r="G304" s="29">
        <v>13</v>
      </c>
      <c r="H304" s="30">
        <v>31.097560975609756</v>
      </c>
      <c r="I304" s="30">
        <v>30.569105691056912</v>
      </c>
      <c r="J304" s="30">
        <v>0.52845528455284552</v>
      </c>
    </row>
    <row r="305" spans="1:10">
      <c r="A305" s="555"/>
      <c r="B305" s="23">
        <v>9673</v>
      </c>
      <c r="C305" s="20" t="s">
        <v>303</v>
      </c>
      <c r="D305" s="19">
        <v>1943</v>
      </c>
      <c r="E305" s="17" t="s">
        <v>412</v>
      </c>
      <c r="F305" s="28">
        <v>686</v>
      </c>
      <c r="G305" s="29" t="s">
        <v>412</v>
      </c>
      <c r="H305" s="30" t="s">
        <v>412</v>
      </c>
      <c r="I305" s="30">
        <v>35.30622748327329</v>
      </c>
      <c r="J305" s="30" t="s">
        <v>412</v>
      </c>
    </row>
    <row r="306" spans="1:10">
      <c r="A306" s="555"/>
      <c r="B306" s="23">
        <v>9674</v>
      </c>
      <c r="C306" s="20" t="s">
        <v>304</v>
      </c>
      <c r="D306" s="19">
        <v>2171</v>
      </c>
      <c r="E306" s="17" t="s">
        <v>412</v>
      </c>
      <c r="F306" s="28">
        <v>683</v>
      </c>
      <c r="G306" s="29" t="s">
        <v>412</v>
      </c>
      <c r="H306" s="30" t="s">
        <v>412</v>
      </c>
      <c r="I306" s="30">
        <v>31.460156609857208</v>
      </c>
      <c r="J306" s="30" t="s">
        <v>412</v>
      </c>
    </row>
    <row r="307" spans="1:10">
      <c r="A307" s="555"/>
      <c r="B307" s="23">
        <v>9675</v>
      </c>
      <c r="C307" s="20" t="s">
        <v>305</v>
      </c>
      <c r="D307" s="19">
        <v>2317</v>
      </c>
      <c r="E307" s="17">
        <v>773</v>
      </c>
      <c r="F307" s="28">
        <v>758</v>
      </c>
      <c r="G307" s="29">
        <v>15</v>
      </c>
      <c r="H307" s="30">
        <v>33.362106171773846</v>
      </c>
      <c r="I307" s="30">
        <v>32.714717306862319</v>
      </c>
      <c r="J307" s="30">
        <v>0.64738886491152348</v>
      </c>
    </row>
    <row r="308" spans="1:10">
      <c r="A308" s="555"/>
      <c r="B308" s="23">
        <v>9676</v>
      </c>
      <c r="C308" s="20" t="s">
        <v>306</v>
      </c>
      <c r="D308" s="19">
        <v>3300</v>
      </c>
      <c r="E308" s="17">
        <v>1022</v>
      </c>
      <c r="F308" s="28">
        <v>982</v>
      </c>
      <c r="G308" s="29">
        <v>40</v>
      </c>
      <c r="H308" s="30">
        <v>30.969696969696969</v>
      </c>
      <c r="I308" s="30">
        <v>29.757575757575758</v>
      </c>
      <c r="J308" s="30">
        <v>1.2121212121212122</v>
      </c>
    </row>
    <row r="309" spans="1:10">
      <c r="A309" s="555"/>
      <c r="B309" s="23">
        <v>9677</v>
      </c>
      <c r="C309" s="20" t="s">
        <v>307</v>
      </c>
      <c r="D309" s="19">
        <v>2922</v>
      </c>
      <c r="E309" s="17">
        <v>1055</v>
      </c>
      <c r="F309" s="28">
        <v>1055</v>
      </c>
      <c r="G309" s="29">
        <v>0</v>
      </c>
      <c r="H309" s="30">
        <v>36.105407255304584</v>
      </c>
      <c r="I309" s="30">
        <v>36.105407255304584</v>
      </c>
      <c r="J309" s="30">
        <v>0</v>
      </c>
    </row>
    <row r="310" spans="1:10">
      <c r="A310" s="555"/>
      <c r="B310" s="23">
        <v>9678</v>
      </c>
      <c r="C310" s="20" t="s">
        <v>308</v>
      </c>
      <c r="D310" s="19">
        <v>2958</v>
      </c>
      <c r="E310" s="17">
        <v>977</v>
      </c>
      <c r="F310" s="28">
        <v>926</v>
      </c>
      <c r="G310" s="29">
        <v>51</v>
      </c>
      <c r="H310" s="30">
        <v>33.029073698444897</v>
      </c>
      <c r="I310" s="30">
        <v>31.304935767410413</v>
      </c>
      <c r="J310" s="30">
        <v>1.7241379310344827</v>
      </c>
    </row>
    <row r="311" spans="1:10">
      <c r="A311" s="555"/>
      <c r="B311" s="23">
        <v>9679</v>
      </c>
      <c r="C311" s="20" t="s">
        <v>309</v>
      </c>
      <c r="D311" s="19">
        <v>4311</v>
      </c>
      <c r="E311" s="17">
        <v>1730</v>
      </c>
      <c r="F311" s="28">
        <v>1659</v>
      </c>
      <c r="G311" s="29">
        <v>71</v>
      </c>
      <c r="H311" s="30">
        <v>40.129900255161218</v>
      </c>
      <c r="I311" s="30">
        <v>38.48295059151009</v>
      </c>
      <c r="J311" s="30">
        <v>1.6469496636511249</v>
      </c>
    </row>
    <row r="312" spans="1:10">
      <c r="A312" s="555"/>
      <c r="B312" s="23">
        <v>9761</v>
      </c>
      <c r="C312" s="20" t="s">
        <v>310</v>
      </c>
      <c r="D312" s="19">
        <v>7964</v>
      </c>
      <c r="E312" s="17">
        <v>1974</v>
      </c>
      <c r="F312" s="28">
        <v>1669</v>
      </c>
      <c r="G312" s="29">
        <v>305</v>
      </c>
      <c r="H312" s="30">
        <v>24.786539427423406</v>
      </c>
      <c r="I312" s="30">
        <v>20.956805625313912</v>
      </c>
      <c r="J312" s="30">
        <v>3.8297338021094927</v>
      </c>
    </row>
    <row r="313" spans="1:10">
      <c r="A313" s="555"/>
      <c r="B313" s="23">
        <v>9762</v>
      </c>
      <c r="C313" s="20" t="s">
        <v>311</v>
      </c>
      <c r="D313" s="19">
        <v>1149</v>
      </c>
      <c r="E313" s="17">
        <v>191</v>
      </c>
      <c r="F313" s="28">
        <v>172</v>
      </c>
      <c r="G313" s="29">
        <v>19</v>
      </c>
      <c r="H313" s="30">
        <v>16.623150565709313</v>
      </c>
      <c r="I313" s="30">
        <v>14.969538729329852</v>
      </c>
      <c r="J313" s="30">
        <v>1.6536118363794603</v>
      </c>
    </row>
    <row r="314" spans="1:10">
      <c r="A314" s="555"/>
      <c r="B314" s="23">
        <v>9763</v>
      </c>
      <c r="C314" s="20" t="s">
        <v>312</v>
      </c>
      <c r="D314" s="19">
        <v>1799</v>
      </c>
      <c r="E314" s="17">
        <v>401</v>
      </c>
      <c r="F314" s="28">
        <v>356</v>
      </c>
      <c r="G314" s="29">
        <v>45</v>
      </c>
      <c r="H314" s="30">
        <v>22.290161200667036</v>
      </c>
      <c r="I314" s="30">
        <v>19.788771539744303</v>
      </c>
      <c r="J314" s="30">
        <v>2.5013896609227348</v>
      </c>
    </row>
    <row r="315" spans="1:10">
      <c r="A315" s="555"/>
      <c r="B315" s="23">
        <v>9764</v>
      </c>
      <c r="C315" s="20" t="s">
        <v>313</v>
      </c>
      <c r="D315" s="19">
        <v>1205</v>
      </c>
      <c r="E315" s="17" t="s">
        <v>412</v>
      </c>
      <c r="F315" s="28">
        <v>181</v>
      </c>
      <c r="G315" s="29" t="s">
        <v>412</v>
      </c>
      <c r="H315" s="30" t="s">
        <v>412</v>
      </c>
      <c r="I315" s="30">
        <v>15.020746887966805</v>
      </c>
      <c r="J315" s="30" t="s">
        <v>412</v>
      </c>
    </row>
    <row r="316" spans="1:10">
      <c r="A316" s="555"/>
      <c r="B316" s="23">
        <v>9771</v>
      </c>
      <c r="C316" s="20" t="s">
        <v>314</v>
      </c>
      <c r="D316" s="19">
        <v>3730</v>
      </c>
      <c r="E316" s="17">
        <v>703</v>
      </c>
      <c r="F316" s="28">
        <v>657</v>
      </c>
      <c r="G316" s="29">
        <v>46</v>
      </c>
      <c r="H316" s="30">
        <v>18.847184986595174</v>
      </c>
      <c r="I316" s="30">
        <v>17.613941018766756</v>
      </c>
      <c r="J316" s="30">
        <v>1.2332439678284182</v>
      </c>
    </row>
    <row r="317" spans="1:10">
      <c r="A317" s="555"/>
      <c r="B317" s="23">
        <v>9772</v>
      </c>
      <c r="C317" s="20" t="s">
        <v>315</v>
      </c>
      <c r="D317" s="19">
        <v>6723</v>
      </c>
      <c r="E317" s="17">
        <v>1451</v>
      </c>
      <c r="F317" s="28">
        <v>1345</v>
      </c>
      <c r="G317" s="29">
        <v>106</v>
      </c>
      <c r="H317" s="30">
        <v>21.582626803510337</v>
      </c>
      <c r="I317" s="30">
        <v>20.005949724825228</v>
      </c>
      <c r="J317" s="30">
        <v>1.5766770786851108</v>
      </c>
    </row>
    <row r="318" spans="1:10">
      <c r="A318" s="555"/>
      <c r="B318" s="23">
        <v>9773</v>
      </c>
      <c r="C318" s="20" t="s">
        <v>316</v>
      </c>
      <c r="D318" s="19">
        <v>2442</v>
      </c>
      <c r="E318" s="17">
        <v>469</v>
      </c>
      <c r="F318" s="28">
        <v>452</v>
      </c>
      <c r="G318" s="29">
        <v>17</v>
      </c>
      <c r="H318" s="30">
        <v>19.205569205569205</v>
      </c>
      <c r="I318" s="30">
        <v>18.509418509418509</v>
      </c>
      <c r="J318" s="30">
        <v>0.69615069615069614</v>
      </c>
    </row>
    <row r="319" spans="1:10">
      <c r="A319" s="555"/>
      <c r="B319" s="23">
        <v>9774</v>
      </c>
      <c r="C319" s="20" t="s">
        <v>317</v>
      </c>
      <c r="D319" s="19">
        <v>3320</v>
      </c>
      <c r="E319" s="17">
        <v>658</v>
      </c>
      <c r="F319" s="28">
        <v>624</v>
      </c>
      <c r="G319" s="29">
        <v>34</v>
      </c>
      <c r="H319" s="30">
        <v>19.819277108433734</v>
      </c>
      <c r="I319" s="30">
        <v>18.795180722891565</v>
      </c>
      <c r="J319" s="30">
        <v>1.0240963855421688</v>
      </c>
    </row>
    <row r="320" spans="1:10">
      <c r="A320" s="555"/>
      <c r="B320" s="23">
        <v>9775</v>
      </c>
      <c r="C320" s="20" t="s">
        <v>318</v>
      </c>
      <c r="D320" s="19">
        <v>4535</v>
      </c>
      <c r="E320" s="17">
        <v>992</v>
      </c>
      <c r="F320" s="28">
        <v>951</v>
      </c>
      <c r="G320" s="29">
        <v>41</v>
      </c>
      <c r="H320" s="30">
        <v>21.87431091510474</v>
      </c>
      <c r="I320" s="30">
        <v>20.970231532524807</v>
      </c>
      <c r="J320" s="30">
        <v>0.90407938257993381</v>
      </c>
    </row>
    <row r="321" spans="1:10">
      <c r="A321" s="555"/>
      <c r="B321" s="23">
        <v>9776</v>
      </c>
      <c r="C321" s="20" t="s">
        <v>319</v>
      </c>
      <c r="D321" s="19">
        <v>2055</v>
      </c>
      <c r="E321" s="17">
        <v>503</v>
      </c>
      <c r="F321" s="28">
        <v>458</v>
      </c>
      <c r="G321" s="29">
        <v>45</v>
      </c>
      <c r="H321" s="30">
        <v>24.476885644768856</v>
      </c>
      <c r="I321" s="30">
        <v>22.287104622871045</v>
      </c>
      <c r="J321" s="30">
        <v>2.1897810218978102</v>
      </c>
    </row>
    <row r="322" spans="1:10">
      <c r="A322" s="555"/>
      <c r="B322" s="23">
        <v>9777</v>
      </c>
      <c r="C322" s="20" t="s">
        <v>320</v>
      </c>
      <c r="D322" s="19">
        <v>3789</v>
      </c>
      <c r="E322" s="17">
        <v>674</v>
      </c>
      <c r="F322" s="28">
        <v>660</v>
      </c>
      <c r="G322" s="29">
        <v>14</v>
      </c>
      <c r="H322" s="30">
        <v>17.78833465294273</v>
      </c>
      <c r="I322" s="30">
        <v>17.418844022169438</v>
      </c>
      <c r="J322" s="30">
        <v>0.36949063077329108</v>
      </c>
    </row>
    <row r="323" spans="1:10">
      <c r="A323" s="555"/>
      <c r="B323" s="23">
        <v>9778</v>
      </c>
      <c r="C323" s="20" t="s">
        <v>321</v>
      </c>
      <c r="D323" s="19">
        <v>3809</v>
      </c>
      <c r="E323" s="17">
        <v>625</v>
      </c>
      <c r="F323" s="28">
        <v>583</v>
      </c>
      <c r="G323" s="29">
        <v>42</v>
      </c>
      <c r="H323" s="30">
        <v>16.408506169598319</v>
      </c>
      <c r="I323" s="30">
        <v>15.305854555001313</v>
      </c>
      <c r="J323" s="30">
        <v>1.1026516145970071</v>
      </c>
    </row>
    <row r="324" spans="1:10">
      <c r="A324" s="555"/>
      <c r="B324" s="23">
        <v>9779</v>
      </c>
      <c r="C324" s="20" t="s">
        <v>322</v>
      </c>
      <c r="D324" s="19">
        <v>3503</v>
      </c>
      <c r="E324" s="17">
        <v>874</v>
      </c>
      <c r="F324" s="28">
        <v>861</v>
      </c>
      <c r="G324" s="29">
        <v>13</v>
      </c>
      <c r="H324" s="30">
        <v>24.950042820439624</v>
      </c>
      <c r="I324" s="30">
        <v>24.578932343705397</v>
      </c>
      <c r="J324" s="30">
        <v>0.37111047673422781</v>
      </c>
    </row>
    <row r="325" spans="1:10">
      <c r="A325" s="556"/>
      <c r="B325" s="49">
        <v>9780</v>
      </c>
      <c r="C325" s="50" t="s">
        <v>323</v>
      </c>
      <c r="D325" s="26">
        <v>3926</v>
      </c>
      <c r="E325" s="25">
        <v>706</v>
      </c>
      <c r="F325" s="89">
        <v>692</v>
      </c>
      <c r="G325" s="90">
        <v>14</v>
      </c>
      <c r="H325" s="91">
        <v>17.982679572083544</v>
      </c>
      <c r="I325" s="91">
        <v>17.626082526744778</v>
      </c>
      <c r="J325" s="91">
        <v>0.35659704533876718</v>
      </c>
    </row>
    <row r="326" spans="1:10">
      <c r="A326" s="557" t="s">
        <v>425</v>
      </c>
      <c r="B326" s="43">
        <v>10041</v>
      </c>
      <c r="C326" s="44" t="s">
        <v>324</v>
      </c>
      <c r="D326" s="45">
        <v>7709</v>
      </c>
      <c r="E326" s="75">
        <v>2143</v>
      </c>
      <c r="F326" s="76">
        <v>1859</v>
      </c>
      <c r="G326" s="77">
        <v>284</v>
      </c>
      <c r="H326" s="78">
        <v>27.798676871189517</v>
      </c>
      <c r="I326" s="78">
        <v>24.114671163575043</v>
      </c>
      <c r="J326" s="79">
        <v>3.6840057076144768</v>
      </c>
    </row>
    <row r="327" spans="1:10">
      <c r="A327" s="557"/>
      <c r="B327" s="31">
        <v>10042</v>
      </c>
      <c r="C327" s="32" t="s">
        <v>325</v>
      </c>
      <c r="D327" s="33">
        <v>2220</v>
      </c>
      <c r="E327" s="92">
        <v>772</v>
      </c>
      <c r="F327" s="93">
        <v>722</v>
      </c>
      <c r="G327" s="94">
        <v>50</v>
      </c>
      <c r="H327" s="95">
        <v>34.774774774774777</v>
      </c>
      <c r="I327" s="95">
        <v>32.522522522522522</v>
      </c>
      <c r="J327" s="96">
        <v>2.2522522522522523</v>
      </c>
    </row>
    <row r="328" spans="1:10">
      <c r="A328" s="557"/>
      <c r="B328" s="31">
        <v>10043</v>
      </c>
      <c r="C328" s="32" t="s">
        <v>326</v>
      </c>
      <c r="D328" s="33">
        <v>2849</v>
      </c>
      <c r="E328" s="92">
        <v>756</v>
      </c>
      <c r="F328" s="93">
        <v>742</v>
      </c>
      <c r="G328" s="94">
        <v>14</v>
      </c>
      <c r="H328" s="95">
        <v>26.535626535626534</v>
      </c>
      <c r="I328" s="95">
        <v>26.044226044226043</v>
      </c>
      <c r="J328" s="96">
        <v>0.49140049140049141</v>
      </c>
    </row>
    <row r="329" spans="1:10">
      <c r="A329" s="557"/>
      <c r="B329" s="31">
        <v>10044</v>
      </c>
      <c r="C329" s="32" t="s">
        <v>327</v>
      </c>
      <c r="D329" s="33">
        <v>4625</v>
      </c>
      <c r="E329" s="92">
        <v>1140</v>
      </c>
      <c r="F329" s="93">
        <v>1081</v>
      </c>
      <c r="G329" s="94">
        <v>59</v>
      </c>
      <c r="H329" s="95">
        <v>24.648648648648649</v>
      </c>
      <c r="I329" s="95">
        <v>23.372972972972974</v>
      </c>
      <c r="J329" s="96">
        <v>1.2756756756756757</v>
      </c>
    </row>
    <row r="330" spans="1:10">
      <c r="A330" s="557"/>
      <c r="B330" s="31">
        <v>10045</v>
      </c>
      <c r="C330" s="32" t="s">
        <v>328</v>
      </c>
      <c r="D330" s="33">
        <v>3175</v>
      </c>
      <c r="E330" s="92">
        <v>965</v>
      </c>
      <c r="F330" s="93">
        <v>912</v>
      </c>
      <c r="G330" s="94">
        <v>53</v>
      </c>
      <c r="H330" s="95">
        <v>30.393700787401574</v>
      </c>
      <c r="I330" s="95">
        <v>28.724409448818896</v>
      </c>
      <c r="J330" s="96">
        <v>1.6692913385826771</v>
      </c>
    </row>
    <row r="331" spans="1:10">
      <c r="A331" s="557"/>
      <c r="B331" s="46">
        <v>10046</v>
      </c>
      <c r="C331" s="47" t="s">
        <v>329</v>
      </c>
      <c r="D331" s="48">
        <v>1791</v>
      </c>
      <c r="E331" s="80">
        <v>613</v>
      </c>
      <c r="F331" s="81">
        <v>607</v>
      </c>
      <c r="G331" s="82">
        <v>6</v>
      </c>
      <c r="H331" s="83">
        <v>34.226689000558345</v>
      </c>
      <c r="I331" s="83">
        <v>33.891680625348968</v>
      </c>
      <c r="J331" s="84">
        <v>0.33500837520938026</v>
      </c>
    </row>
    <row r="332" spans="1:10">
      <c r="A332" s="51" t="s">
        <v>426</v>
      </c>
      <c r="B332" s="52">
        <v>11000</v>
      </c>
      <c r="C332" s="53" t="s">
        <v>330</v>
      </c>
      <c r="D332" s="54">
        <v>110324</v>
      </c>
      <c r="E332" s="97">
        <v>50589</v>
      </c>
      <c r="F332" s="27">
        <v>46331</v>
      </c>
      <c r="G332" s="98">
        <v>4258</v>
      </c>
      <c r="H332" s="99">
        <v>45.854936369239695</v>
      </c>
      <c r="I332" s="99">
        <v>41.995395380878143</v>
      </c>
      <c r="J332" s="99">
        <v>3.8595409883615535</v>
      </c>
    </row>
    <row r="333" spans="1:10">
      <c r="A333" s="557" t="s">
        <v>427</v>
      </c>
      <c r="B333" s="43">
        <v>12051</v>
      </c>
      <c r="C333" s="44" t="s">
        <v>331</v>
      </c>
      <c r="D333" s="45">
        <v>1806</v>
      </c>
      <c r="E333" s="75">
        <v>1049</v>
      </c>
      <c r="F333" s="76">
        <v>965</v>
      </c>
      <c r="G333" s="77">
        <v>84</v>
      </c>
      <c r="H333" s="78">
        <v>58.084163898117389</v>
      </c>
      <c r="I333" s="78">
        <v>53.433001107419713</v>
      </c>
      <c r="J333" s="79">
        <v>4.6511627906976747</v>
      </c>
    </row>
    <row r="334" spans="1:10">
      <c r="A334" s="557"/>
      <c r="B334" s="31">
        <v>12052</v>
      </c>
      <c r="C334" s="32" t="s">
        <v>332</v>
      </c>
      <c r="D334" s="33">
        <v>2398</v>
      </c>
      <c r="E334" s="92">
        <v>1398</v>
      </c>
      <c r="F334" s="93">
        <v>1163</v>
      </c>
      <c r="G334" s="94">
        <v>235</v>
      </c>
      <c r="H334" s="95">
        <v>58.298582151793163</v>
      </c>
      <c r="I334" s="95">
        <v>48.498748957464556</v>
      </c>
      <c r="J334" s="96">
        <v>9.7998331943286079</v>
      </c>
    </row>
    <row r="335" spans="1:10">
      <c r="A335" s="557"/>
      <c r="B335" s="31">
        <v>12053</v>
      </c>
      <c r="C335" s="32" t="s">
        <v>333</v>
      </c>
      <c r="D335" s="33">
        <v>1298</v>
      </c>
      <c r="E335" s="92">
        <v>796</v>
      </c>
      <c r="F335" s="93">
        <v>772</v>
      </c>
      <c r="G335" s="94">
        <v>24</v>
      </c>
      <c r="H335" s="95">
        <v>61.325115562403695</v>
      </c>
      <c r="I335" s="95">
        <v>59.476117103235744</v>
      </c>
      <c r="J335" s="96">
        <v>1.8489984591679507</v>
      </c>
    </row>
    <row r="336" spans="1:10">
      <c r="A336" s="557"/>
      <c r="B336" s="31">
        <v>12054</v>
      </c>
      <c r="C336" s="32" t="s">
        <v>334</v>
      </c>
      <c r="D336" s="33">
        <v>5484</v>
      </c>
      <c r="E336" s="92">
        <v>3132</v>
      </c>
      <c r="F336" s="93">
        <v>2761</v>
      </c>
      <c r="G336" s="94">
        <v>371</v>
      </c>
      <c r="H336" s="95">
        <v>57.111597374179432</v>
      </c>
      <c r="I336" s="95">
        <v>50.346462436177973</v>
      </c>
      <c r="J336" s="96">
        <v>6.7651349380014585</v>
      </c>
    </row>
    <row r="337" spans="1:10">
      <c r="A337" s="557"/>
      <c r="B337" s="31">
        <v>12060</v>
      </c>
      <c r="C337" s="32" t="s">
        <v>335</v>
      </c>
      <c r="D337" s="33">
        <v>4293</v>
      </c>
      <c r="E337" s="92">
        <v>2456</v>
      </c>
      <c r="F337" s="93">
        <v>2170</v>
      </c>
      <c r="G337" s="94">
        <v>286</v>
      </c>
      <c r="H337" s="95">
        <v>57.209410668530168</v>
      </c>
      <c r="I337" s="95">
        <v>50.547402748660609</v>
      </c>
      <c r="J337" s="96">
        <v>6.6620079198695548</v>
      </c>
    </row>
    <row r="338" spans="1:10">
      <c r="A338" s="557"/>
      <c r="B338" s="31">
        <v>12061</v>
      </c>
      <c r="C338" s="32" t="s">
        <v>336</v>
      </c>
      <c r="D338" s="33">
        <v>4097</v>
      </c>
      <c r="E338" s="92">
        <v>2398</v>
      </c>
      <c r="F338" s="93">
        <v>2106</v>
      </c>
      <c r="G338" s="94">
        <v>292</v>
      </c>
      <c r="H338" s="95">
        <v>58.530632169880398</v>
      </c>
      <c r="I338" s="95">
        <v>51.403465950695633</v>
      </c>
      <c r="J338" s="96">
        <v>7.1271662191847698</v>
      </c>
    </row>
    <row r="339" spans="1:10">
      <c r="A339" s="557"/>
      <c r="B339" s="31">
        <v>12062</v>
      </c>
      <c r="C339" s="32" t="s">
        <v>337</v>
      </c>
      <c r="D339" s="33">
        <v>2101</v>
      </c>
      <c r="E339" s="92">
        <v>1252</v>
      </c>
      <c r="F339" s="93">
        <v>1199</v>
      </c>
      <c r="G339" s="94">
        <v>53</v>
      </c>
      <c r="H339" s="95">
        <v>59.590671108995714</v>
      </c>
      <c r="I339" s="95">
        <v>57.068062827225134</v>
      </c>
      <c r="J339" s="96">
        <v>2.5226082817705855</v>
      </c>
    </row>
    <row r="340" spans="1:10">
      <c r="A340" s="557"/>
      <c r="B340" s="31">
        <v>12063</v>
      </c>
      <c r="C340" s="32" t="s">
        <v>338</v>
      </c>
      <c r="D340" s="33">
        <v>3996</v>
      </c>
      <c r="E340" s="92">
        <v>2203</v>
      </c>
      <c r="F340" s="93">
        <v>1788</v>
      </c>
      <c r="G340" s="94">
        <v>415</v>
      </c>
      <c r="H340" s="95">
        <v>55.130130130130134</v>
      </c>
      <c r="I340" s="95">
        <v>44.744744744744743</v>
      </c>
      <c r="J340" s="96">
        <v>10.385385385385385</v>
      </c>
    </row>
    <row r="341" spans="1:10">
      <c r="A341" s="557"/>
      <c r="B341" s="31">
        <v>12064</v>
      </c>
      <c r="C341" s="32" t="s">
        <v>339</v>
      </c>
      <c r="D341" s="33">
        <v>4560</v>
      </c>
      <c r="E341" s="92">
        <v>2714</v>
      </c>
      <c r="F341" s="93">
        <v>2468</v>
      </c>
      <c r="G341" s="94">
        <v>246</v>
      </c>
      <c r="H341" s="95">
        <v>59.517543859649123</v>
      </c>
      <c r="I341" s="95">
        <v>54.122807017543863</v>
      </c>
      <c r="J341" s="96">
        <v>5.3947368421052628</v>
      </c>
    </row>
    <row r="342" spans="1:10">
      <c r="A342" s="557"/>
      <c r="B342" s="31">
        <v>12065</v>
      </c>
      <c r="C342" s="32" t="s">
        <v>340</v>
      </c>
      <c r="D342" s="33">
        <v>5235</v>
      </c>
      <c r="E342" s="92">
        <v>2838</v>
      </c>
      <c r="F342" s="93">
        <v>2227</v>
      </c>
      <c r="G342" s="94">
        <v>611</v>
      </c>
      <c r="H342" s="95">
        <v>54.212034383954155</v>
      </c>
      <c r="I342" s="95">
        <v>42.54059216809933</v>
      </c>
      <c r="J342" s="96">
        <v>11.671442215854823</v>
      </c>
    </row>
    <row r="343" spans="1:10">
      <c r="A343" s="557"/>
      <c r="B343" s="31">
        <v>12066</v>
      </c>
      <c r="C343" s="32" t="s">
        <v>341</v>
      </c>
      <c r="D343" s="33">
        <v>2414</v>
      </c>
      <c r="E343" s="92">
        <v>1415</v>
      </c>
      <c r="F343" s="93">
        <v>1283</v>
      </c>
      <c r="G343" s="94">
        <v>132</v>
      </c>
      <c r="H343" s="95">
        <v>58.616404308202156</v>
      </c>
      <c r="I343" s="95">
        <v>53.148301574150786</v>
      </c>
      <c r="J343" s="96">
        <v>5.4681027340513673</v>
      </c>
    </row>
    <row r="344" spans="1:10">
      <c r="A344" s="557"/>
      <c r="B344" s="31">
        <v>12067</v>
      </c>
      <c r="C344" s="32" t="s">
        <v>342</v>
      </c>
      <c r="D344" s="33">
        <v>4303</v>
      </c>
      <c r="E344" s="92">
        <v>2443</v>
      </c>
      <c r="F344" s="93">
        <v>2222</v>
      </c>
      <c r="G344" s="94">
        <v>221</v>
      </c>
      <c r="H344" s="95">
        <v>56.774343481292121</v>
      </c>
      <c r="I344" s="95">
        <v>51.638391819660704</v>
      </c>
      <c r="J344" s="96">
        <v>5.1359516616314203</v>
      </c>
    </row>
    <row r="345" spans="1:10">
      <c r="A345" s="557"/>
      <c r="B345" s="31">
        <v>12068</v>
      </c>
      <c r="C345" s="32" t="s">
        <v>343</v>
      </c>
      <c r="D345" s="33">
        <v>2328</v>
      </c>
      <c r="E345" s="92">
        <v>1255</v>
      </c>
      <c r="F345" s="93">
        <v>1187</v>
      </c>
      <c r="G345" s="94">
        <v>68</v>
      </c>
      <c r="H345" s="95">
        <v>53.908934707903782</v>
      </c>
      <c r="I345" s="95">
        <v>50.987972508591064</v>
      </c>
      <c r="J345" s="96">
        <v>2.9209621993127146</v>
      </c>
    </row>
    <row r="346" spans="1:10">
      <c r="A346" s="557"/>
      <c r="B346" s="31">
        <v>12069</v>
      </c>
      <c r="C346" s="32" t="s">
        <v>344</v>
      </c>
      <c r="D346" s="33">
        <v>5197</v>
      </c>
      <c r="E346" s="92">
        <v>2993</v>
      </c>
      <c r="F346" s="93">
        <v>2648</v>
      </c>
      <c r="G346" s="94">
        <v>345</v>
      </c>
      <c r="H346" s="95">
        <v>57.59091783721378</v>
      </c>
      <c r="I346" s="95">
        <v>50.952472580334806</v>
      </c>
      <c r="J346" s="96">
        <v>6.6384452568789687</v>
      </c>
    </row>
    <row r="347" spans="1:10">
      <c r="A347" s="557"/>
      <c r="B347" s="31">
        <v>12070</v>
      </c>
      <c r="C347" s="32" t="s">
        <v>345</v>
      </c>
      <c r="D347" s="33">
        <v>1636</v>
      </c>
      <c r="E347" s="92">
        <v>885</v>
      </c>
      <c r="F347" s="93">
        <v>853</v>
      </c>
      <c r="G347" s="94">
        <v>32</v>
      </c>
      <c r="H347" s="95">
        <v>54.095354523227385</v>
      </c>
      <c r="I347" s="95">
        <v>52.139364303178482</v>
      </c>
      <c r="J347" s="96">
        <v>1.9559902200488997</v>
      </c>
    </row>
    <row r="348" spans="1:10">
      <c r="A348" s="557"/>
      <c r="B348" s="31">
        <v>12071</v>
      </c>
      <c r="C348" s="32" t="s">
        <v>346</v>
      </c>
      <c r="D348" s="33">
        <v>2476</v>
      </c>
      <c r="E348" s="92">
        <v>1531</v>
      </c>
      <c r="F348" s="93">
        <v>1415</v>
      </c>
      <c r="G348" s="94">
        <v>116</v>
      </c>
      <c r="H348" s="95">
        <v>61.833602584814216</v>
      </c>
      <c r="I348" s="95">
        <v>57.148626817447493</v>
      </c>
      <c r="J348" s="96">
        <v>4.6849757673667209</v>
      </c>
    </row>
    <row r="349" spans="1:10">
      <c r="A349" s="557"/>
      <c r="B349" s="31">
        <v>12072</v>
      </c>
      <c r="C349" s="32" t="s">
        <v>347</v>
      </c>
      <c r="D349" s="33">
        <v>4144</v>
      </c>
      <c r="E349" s="92">
        <v>2274</v>
      </c>
      <c r="F349" s="93">
        <v>1897</v>
      </c>
      <c r="G349" s="94">
        <v>377</v>
      </c>
      <c r="H349" s="95">
        <v>54.874517374517374</v>
      </c>
      <c r="I349" s="95">
        <v>45.777027027027025</v>
      </c>
      <c r="J349" s="96">
        <v>9.0974903474903481</v>
      </c>
    </row>
    <row r="350" spans="1:10">
      <c r="A350" s="557"/>
      <c r="B350" s="46">
        <v>12073</v>
      </c>
      <c r="C350" s="47" t="s">
        <v>348</v>
      </c>
      <c r="D350" s="48">
        <v>2676</v>
      </c>
      <c r="E350" s="80">
        <v>1517</v>
      </c>
      <c r="F350" s="81">
        <v>1400</v>
      </c>
      <c r="G350" s="82">
        <v>117</v>
      </c>
      <c r="H350" s="83">
        <v>56.689088191330342</v>
      </c>
      <c r="I350" s="83">
        <v>52.316890881913302</v>
      </c>
      <c r="J350" s="84">
        <v>4.3721973094170403</v>
      </c>
    </row>
    <row r="351" spans="1:10">
      <c r="A351" s="559" t="s">
        <v>428</v>
      </c>
      <c r="B351" s="34">
        <v>13003</v>
      </c>
      <c r="C351" s="35" t="s">
        <v>349</v>
      </c>
      <c r="D351" s="36">
        <v>5730</v>
      </c>
      <c r="E351" s="85">
        <v>3396</v>
      </c>
      <c r="F351" s="86">
        <v>2797</v>
      </c>
      <c r="G351" s="87">
        <v>599</v>
      </c>
      <c r="H351" s="88">
        <v>59.267015706806284</v>
      </c>
      <c r="I351" s="88">
        <v>48.813263525305409</v>
      </c>
      <c r="J351" s="88">
        <v>10.453752181500873</v>
      </c>
    </row>
    <row r="352" spans="1:10">
      <c r="A352" s="560"/>
      <c r="B352" s="23">
        <v>13004</v>
      </c>
      <c r="C352" s="20" t="s">
        <v>350</v>
      </c>
      <c r="D352" s="19">
        <v>2711</v>
      </c>
      <c r="E352" s="17">
        <v>1375</v>
      </c>
      <c r="F352" s="28">
        <v>1151</v>
      </c>
      <c r="G352" s="29">
        <v>224</v>
      </c>
      <c r="H352" s="30">
        <v>50.719291774253044</v>
      </c>
      <c r="I352" s="30">
        <v>42.456658059756549</v>
      </c>
      <c r="J352" s="30">
        <v>8.262633714496495</v>
      </c>
    </row>
    <row r="353" spans="1:10">
      <c r="A353" s="560"/>
      <c r="B353" s="23">
        <v>13071</v>
      </c>
      <c r="C353" s="20" t="s">
        <v>351</v>
      </c>
      <c r="D353" s="19">
        <v>6252</v>
      </c>
      <c r="E353" s="17">
        <v>3540</v>
      </c>
      <c r="F353" s="28">
        <v>2818</v>
      </c>
      <c r="G353" s="29">
        <v>722</v>
      </c>
      <c r="H353" s="30">
        <v>56.621880998080613</v>
      </c>
      <c r="I353" s="30">
        <v>45.07357645553423</v>
      </c>
      <c r="J353" s="30">
        <v>11.548304542546385</v>
      </c>
    </row>
    <row r="354" spans="1:10">
      <c r="A354" s="560"/>
      <c r="B354" s="23">
        <v>13072</v>
      </c>
      <c r="C354" s="20" t="s">
        <v>352</v>
      </c>
      <c r="D354" s="19">
        <v>5343</v>
      </c>
      <c r="E354" s="17">
        <v>3047</v>
      </c>
      <c r="F354" s="28">
        <v>2615</v>
      </c>
      <c r="G354" s="29">
        <v>432</v>
      </c>
      <c r="H354" s="30">
        <v>57.027886954894257</v>
      </c>
      <c r="I354" s="30">
        <v>48.942541643271568</v>
      </c>
      <c r="J354" s="30">
        <v>8.0853453116226834</v>
      </c>
    </row>
    <row r="355" spans="1:10">
      <c r="A355" s="560"/>
      <c r="B355" s="23">
        <v>13073</v>
      </c>
      <c r="C355" s="20" t="s">
        <v>353</v>
      </c>
      <c r="D355" s="19">
        <v>5134</v>
      </c>
      <c r="E355" s="17">
        <v>2871</v>
      </c>
      <c r="F355" s="28">
        <v>2249</v>
      </c>
      <c r="G355" s="29">
        <v>622</v>
      </c>
      <c r="H355" s="30">
        <v>55.921308920919358</v>
      </c>
      <c r="I355" s="30">
        <v>43.805999220880402</v>
      </c>
      <c r="J355" s="30">
        <v>12.115309700038956</v>
      </c>
    </row>
    <row r="356" spans="1:10">
      <c r="A356" s="560"/>
      <c r="B356" s="23">
        <v>13074</v>
      </c>
      <c r="C356" s="20" t="s">
        <v>354</v>
      </c>
      <c r="D356" s="19">
        <v>3839</v>
      </c>
      <c r="E356" s="17">
        <v>2117</v>
      </c>
      <c r="F356" s="28">
        <v>1600</v>
      </c>
      <c r="G356" s="29">
        <v>517</v>
      </c>
      <c r="H356" s="30">
        <v>55.14456889815056</v>
      </c>
      <c r="I356" s="30">
        <v>41.677520187548843</v>
      </c>
      <c r="J356" s="30">
        <v>13.46704871060172</v>
      </c>
    </row>
    <row r="357" spans="1:10">
      <c r="A357" s="560"/>
      <c r="B357" s="23">
        <v>13075</v>
      </c>
      <c r="C357" s="20" t="s">
        <v>355</v>
      </c>
      <c r="D357" s="19">
        <v>5709</v>
      </c>
      <c r="E357" s="17">
        <v>3232</v>
      </c>
      <c r="F357" s="28">
        <v>2568</v>
      </c>
      <c r="G357" s="29">
        <v>664</v>
      </c>
      <c r="H357" s="30">
        <v>56.612366438956037</v>
      </c>
      <c r="I357" s="30">
        <v>44.981607987388337</v>
      </c>
      <c r="J357" s="30">
        <v>11.630758451567701</v>
      </c>
    </row>
    <row r="358" spans="1:10">
      <c r="A358" s="561"/>
      <c r="B358" s="49">
        <v>13076</v>
      </c>
      <c r="C358" s="50" t="s">
        <v>356</v>
      </c>
      <c r="D358" s="26">
        <v>5231</v>
      </c>
      <c r="E358" s="25">
        <v>2789</v>
      </c>
      <c r="F358" s="89">
        <v>2335</v>
      </c>
      <c r="G358" s="90">
        <v>454</v>
      </c>
      <c r="H358" s="91">
        <v>53.316765436818962</v>
      </c>
      <c r="I358" s="91">
        <v>44.637736570445419</v>
      </c>
      <c r="J358" s="91">
        <v>8.6790288663735424</v>
      </c>
    </row>
    <row r="359" spans="1:10">
      <c r="A359" s="557" t="s">
        <v>429</v>
      </c>
      <c r="B359" s="43">
        <v>14511</v>
      </c>
      <c r="C359" s="44" t="s">
        <v>357</v>
      </c>
      <c r="D359" s="45">
        <v>6701</v>
      </c>
      <c r="E359" s="75">
        <v>3017</v>
      </c>
      <c r="F359" s="76">
        <v>2631</v>
      </c>
      <c r="G359" s="77">
        <v>386</v>
      </c>
      <c r="H359" s="78">
        <v>45.023130875988656</v>
      </c>
      <c r="I359" s="78">
        <v>39.262796597522758</v>
      </c>
      <c r="J359" s="79">
        <v>5.7603342784659004</v>
      </c>
    </row>
    <row r="360" spans="1:10">
      <c r="A360" s="557"/>
      <c r="B360" s="31">
        <v>14521</v>
      </c>
      <c r="C360" s="32" t="s">
        <v>358</v>
      </c>
      <c r="D360" s="33">
        <v>8264</v>
      </c>
      <c r="E360" s="92">
        <v>3719</v>
      </c>
      <c r="F360" s="93">
        <v>3402</v>
      </c>
      <c r="G360" s="94">
        <v>317</v>
      </c>
      <c r="H360" s="95">
        <v>45.002420135527586</v>
      </c>
      <c r="I360" s="95">
        <v>41.166505324298164</v>
      </c>
      <c r="J360" s="96">
        <v>3.8359148112294288</v>
      </c>
    </row>
    <row r="361" spans="1:10">
      <c r="A361" s="557"/>
      <c r="B361" s="31">
        <v>14522</v>
      </c>
      <c r="C361" s="32" t="s">
        <v>359</v>
      </c>
      <c r="D361" s="33">
        <v>7593</v>
      </c>
      <c r="E361" s="92">
        <v>3992</v>
      </c>
      <c r="F361" s="93">
        <v>3749</v>
      </c>
      <c r="G361" s="94">
        <v>243</v>
      </c>
      <c r="H361" s="95">
        <v>52.574739892005795</v>
      </c>
      <c r="I361" s="95">
        <v>49.374423811405244</v>
      </c>
      <c r="J361" s="96">
        <v>3.2003160806005533</v>
      </c>
    </row>
    <row r="362" spans="1:10">
      <c r="A362" s="557"/>
      <c r="B362" s="31">
        <v>14523</v>
      </c>
      <c r="C362" s="32" t="s">
        <v>360</v>
      </c>
      <c r="D362" s="33">
        <v>5173</v>
      </c>
      <c r="E362" s="92">
        <v>2417</v>
      </c>
      <c r="F362" s="93">
        <v>2380</v>
      </c>
      <c r="G362" s="94">
        <v>37</v>
      </c>
      <c r="H362" s="95">
        <v>46.723371351246861</v>
      </c>
      <c r="I362" s="95">
        <v>46.00811907983762</v>
      </c>
      <c r="J362" s="96">
        <v>0.7152522714092403</v>
      </c>
    </row>
    <row r="363" spans="1:10">
      <c r="A363" s="557"/>
      <c r="B363" s="31">
        <v>14524</v>
      </c>
      <c r="C363" s="32" t="s">
        <v>361</v>
      </c>
      <c r="D363" s="33">
        <v>7747</v>
      </c>
      <c r="E363" s="92">
        <v>3895</v>
      </c>
      <c r="F363" s="93">
        <v>3642</v>
      </c>
      <c r="G363" s="94">
        <v>253</v>
      </c>
      <c r="H363" s="95">
        <v>50.277526784561765</v>
      </c>
      <c r="I363" s="95">
        <v>47.011746482509359</v>
      </c>
      <c r="J363" s="96">
        <v>3.2657803020524074</v>
      </c>
    </row>
    <row r="364" spans="1:10">
      <c r="A364" s="557"/>
      <c r="B364" s="31">
        <v>14612</v>
      </c>
      <c r="C364" s="32" t="s">
        <v>362</v>
      </c>
      <c r="D364" s="33">
        <v>18284</v>
      </c>
      <c r="E364" s="92">
        <v>9885</v>
      </c>
      <c r="F364" s="93">
        <v>8203</v>
      </c>
      <c r="G364" s="94">
        <v>1682</v>
      </c>
      <c r="H364" s="95">
        <v>54.063662218332972</v>
      </c>
      <c r="I364" s="95">
        <v>44.86436228396412</v>
      </c>
      <c r="J364" s="96">
        <v>9.1992999343688471</v>
      </c>
    </row>
    <row r="365" spans="1:10">
      <c r="A365" s="557"/>
      <c r="B365" s="31">
        <v>14625</v>
      </c>
      <c r="C365" s="32" t="s">
        <v>363</v>
      </c>
      <c r="D365" s="33">
        <v>7800</v>
      </c>
      <c r="E365" s="92">
        <v>4132</v>
      </c>
      <c r="F365" s="93">
        <v>3728</v>
      </c>
      <c r="G365" s="94">
        <v>404</v>
      </c>
      <c r="H365" s="95">
        <v>52.974358974358971</v>
      </c>
      <c r="I365" s="95">
        <v>47.794871794871796</v>
      </c>
      <c r="J365" s="96">
        <v>5.1794871794871797</v>
      </c>
    </row>
    <row r="366" spans="1:10">
      <c r="A366" s="557"/>
      <c r="B366" s="31">
        <v>14626</v>
      </c>
      <c r="C366" s="32" t="s">
        <v>364</v>
      </c>
      <c r="D366" s="33">
        <v>6119</v>
      </c>
      <c r="E366" s="92">
        <v>2915</v>
      </c>
      <c r="F366" s="93">
        <v>2741</v>
      </c>
      <c r="G366" s="94">
        <v>174</v>
      </c>
      <c r="H366" s="95">
        <v>47.638503023369829</v>
      </c>
      <c r="I366" s="95">
        <v>44.794901127635235</v>
      </c>
      <c r="J366" s="96">
        <v>2.8436018957345972</v>
      </c>
    </row>
    <row r="367" spans="1:10">
      <c r="A367" s="557"/>
      <c r="B367" s="31">
        <v>14627</v>
      </c>
      <c r="C367" s="32" t="s">
        <v>365</v>
      </c>
      <c r="D367" s="33">
        <v>6195</v>
      </c>
      <c r="E367" s="92">
        <v>3268</v>
      </c>
      <c r="F367" s="93">
        <v>2955</v>
      </c>
      <c r="G367" s="94">
        <v>313</v>
      </c>
      <c r="H367" s="95">
        <v>52.752219531880549</v>
      </c>
      <c r="I367" s="95">
        <v>47.699757869249396</v>
      </c>
      <c r="J367" s="96">
        <v>5.0524616626311545</v>
      </c>
    </row>
    <row r="368" spans="1:10">
      <c r="A368" s="557"/>
      <c r="B368" s="31">
        <v>14628</v>
      </c>
      <c r="C368" s="32" t="s">
        <v>366</v>
      </c>
      <c r="D368" s="33">
        <v>6428</v>
      </c>
      <c r="E368" s="92">
        <v>3311</v>
      </c>
      <c r="F368" s="93">
        <v>2765</v>
      </c>
      <c r="G368" s="94">
        <v>546</v>
      </c>
      <c r="H368" s="95">
        <v>51.509023024268821</v>
      </c>
      <c r="I368" s="95">
        <v>43.014934660858742</v>
      </c>
      <c r="J368" s="96">
        <v>8.4940883634100803</v>
      </c>
    </row>
    <row r="369" spans="1:10">
      <c r="A369" s="557"/>
      <c r="B369" s="31">
        <v>14713</v>
      </c>
      <c r="C369" s="32" t="s">
        <v>367</v>
      </c>
      <c r="D369" s="33">
        <v>18826</v>
      </c>
      <c r="E369" s="92">
        <v>8939</v>
      </c>
      <c r="F369" s="93">
        <v>6400</v>
      </c>
      <c r="G369" s="94">
        <v>2539</v>
      </c>
      <c r="H369" s="95">
        <v>47.482205460533308</v>
      </c>
      <c r="I369" s="95">
        <v>33.995538085626265</v>
      </c>
      <c r="J369" s="96">
        <v>13.486667374907043</v>
      </c>
    </row>
    <row r="370" spans="1:10">
      <c r="A370" s="557"/>
      <c r="B370" s="31">
        <v>14729</v>
      </c>
      <c r="C370" s="32" t="s">
        <v>368</v>
      </c>
      <c r="D370" s="33">
        <v>6206</v>
      </c>
      <c r="E370" s="92">
        <v>3523</v>
      </c>
      <c r="F370" s="93">
        <v>3375</v>
      </c>
      <c r="G370" s="94">
        <v>148</v>
      </c>
      <c r="H370" s="95">
        <v>56.767644215275538</v>
      </c>
      <c r="I370" s="95">
        <v>54.3828553013213</v>
      </c>
      <c r="J370" s="96">
        <v>2.384788913954238</v>
      </c>
    </row>
    <row r="371" spans="1:10">
      <c r="A371" s="557"/>
      <c r="B371" s="46">
        <v>14730</v>
      </c>
      <c r="C371" s="47" t="s">
        <v>369</v>
      </c>
      <c r="D371" s="48">
        <v>4743</v>
      </c>
      <c r="E371" s="80">
        <v>2644</v>
      </c>
      <c r="F371" s="81">
        <v>2491</v>
      </c>
      <c r="G371" s="82">
        <v>153</v>
      </c>
      <c r="H371" s="83">
        <v>55.745308876238667</v>
      </c>
      <c r="I371" s="83">
        <v>52.519502424625763</v>
      </c>
      <c r="J371" s="84">
        <v>3.225806451612903</v>
      </c>
    </row>
    <row r="372" spans="1:10">
      <c r="A372" s="554" t="s">
        <v>430</v>
      </c>
      <c r="B372" s="34">
        <v>15001</v>
      </c>
      <c r="C372" s="35" t="s">
        <v>370</v>
      </c>
      <c r="D372" s="36">
        <v>1754</v>
      </c>
      <c r="E372" s="85">
        <v>985</v>
      </c>
      <c r="F372" s="86">
        <v>936</v>
      </c>
      <c r="G372" s="87">
        <v>49</v>
      </c>
      <c r="H372" s="88">
        <v>56.157354618015965</v>
      </c>
      <c r="I372" s="88">
        <v>53.363740022805018</v>
      </c>
      <c r="J372" s="88">
        <v>2.7936145952109466</v>
      </c>
    </row>
    <row r="373" spans="1:10">
      <c r="A373" s="555"/>
      <c r="B373" s="23">
        <v>15002</v>
      </c>
      <c r="C373" s="20" t="s">
        <v>371</v>
      </c>
      <c r="D373" s="19">
        <v>6558</v>
      </c>
      <c r="E373" s="17">
        <v>3365</v>
      </c>
      <c r="F373" s="28">
        <v>3241</v>
      </c>
      <c r="G373" s="29">
        <v>124</v>
      </c>
      <c r="H373" s="30">
        <v>51.311375419335164</v>
      </c>
      <c r="I373" s="30">
        <v>49.420555047270511</v>
      </c>
      <c r="J373" s="30">
        <v>1.8908203720646539</v>
      </c>
    </row>
    <row r="374" spans="1:10">
      <c r="A374" s="555"/>
      <c r="B374" s="23">
        <v>15003</v>
      </c>
      <c r="C374" s="20" t="s">
        <v>372</v>
      </c>
      <c r="D374" s="19">
        <v>6401</v>
      </c>
      <c r="E374" s="17">
        <v>3523</v>
      </c>
      <c r="F374" s="28">
        <v>3206</v>
      </c>
      <c r="G374" s="29">
        <v>317</v>
      </c>
      <c r="H374" s="30">
        <v>55.038275269489141</v>
      </c>
      <c r="I374" s="30">
        <v>50.085924074363383</v>
      </c>
      <c r="J374" s="30">
        <v>4.9523511951257619</v>
      </c>
    </row>
    <row r="375" spans="1:10">
      <c r="A375" s="555"/>
      <c r="B375" s="23">
        <v>15081</v>
      </c>
      <c r="C375" s="20" t="s">
        <v>373</v>
      </c>
      <c r="D375" s="19">
        <v>2195</v>
      </c>
      <c r="E375" s="17">
        <v>1222</v>
      </c>
      <c r="F375" s="28">
        <v>1208</v>
      </c>
      <c r="G375" s="29">
        <v>14</v>
      </c>
      <c r="H375" s="30">
        <v>55.671981776765378</v>
      </c>
      <c r="I375" s="30">
        <v>55.034168564920272</v>
      </c>
      <c r="J375" s="30">
        <v>0.63781321184510253</v>
      </c>
    </row>
    <row r="376" spans="1:10">
      <c r="A376" s="555"/>
      <c r="B376" s="23">
        <v>15082</v>
      </c>
      <c r="C376" s="20" t="s">
        <v>374</v>
      </c>
      <c r="D376" s="19">
        <v>3606</v>
      </c>
      <c r="E376" s="17">
        <v>2059</v>
      </c>
      <c r="F376" s="28">
        <v>2043</v>
      </c>
      <c r="G376" s="29">
        <v>16</v>
      </c>
      <c r="H376" s="30">
        <v>57.099278979478647</v>
      </c>
      <c r="I376" s="30">
        <v>56.655574043261232</v>
      </c>
      <c r="J376" s="30">
        <v>0.44370493621741541</v>
      </c>
    </row>
    <row r="377" spans="1:10">
      <c r="A377" s="555"/>
      <c r="B377" s="23">
        <v>15083</v>
      </c>
      <c r="C377" s="20" t="s">
        <v>375</v>
      </c>
      <c r="D377" s="19">
        <v>4350</v>
      </c>
      <c r="E377" s="17">
        <v>2611</v>
      </c>
      <c r="F377" s="28">
        <v>2578</v>
      </c>
      <c r="G377" s="29">
        <v>33</v>
      </c>
      <c r="H377" s="30">
        <v>60.022988505747129</v>
      </c>
      <c r="I377" s="30">
        <v>59.264367816091955</v>
      </c>
      <c r="J377" s="30">
        <v>0.75862068965517238</v>
      </c>
    </row>
    <row r="378" spans="1:10">
      <c r="A378" s="555"/>
      <c r="B378" s="23">
        <v>15084</v>
      </c>
      <c r="C378" s="20" t="s">
        <v>376</v>
      </c>
      <c r="D378" s="19">
        <v>4152</v>
      </c>
      <c r="E378" s="17" t="s">
        <v>412</v>
      </c>
      <c r="F378" s="28">
        <v>2455</v>
      </c>
      <c r="G378" s="29" t="s">
        <v>412</v>
      </c>
      <c r="H378" s="30" t="s">
        <v>412</v>
      </c>
      <c r="I378" s="30">
        <v>59.128131021194605</v>
      </c>
      <c r="J378" s="30" t="s">
        <v>412</v>
      </c>
    </row>
    <row r="379" spans="1:10">
      <c r="A379" s="555"/>
      <c r="B379" s="23">
        <v>15085</v>
      </c>
      <c r="C379" s="20" t="s">
        <v>377</v>
      </c>
      <c r="D379" s="19">
        <v>4991</v>
      </c>
      <c r="E379" s="17">
        <v>2784</v>
      </c>
      <c r="F379" s="28">
        <v>2784</v>
      </c>
      <c r="G379" s="29">
        <v>0</v>
      </c>
      <c r="H379" s="30">
        <v>55.780404728511321</v>
      </c>
      <c r="I379" s="30">
        <v>55.780404728511321</v>
      </c>
      <c r="J379" s="30">
        <v>0</v>
      </c>
    </row>
    <row r="380" spans="1:10">
      <c r="A380" s="555"/>
      <c r="B380" s="23">
        <v>15086</v>
      </c>
      <c r="C380" s="20" t="s">
        <v>378</v>
      </c>
      <c r="D380" s="19">
        <v>2217</v>
      </c>
      <c r="E380" s="17">
        <v>1312</v>
      </c>
      <c r="F380" s="28">
        <v>1286</v>
      </c>
      <c r="G380" s="29">
        <v>26</v>
      </c>
      <c r="H380" s="30">
        <v>59.17907081641858</v>
      </c>
      <c r="I380" s="30">
        <v>58.006314839873703</v>
      </c>
      <c r="J380" s="30">
        <v>1.1727559765448805</v>
      </c>
    </row>
    <row r="381" spans="1:10">
      <c r="A381" s="555"/>
      <c r="B381" s="23">
        <v>15087</v>
      </c>
      <c r="C381" s="20" t="s">
        <v>379</v>
      </c>
      <c r="D381" s="19">
        <v>2950</v>
      </c>
      <c r="E381" s="17">
        <v>1735</v>
      </c>
      <c r="F381" s="28">
        <v>1705</v>
      </c>
      <c r="G381" s="29">
        <v>30</v>
      </c>
      <c r="H381" s="30">
        <v>58.813559322033896</v>
      </c>
      <c r="I381" s="30">
        <v>57.796610169491522</v>
      </c>
      <c r="J381" s="30">
        <v>1.0169491525423728</v>
      </c>
    </row>
    <row r="382" spans="1:10">
      <c r="A382" s="555"/>
      <c r="B382" s="23">
        <v>15088</v>
      </c>
      <c r="C382" s="20" t="s">
        <v>380</v>
      </c>
      <c r="D382" s="19">
        <v>4321</v>
      </c>
      <c r="E382" s="17">
        <v>2530</v>
      </c>
      <c r="F382" s="28">
        <v>2491</v>
      </c>
      <c r="G382" s="29">
        <v>39</v>
      </c>
      <c r="H382" s="30">
        <v>58.551261282110623</v>
      </c>
      <c r="I382" s="30">
        <v>57.648692432307335</v>
      </c>
      <c r="J382" s="30">
        <v>0.90256884980328622</v>
      </c>
    </row>
    <row r="383" spans="1:10">
      <c r="A383" s="555"/>
      <c r="B383" s="23">
        <v>15089</v>
      </c>
      <c r="C383" s="20" t="s">
        <v>381</v>
      </c>
      <c r="D383" s="19">
        <v>4477</v>
      </c>
      <c r="E383" s="17" t="s">
        <v>412</v>
      </c>
      <c r="F383" s="28">
        <v>2687</v>
      </c>
      <c r="G383" s="29" t="s">
        <v>412</v>
      </c>
      <c r="H383" s="30" t="s">
        <v>412</v>
      </c>
      <c r="I383" s="30">
        <v>60.0178691087782</v>
      </c>
      <c r="J383" s="30" t="s">
        <v>412</v>
      </c>
    </row>
    <row r="384" spans="1:10">
      <c r="A384" s="555"/>
      <c r="B384" s="23">
        <v>15090</v>
      </c>
      <c r="C384" s="20" t="s">
        <v>382</v>
      </c>
      <c r="D384" s="19">
        <v>2660</v>
      </c>
      <c r="E384" s="17">
        <v>1449</v>
      </c>
      <c r="F384" s="28">
        <v>1438</v>
      </c>
      <c r="G384" s="29">
        <v>11</v>
      </c>
      <c r="H384" s="30">
        <v>54.473684210526315</v>
      </c>
      <c r="I384" s="30">
        <v>54.060150375939848</v>
      </c>
      <c r="J384" s="30">
        <v>0.41353383458646614</v>
      </c>
    </row>
    <row r="385" spans="1:10">
      <c r="A385" s="556"/>
      <c r="B385" s="49">
        <v>15091</v>
      </c>
      <c r="C385" s="50" t="s">
        <v>383</v>
      </c>
      <c r="D385" s="26">
        <v>2677</v>
      </c>
      <c r="E385" s="25" t="s">
        <v>412</v>
      </c>
      <c r="F385" s="89">
        <v>1644</v>
      </c>
      <c r="G385" s="90" t="s">
        <v>412</v>
      </c>
      <c r="H385" s="91" t="s">
        <v>412</v>
      </c>
      <c r="I385" s="91">
        <v>61.412028389988791</v>
      </c>
      <c r="J385" s="91" t="s">
        <v>412</v>
      </c>
    </row>
    <row r="386" spans="1:10">
      <c r="A386" s="557" t="s">
        <v>431</v>
      </c>
      <c r="B386" s="43">
        <v>16051</v>
      </c>
      <c r="C386" s="44" t="s">
        <v>384</v>
      </c>
      <c r="D386" s="45">
        <v>6193</v>
      </c>
      <c r="E386" s="75">
        <v>3033</v>
      </c>
      <c r="F386" s="76">
        <v>2688</v>
      </c>
      <c r="G386" s="77">
        <v>345</v>
      </c>
      <c r="H386" s="78">
        <v>48.974648797028905</v>
      </c>
      <c r="I386" s="78">
        <v>43.403843048603264</v>
      </c>
      <c r="J386" s="79">
        <v>5.5708057484256415</v>
      </c>
    </row>
    <row r="387" spans="1:10">
      <c r="A387" s="557"/>
      <c r="B387" s="31">
        <v>16052</v>
      </c>
      <c r="C387" s="32" t="s">
        <v>385</v>
      </c>
      <c r="D387" s="33">
        <v>2347</v>
      </c>
      <c r="E387" s="92" t="s">
        <v>412</v>
      </c>
      <c r="F387" s="93">
        <v>1248</v>
      </c>
      <c r="G387" s="94" t="s">
        <v>412</v>
      </c>
      <c r="H387" s="95" t="s">
        <v>412</v>
      </c>
      <c r="I387" s="95">
        <v>53.174265019173411</v>
      </c>
      <c r="J387" s="96" t="s">
        <v>412</v>
      </c>
    </row>
    <row r="388" spans="1:10">
      <c r="A388" s="557"/>
      <c r="B388" s="31">
        <v>16053</v>
      </c>
      <c r="C388" s="32" t="s">
        <v>386</v>
      </c>
      <c r="D388" s="33">
        <v>3329</v>
      </c>
      <c r="E388" s="92">
        <v>1876</v>
      </c>
      <c r="F388" s="93">
        <v>1621</v>
      </c>
      <c r="G388" s="94">
        <v>255</v>
      </c>
      <c r="H388" s="95">
        <v>56.35325923700811</v>
      </c>
      <c r="I388" s="95">
        <v>48.693301291679184</v>
      </c>
      <c r="J388" s="96">
        <v>7.6599579453289275</v>
      </c>
    </row>
    <row r="389" spans="1:10">
      <c r="A389" s="557"/>
      <c r="B389" s="31">
        <v>16054</v>
      </c>
      <c r="C389" s="32" t="s">
        <v>387</v>
      </c>
      <c r="D389" s="33">
        <v>863</v>
      </c>
      <c r="E389" s="92">
        <v>415</v>
      </c>
      <c r="F389" s="93">
        <v>407</v>
      </c>
      <c r="G389" s="94">
        <v>8</v>
      </c>
      <c r="H389" s="95">
        <v>48.08806488991889</v>
      </c>
      <c r="I389" s="95">
        <v>47.161066048667436</v>
      </c>
      <c r="J389" s="96">
        <v>0.92699884125144849</v>
      </c>
    </row>
    <row r="390" spans="1:10">
      <c r="A390" s="557"/>
      <c r="B390" s="31">
        <v>16055</v>
      </c>
      <c r="C390" s="32" t="s">
        <v>388</v>
      </c>
      <c r="D390" s="33">
        <v>1874</v>
      </c>
      <c r="E390" s="92">
        <v>1050</v>
      </c>
      <c r="F390" s="93">
        <v>930</v>
      </c>
      <c r="G390" s="94">
        <v>120</v>
      </c>
      <c r="H390" s="95">
        <v>56.029882604055494</v>
      </c>
      <c r="I390" s="95">
        <v>49.626467449306297</v>
      </c>
      <c r="J390" s="96">
        <v>6.4034151547492</v>
      </c>
    </row>
    <row r="391" spans="1:10">
      <c r="A391" s="557"/>
      <c r="B391" s="31">
        <v>16056</v>
      </c>
      <c r="C391" s="32" t="s">
        <v>389</v>
      </c>
      <c r="D391" s="33">
        <v>1072</v>
      </c>
      <c r="E391" s="92" t="s">
        <v>412</v>
      </c>
      <c r="F391" s="93">
        <v>522</v>
      </c>
      <c r="G391" s="94" t="s">
        <v>412</v>
      </c>
      <c r="H391" s="95" t="s">
        <v>412</v>
      </c>
      <c r="I391" s="95">
        <v>48.694029850746269</v>
      </c>
      <c r="J391" s="96" t="s">
        <v>412</v>
      </c>
    </row>
    <row r="392" spans="1:10">
      <c r="A392" s="557"/>
      <c r="B392" s="31">
        <v>16061</v>
      </c>
      <c r="C392" s="32" t="s">
        <v>390</v>
      </c>
      <c r="D392" s="33">
        <v>2842</v>
      </c>
      <c r="E392" s="92">
        <v>1335</v>
      </c>
      <c r="F392" s="93">
        <v>1266</v>
      </c>
      <c r="G392" s="94">
        <v>69</v>
      </c>
      <c r="H392" s="95">
        <v>46.973961998592543</v>
      </c>
      <c r="I392" s="95">
        <v>44.546094299788884</v>
      </c>
      <c r="J392" s="96">
        <v>2.4278676988036594</v>
      </c>
    </row>
    <row r="393" spans="1:10">
      <c r="A393" s="557"/>
      <c r="B393" s="31">
        <v>16062</v>
      </c>
      <c r="C393" s="32" t="s">
        <v>391</v>
      </c>
      <c r="D393" s="33">
        <v>2112</v>
      </c>
      <c r="E393" s="92">
        <v>1070</v>
      </c>
      <c r="F393" s="93">
        <v>1060</v>
      </c>
      <c r="G393" s="94">
        <v>10</v>
      </c>
      <c r="H393" s="95">
        <v>50.662878787878789</v>
      </c>
      <c r="I393" s="95">
        <v>50.189393939393938</v>
      </c>
      <c r="J393" s="96">
        <v>0.47348484848484851</v>
      </c>
    </row>
    <row r="394" spans="1:10">
      <c r="A394" s="557"/>
      <c r="B394" s="31">
        <v>16063</v>
      </c>
      <c r="C394" s="32" t="s">
        <v>392</v>
      </c>
      <c r="D394" s="33">
        <v>3211</v>
      </c>
      <c r="E394" s="92">
        <v>1637</v>
      </c>
      <c r="F394" s="93">
        <v>1603</v>
      </c>
      <c r="G394" s="94">
        <v>34</v>
      </c>
      <c r="H394" s="95">
        <v>50.981002802865149</v>
      </c>
      <c r="I394" s="95">
        <v>49.922142634693245</v>
      </c>
      <c r="J394" s="96">
        <v>1.058860168171909</v>
      </c>
    </row>
    <row r="395" spans="1:10">
      <c r="A395" s="557"/>
      <c r="B395" s="31">
        <v>16064</v>
      </c>
      <c r="C395" s="32" t="s">
        <v>393</v>
      </c>
      <c r="D395" s="33">
        <v>2762</v>
      </c>
      <c r="E395" s="92">
        <v>1381</v>
      </c>
      <c r="F395" s="93">
        <v>1368</v>
      </c>
      <c r="G395" s="94">
        <v>13</v>
      </c>
      <c r="H395" s="95">
        <v>50</v>
      </c>
      <c r="I395" s="95">
        <v>49.529326574945692</v>
      </c>
      <c r="J395" s="96">
        <v>0.47067342505430848</v>
      </c>
    </row>
    <row r="396" spans="1:10">
      <c r="A396" s="557"/>
      <c r="B396" s="31">
        <v>16065</v>
      </c>
      <c r="C396" s="32" t="s">
        <v>394</v>
      </c>
      <c r="D396" s="33">
        <v>1667</v>
      </c>
      <c r="E396" s="92">
        <v>854</v>
      </c>
      <c r="F396" s="93">
        <v>844</v>
      </c>
      <c r="G396" s="94">
        <v>10</v>
      </c>
      <c r="H396" s="95">
        <v>51.229754049190163</v>
      </c>
      <c r="I396" s="95">
        <v>50.629874025194958</v>
      </c>
      <c r="J396" s="96">
        <v>0.59988002399520091</v>
      </c>
    </row>
    <row r="397" spans="1:10">
      <c r="A397" s="557"/>
      <c r="B397" s="31">
        <v>16066</v>
      </c>
      <c r="C397" s="32" t="s">
        <v>395</v>
      </c>
      <c r="D397" s="33">
        <v>3029</v>
      </c>
      <c r="E397" s="92">
        <v>1676</v>
      </c>
      <c r="F397" s="93">
        <v>1643</v>
      </c>
      <c r="G397" s="94">
        <v>33</v>
      </c>
      <c r="H397" s="95">
        <v>55.331792670848465</v>
      </c>
      <c r="I397" s="95">
        <v>54.242324199405743</v>
      </c>
      <c r="J397" s="96">
        <v>1.0894684714427203</v>
      </c>
    </row>
    <row r="398" spans="1:10">
      <c r="A398" s="557"/>
      <c r="B398" s="31">
        <v>16067</v>
      </c>
      <c r="C398" s="32" t="s">
        <v>396</v>
      </c>
      <c r="D398" s="33">
        <v>3422</v>
      </c>
      <c r="E398" s="92">
        <v>1716</v>
      </c>
      <c r="F398" s="93">
        <v>1664</v>
      </c>
      <c r="G398" s="94">
        <v>52</v>
      </c>
      <c r="H398" s="95">
        <v>50.14611338398597</v>
      </c>
      <c r="I398" s="95">
        <v>48.626534190531849</v>
      </c>
      <c r="J398" s="96">
        <v>1.5195791934541203</v>
      </c>
    </row>
    <row r="399" spans="1:10">
      <c r="A399" s="557"/>
      <c r="B399" s="31">
        <v>16068</v>
      </c>
      <c r="C399" s="32" t="s">
        <v>397</v>
      </c>
      <c r="D399" s="33">
        <v>1765</v>
      </c>
      <c r="E399" s="92">
        <v>1001</v>
      </c>
      <c r="F399" s="93">
        <v>980</v>
      </c>
      <c r="G399" s="94">
        <v>21</v>
      </c>
      <c r="H399" s="95">
        <v>56.713881019830026</v>
      </c>
      <c r="I399" s="95">
        <v>55.524079320113316</v>
      </c>
      <c r="J399" s="96">
        <v>1.1898016997167138</v>
      </c>
    </row>
    <row r="400" spans="1:10">
      <c r="A400" s="557"/>
      <c r="B400" s="31">
        <v>16069</v>
      </c>
      <c r="C400" s="32" t="s">
        <v>398</v>
      </c>
      <c r="D400" s="33">
        <v>1509</v>
      </c>
      <c r="E400" s="92" t="s">
        <v>412</v>
      </c>
      <c r="F400" s="93">
        <v>765</v>
      </c>
      <c r="G400" s="94" t="s">
        <v>412</v>
      </c>
      <c r="H400" s="95" t="s">
        <v>412</v>
      </c>
      <c r="I400" s="95">
        <v>50.695825049701789</v>
      </c>
      <c r="J400" s="96" t="s">
        <v>412</v>
      </c>
    </row>
    <row r="401" spans="1:10">
      <c r="A401" s="557"/>
      <c r="B401" s="31">
        <v>16070</v>
      </c>
      <c r="C401" s="32" t="s">
        <v>399</v>
      </c>
      <c r="D401" s="33">
        <v>2719</v>
      </c>
      <c r="E401" s="92">
        <v>1442</v>
      </c>
      <c r="F401" s="93">
        <v>1395</v>
      </c>
      <c r="G401" s="94">
        <v>47</v>
      </c>
      <c r="H401" s="95">
        <v>53.034203751379181</v>
      </c>
      <c r="I401" s="95">
        <v>51.305627068775287</v>
      </c>
      <c r="J401" s="96">
        <v>1.7285766826038984</v>
      </c>
    </row>
    <row r="402" spans="1:10">
      <c r="A402" s="557"/>
      <c r="B402" s="31">
        <v>16071</v>
      </c>
      <c r="C402" s="32" t="s">
        <v>400</v>
      </c>
      <c r="D402" s="33">
        <v>2117</v>
      </c>
      <c r="E402" s="92">
        <v>1190</v>
      </c>
      <c r="F402" s="93">
        <v>1143</v>
      </c>
      <c r="G402" s="94">
        <v>47</v>
      </c>
      <c r="H402" s="95">
        <v>56.211620217288619</v>
      </c>
      <c r="I402" s="95">
        <v>53.991497401983942</v>
      </c>
      <c r="J402" s="96">
        <v>2.2201228153046766</v>
      </c>
    </row>
    <row r="403" spans="1:10">
      <c r="A403" s="557"/>
      <c r="B403" s="31">
        <v>16072</v>
      </c>
      <c r="C403" s="32" t="s">
        <v>401</v>
      </c>
      <c r="D403" s="33">
        <v>1218</v>
      </c>
      <c r="E403" s="92" t="s">
        <v>412</v>
      </c>
      <c r="F403" s="93">
        <v>641</v>
      </c>
      <c r="G403" s="94" t="s">
        <v>412</v>
      </c>
      <c r="H403" s="95" t="s">
        <v>412</v>
      </c>
      <c r="I403" s="95">
        <v>52.62725779967159</v>
      </c>
      <c r="J403" s="96" t="s">
        <v>412</v>
      </c>
    </row>
    <row r="404" spans="1:10">
      <c r="A404" s="557"/>
      <c r="B404" s="31">
        <v>16073</v>
      </c>
      <c r="C404" s="32" t="s">
        <v>402</v>
      </c>
      <c r="D404" s="33">
        <v>2486</v>
      </c>
      <c r="E404" s="92">
        <v>1319</v>
      </c>
      <c r="F404" s="93">
        <v>1304</v>
      </c>
      <c r="G404" s="94">
        <v>15</v>
      </c>
      <c r="H404" s="95">
        <v>53.057119871279163</v>
      </c>
      <c r="I404" s="95">
        <v>52.45374094931617</v>
      </c>
      <c r="J404" s="96">
        <v>0.60337892196299281</v>
      </c>
    </row>
    <row r="405" spans="1:10">
      <c r="A405" s="557"/>
      <c r="B405" s="31">
        <v>16074</v>
      </c>
      <c r="C405" s="32" t="s">
        <v>403</v>
      </c>
      <c r="D405" s="33">
        <v>2294</v>
      </c>
      <c r="E405" s="92">
        <v>1206</v>
      </c>
      <c r="F405" s="93">
        <v>1147</v>
      </c>
      <c r="G405" s="94">
        <v>59</v>
      </c>
      <c r="H405" s="95">
        <v>52.571926765475155</v>
      </c>
      <c r="I405" s="95">
        <v>50</v>
      </c>
      <c r="J405" s="96">
        <v>2.5719267654751525</v>
      </c>
    </row>
    <row r="406" spans="1:10">
      <c r="A406" s="557"/>
      <c r="B406" s="31">
        <v>16075</v>
      </c>
      <c r="C406" s="32" t="s">
        <v>404</v>
      </c>
      <c r="D406" s="33">
        <v>1975</v>
      </c>
      <c r="E406" s="92">
        <v>1028</v>
      </c>
      <c r="F406" s="93">
        <v>1018</v>
      </c>
      <c r="G406" s="94">
        <v>10</v>
      </c>
      <c r="H406" s="95">
        <v>52.050632911392405</v>
      </c>
      <c r="I406" s="95">
        <v>51.544303797468352</v>
      </c>
      <c r="J406" s="96">
        <v>0.50632911392405067</v>
      </c>
    </row>
    <row r="407" spans="1:10">
      <c r="A407" s="557"/>
      <c r="B407" s="31">
        <v>16076</v>
      </c>
      <c r="C407" s="32" t="s">
        <v>405</v>
      </c>
      <c r="D407" s="33">
        <v>2272</v>
      </c>
      <c r="E407" s="92">
        <v>1287</v>
      </c>
      <c r="F407" s="93">
        <v>1280</v>
      </c>
      <c r="G407" s="94">
        <v>7</v>
      </c>
      <c r="H407" s="95">
        <v>56.646126760563384</v>
      </c>
      <c r="I407" s="95">
        <v>56.338028169014088</v>
      </c>
      <c r="J407" s="96">
        <v>0.30809859154929575</v>
      </c>
    </row>
    <row r="408" spans="1:10">
      <c r="A408" s="557"/>
      <c r="B408" s="46">
        <v>16077</v>
      </c>
      <c r="C408" s="47" t="s">
        <v>406</v>
      </c>
      <c r="D408" s="48">
        <v>1896</v>
      </c>
      <c r="E408" s="100">
        <v>1004</v>
      </c>
      <c r="F408" s="101">
        <v>982</v>
      </c>
      <c r="G408" s="102">
        <v>22</v>
      </c>
      <c r="H408" s="83">
        <v>52.953586497890292</v>
      </c>
      <c r="I408" s="83">
        <v>51.793248945147681</v>
      </c>
      <c r="J408" s="84">
        <v>1.1603375527426161</v>
      </c>
    </row>
    <row r="409" spans="1:10" ht="15" customHeight="1">
      <c r="A409" s="525" t="s">
        <v>407</v>
      </c>
      <c r="B409" s="526"/>
      <c r="C409" s="558"/>
      <c r="D409" s="55">
        <v>2200407</v>
      </c>
      <c r="E409" s="103">
        <v>719558</v>
      </c>
      <c r="F409" s="104">
        <v>614600</v>
      </c>
      <c r="G409" s="105">
        <v>104958</v>
      </c>
      <c r="H409" s="106">
        <v>32.701132108741703</v>
      </c>
      <c r="I409" s="107">
        <v>27.931196365036104</v>
      </c>
      <c r="J409" s="108">
        <v>4.769935743705596</v>
      </c>
    </row>
    <row r="410" spans="1:10">
      <c r="A410" s="562" t="s">
        <v>414</v>
      </c>
      <c r="B410" s="562"/>
      <c r="C410" s="562"/>
      <c r="D410" s="562"/>
      <c r="E410" s="562"/>
      <c r="F410" s="562"/>
      <c r="G410" s="562"/>
      <c r="H410" s="562"/>
      <c r="I410" s="562"/>
      <c r="J410" s="562"/>
    </row>
    <row r="411" spans="1:10">
      <c r="A411" s="552" t="s">
        <v>6</v>
      </c>
      <c r="B411" s="552"/>
      <c r="C411" s="552"/>
      <c r="D411" s="552"/>
      <c r="E411" s="552"/>
      <c r="F411" s="552"/>
      <c r="G411" s="552"/>
      <c r="H411" s="552"/>
      <c r="I411" s="552"/>
      <c r="J411" s="552"/>
    </row>
    <row r="412" spans="1:10">
      <c r="A412" s="552" t="s">
        <v>409</v>
      </c>
      <c r="B412" s="552"/>
      <c r="C412" s="552"/>
      <c r="D412" s="552"/>
      <c r="E412" s="552"/>
      <c r="F412" s="552"/>
      <c r="G412" s="552"/>
      <c r="H412" s="552"/>
      <c r="I412" s="552"/>
      <c r="J412" s="552"/>
    </row>
    <row r="413" spans="1:10" ht="29.25" customHeight="1">
      <c r="A413" s="553" t="s">
        <v>443</v>
      </c>
      <c r="B413" s="553"/>
      <c r="C413" s="553"/>
      <c r="D413" s="553"/>
      <c r="E413" s="553"/>
      <c r="F413" s="553"/>
      <c r="G413" s="553"/>
      <c r="H413" s="553"/>
      <c r="I413" s="553"/>
      <c r="J413" s="553"/>
    </row>
    <row r="414" spans="1:10">
      <c r="A414" s="2"/>
      <c r="D414" s="5"/>
      <c r="E414" s="2"/>
      <c r="F414" s="5"/>
      <c r="I414" s="2"/>
    </row>
    <row r="415" spans="1:10">
      <c r="A415" s="2"/>
      <c r="D415" s="5"/>
      <c r="E415" s="2"/>
      <c r="F415" s="5"/>
      <c r="I415" s="2"/>
    </row>
    <row r="416" spans="1:10">
      <c r="A416" s="2"/>
      <c r="D416" s="5"/>
      <c r="E416" s="2"/>
      <c r="F416" s="5"/>
      <c r="I416" s="2"/>
    </row>
    <row r="417" spans="1:9">
      <c r="A417" s="2"/>
      <c r="D417" s="5"/>
      <c r="E417" s="2"/>
      <c r="F417" s="5"/>
      <c r="I417" s="2"/>
    </row>
    <row r="418" spans="1:9">
      <c r="A418" s="2"/>
      <c r="D418" s="5"/>
      <c r="E418" s="2"/>
      <c r="F418" s="5"/>
      <c r="I418" s="2"/>
    </row>
    <row r="419" spans="1:9">
      <c r="A419" s="2"/>
      <c r="D419" s="5"/>
      <c r="E419" s="2"/>
      <c r="F419" s="5"/>
      <c r="I419" s="2"/>
    </row>
    <row r="420" spans="1:9">
      <c r="A420" s="2"/>
      <c r="D420" s="5"/>
      <c r="E420" s="2"/>
      <c r="F420" s="5"/>
      <c r="I420" s="2"/>
    </row>
    <row r="421" spans="1:9">
      <c r="A421" s="2"/>
      <c r="D421" s="5"/>
      <c r="E421" s="2"/>
      <c r="F421" s="5"/>
      <c r="I421" s="2"/>
    </row>
    <row r="422" spans="1:9">
      <c r="A422" s="2"/>
      <c r="D422" s="5"/>
      <c r="E422" s="2"/>
      <c r="F422" s="5"/>
      <c r="I422" s="2"/>
    </row>
  </sheetData>
  <mergeCells count="26">
    <mergeCell ref="B3:C6"/>
    <mergeCell ref="E3:J3"/>
    <mergeCell ref="D4:J4"/>
    <mergeCell ref="D6:G6"/>
    <mergeCell ref="H6:J6"/>
    <mergeCell ref="A7:A21"/>
    <mergeCell ref="A23:A68"/>
    <mergeCell ref="A69:A70"/>
    <mergeCell ref="A71:A123"/>
    <mergeCell ref="A3:A6"/>
    <mergeCell ref="A1:J1"/>
    <mergeCell ref="A410:J410"/>
    <mergeCell ref="A411:J411"/>
    <mergeCell ref="A412:J412"/>
    <mergeCell ref="A413:J413"/>
    <mergeCell ref="A409:C409"/>
    <mergeCell ref="A333:A350"/>
    <mergeCell ref="A351:A358"/>
    <mergeCell ref="A359:A371"/>
    <mergeCell ref="A372:A385"/>
    <mergeCell ref="A386:A408"/>
    <mergeCell ref="A124:A149"/>
    <mergeCell ref="A150:A185"/>
    <mergeCell ref="A186:A229"/>
    <mergeCell ref="A230:A325"/>
    <mergeCell ref="A326:A33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8E09D083-EF2B-45EE-86AD-950D1FC58171}"/>
</file>

<file path=customXml/itemProps2.xml><?xml version="1.0" encoding="utf-8"?>
<ds:datastoreItem xmlns:ds="http://schemas.openxmlformats.org/officeDocument/2006/customXml" ds:itemID="{D7969F64-AC7B-445B-83C6-E9DF2E71244B}">
  <ds:schemaRefs>
    <ds:schemaRef ds:uri="http://schemas.microsoft.com/sharepoint/v3/contenttype/forms"/>
  </ds:schemaRefs>
</ds:datastoreItem>
</file>

<file path=customXml/itemProps3.xml><?xml version="1.0" encoding="utf-8"?>
<ds:datastoreItem xmlns:ds="http://schemas.openxmlformats.org/officeDocument/2006/customXml" ds:itemID="{AD5C973E-4554-428A-890D-554637C52C0F}">
  <ds:schemaRefs>
    <ds:schemaRef ds:uri="http://schemas.openxmlformats.org/package/2006/metadata/core-properties"/>
    <ds:schemaRef ds:uri="http://purl.org/dc/dcmitype/"/>
    <ds:schemaRef ds:uri="http://schemas.microsoft.com/office/infopath/2007/PartnerControls"/>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Kreis_Bildungsbet._2023</vt:lpstr>
      <vt:lpstr>Kreis_Bildungsbet._2022</vt:lpstr>
      <vt:lpstr>Kreis_Bildungsbet._2021</vt:lpstr>
      <vt:lpstr>Kreis_Bildungsbet._2020</vt:lpstr>
      <vt:lpstr>Kreis_Bildungsbet._2019</vt:lpstr>
      <vt:lpstr>Kreis_Bildungsbet._2018</vt:lpstr>
      <vt:lpstr>Kreis_Bildungsbet._2017</vt:lpstr>
      <vt:lpstr>Kreis_Bildungsbet._2016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2017-04-04T09:18:03Z</dcterms:created>
  <dcterms:modified xsi:type="dcterms:W3CDTF">2024-08-16T11:45:32Z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