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25D483E8-0BEA-4E1B-832A-4DD02FA3C28B}" xr6:coauthVersionLast="36" xr6:coauthVersionMax="47" xr10:uidLastSave="{00000000-0000-0000-0000-000000000000}"/>
  <bookViews>
    <workbookView xWindow="0" yWindow="0" windowWidth="28800" windowHeight="12225" xr2:uid="{6C6AEF51-7518-437A-8CDE-7400B97D0B76}"/>
  </bookViews>
  <sheets>
    <sheet name="Inhalt" sheetId="3" r:id="rId1"/>
    <sheet name="2022" sheetId="5" r:id="rId2"/>
    <sheet name="2021" sheetId="4" r:id="rId3"/>
    <sheet name="2020" sheetId="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_____________C22b7" localSheetId="1">#REF!</definedName>
    <definedName name="_____________________________C22b7">#REF!</definedName>
    <definedName name="____________________________C22b7" localSheetId="1">#REF!</definedName>
    <definedName name="____________________________C22b7">#REF!</definedName>
    <definedName name="___________________________C22b7" localSheetId="1">#REF!</definedName>
    <definedName name="___________________________C22b7">#REF!</definedName>
    <definedName name="__________________________C22b7" localSheetId="1">#REF!</definedName>
    <definedName name="__________________________C22b7">#REF!</definedName>
    <definedName name="_________________________C22b7" localSheetId="1">#REF!</definedName>
    <definedName name="_________________________C22b7">#REF!</definedName>
    <definedName name="________________________C22b7" localSheetId="1">#REF!</definedName>
    <definedName name="________________________C22b7">#REF!</definedName>
    <definedName name="_______________________C22b7" localSheetId="1">#REF!</definedName>
    <definedName name="_______________________C22b7">#REF!</definedName>
    <definedName name="______________________C22b7" localSheetId="1">#REF!</definedName>
    <definedName name="______________________C22b7">#REF!</definedName>
    <definedName name="_____________________C22b7" localSheetId="1">#REF!</definedName>
    <definedName name="_____________________C22b7">#REF!</definedName>
    <definedName name="____________________C22b7" localSheetId="1">#REF!</definedName>
    <definedName name="____________________C22b7">#REF!</definedName>
    <definedName name="__________________C22b7" localSheetId="1">#REF!</definedName>
    <definedName name="__________________C22b7">#REF!</definedName>
    <definedName name="_________________C22b7" localSheetId="1">#REF!</definedName>
    <definedName name="_________________C22b7">#REF!</definedName>
    <definedName name="________________C22b7" localSheetId="1">#REF!</definedName>
    <definedName name="________________C22b7">#REF!</definedName>
    <definedName name="______________C22b7" localSheetId="1">#REF!</definedName>
    <definedName name="______________C22b7">#REF!</definedName>
    <definedName name="_____________C22b7" localSheetId="1">#REF!</definedName>
    <definedName name="_____________C22b7">#REF!</definedName>
    <definedName name="____________C22b7" localSheetId="1">#REF!</definedName>
    <definedName name="____________C22b7">#REF!</definedName>
    <definedName name="___________C22b7" localSheetId="1">#REF!</definedName>
    <definedName name="___________C22b7">#REF!</definedName>
    <definedName name="__________C22b7" localSheetId="1">#REF!</definedName>
    <definedName name="__________C22b7">#REF!</definedName>
    <definedName name="_________C22b7" localSheetId="1">#REF!</definedName>
    <definedName name="_________C22b7">#REF!</definedName>
    <definedName name="________C22b7" localSheetId="1">#REF!</definedName>
    <definedName name="________C22b7">#REF!</definedName>
    <definedName name="_______C22b7" localSheetId="1">#REF!</definedName>
    <definedName name="_______C22b7">#REF!</definedName>
    <definedName name="______C22b7" localSheetId="1">#REF!</definedName>
    <definedName name="______C22b7">#REF!</definedName>
    <definedName name="_____C22b7" localSheetId="1">#REF!</definedName>
    <definedName name="_____C22b7">#REF!</definedName>
    <definedName name="____C22b7" localSheetId="1">#REF!</definedName>
    <definedName name="____C22b7">#REF!</definedName>
    <definedName name="___C22b7" localSheetId="1">#REF!</definedName>
    <definedName name="___C22b7">#REF!</definedName>
    <definedName name="__123Graph_A" localSheetId="1" hidden="1">[1]Daten!#REF!</definedName>
    <definedName name="__123Graph_A" hidden="1">[1]Daten!#REF!</definedName>
    <definedName name="__123Graph_B" localSheetId="1" hidden="1">[1]Daten!#REF!</definedName>
    <definedName name="__123Graph_B" hidden="1">[1]Daten!#REF!</definedName>
    <definedName name="__123Graph_C" localSheetId="1" hidden="1">[1]Daten!#REF!</definedName>
    <definedName name="__123Graph_C" hidden="1">[1]Daten!#REF!</definedName>
    <definedName name="__123Graph_D" localSheetId="1" hidden="1">[1]Daten!#REF!</definedName>
    <definedName name="__123Graph_D" hidden="1">[1]Daten!#REF!</definedName>
    <definedName name="__123Graph_E" localSheetId="1" hidden="1">[1]Daten!#REF!</definedName>
    <definedName name="__123Graph_E" hidden="1">[1]Daten!#REF!</definedName>
    <definedName name="__123Graph_F" localSheetId="1" hidden="1">[1]Daten!#REF!</definedName>
    <definedName name="__123Graph_F" hidden="1">[1]Daten!#REF!</definedName>
    <definedName name="__123Graph_X" localSheetId="1" hidden="1">[1]Daten!#REF!</definedName>
    <definedName name="__123Graph_X" hidden="1">[1]Daten!#REF!</definedName>
    <definedName name="__C22b7" localSheetId="1">#REF!</definedName>
    <definedName name="__C22b7">#REF!</definedName>
    <definedName name="_C22b7" localSheetId="1">#REF!</definedName>
    <definedName name="_C22b7">#REF!</definedName>
    <definedName name="_Fill" localSheetId="1" hidden="1">#REF!</definedName>
    <definedName name="_Fill" hidden="1">#REF!</definedName>
    <definedName name="_tab27" localSheetId="1">[2]TAB16!#REF!</definedName>
    <definedName name="_tab27">[2]TAB16!#REF!</definedName>
    <definedName name="_tab28" localSheetId="1">[2]TAB16!#REF!</definedName>
    <definedName name="_tab28">[2]TAB16!#REF!</definedName>
    <definedName name="aa" localSheetId="1">#REF!</definedName>
    <definedName name="aa">#REF!</definedName>
    <definedName name="aaaa" localSheetId="1">#REF!</definedName>
    <definedName name="aaaa">#REF!</definedName>
    <definedName name="aaaaa" localSheetId="1">#REF!</definedName>
    <definedName name="aaaaa">#REF!</definedName>
    <definedName name="aaaaadad" localSheetId="1">#REF!</definedName>
    <definedName name="aaaaadad">#REF!</definedName>
    <definedName name="aadasd" localSheetId="1">#REF!</definedName>
    <definedName name="aadasd">#REF!</definedName>
    <definedName name="Abb.G33A" localSheetId="1">#REF!</definedName>
    <definedName name="Abb.G33A">#REF!</definedName>
    <definedName name="Abf_Laender2000_Heim" localSheetId="1">#REF!</definedName>
    <definedName name="Abf_Laender2000_Heim">#REF!</definedName>
    <definedName name="Abf_Laender2000_Heim_4" localSheetId="1">#REF!</definedName>
    <definedName name="Abf_Laender2000_Heim_4">#REF!</definedName>
    <definedName name="Abf_Laender2000_Heim_5">#N/A</definedName>
    <definedName name="Abf_Laender2000_Heim_59">#N/A</definedName>
    <definedName name="Abschluss" localSheetId="1">#REF!</definedName>
    <definedName name="Abschluss">#REF!</definedName>
    <definedName name="Abschlussart" localSheetId="1">#REF!</definedName>
    <definedName name="Abschlussart">#REF!</definedName>
    <definedName name="ad" localSheetId="1">#REF!</definedName>
    <definedName name="ad">#REF!</definedName>
    <definedName name="adadasd" localSheetId="1">#REF!</definedName>
    <definedName name="adadasd">#REF!</definedName>
    <definedName name="ads" localSheetId="1">#REF!</definedName>
    <definedName name="ads">#REF!</definedName>
    <definedName name="Alle">[3]MZ_Daten!$E$1:$E$65536</definedName>
    <definedName name="Alter" localSheetId="1">#REF!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 localSheetId="1">#REF!</definedName>
    <definedName name="asas">#REF!</definedName>
    <definedName name="BaMa_Key" localSheetId="1">#REF!</definedName>
    <definedName name="BaMa_Key">#REF!</definedName>
    <definedName name="bbbbbbbbbbbb" localSheetId="1">#REF!</definedName>
    <definedName name="bbbbbbbbbbbb">#REF!</definedName>
    <definedName name="BERUFSFACHSCHULE">[3]MZ_Daten!$T$1:$T$65536</definedName>
    <definedName name="BFS_Insg" localSheetId="1">#REF!</definedName>
    <definedName name="BFS_Insg">#REF!</definedName>
    <definedName name="BFS_Schlüssel" localSheetId="1">#REF!</definedName>
    <definedName name="BFS_Schlüssel">#REF!</definedName>
    <definedName name="BFS_Weibl" localSheetId="1">#REF!</definedName>
    <definedName name="BFS_Weibl">#REF!</definedName>
    <definedName name="BGJ_Daten_Insg" localSheetId="1">#REF!</definedName>
    <definedName name="BGJ_Daten_Insg">#REF!</definedName>
    <definedName name="BGJ_Daten_Weibl" localSheetId="1">#REF!</definedName>
    <definedName name="BGJ_Daten_Weibl">#REF!</definedName>
    <definedName name="BGJ_Schlüssel" localSheetId="1">#REF!</definedName>
    <definedName name="BGJ_Schlüssel">#REF!</definedName>
    <definedName name="BS_Insg" localSheetId="1">#REF!</definedName>
    <definedName name="BS_Insg">#REF!</definedName>
    <definedName name="BS_MitAngabe">[3]MZ_Daten!$AE$1:$AE$65536</definedName>
    <definedName name="BS_OhneAbschluss">[3]MZ_Daten!$AB$1:$AB$65536</definedName>
    <definedName name="BS_OhneAngabe">[3]MZ_Daten!$AA$1:$AA$65536</definedName>
    <definedName name="BS_Schlüssel" localSheetId="1">#REF!</definedName>
    <definedName name="BS_Schlüssel">#REF!</definedName>
    <definedName name="BS_Weibl" localSheetId="1">#REF!</definedName>
    <definedName name="BS_Weibl">#REF!</definedName>
    <definedName name="BVJ">[3]MZ_Daten!$R$1:$R$65536</definedName>
    <definedName name="d" localSheetId="1">#REF!</definedName>
    <definedName name="d">#REF!</definedName>
    <definedName name="dddddddddd" localSheetId="1">#REF!</definedName>
    <definedName name="dddddddddd">#REF!</definedName>
    <definedName name="dgdhfd" localSheetId="1">#REF!</definedName>
    <definedName name="dgdhfd">#REF!</definedName>
    <definedName name="DOKPROT" localSheetId="1">#REF!</definedName>
    <definedName name="DOKPROT">#REF!</definedName>
    <definedName name="drei_jährige_FS_Insg" localSheetId="1">#REF!</definedName>
    <definedName name="drei_jährige_FS_Insg">#REF!</definedName>
    <definedName name="drei_jährige_FS_Schlüssel" localSheetId="1">#REF!</definedName>
    <definedName name="drei_jährige_FS_Schlüssel">#REF!</definedName>
    <definedName name="drei_jährige_FS_Weibl" localSheetId="1">#REF!</definedName>
    <definedName name="drei_jährige_FS_Weibl">#REF!</definedName>
    <definedName name="DRUAU01" localSheetId="1">#REF!</definedName>
    <definedName name="DRUAU01">#REF!</definedName>
    <definedName name="DRUAU02" localSheetId="1">#REF!</definedName>
    <definedName name="DRUAU02">#REF!</definedName>
    <definedName name="DRUAU03" localSheetId="1">#REF!</definedName>
    <definedName name="DRUAU03">#REF!</definedName>
    <definedName name="DRUAU04" localSheetId="1">#REF!</definedName>
    <definedName name="DRUAU04">#REF!</definedName>
    <definedName name="DRUAU04A" localSheetId="1">#REF!</definedName>
    <definedName name="DRUAU04A">#REF!</definedName>
    <definedName name="DRUAU05" localSheetId="1">#REF!</definedName>
    <definedName name="DRUAU05">#REF!</definedName>
    <definedName name="DRUAU06" localSheetId="1">#REF!</definedName>
    <definedName name="DRUAU06">#REF!</definedName>
    <definedName name="DRUAU06A" localSheetId="1">#REF!</definedName>
    <definedName name="DRUAU06A">#REF!</definedName>
    <definedName name="DRUCK01" localSheetId="1">#REF!</definedName>
    <definedName name="DRUCK01">#REF!</definedName>
    <definedName name="DRUCK02" localSheetId="1">#REF!</definedName>
    <definedName name="DRUCK02">#REF!</definedName>
    <definedName name="DRUCK03" localSheetId="1">#REF!</definedName>
    <definedName name="DRUCK03">#REF!</definedName>
    <definedName name="DRUCK04" localSheetId="1">#REF!</definedName>
    <definedName name="DRUCK04">#REF!</definedName>
    <definedName name="DRUCK05" localSheetId="1">#REF!</definedName>
    <definedName name="DRUCK05">#REF!</definedName>
    <definedName name="DRUCK06" localSheetId="1">#REF!</definedName>
    <definedName name="DRUCK06">#REF!</definedName>
    <definedName name="DRUCK07" localSheetId="1">#REF!</definedName>
    <definedName name="DRUCK07">#REF!</definedName>
    <definedName name="DRUCK08" localSheetId="1">#REF!</definedName>
    <definedName name="DRUCK08">#REF!</definedName>
    <definedName name="DRUCK09" localSheetId="1">#REF!</definedName>
    <definedName name="DRUCK09">#REF!</definedName>
    <definedName name="DRUCK10" localSheetId="1">#REF!</definedName>
    <definedName name="DRUCK10">#REF!</definedName>
    <definedName name="DRUCK11" localSheetId="1">#REF!</definedName>
    <definedName name="DRUCK11">#REF!</definedName>
    <definedName name="DRUCK11A" localSheetId="1">#REF!</definedName>
    <definedName name="DRUCK11A">#REF!</definedName>
    <definedName name="DRUCK11B" localSheetId="1">#REF!</definedName>
    <definedName name="DRUCK11B">#REF!</definedName>
    <definedName name="DRUCK12" localSheetId="1">#REF!</definedName>
    <definedName name="DRUCK12">#REF!</definedName>
    <definedName name="DRUCK13" localSheetId="1">#REF!</definedName>
    <definedName name="DRUCK13">#REF!</definedName>
    <definedName name="DRUCK14" localSheetId="1">#REF!</definedName>
    <definedName name="DRUCK14">#REF!</definedName>
    <definedName name="DRUCK15" localSheetId="1">#REF!</definedName>
    <definedName name="DRUCK15">#REF!</definedName>
    <definedName name="DRUCK16" localSheetId="1">#REF!</definedName>
    <definedName name="DRUCK16">#REF!</definedName>
    <definedName name="DRUCK17" localSheetId="1">#REF!</definedName>
    <definedName name="DRUCK17">#REF!</definedName>
    <definedName name="DRUCK18" localSheetId="1">#REF!</definedName>
    <definedName name="DRUCK18">#REF!</definedName>
    <definedName name="DRUCK19" localSheetId="1">#REF!</definedName>
    <definedName name="DRUCK19">#REF!</definedName>
    <definedName name="DRUCK1A" localSheetId="1">#REF!</definedName>
    <definedName name="DRUCK1A">#REF!</definedName>
    <definedName name="DRUCK1B" localSheetId="1">#REF!</definedName>
    <definedName name="DRUCK1B">#REF!</definedName>
    <definedName name="DRUCK20" localSheetId="1">#REF!</definedName>
    <definedName name="DRUCK20">#REF!</definedName>
    <definedName name="DRUCK21" localSheetId="1">#REF!</definedName>
    <definedName name="DRUCK21">#REF!</definedName>
    <definedName name="DRUCK22" localSheetId="1">#REF!</definedName>
    <definedName name="DRUCK22">#REF!</definedName>
    <definedName name="DRUCK23" localSheetId="1">#REF!</definedName>
    <definedName name="DRUCK23">#REF!</definedName>
    <definedName name="DRUCK24" localSheetId="1">#REF!</definedName>
    <definedName name="DRUCK24">#REF!</definedName>
    <definedName name="DRUCK25" localSheetId="1">#REF!</definedName>
    <definedName name="DRUCK25">#REF!</definedName>
    <definedName name="DRUCK26" localSheetId="1">#REF!</definedName>
    <definedName name="DRUCK26">#REF!</definedName>
    <definedName name="DRUCK27" localSheetId="1">#REF!</definedName>
    <definedName name="DRUCK27">#REF!</definedName>
    <definedName name="DRUCK28" localSheetId="1">#REF!</definedName>
    <definedName name="DRUCK28">#REF!</definedName>
    <definedName name="DRUCK29" localSheetId="1">#REF!</definedName>
    <definedName name="DRUCK29">#REF!</definedName>
    <definedName name="DRUCK30" localSheetId="1">#REF!</definedName>
    <definedName name="DRUCK30">#REF!</definedName>
    <definedName name="DRUCK31" localSheetId="1">#REF!</definedName>
    <definedName name="DRUCK31">#REF!</definedName>
    <definedName name="DRUCK32" localSheetId="1">#REF!</definedName>
    <definedName name="DRUCK32">#REF!</definedName>
    <definedName name="DRUCK33" localSheetId="1">#REF!</definedName>
    <definedName name="DRUCK33">#REF!</definedName>
    <definedName name="DRUCK34" localSheetId="1">#REF!</definedName>
    <definedName name="DRUCK34">#REF!</definedName>
    <definedName name="DRUCK35" localSheetId="1">#REF!</definedName>
    <definedName name="DRUCK35">#REF!</definedName>
    <definedName name="DRUCK36" localSheetId="1">#REF!</definedName>
    <definedName name="DRUCK36">#REF!</definedName>
    <definedName name="DRUCK37" localSheetId="1">#REF!</definedName>
    <definedName name="DRUCK37">#REF!</definedName>
    <definedName name="DRUCK38" localSheetId="1">#REF!</definedName>
    <definedName name="DRUCK38">#REF!</definedName>
    <definedName name="DRUCK39" localSheetId="1">#REF!</definedName>
    <definedName name="DRUCK39">#REF!</definedName>
    <definedName name="DRUCK40" localSheetId="1">#REF!</definedName>
    <definedName name="DRUCK40">#REF!</definedName>
    <definedName name="DRUCK41" localSheetId="1">#REF!</definedName>
    <definedName name="DRUCK41">#REF!</definedName>
    <definedName name="Druck41a" localSheetId="1">#REF!</definedName>
    <definedName name="Druck41a">#REF!</definedName>
    <definedName name="DRUCK42" localSheetId="1">#REF!</definedName>
    <definedName name="DRUCK42">#REF!</definedName>
    <definedName name="druck42a" localSheetId="1">#REF!</definedName>
    <definedName name="druck42a">#REF!</definedName>
    <definedName name="DRUCK43" localSheetId="1">#REF!</definedName>
    <definedName name="DRUCK43">#REF!</definedName>
    <definedName name="DRUCK44" localSheetId="1">#REF!</definedName>
    <definedName name="DRUCK44">#REF!</definedName>
    <definedName name="DRUCK45" localSheetId="1">#REF!</definedName>
    <definedName name="DRUCK45">#REF!</definedName>
    <definedName name="DRUCK46" localSheetId="1">#REF!</definedName>
    <definedName name="DRUCK46">#REF!</definedName>
    <definedName name="DRUCK47" localSheetId="1">#REF!</definedName>
    <definedName name="DRUCK47">#REF!</definedName>
    <definedName name="DRUCK48" localSheetId="1">#REF!</definedName>
    <definedName name="DRUCK48">#REF!</definedName>
    <definedName name="DRUCK49" localSheetId="1">#REF!</definedName>
    <definedName name="DRUCK49">#REF!</definedName>
    <definedName name="DRUCK50" localSheetId="1">#REF!</definedName>
    <definedName name="DRUCK50">#REF!</definedName>
    <definedName name="DRUCK51" localSheetId="1">#REF!</definedName>
    <definedName name="DRUCK51">#REF!</definedName>
    <definedName name="DRUCK52" localSheetId="1">#REF!</definedName>
    <definedName name="DRUCK52">#REF!</definedName>
    <definedName name="DRUCK53" localSheetId="1">#REF!</definedName>
    <definedName name="DRUCK53">#REF!</definedName>
    <definedName name="DRUCK54" localSheetId="1">#REF!</definedName>
    <definedName name="DRUCK54">#REF!</definedName>
    <definedName name="DRUCK61" localSheetId="1">#REF!</definedName>
    <definedName name="DRUCK61">#REF!</definedName>
    <definedName name="DRUCK62" localSheetId="1">#REF!</definedName>
    <definedName name="DRUCK62">#REF!</definedName>
    <definedName name="DRUCK63" localSheetId="1">#REF!</definedName>
    <definedName name="DRUCK63">#REF!</definedName>
    <definedName name="DRUCK64" localSheetId="1">#REF!</definedName>
    <definedName name="DRUCK64">#REF!</definedName>
    <definedName name="DRUFS01" localSheetId="1">#REF!</definedName>
    <definedName name="DRUFS01">#REF!</definedName>
    <definedName name="DRUFS02" localSheetId="1">#REF!</definedName>
    <definedName name="DRUFS02">#REF!</definedName>
    <definedName name="DRUFS03" localSheetId="1">#REF!</definedName>
    <definedName name="DRUFS03">#REF!</definedName>
    <definedName name="DRUFS04" localSheetId="1">#REF!</definedName>
    <definedName name="DRUFS04">#REF!</definedName>
    <definedName name="DRUFS05" localSheetId="1">#REF!</definedName>
    <definedName name="DRUFS05">#REF!</definedName>
    <definedName name="DRUFS06" localSheetId="1">#REF!</definedName>
    <definedName name="DRUFS06">#REF!</definedName>
    <definedName name="DRUHI01" localSheetId="1">#REF!</definedName>
    <definedName name="DRUHI01">#REF!</definedName>
    <definedName name="DRUHI02" localSheetId="1">#REF!</definedName>
    <definedName name="DRUHI02">#REF!</definedName>
    <definedName name="DRUHI03" localSheetId="1">#REF!</definedName>
    <definedName name="DRUHI03">#REF!</definedName>
    <definedName name="DRUHI04" localSheetId="1">#REF!</definedName>
    <definedName name="DRUHI04">#REF!</definedName>
    <definedName name="DRUHI05" localSheetId="1">#REF!</definedName>
    <definedName name="DRUHI05">#REF!</definedName>
    <definedName name="DRUHI06" localSheetId="1">#REF!</definedName>
    <definedName name="DRUHI06">#REF!</definedName>
    <definedName name="DRUHI07" localSheetId="1">#REF!</definedName>
    <definedName name="DRUHI07">#REF!</definedName>
    <definedName name="dsvvav" localSheetId="1">#REF!</definedName>
    <definedName name="dsvvav">#REF!</definedName>
    <definedName name="eee" localSheetId="1">#REF!</definedName>
    <definedName name="eee">#REF!</definedName>
    <definedName name="eeee" localSheetId="1">#REF!</definedName>
    <definedName name="eeee">#REF!</definedName>
    <definedName name="eeeee" localSheetId="1">#REF!</definedName>
    <definedName name="eeeee">#REF!</definedName>
    <definedName name="eeeeee" localSheetId="1">#REF!</definedName>
    <definedName name="eeeeee">#REF!</definedName>
    <definedName name="eeeeeeee" localSheetId="1">#REF!</definedName>
    <definedName name="eeeeeeee">#REF!</definedName>
    <definedName name="eeeeeeeeee" localSheetId="1">#REF!</definedName>
    <definedName name="eeeeeeeeee">#REF!</definedName>
    <definedName name="eeererer" localSheetId="1">#REF!</definedName>
    <definedName name="eeererer">#REF!</definedName>
    <definedName name="eettte" localSheetId="1">#REF!</definedName>
    <definedName name="eettte">#REF!</definedName>
    <definedName name="efef" localSheetId="1">#REF!</definedName>
    <definedName name="efef">#REF!</definedName>
    <definedName name="egegg" localSheetId="1">#REF!</definedName>
    <definedName name="egegg">#REF!</definedName>
    <definedName name="ejjjj" localSheetId="1">#REF!</definedName>
    <definedName name="ejjjj">#REF!</definedName>
    <definedName name="ER" localSheetId="1" hidden="1">[4]Daten!#REF!</definedName>
    <definedName name="ER" hidden="1">[4]Daten!#REF!</definedName>
    <definedName name="ererkk" localSheetId="1">#REF!</definedName>
    <definedName name="ererkk">#REF!</definedName>
    <definedName name="essen" localSheetId="1">#REF!</definedName>
    <definedName name="essen">#REF!</definedName>
    <definedName name="f" localSheetId="1">#REF!</definedName>
    <definedName name="f">#REF!</definedName>
    <definedName name="FA_Insg" localSheetId="1">#REF!</definedName>
    <definedName name="FA_Insg">#REF!</definedName>
    <definedName name="FA_Schlüssel" localSheetId="1">#REF!</definedName>
    <definedName name="FA_Schlüssel">#REF!</definedName>
    <definedName name="FA_Weibl" localSheetId="1">#REF!</definedName>
    <definedName name="FA_Weibl">#REF!</definedName>
    <definedName name="Fachhochschulreife">[3]MZ_Daten!$K$1:$K$65536</definedName>
    <definedName name="FACHSCHULE">[3]MZ_Daten!$U$1:$U$65536</definedName>
    <definedName name="FACHSCHULE_DDR">[3]MZ_Daten!$V$1:$V$65536</definedName>
    <definedName name="fbbbbbb" localSheetId="1">#REF!</definedName>
    <definedName name="fbbbbbb">#REF!</definedName>
    <definedName name="fbgvsgf" localSheetId="1">#REF!</definedName>
    <definedName name="fbgvsgf">#REF!</definedName>
    <definedName name="fefe" localSheetId="1">#REF!</definedName>
    <definedName name="fefe">#REF!</definedName>
    <definedName name="ff" localSheetId="1" hidden="1">[1]Daten!#REF!</definedName>
    <definedName name="ff" hidden="1">[1]Daten!#REF!</definedName>
    <definedName name="fff" localSheetId="1">#REF!</definedName>
    <definedName name="fff">#REF!</definedName>
    <definedName name="ffffffffffffffff" localSheetId="1">#REF!</definedName>
    <definedName name="ffffffffffffffff">#REF!</definedName>
    <definedName name="fgdgrtet" localSheetId="1">#REF!</definedName>
    <definedName name="fgdgrtet">#REF!</definedName>
    <definedName name="fgfg" localSheetId="1">#REF!</definedName>
    <definedName name="fgfg">#REF!</definedName>
    <definedName name="FH">[3]MZ_Daten!$X$1:$X$65536</definedName>
    <definedName name="fhethehet" localSheetId="1">#REF!</definedName>
    <definedName name="fhethehet">#REF!</definedName>
    <definedName name="Field_ISCED">[5]Liste!$B$1:$G$65536</definedName>
    <definedName name="Fields">[5]Liste!$B$1:$X$65536</definedName>
    <definedName name="Fields_II">[5]Liste!$I$1:$AA$65536</definedName>
    <definedName name="FS_Daten_Insg" localSheetId="1">#REF!</definedName>
    <definedName name="FS_Daten_Insg">#REF!</definedName>
    <definedName name="FS_Daten_Weibl" localSheetId="1">#REF!</definedName>
    <definedName name="FS_Daten_Weibl">#REF!</definedName>
    <definedName name="FS_Key" localSheetId="1">#REF!</definedName>
    <definedName name="FS_Key">#REF!</definedName>
    <definedName name="g" localSheetId="1">#REF!</definedName>
    <definedName name="g">#REF!</definedName>
    <definedName name="gafaf" localSheetId="1">#REF!</definedName>
    <definedName name="gafaf">#REF!</definedName>
    <definedName name="gege" localSheetId="1">#REF!</definedName>
    <definedName name="gege">#REF!</definedName>
    <definedName name="gfgfdgd" localSheetId="1">#REF!</definedName>
    <definedName name="gfgfdgd">#REF!</definedName>
    <definedName name="ggggg" localSheetId="1">#REF!</definedName>
    <definedName name="ggggg">#REF!</definedName>
    <definedName name="gggggggg" localSheetId="1">#REF!</definedName>
    <definedName name="gggggggg">#REF!</definedName>
    <definedName name="gggggggggggg" localSheetId="1">#REF!</definedName>
    <definedName name="gggggggggggg">#REF!</definedName>
    <definedName name="gggggggggggggggg" localSheetId="1">#REF!</definedName>
    <definedName name="gggggggggggggggg">#REF!</definedName>
    <definedName name="ghkue" localSheetId="1">#REF!</definedName>
    <definedName name="ghkue">#REF!</definedName>
    <definedName name="grgr" localSheetId="1">#REF!</definedName>
    <definedName name="grgr">#REF!</definedName>
    <definedName name="grgrgr" localSheetId="1">#REF!</definedName>
    <definedName name="grgrgr">#REF!</definedName>
    <definedName name="h" localSheetId="1">#REF!</definedName>
    <definedName name="h">#REF!</definedName>
    <definedName name="Halbjahr" localSheetId="1">#REF!</definedName>
    <definedName name="Halbjahr">#REF!</definedName>
    <definedName name="Halbjahr1b" localSheetId="1">#REF!</definedName>
    <definedName name="Halbjahr1b">#REF!</definedName>
    <definedName name="hh" localSheetId="1">#REF!</definedName>
    <definedName name="hh">#REF!</definedName>
    <definedName name="hhz" localSheetId="1">#REF!</definedName>
    <definedName name="hhz">#REF!</definedName>
    <definedName name="hjhj" localSheetId="1">#REF!</definedName>
    <definedName name="hjhj">#REF!</definedName>
    <definedName name="hmmtm" localSheetId="1">#REF!</definedName>
    <definedName name="hmmtm">#REF!</definedName>
    <definedName name="Hochschulreife">[3]MZ_Daten!$L$1:$L$65536</definedName>
    <definedName name="HS_Abschluss" localSheetId="1">#REF!</definedName>
    <definedName name="HS_Abschluss">#REF!</definedName>
    <definedName name="ii" localSheetId="1">#REF!</definedName>
    <definedName name="ii">#REF!</definedName>
    <definedName name="ISBN" localSheetId="1" hidden="1">[4]Daten!#REF!</definedName>
    <definedName name="ISBN" hidden="1">[4]Daten!#REF!</definedName>
    <definedName name="isced_dual" localSheetId="1">#REF!</definedName>
    <definedName name="isced_dual">#REF!</definedName>
    <definedName name="isced_dual_w" localSheetId="1">#REF!</definedName>
    <definedName name="isced_dual_w">#REF!</definedName>
    <definedName name="iuziz" localSheetId="1">#REF!</definedName>
    <definedName name="iuziz">#REF!</definedName>
    <definedName name="Jahr" localSheetId="1">#REF!</definedName>
    <definedName name="Jahr">#REF!</definedName>
    <definedName name="Jahr1b" localSheetId="1">#REF!</definedName>
    <definedName name="Jahr1b">#REF!</definedName>
    <definedName name="jbbbbbbbbbbbbbb" localSheetId="1">#REF!</definedName>
    <definedName name="jbbbbbbbbbbbbbb">#REF!</definedName>
    <definedName name="jj" localSheetId="1">#REF!</definedName>
    <definedName name="jj">#REF!</definedName>
    <definedName name="jjjjjjjj" localSheetId="1">#REF!</definedName>
    <definedName name="jjjjjjjj">#REF!</definedName>
    <definedName name="jjjjjjjjjjd" localSheetId="1">#REF!</definedName>
    <definedName name="jjjjjjjjjjd">#REF!</definedName>
    <definedName name="joiejoigjreg" localSheetId="1">#REF!</definedName>
    <definedName name="joiejoigjreg">#REF!</definedName>
    <definedName name="k" localSheetId="1">#REF!</definedName>
    <definedName name="k">#REF!</definedName>
    <definedName name="Key_3_Schule" localSheetId="1">#REF!</definedName>
    <definedName name="Key_3_Schule">#REF!</definedName>
    <definedName name="Key_4_Schule" localSheetId="1">#REF!</definedName>
    <definedName name="Key_4_Schule">#REF!</definedName>
    <definedName name="Key_5_Schule" localSheetId="1">#REF!</definedName>
    <definedName name="Key_5_Schule">#REF!</definedName>
    <definedName name="Key_5er">[3]MZ_Daten!$AM$1:$AM$65536</definedName>
    <definedName name="Key_6_Schule" localSheetId="1">#REF!</definedName>
    <definedName name="Key_6_Schule">#REF!</definedName>
    <definedName name="key_fach_ges">[5]Liste!$B$1664:$I$2010</definedName>
    <definedName name="Key_Privat" localSheetId="1">#REF!</definedName>
    <definedName name="Key_Privat">#REF!</definedName>
    <definedName name="kkk" localSheetId="1">#REF!</definedName>
    <definedName name="kkk">#REF!</definedName>
    <definedName name="kkkk" localSheetId="1">#REF!</definedName>
    <definedName name="kkkk">#REF!</definedName>
    <definedName name="kkkkkkke" localSheetId="1">#REF!</definedName>
    <definedName name="kkkkkkke">#REF!</definedName>
    <definedName name="kkkkkkkkkkkk" localSheetId="1">#REF!</definedName>
    <definedName name="kkkkkkkkkkkk">#REF!</definedName>
    <definedName name="kkkkkkkkkkkkko" localSheetId="1">#REF!</definedName>
    <definedName name="kkkkkkkkkkkkko">#REF!</definedName>
    <definedName name="kkkr" localSheetId="1">#REF!</definedName>
    <definedName name="kkkr">#REF!</definedName>
    <definedName name="Laender" localSheetId="1">#REF!</definedName>
    <definedName name="Laender">#REF!</definedName>
    <definedName name="LEERE">[3]MZ_Daten!$S$1:$S$65536</definedName>
    <definedName name="Liste" localSheetId="1">#REF!</definedName>
    <definedName name="Liste">#REF!</definedName>
    <definedName name="Liste_Schulen" localSheetId="1">#REF!</definedName>
    <definedName name="Liste_Schulen">#REF!</definedName>
    <definedName name="llllöll" localSheetId="1">#REF!</definedName>
    <definedName name="llllöll">#REF!</definedName>
    <definedName name="MAKROER1" localSheetId="1">#REF!</definedName>
    <definedName name="MAKROER1">#REF!</definedName>
    <definedName name="MAKROER2" localSheetId="1">#REF!</definedName>
    <definedName name="MAKROER2">#REF!</definedName>
    <definedName name="MD_Insg" localSheetId="1">#REF!</definedName>
    <definedName name="MD_Insg">#REF!</definedName>
    <definedName name="MD_Key" localSheetId="1">#REF!</definedName>
    <definedName name="MD_Key">#REF!</definedName>
    <definedName name="MD_Weibl" localSheetId="1">#REF!</definedName>
    <definedName name="MD_Weibl">#REF!</definedName>
    <definedName name="mgjrzjrtj" localSheetId="1">#REF!</definedName>
    <definedName name="mgjrzjrtj">#REF!</definedName>
    <definedName name="mmmh" localSheetId="1">#REF!</definedName>
    <definedName name="mmmh">#REF!</definedName>
    <definedName name="NochInSchule">[3]MZ_Daten!$G$1:$G$65536</definedName>
    <definedName name="NW">[6]schulform!$C$20</definedName>
    <definedName name="öioöioö" localSheetId="1">#REF!</definedName>
    <definedName name="öioöioö">#REF!</definedName>
    <definedName name="öoiöioöoi" localSheetId="1">#REF!</definedName>
    <definedName name="öoiöioöoi">#REF!</definedName>
    <definedName name="ooooo" localSheetId="1">#REF!</definedName>
    <definedName name="ooooo">#REF!</definedName>
    <definedName name="POS">[3]MZ_Daten!$I$1:$I$65536</definedName>
    <definedName name="PROMOTION">[3]MZ_Daten!$Z$1:$Z$65536</definedName>
    <definedName name="PROT01VK" localSheetId="1">#REF!</definedName>
    <definedName name="PROT01VK">#REF!</definedName>
    <definedName name="qqq" localSheetId="1">#REF!</definedName>
    <definedName name="qqq">#REF!</definedName>
    <definedName name="qqqq" localSheetId="1">#REF!</definedName>
    <definedName name="qqqq">#REF!</definedName>
    <definedName name="qqqqq" localSheetId="1">#REF!</definedName>
    <definedName name="qqqqq">#REF!</definedName>
    <definedName name="qqqqqq" localSheetId="1">#REF!</definedName>
    <definedName name="qqqqqq">#REF!</definedName>
    <definedName name="qqqqqqqqqqq" localSheetId="1">#REF!</definedName>
    <definedName name="qqqqqqqqqqq">#REF!</definedName>
    <definedName name="qqqqqqqqqqqq" localSheetId="1">#REF!</definedName>
    <definedName name="qqqqqqqqqqqq">#REF!</definedName>
    <definedName name="qqqqqqqqqqqqqqqq" localSheetId="1">#REF!</definedName>
    <definedName name="qqqqqqqqqqqqqqqq">#REF!</definedName>
    <definedName name="qwdqdwqd" localSheetId="1">#REF!</definedName>
    <definedName name="qwdqdwqd">#REF!</definedName>
    <definedName name="qwfef" localSheetId="1">#REF!</definedName>
    <definedName name="qwfef">#REF!</definedName>
    <definedName name="qwfeqfe" localSheetId="1">#REF!</definedName>
    <definedName name="qwfeqfe">#REF!</definedName>
    <definedName name="Realschule">[3]MZ_Daten!$J$1:$J$65536</definedName>
    <definedName name="revbsrgv" localSheetId="1">#REF!</definedName>
    <definedName name="revbsrgv">#REF!</definedName>
    <definedName name="rrrrrrrr" localSheetId="1">#REF!</definedName>
    <definedName name="rrrrrrrr">#REF!</definedName>
    <definedName name="Schulart" localSheetId="1">#REF!</definedName>
    <definedName name="Schulart">#REF!</definedName>
    <definedName name="Schulen" localSheetId="1">#REF!</definedName>
    <definedName name="Schulen">#REF!</definedName>
    <definedName name="Schulen_Insg" localSheetId="1">#REF!</definedName>
    <definedName name="Schulen_Insg">#REF!</definedName>
    <definedName name="Schulen_Männl" localSheetId="1">#REF!</definedName>
    <definedName name="Schulen_Männl">#REF!</definedName>
    <definedName name="Schulen_Weibl" localSheetId="1">#REF!</definedName>
    <definedName name="Schulen_Weibl">#REF!</definedName>
    <definedName name="sddk" localSheetId="1">#REF!</definedName>
    <definedName name="sddk">#REF!</definedName>
    <definedName name="SdG_Daten_Insg" localSheetId="1">#REF!</definedName>
    <definedName name="SdG_Daten_Insg">#REF!</definedName>
    <definedName name="SdG_Daten_Priv_Insg" localSheetId="1">#REF!</definedName>
    <definedName name="SdG_Daten_Priv_Insg">#REF!</definedName>
    <definedName name="SdG_Daten_Priv_Weibl" localSheetId="1">#REF!</definedName>
    <definedName name="SdG_Daten_Priv_Weibl">#REF!</definedName>
    <definedName name="SdG_Daten_Weibl" localSheetId="1">#REF!</definedName>
    <definedName name="SdG_Daten_Weibl">#REF!</definedName>
    <definedName name="SdG_Key_Dauer" localSheetId="1">#REF!</definedName>
    <definedName name="SdG_Key_Dauer">#REF!</definedName>
    <definedName name="SdG_Key_Field" localSheetId="1">#REF!</definedName>
    <definedName name="SdG_Key_Field">#REF!</definedName>
    <definedName name="ss" localSheetId="1">#REF!</definedName>
    <definedName name="ss">#REF!</definedName>
    <definedName name="ssss" localSheetId="1">#REF!</definedName>
    <definedName name="ssss">#REF!</definedName>
    <definedName name="sssss" localSheetId="1">#REF!</definedName>
    <definedName name="sssss">#REF!</definedName>
    <definedName name="ssssss" localSheetId="1">#REF!</definedName>
    <definedName name="ssssss">#REF!</definedName>
    <definedName name="test" localSheetId="1">#REF!</definedName>
    <definedName name="test">#REF!</definedName>
    <definedName name="test2" localSheetId="1">#REF!</definedName>
    <definedName name="test2">#REF!</definedName>
    <definedName name="thhteghzetht" localSheetId="1">#REF!</definedName>
    <definedName name="thhteghzetht">#REF!</definedName>
    <definedName name="trezez" localSheetId="1">#REF!</definedName>
    <definedName name="trezez">#REF!</definedName>
    <definedName name="trjr" localSheetId="1">#REF!</definedName>
    <definedName name="trjr">#REF!</definedName>
    <definedName name="tt" localSheetId="1">#REF!</definedName>
    <definedName name="tt">#REF!</definedName>
    <definedName name="ttttttttttt" localSheetId="1">#REF!</definedName>
    <definedName name="ttttttttttt">#REF!</definedName>
    <definedName name="tztz" localSheetId="1">#REF!</definedName>
    <definedName name="tztz">#REF!</definedName>
    <definedName name="uiuzi" localSheetId="1">#REF!</definedName>
    <definedName name="uiuzi">#REF!</definedName>
    <definedName name="ukukuk" localSheetId="1">#REF!</definedName>
    <definedName name="ukukuk">#REF!</definedName>
    <definedName name="UNI">[3]MZ_Daten!$Y$1:$Y$65536</definedName>
    <definedName name="uuuuuuuuuuuuuuuuuu" localSheetId="1">#REF!</definedName>
    <definedName name="uuuuuuuuuuuuuuuuuu">#REF!</definedName>
    <definedName name="uzkzuk" localSheetId="1">#REF!</definedName>
    <definedName name="uzkzuk">#REF!</definedName>
    <definedName name="vbbbbbbbbb" localSheetId="1">#REF!</definedName>
    <definedName name="vbbbbbbbbb">#REF!</definedName>
    <definedName name="VerwFH">[3]MZ_Daten!$W$1:$W$65536</definedName>
    <definedName name="VolksHauptschule">[3]MZ_Daten!$H$1:$H$65536</definedName>
    <definedName name="vsdgsgs" localSheetId="1">#REF!</definedName>
    <definedName name="vsdgsgs">#REF!</definedName>
    <definedName name="vvvvvvvvvv" localSheetId="1">#REF!</definedName>
    <definedName name="vvvvvvvvvv">#REF!</definedName>
    <definedName name="we" localSheetId="1">#REF!</definedName>
    <definedName name="we">#REF!</definedName>
    <definedName name="wegwgw" localSheetId="1">#REF!</definedName>
    <definedName name="wegwgw">#REF!</definedName>
    <definedName name="werwerwr" localSheetId="1">#REF!</definedName>
    <definedName name="werwerwr">#REF!</definedName>
    <definedName name="wgwrgrw" localSheetId="1">#REF!</definedName>
    <definedName name="wgwrgrw">#REF!</definedName>
    <definedName name="wqwqw" localSheetId="1">#REF!</definedName>
    <definedName name="wqwqw">#REF!</definedName>
    <definedName name="wrqrq" localSheetId="1">#REF!</definedName>
    <definedName name="wrqrq">#REF!</definedName>
    <definedName name="ww" localSheetId="1">#REF!</definedName>
    <definedName name="ww">#REF!</definedName>
    <definedName name="www" localSheetId="1">#REF!</definedName>
    <definedName name="www">#REF!</definedName>
    <definedName name="wwwwwwwwww" localSheetId="1">#REF!</definedName>
    <definedName name="wwwwwwwwww">#REF!</definedName>
    <definedName name="wwwwwwwwwww" localSheetId="1">#REF!</definedName>
    <definedName name="wwwwwwwwwww">#REF!</definedName>
    <definedName name="wwwwwwwwwwww" localSheetId="1">#REF!</definedName>
    <definedName name="wwwwwwwwwwww">#REF!</definedName>
    <definedName name="wwwwwwwwwwwwww" localSheetId="1">#REF!</definedName>
    <definedName name="wwwwwwwwwwwwww">#REF!</definedName>
    <definedName name="ycyc" localSheetId="1">#REF!</definedName>
    <definedName name="ycyc">#REF!</definedName>
    <definedName name="ydsadsa" localSheetId="1">#REF!</definedName>
    <definedName name="ydsadsa">#REF!</definedName>
    <definedName name="zjztj" localSheetId="1">#REF!</definedName>
    <definedName name="zjztj">#REF!</definedName>
    <definedName name="zutzut" localSheetId="1">#REF!</definedName>
    <definedName name="zutzut">#REF!</definedName>
    <definedName name="zzz" localSheetId="1">#REF!</definedName>
    <definedName name="zzz">#REF!</definedName>
    <definedName name="zzzz" localSheetId="1">#REF!</definedName>
    <definedName name="zzzz">#REF!</definedName>
    <definedName name="zzzzzzzzzzzzzz" localSheetId="1">#REF!</definedName>
    <definedName name="zzzzzzzzzzzzz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4" i="5" l="1"/>
  <c r="S24" i="5"/>
  <c r="R24" i="5"/>
  <c r="Q24" i="5"/>
  <c r="P24" i="5"/>
  <c r="O24" i="5"/>
  <c r="N24" i="5"/>
  <c r="M24" i="5"/>
  <c r="L24" i="5"/>
  <c r="K24" i="5"/>
  <c r="J24" i="5"/>
  <c r="H24" i="5"/>
  <c r="G24" i="5"/>
  <c r="F24" i="5"/>
  <c r="E24" i="5"/>
  <c r="D24" i="5"/>
  <c r="C24" i="5"/>
  <c r="T23" i="5"/>
  <c r="S23" i="5"/>
  <c r="R23" i="5"/>
  <c r="Q23" i="5"/>
  <c r="P23" i="5"/>
  <c r="O23" i="5"/>
  <c r="N23" i="5"/>
  <c r="M23" i="5"/>
  <c r="L23" i="5"/>
  <c r="K23" i="5"/>
  <c r="J23" i="5"/>
  <c r="I23" i="5"/>
  <c r="H23" i="5"/>
  <c r="G23" i="5"/>
  <c r="F23" i="5"/>
  <c r="E23" i="5"/>
  <c r="D23" i="5"/>
  <c r="C23" i="5"/>
  <c r="T22" i="5"/>
  <c r="S22" i="5"/>
  <c r="R22" i="5"/>
  <c r="Q22" i="5"/>
  <c r="P22" i="5"/>
  <c r="O22" i="5"/>
  <c r="N22" i="5"/>
  <c r="M22" i="5"/>
  <c r="L22" i="5"/>
  <c r="J22" i="5"/>
  <c r="H22" i="5"/>
  <c r="G22" i="5"/>
  <c r="F22" i="5"/>
  <c r="E22" i="5"/>
  <c r="D22" i="5"/>
  <c r="C22" i="5"/>
  <c r="K21" i="5"/>
  <c r="K22" i="5" s="1"/>
  <c r="I21" i="5"/>
  <c r="I24" i="5" s="1"/>
  <c r="I22" i="5" l="1"/>
  <c r="R24" i="4"/>
  <c r="Q24" i="4"/>
  <c r="P24" i="4"/>
  <c r="O24" i="4"/>
  <c r="N24" i="4"/>
  <c r="M24" i="4"/>
  <c r="L24" i="4"/>
  <c r="K24" i="4"/>
  <c r="J24" i="4"/>
  <c r="H24" i="4"/>
  <c r="G24" i="4"/>
  <c r="F24" i="4"/>
  <c r="E24" i="4"/>
  <c r="D24" i="4"/>
  <c r="C24" i="4"/>
  <c r="R23" i="4"/>
  <c r="Q23" i="4"/>
  <c r="P23" i="4"/>
  <c r="O23" i="4"/>
  <c r="N23" i="4"/>
  <c r="M23" i="4"/>
  <c r="L23" i="4"/>
  <c r="K23" i="4"/>
  <c r="J23" i="4"/>
  <c r="I23" i="4"/>
  <c r="H23" i="4"/>
  <c r="G23" i="4"/>
  <c r="F23" i="4"/>
  <c r="E23" i="4"/>
  <c r="D23" i="4"/>
  <c r="C23" i="4"/>
  <c r="R22" i="4"/>
  <c r="Q22" i="4"/>
  <c r="P22" i="4"/>
  <c r="O22" i="4"/>
  <c r="N22" i="4"/>
  <c r="M22" i="4"/>
  <c r="L22" i="4"/>
  <c r="K22" i="4"/>
  <c r="J22" i="4"/>
  <c r="H22" i="4"/>
  <c r="G22" i="4"/>
  <c r="F22" i="4"/>
  <c r="E22" i="4"/>
  <c r="D22" i="4"/>
  <c r="C22" i="4"/>
  <c r="K21" i="4"/>
  <c r="I21" i="4"/>
  <c r="I22" i="4" s="1"/>
  <c r="P24" i="2"/>
  <c r="O24" i="2"/>
  <c r="N24" i="2"/>
  <c r="M24" i="2"/>
  <c r="L24" i="2"/>
  <c r="J24" i="2"/>
  <c r="H24" i="2"/>
  <c r="G24" i="2"/>
  <c r="F24" i="2"/>
  <c r="E24" i="2"/>
  <c r="D24" i="2"/>
  <c r="C24" i="2"/>
  <c r="P23" i="2"/>
  <c r="O23" i="2"/>
  <c r="N23" i="2"/>
  <c r="M23" i="2"/>
  <c r="L23" i="2"/>
  <c r="K23" i="2"/>
  <c r="J23" i="2"/>
  <c r="I23" i="2"/>
  <c r="H23" i="2"/>
  <c r="G23" i="2"/>
  <c r="F23" i="2"/>
  <c r="E23" i="2"/>
  <c r="D23" i="2"/>
  <c r="C23" i="2"/>
  <c r="P22" i="2"/>
  <c r="O22" i="2"/>
  <c r="N22" i="2"/>
  <c r="M22" i="2"/>
  <c r="L22" i="2"/>
  <c r="J22" i="2"/>
  <c r="H22" i="2"/>
  <c r="G22" i="2"/>
  <c r="F22" i="2"/>
  <c r="E22" i="2"/>
  <c r="D22" i="2"/>
  <c r="C22" i="2"/>
  <c r="K21" i="2"/>
  <c r="K24" i="2" s="1"/>
  <c r="I21" i="2"/>
  <c r="I24" i="2" s="1"/>
  <c r="I24" i="4" l="1"/>
  <c r="I22" i="2"/>
  <c r="K22" i="2"/>
</calcChain>
</file>

<file path=xl/sharedStrings.xml><?xml version="1.0" encoding="utf-8"?>
<sst xmlns="http://schemas.openxmlformats.org/spreadsheetml/2006/main" count="203" uniqueCount="49">
  <si>
    <t>Bundesland</t>
  </si>
  <si>
    <t>Pädagogisch Tätige* in Horten und Hortgruppen**</t>
  </si>
  <si>
    <t>Anzahl</t>
  </si>
  <si>
    <t>Vollzeitäquivalente</t>
  </si>
  <si>
    <t>Baden-Württemberg</t>
  </si>
  <si>
    <t>Bayern</t>
  </si>
  <si>
    <t>Berlin</t>
  </si>
  <si>
    <t>-</t>
  </si>
  <si>
    <t>Brandenburg</t>
  </si>
  <si>
    <t>Bremen</t>
  </si>
  <si>
    <t>Hamburg</t>
  </si>
  <si>
    <t>Hessen</t>
  </si>
  <si>
    <t>Mecklenburg-Vorpommern</t>
  </si>
  <si>
    <t>Niedersachsen</t>
  </si>
  <si>
    <t>x</t>
  </si>
  <si>
    <t>Rheinland-Pfalz</t>
  </si>
  <si>
    <t>Saarland</t>
  </si>
  <si>
    <t>Sachsen</t>
  </si>
  <si>
    <t>Sachsen-Anhalt</t>
  </si>
  <si>
    <t>Schleswig-Holstein</t>
  </si>
  <si>
    <t>Thüringen</t>
  </si>
  <si>
    <t>Ostdeutschland (mit Berlin)***</t>
  </si>
  <si>
    <t>Westdeutschland (ohne Berlin)***</t>
  </si>
  <si>
    <t>Deutschland***</t>
  </si>
  <si>
    <t>x Wert unterliegt nach Angabe des Statistischen Bundesamtes der Geheimhaltung</t>
  </si>
  <si>
    <t>– trifft nicht zu</t>
  </si>
  <si>
    <t xml:space="preserve">* Berücksichtigt werden auch diejenigen, die als ersten Arbeitsbereich Leitungstätigkeiten angegeben haben. Unberücksichtigt bleiben hingegen Tätige, die überwiegend Verwaltungsaufgaben wahrnehmen und Tätige im hauswirtschaftlich-technischen Bereich. </t>
  </si>
  <si>
    <t>** Berücksichtigt werden pädagogisch Tätige in Horten und in reinen Hortgruppen (Schulkindergruppen). Dadurch wird nicht das gesamte pädagogische Personal, das in Kindertageseinrichtungen mit Schulkindern arbeitet, ausgewiesen. So bleibt das pädagogische Personal unberücksichtigt, das gruppenübergreifend in Kindertageseinrichtungen tätig ist, in denen neben Schulkindergruppen noch andere Gruppen sind. Ebenso unberücksichtigt bleibt dadurch das pädagogische Personal, das nicht überwiegend in seiner Arbeitszeit in Schulkindergruppen tätig ist, sowie das pädagogische Personal, das in altersgemischten Gruppen tätig ist, in denen neben Schulkindern auch Kinder ohne Schulbesuch betreut werden.</t>
  </si>
  <si>
    <t>*** Exklusive der Werte, die nach Angabe des Statistischen Bundesamtes der Geheimhaltung unterliegen</t>
  </si>
  <si>
    <t>Tab118h_i60h_lm21: Pädagogisch tätige Personen* in Horten und Hortgruppen** in den Bundesländern 2011 bis 2020 (Anzahl; Vollzeitäquivalente)</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</si>
  <si>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</si>
  <si>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</si>
  <si>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 xml:space="preserve">Quelle: FDZ der Statistischen Ämter des Bundes und der Länder, Kinder und tätige Personen in Tageseinrichtungen und in öffentlich geförderter Kindertagespflege, verschiedene Jahre; Daten bis 2016: Berechnungen des Forschungsverbundes DJI/TU Dortmund; Daten ab 2017: berechnet vom LG Empirische Bildungsforschung der FernUniversität in Hagen, zuletzt aktualisiert: 2021. </t>
  </si>
  <si>
    <t>Inhaltsverzeichnis</t>
  </si>
  <si>
    <t>Datenjahr</t>
  </si>
  <si>
    <t>Link</t>
  </si>
  <si>
    <t>Pädagogisch Tätige in Horten</t>
  </si>
  <si>
    <t>Tab118h_i60h_lm22: Pädagogisch tätige Personen* in Horten und Hortgruppen** in den Bundesländern 2011 bis 2021*** (Anzahl; Vollzeitäquivalente)</t>
  </si>
  <si>
    <t>Nordrhein-Westfalen</t>
  </si>
  <si>
    <t>Ostdeutschland (mit Berlin)*****</t>
  </si>
  <si>
    <t>Westdeutschland (ohne Berlin)*****</t>
  </si>
  <si>
    <t>Deutschland*****</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</si>
  <si>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</si>
  <si>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</si>
  <si>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 xml:space="preserve">Quelle: FDZ der Statistischen Ämter des Bundes und der Länder, Kinder und tätige Personen in Tageseinrichtungen und in öffentlich geförderter Kindertagespflege, verschiedene Jahre; Daten bis 2016: Berechnungen des Forschungsverbundes DJI/TU Dortmund; Daten ab 2017: berechnet vom LG Empirische Bildungsforschung der FernUniversität in Hagen, zuletzt aktualisiert: 2022. </t>
  </si>
  <si>
    <t>01.03.2020****</t>
  </si>
  <si>
    <t>01.03.2021***</t>
  </si>
  <si>
    <t>Tab118h_i60h_lm23: Pädagogisch tätige Personen* in Horten und Hortgruppen** in den Bundesländern 2011 bis 2022 (Anzahl; Vollzeitäquivalente)</t>
  </si>
  <si>
    <t xml:space="preserve">Quelle: FDZ der Statistischen Ämter des Bundes und der Länder, Kinder und tätige Personen in Tageseinrichtungen und in öffentlich geförderter Kindertagespflege, verschiedene Jahre; Daten bis 2016: Berechnungen des Forschungsverbundes DJI/TU Dortmund; Daten ab 2017: berechnet vom LG Empirische Bildungsforschung der FernUniversität in Hagen, zuletzt aktualisiert: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</si>
</sst>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theme="1"/>
      <name val="Calibri"/>
      <family val="2"/>
      <scheme val="minor"/>
    </font>
    <font>
      <b/>
      <sz val="12"/>
      <color rgb="FFC00000"/>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sz val="11"/>
      <color rgb="FF000000"/>
      <name val="Calibri"/>
      <family val="2"/>
      <scheme val="minor"/>
    </font>
    <font>
      <sz val="11"/>
      <color indexed="8"/>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9">
    <fill>
      <patternFill patternType="none"/>
    </fill>
    <fill>
      <patternFill patternType="gray125"/>
    </fill>
    <fill>
      <patternFill patternType="solid">
        <fgColor rgb="FFF2F2F2"/>
        <bgColor rgb="FF000000"/>
      </patternFill>
    </fill>
    <fill>
      <patternFill patternType="solid">
        <fgColor rgb="FFDED9C4"/>
        <bgColor indexed="64"/>
      </patternFill>
    </fill>
    <fill>
      <patternFill patternType="solid">
        <fgColor rgb="FFDAEEF3"/>
        <bgColor rgb="FF000000"/>
      </patternFill>
    </fill>
    <fill>
      <patternFill patternType="solid">
        <fgColor rgb="FFDDD9C4"/>
        <bgColor indexed="64"/>
      </patternFill>
    </fill>
    <fill>
      <patternFill patternType="solid">
        <fgColor rgb="FFEEE7CF"/>
        <bgColor indexed="64"/>
      </patternFill>
    </fill>
    <fill>
      <patternFill patternType="solid">
        <fgColor rgb="FFDAEEF3"/>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right style="thin">
        <color indexed="64"/>
      </right>
      <top/>
      <bottom/>
      <diagonal/>
    </border>
    <border>
      <left/>
      <right style="thin">
        <color auto="1"/>
      </right>
      <top/>
      <bottom style="thin">
        <color auto="1"/>
      </bottom>
      <diagonal/>
    </border>
    <border>
      <left style="thin">
        <color auto="1"/>
      </left>
      <right/>
      <top style="thin">
        <color indexed="64"/>
      </top>
      <bottom/>
      <diagonal/>
    </border>
  </borders>
  <cellStyleXfs count="8">
    <xf numFmtId="0" fontId="0" fillId="0" borderId="0"/>
    <xf numFmtId="0" fontId="3" fillId="0" borderId="0"/>
    <xf numFmtId="0" fontId="3" fillId="0" borderId="0"/>
    <xf numFmtId="0" fontId="3" fillId="0" borderId="0"/>
    <xf numFmtId="0" fontId="3" fillId="0" borderId="0"/>
    <xf numFmtId="0" fontId="1" fillId="0" borderId="0"/>
    <xf numFmtId="0" fontId="9" fillId="0" borderId="0" applyNumberFormat="0" applyFill="0" applyBorder="0" applyAlignment="0" applyProtection="0"/>
    <xf numFmtId="0" fontId="17" fillId="0" borderId="0" applyNumberFormat="0" applyFill="0" applyBorder="0" applyAlignment="0" applyProtection="0"/>
  </cellStyleXfs>
  <cellXfs count="81">
    <xf numFmtId="0" fontId="0" fillId="0" borderId="0" xfId="0"/>
    <xf numFmtId="0" fontId="4" fillId="0" borderId="0" xfId="1" applyFont="1"/>
    <xf numFmtId="14" fontId="5" fillId="2" borderId="7" xfId="0" applyNumberFormat="1" applyFont="1" applyFill="1" applyBorder="1" applyAlignment="1">
      <alignment horizontal="center" vertical="center"/>
    </xf>
    <xf numFmtId="0" fontId="6" fillId="3" borderId="9" xfId="0" applyFont="1" applyFill="1" applyBorder="1" applyAlignment="1">
      <alignment horizontal="center" vertical="center"/>
    </xf>
    <xf numFmtId="0" fontId="4" fillId="0" borderId="2" xfId="0" applyFont="1" applyBorder="1"/>
    <xf numFmtId="3" fontId="4" fillId="0" borderId="10" xfId="0" applyNumberFormat="1" applyFont="1" applyBorder="1" applyAlignment="1">
      <alignment horizontal="center"/>
    </xf>
    <xf numFmtId="3" fontId="7" fillId="0" borderId="2" xfId="0" applyNumberFormat="1" applyFont="1" applyBorder="1" applyAlignment="1">
      <alignment horizontal="center" wrapText="1"/>
    </xf>
    <xf numFmtId="3" fontId="4" fillId="0" borderId="11" xfId="0" applyNumberFormat="1" applyFont="1" applyBorder="1" applyAlignment="1">
      <alignment horizontal="center" wrapText="1"/>
    </xf>
    <xf numFmtId="3" fontId="4" fillId="0" borderId="2" xfId="0" applyNumberFormat="1" applyFont="1" applyBorder="1" applyAlignment="1">
      <alignment horizontal="center"/>
    </xf>
    <xf numFmtId="3" fontId="4" fillId="0" borderId="0" xfId="1" applyNumberFormat="1" applyFont="1"/>
    <xf numFmtId="0" fontId="4" fillId="4" borderId="12" xfId="0" applyFont="1" applyFill="1" applyBorder="1"/>
    <xf numFmtId="3" fontId="4" fillId="4" borderId="0" xfId="0" applyNumberFormat="1" applyFont="1" applyFill="1" applyAlignment="1">
      <alignment horizontal="center"/>
    </xf>
    <xf numFmtId="3" fontId="7" fillId="4" borderId="12" xfId="0" applyNumberFormat="1" applyFont="1" applyFill="1" applyBorder="1" applyAlignment="1">
      <alignment horizontal="center" wrapText="1"/>
    </xf>
    <xf numFmtId="3" fontId="4" fillId="4" borderId="13" xfId="0" applyNumberFormat="1" applyFont="1" applyFill="1" applyBorder="1" applyAlignment="1">
      <alignment horizontal="center" wrapText="1"/>
    </xf>
    <xf numFmtId="3" fontId="4" fillId="4" borderId="12" xfId="0" applyNumberFormat="1" applyFont="1" applyFill="1" applyBorder="1" applyAlignment="1">
      <alignment horizontal="center"/>
    </xf>
    <xf numFmtId="0" fontId="4" fillId="0" borderId="12" xfId="0" applyFont="1" applyBorder="1"/>
    <xf numFmtId="3" fontId="4" fillId="0" borderId="0" xfId="0" applyNumberFormat="1" applyFont="1" applyAlignment="1">
      <alignment horizontal="center"/>
    </xf>
    <xf numFmtId="3" fontId="7" fillId="0" borderId="12" xfId="0" applyNumberFormat="1" applyFont="1" applyBorder="1" applyAlignment="1">
      <alignment horizontal="center" wrapText="1"/>
    </xf>
    <xf numFmtId="3" fontId="4" fillId="0" borderId="13" xfId="0" applyNumberFormat="1" applyFont="1" applyBorder="1" applyAlignment="1">
      <alignment horizontal="center" wrapText="1"/>
    </xf>
    <xf numFmtId="3" fontId="4" fillId="0" borderId="12" xfId="0" applyNumberFormat="1" applyFont="1" applyBorder="1" applyAlignment="1">
      <alignment horizontal="center"/>
    </xf>
    <xf numFmtId="0" fontId="4" fillId="4" borderId="7" xfId="0" applyFont="1" applyFill="1" applyBorder="1"/>
    <xf numFmtId="3" fontId="4" fillId="4" borderId="1" xfId="0" applyNumberFormat="1" applyFont="1" applyFill="1" applyBorder="1" applyAlignment="1">
      <alignment horizontal="center"/>
    </xf>
    <xf numFmtId="3" fontId="7" fillId="4" borderId="7" xfId="0" applyNumberFormat="1" applyFont="1" applyFill="1" applyBorder="1" applyAlignment="1">
      <alignment horizontal="center" wrapText="1"/>
    </xf>
    <xf numFmtId="3" fontId="4" fillId="4" borderId="14" xfId="0" applyNumberFormat="1" applyFont="1" applyFill="1" applyBorder="1" applyAlignment="1">
      <alignment horizontal="center" wrapText="1"/>
    </xf>
    <xf numFmtId="3" fontId="4" fillId="4" borderId="7" xfId="0" applyNumberFormat="1" applyFont="1" applyFill="1" applyBorder="1" applyAlignment="1">
      <alignment horizontal="center"/>
    </xf>
    <xf numFmtId="0" fontId="4" fillId="5" borderId="2" xfId="2" applyFont="1" applyFill="1" applyBorder="1"/>
    <xf numFmtId="3" fontId="8" fillId="5" borderId="2" xfId="3" applyNumberFormat="1" applyFont="1" applyFill="1" applyBorder="1" applyAlignment="1">
      <alignment horizontal="center" vertical="top"/>
    </xf>
    <xf numFmtId="0" fontId="4" fillId="0" borderId="12" xfId="2" applyFont="1" applyBorder="1"/>
    <xf numFmtId="3" fontId="4" fillId="0" borderId="12" xfId="2" applyNumberFormat="1" applyFont="1" applyBorder="1" applyAlignment="1">
      <alignment horizontal="center"/>
    </xf>
    <xf numFmtId="0" fontId="4" fillId="5" borderId="7" xfId="2" applyFont="1" applyFill="1" applyBorder="1"/>
    <xf numFmtId="3" fontId="4" fillId="5" borderId="7" xfId="2" applyNumberFormat="1" applyFont="1" applyFill="1" applyBorder="1" applyAlignment="1">
      <alignment horizontal="center"/>
    </xf>
    <xf numFmtId="0" fontId="3" fillId="0" borderId="0" xfId="4"/>
    <xf numFmtId="0" fontId="0" fillId="6" borderId="0" xfId="0" applyFill="1"/>
    <xf numFmtId="0" fontId="6" fillId="8" borderId="9" xfId="1" applyFont="1" applyFill="1" applyBorder="1" applyAlignment="1">
      <alignment horizontal="center" vertical="center"/>
    </xf>
    <xf numFmtId="0" fontId="17" fillId="6" borderId="0" xfId="7" applyFill="1" applyBorder="1" applyAlignment="1">
      <alignment horizontal="left" wrapText="1"/>
    </xf>
    <xf numFmtId="0" fontId="10" fillId="6" borderId="0" xfId="0" applyFont="1" applyFill="1" applyAlignment="1">
      <alignment horizontal="center" vertical="top"/>
    </xf>
    <xf numFmtId="0" fontId="11" fillId="6" borderId="0" xfId="0" applyFont="1" applyFill="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14" fillId="3" borderId="9" xfId="0" applyFont="1" applyFill="1" applyBorder="1" applyAlignment="1">
      <alignment horizontal="center" vertical="center"/>
    </xf>
    <xf numFmtId="0" fontId="14" fillId="3" borderId="2"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14" xfId="0" applyFont="1" applyFill="1" applyBorder="1" applyAlignment="1">
      <alignment horizontal="center" vertical="center"/>
    </xf>
    <xf numFmtId="0" fontId="16" fillId="7" borderId="8" xfId="6" applyFont="1" applyFill="1" applyBorder="1" applyAlignment="1">
      <alignment horizontal="left" vertical="center" wrapText="1" indent="1"/>
    </xf>
    <xf numFmtId="0" fontId="16" fillId="7" borderId="1" xfId="6" applyFont="1" applyFill="1" applyBorder="1" applyAlignment="1">
      <alignment horizontal="left" vertical="center" wrapText="1" indent="1"/>
    </xf>
    <xf numFmtId="0" fontId="16" fillId="7" borderId="14" xfId="6" applyFont="1" applyFill="1" applyBorder="1" applyAlignment="1">
      <alignment horizontal="left" vertical="center" wrapText="1" indent="1"/>
    </xf>
    <xf numFmtId="0" fontId="4" fillId="0" borderId="0" xfId="1" applyFont="1" applyAlignment="1">
      <alignment horizontal="left" vertical="top" wrapText="1"/>
    </xf>
    <xf numFmtId="0" fontId="4" fillId="0" borderId="10" xfId="1" applyFont="1" applyBorder="1" applyAlignment="1">
      <alignment horizontal="left" vertical="top" wrapText="1"/>
    </xf>
    <xf numFmtId="0" fontId="0" fillId="0" borderId="0" xfId="5" applyFont="1" applyAlignment="1">
      <alignment horizontal="left" vertical="top" wrapText="1"/>
    </xf>
    <xf numFmtId="0" fontId="2" fillId="0" borderId="1" xfId="0" applyFont="1" applyBorder="1" applyAlignment="1">
      <alignment horizontal="left"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14" fontId="5" fillId="2" borderId="3" xfId="0" applyNumberFormat="1" applyFont="1" applyFill="1" applyBorder="1" applyAlignment="1">
      <alignment horizontal="center" vertical="center"/>
    </xf>
    <xf numFmtId="14" fontId="5" fillId="2" borderId="5" xfId="0" applyNumberFormat="1"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4" fillId="0" borderId="0" xfId="1" applyFont="1" applyAlignment="1">
      <alignment horizontal="left" wrapText="1"/>
    </xf>
    <xf numFmtId="0" fontId="4" fillId="0" borderId="10" xfId="1" applyFont="1" applyBorder="1" applyAlignment="1">
      <alignment horizontal="left" wrapText="1"/>
    </xf>
    <xf numFmtId="0" fontId="0" fillId="0" borderId="0" xfId="5" applyFont="1" applyAlignment="1">
      <alignment horizontal="left" vertical="center" wrapText="1"/>
    </xf>
    <xf numFmtId="0" fontId="15" fillId="0" borderId="6" xfId="0" applyFont="1" applyFill="1" applyBorder="1" applyAlignment="1">
      <alignment horizontal="center" vertical="center"/>
    </xf>
    <xf numFmtId="0" fontId="0" fillId="6" borderId="0" xfId="0" applyFill="1" applyBorder="1"/>
    <xf numFmtId="0" fontId="0" fillId="6" borderId="13" xfId="0" applyFill="1" applyBorder="1"/>
    <xf numFmtId="0" fontId="16" fillId="0" borderId="6" xfId="6" applyFont="1" applyFill="1" applyBorder="1" applyAlignment="1">
      <alignment horizontal="left" vertical="center" wrapText="1" indent="1"/>
    </xf>
    <xf numFmtId="0" fontId="16" fillId="0" borderId="0" xfId="6" applyFont="1" applyFill="1" applyBorder="1" applyAlignment="1">
      <alignment horizontal="left" vertical="center" wrapText="1" indent="1"/>
    </xf>
    <xf numFmtId="0" fontId="16" fillId="0" borderId="13" xfId="6" applyFont="1" applyFill="1" applyBorder="1" applyAlignment="1">
      <alignment horizontal="left" vertical="center" wrapText="1" indent="1"/>
    </xf>
    <xf numFmtId="0" fontId="0" fillId="6" borderId="6" xfId="0" applyFill="1" applyBorder="1"/>
    <xf numFmtId="0" fontId="0" fillId="0" borderId="0" xfId="0" applyBorder="1"/>
    <xf numFmtId="0" fontId="15" fillId="0" borderId="13" xfId="0" applyFont="1" applyFill="1" applyBorder="1" applyAlignment="1">
      <alignment horizontal="center" vertical="center"/>
    </xf>
    <xf numFmtId="0" fontId="2" fillId="0" borderId="0" xfId="0" applyFont="1" applyAlignment="1">
      <alignment horizontal="left" vertical="center" wrapText="1"/>
    </xf>
    <xf numFmtId="14" fontId="5" fillId="2" borderId="8" xfId="0" applyNumberFormat="1" applyFont="1" applyFill="1" applyBorder="1" applyAlignment="1">
      <alignment horizontal="center" vertical="center"/>
    </xf>
    <xf numFmtId="14" fontId="5" fillId="2" borderId="14" xfId="0" applyNumberFormat="1" applyFont="1" applyFill="1" applyBorder="1" applyAlignment="1">
      <alignment horizontal="center" vertical="center"/>
    </xf>
    <xf numFmtId="0" fontId="15" fillId="7" borderId="15" xfId="0" applyFont="1" applyFill="1" applyBorder="1" applyAlignment="1">
      <alignment horizontal="center" vertical="center"/>
    </xf>
    <xf numFmtId="0" fontId="15" fillId="7" borderId="11" xfId="0" applyFont="1" applyFill="1" applyBorder="1" applyAlignment="1">
      <alignment horizontal="center" vertical="center"/>
    </xf>
    <xf numFmtId="0" fontId="16" fillId="7" borderId="15" xfId="6" applyFont="1" applyFill="1" applyBorder="1" applyAlignment="1">
      <alignment horizontal="left" vertical="center" wrapText="1" indent="1"/>
    </xf>
    <xf numFmtId="0" fontId="16" fillId="7" borderId="10" xfId="6" applyFont="1" applyFill="1" applyBorder="1" applyAlignment="1">
      <alignment horizontal="left" vertical="center" wrapText="1" indent="1"/>
    </xf>
    <xf numFmtId="0" fontId="16" fillId="7" borderId="11" xfId="6" applyFont="1" applyFill="1" applyBorder="1" applyAlignment="1">
      <alignment horizontal="left" vertical="center" wrapText="1" indent="1"/>
    </xf>
  </cellXfs>
  <cellStyles count="8">
    <cellStyle name="Hyperlink" xfId="7" xr:uid="{38AD6470-ADA9-4060-83C4-8E43A5F05D64}"/>
    <cellStyle name="Link" xfId="6" builtinId="8"/>
    <cellStyle name="Standard" xfId="0" builtinId="0"/>
    <cellStyle name="Standard 10 2" xfId="2" xr:uid="{D7FD90CE-8F3C-48D6-A4B4-1F41F169868D}"/>
    <cellStyle name="Standard 2" xfId="3" xr:uid="{C2A7BAC7-9ACB-4E1C-9600-78EA4CD7DA92}"/>
    <cellStyle name="Standard 2 2 2 2" xfId="5" xr:uid="{94AB2E00-A0B4-4B68-B5F5-969830D42A74}"/>
    <cellStyle name="Standard 27 2" xfId="1" xr:uid="{431BDD25-EE11-4597-9661-561BF03654B9}"/>
    <cellStyle name="Standard_Tab118h_i60h_lm20" xfId="4" xr:uid="{E25B888C-AB1C-45AA-99A8-00BF3303B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LGSchuetz\Empirische%20Bildungsforschung\FORSCHUNG\Monitoring%20Fr&#252;hkindliche%20Bildung\L&#228;ndermonitoring%202022\Auswertung\LM22_BL_Gesamtdatei_24.05.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LGSchuetz\Empirische%20Bildungsforschung\FORSCHUNG\Monitoring%20Fr&#252;hkindliche%20Bildung\L&#228;ndermonitoring%202021\Auswertung\L&#228;Mo%202021%20Daten%202020_Gesamtdatei_16.06.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krausemi\Desktop\LM23_BL_Gesamtdatei_06.0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i4a_lm22"/>
      <sheetName val="Tab7a_i4a1_lm22"/>
      <sheetName val="Tab7b_i4a2_lm22"/>
      <sheetName val="Tab7c_i4a3_lm22"/>
      <sheetName val="Tab8_i4a_lm22"/>
      <sheetName val="Tab8a_i4a1_lm22"/>
      <sheetName val="Tab8b_i4a2_lm22"/>
      <sheetName val="Tab8c_i4a3_lm22"/>
      <sheetName val="Tab9_i4a_lm22"/>
      <sheetName val="Tab9a_i4a1_lm22"/>
      <sheetName val="Tab9b_i4a2_lm22"/>
      <sheetName val="Tab9c_i4a3_lm22"/>
      <sheetName val="Tab10_i4a_lm22"/>
      <sheetName val="Tab10a_i4a1_lm22"/>
      <sheetName val="Tab10b_i4a2_lm22"/>
      <sheetName val="Tab10c_i4a3_lm22"/>
      <sheetName val="Tab11_i4a_lm22"/>
      <sheetName val="Tab11a_i4a1_lm22"/>
      <sheetName val="Tab11b_i4a2_lm22"/>
      <sheetName val="Tab11c_i4a3_lm22"/>
      <sheetName val="Tab12_i4a_lm22"/>
      <sheetName val="Tab12a_i4a1_lm22"/>
      <sheetName val="Tab12b_i4a2_lm22"/>
      <sheetName val="Tab12c_i4a3_lm22"/>
      <sheetName val="Tab13_i4a_lm22"/>
      <sheetName val="Tab13a_i4a1_lm22"/>
      <sheetName val="Tab13b_i4a2_lm22"/>
      <sheetName val="Tab13c_i4a3_lm22"/>
      <sheetName val="Tab14_i4a_lm22"/>
      <sheetName val="Tab14a_i4a1_lm22"/>
      <sheetName val="Tab14b_i4a2_lm22"/>
      <sheetName val="Tab14c_i4a3_lm22"/>
      <sheetName val="Tab15a_i5_lm22"/>
      <sheetName val="Tab16a_i5_lm22"/>
      <sheetName val="Tab17a_i5h_lm22"/>
      <sheetName val="Tab18a_i5a_lm22"/>
      <sheetName val="Tab19a_i5a_lm22"/>
      <sheetName val="Tab20a_i5a_lm22"/>
      <sheetName val="Tab21c_i6b_lm21"/>
      <sheetName val="Tab21d_i6b_lm21"/>
      <sheetName val="Tab22_i8b_lm21"/>
      <sheetName val="Tab23_i7_lm21"/>
      <sheetName val="Tab27_i11a1_lm22"/>
      <sheetName val="Tab28_i11c_lm22"/>
      <sheetName val="Tab29_i11b_lm22"/>
      <sheetName val="Tab29oh_i11boh_lm22"/>
      <sheetName val="Tab29h_i11bh_lm22"/>
      <sheetName val="Tab36b_i10_lm22"/>
      <sheetName val="Tab36b1_i10_lm22"/>
      <sheetName val="Tab36b2_i10_lm22"/>
      <sheetName val="Tab37a_i1a_lm21"/>
      <sheetName val="Tab37b_i1b_Im20"/>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2"/>
      <sheetName val="Tab44oh_i11a4oh_lm22"/>
      <sheetName val="Tab44h_i11a4h_lm22"/>
      <sheetName val="Tab45_i13_lm21 "/>
      <sheetName val="Tab46_i4b3_lm22"/>
      <sheetName val="Tab47_i11a3_lm22"/>
      <sheetName val="Tab47oh_i11a3oh_lm22"/>
      <sheetName val="Tab47h_i11a3h_lm22"/>
      <sheetName val="Tab47zr_i11a3_lm22"/>
      <sheetName val="Tab50a_i4b2b_lm22"/>
      <sheetName val="Tab51_i4d2_lm21"/>
      <sheetName val="Tab51a_i4d2a_lm21"/>
      <sheetName val="Tab51b_i4d2b_lm21"/>
      <sheetName val="Tab51c_i4d2c_lm22"/>
      <sheetName val="Tab51d_i4d2d_lm22"/>
      <sheetName val="Tab51e_i4d2e_lm22"/>
      <sheetName val="Tab59a_i4c3_lm22"/>
      <sheetName val="Tab59aoh_i4c3oh_lm22"/>
      <sheetName val="Tab59ah_i4c3h_lm22"/>
      <sheetName val="Tab60_i11a2_lm22"/>
      <sheetName val="Tab65_i21_lm22"/>
      <sheetName val="Tab65oh_i21oh_lm22"/>
      <sheetName val="Tab65h_i21h_lm22"/>
      <sheetName val="Tab65a_i21a_lm22"/>
      <sheetName val="Tab65aoh_i21aoh_lm22"/>
      <sheetName val="Tab65ah_i21ah_lm22"/>
      <sheetName val="Tab65b_i21b_lm22"/>
      <sheetName val="Tab65boh_i21boh_lm22"/>
      <sheetName val="Tab65bh_i21bh_lm22"/>
      <sheetName val="Tab66_i22_lm22"/>
      <sheetName val="Tab66oh_i22oh_lm22"/>
      <sheetName val="Tab66h_i22h_lm22"/>
      <sheetName val="Tab66a_i22a_lm22"/>
      <sheetName val="Tab66b_i22b_lm22"/>
      <sheetName val="Tab66c_i22c_lm22"/>
      <sheetName val="Tab67_i23_lm22"/>
      <sheetName val="Tab67oh_i23oh_lm21"/>
      <sheetName val="Tab67h_i23h_lm21"/>
      <sheetName val="Tab68_i24_lm22"/>
      <sheetName val="Tab68oh_i24oh_lm22"/>
      <sheetName val="Tab68h_i24h_lm22"/>
      <sheetName val="Tab69_i25_lm22"/>
      <sheetName val="Tab69oh_i25oh_lm22"/>
      <sheetName val="Tab69h_i25h_lm22"/>
      <sheetName val="Tab70_i17a_lm21"/>
      <sheetName val="Tab71_i4b4_lm22"/>
      <sheetName val="Tab72_i4b4a_lm22"/>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2"/>
      <sheetName val="Tab83oh_i34oh_lm22"/>
      <sheetName val="Tab83h_i34h_lm22"/>
      <sheetName val="Tab84_i4c4_lm20"/>
      <sheetName val="Tab85_i40_lm22"/>
      <sheetName val="Tab85oh_i40oh_lm22"/>
      <sheetName val="Tab85h_i40h_lm22"/>
      <sheetName val="Tab86_i50_lm22"/>
      <sheetName val="Tab86a_i50a_lm22"/>
      <sheetName val="Tab87_i41_lm21"/>
      <sheetName val="Tab87a_i41_lm22"/>
      <sheetName val="Tab88a_i2b_lm21"/>
      <sheetName val="Tab88b_i2b_lm21"/>
      <sheetName val="Tab89_i43_lm19"/>
      <sheetName val="Tab90_i43_lm19"/>
      <sheetName val="Tab91_i44_lm22"/>
      <sheetName val="Tab91oh_i44oh_lm22"/>
      <sheetName val="Tab91h_i44h_lm22"/>
      <sheetName val="Tab92_i45a_lm22"/>
      <sheetName val="Tab93_i45b_lm22"/>
      <sheetName val="Tab94_i9f_lm22"/>
      <sheetName val="Tab94a_i9f_lm22"/>
      <sheetName val="Tab94b_i9f_lm22"/>
      <sheetName val="Tab94c_i9f_lm22"/>
      <sheetName val="Tab94d_i9f_lm22"/>
      <sheetName val="Tab94e_i9h_lm22"/>
      <sheetName val="Tab95_i11f_lm22"/>
      <sheetName val="Tab95oh_i11foh_lm22"/>
      <sheetName val="Tab95h_i11fh_lm22"/>
      <sheetName val="Tab95zr_i11f_lm22"/>
      <sheetName val="Tab96_i46_lm22"/>
      <sheetName val="Tab96oh_i46oh_lm22"/>
      <sheetName val="Tab96h_i46h_lm22"/>
      <sheetName val="Tab97_i47_lm22"/>
      <sheetName val="Tab98_i48_lm21"/>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2"/>
      <sheetName val="Tab108oh_i26oh_lm22"/>
      <sheetName val="Tab108h_i26h_lm22"/>
      <sheetName val="Tab108a_i26a_lm22"/>
      <sheetName val="Tab108b_i26b_lm22"/>
      <sheetName val="Tab108c_i26c_lm22"/>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2"/>
      <sheetName val="Tab127_i67_lm22"/>
      <sheetName val="Tab128_i68_lm22"/>
      <sheetName val="Tab129_i69_lm22"/>
      <sheetName val="Tab130_i70_lm22"/>
      <sheetName val="Tab131_i71_lm22"/>
      <sheetName val="Tab132_i72_lm22"/>
      <sheetName val="Tab133_i73_lm22"/>
      <sheetName val="Tab134_i74_lm22"/>
      <sheetName val="Tab135_i75_lm22"/>
      <sheetName val="Tab136_i75_lm22"/>
      <sheetName val="Tab137_i75_lm22"/>
      <sheetName val="Tab138_i3a_lm22"/>
      <sheetName val="Tab139c_i4a3_lm21"/>
      <sheetName val="Tab140_i76_lm22"/>
      <sheetName val="Tab141_i77_lm21"/>
      <sheetName val="Tab142_i78_lm22"/>
      <sheetName val="Tab143_i78_lm22"/>
      <sheetName val="Tab144_i2c_lm21"/>
      <sheetName val="i38_Bildungspläne_lm21"/>
      <sheetName val="i39_Regelungen_lm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ow r="21">
          <cell r="I21">
            <v>14865</v>
          </cell>
          <cell r="K21">
            <v>15213</v>
          </cell>
        </row>
      </sheetData>
      <sheetData sheetId="209">
        <row r="21">
          <cell r="I21">
            <v>14839</v>
          </cell>
          <cell r="K21">
            <v>15188</v>
          </cell>
        </row>
      </sheetData>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1"/>
      <sheetName val="Tab2_i3_lm21"/>
      <sheetName val="Tab3_i3_lm21"/>
      <sheetName val="Tab3h_i3h_lm21"/>
      <sheetName val="Tab4_i3_lm21"/>
      <sheetName val="Tab5_i3_lm21"/>
      <sheetName val="Tab6_i4a_lm21"/>
      <sheetName val="Tab6a_i4a1_lm21"/>
      <sheetName val="Tab6b_i4a2_lm21"/>
      <sheetName val="Tab6c_i4a3_lm21"/>
      <sheetName val="Tab7_i4a_lm21"/>
      <sheetName val="Tab7a_i4a1_lm21"/>
      <sheetName val="Tab7b_i4a2_lm21"/>
      <sheetName val="Tab7c_i4a3_lm21"/>
      <sheetName val="Tab8_i4a_lm21"/>
      <sheetName val="Tab8a_i4a1_lm21"/>
      <sheetName val="Tab8b_i4a2_lm21"/>
      <sheetName val="Tab8c_i4a3_lm21"/>
      <sheetName val="Tab9_i4a_lm21"/>
      <sheetName val="Tab9a_i4a1_lm21"/>
      <sheetName val="Tab9b_i4a2_lm21"/>
      <sheetName val="Tab9c_i4a3_lm21"/>
      <sheetName val="Tab10_i4a_lm21"/>
      <sheetName val="Tab10a_i4a1_lm21"/>
      <sheetName val="Tab10b_i4a2_lm21"/>
      <sheetName val="Tab10c_i4a3_lm21"/>
      <sheetName val="Tab11_i4a_lm21"/>
      <sheetName val="Tab11a_i4a1_lm21"/>
      <sheetName val="Tab11b_i4a2_lm21"/>
      <sheetName val="Tab11c_i4a3_lm21"/>
      <sheetName val="Tab12_i4a_lm21"/>
      <sheetName val="Tab12a_i4a1_lm21"/>
      <sheetName val="Tab12b_i4a2_lm21"/>
      <sheetName val="Tab12c_i4a3_lm21"/>
      <sheetName val="Tab13_i4a_lm21"/>
      <sheetName val="Tab13a_i4a1_lm21"/>
      <sheetName val="Tab13b_i4a2_lm21"/>
      <sheetName val="Tab13c_i4a3_lm21"/>
      <sheetName val="Tab14_i4a_lm21"/>
      <sheetName val="Tab14a_i4a1_lm21"/>
      <sheetName val="Tab14b_i4a2_lm21"/>
      <sheetName val="Tab14c_i4a3_lm21"/>
      <sheetName val="Tab15a_i5_lm21"/>
      <sheetName val="Tab16a_i5_lm21"/>
      <sheetName val="Tab17a_i5h_lm21"/>
      <sheetName val="Tab18a_i5a_lm21"/>
      <sheetName val="Tab19a_i5a_lm21"/>
      <sheetName val="Tab20a_i5a_lm21"/>
      <sheetName val="Tab21c_i6b_lm21"/>
      <sheetName val="Tab21d_i6b_lm21"/>
      <sheetName val="Tab22_i8b_lm21"/>
      <sheetName val="Tab22a_i8_Im21"/>
      <sheetName val="Tab23_i7_lm21"/>
      <sheetName val="Tab27_i11a1_lm21"/>
      <sheetName val="Tab28_i11c_lm21"/>
      <sheetName val="Tab29_i11b_lm21"/>
      <sheetName val="Tab29oh_i11boh_lm21"/>
      <sheetName val="Tab29h_i11bh_lm21"/>
      <sheetName val="Tab36b_i10_lm21"/>
      <sheetName val="Tab36b1_i10_lm21"/>
      <sheetName val="Tab36b2_i10_lm21"/>
      <sheetName val="Tab37a_i1a_lm20"/>
      <sheetName val="Tab37b_i1b_Im20"/>
      <sheetName val="Tab38a_i4d1_lm20"/>
      <sheetName val="Tab39a_i4d1_lm20"/>
      <sheetName val="Tab41a1_i4b1b_lm21"/>
      <sheetName val="Tab41a2_i4b1b_lm21"/>
      <sheetName val="Tab42_i11d_lm20"/>
      <sheetName val="Tab42a_i11d_lm21"/>
      <sheetName val="Tab42oh_i11doh_lm21"/>
      <sheetName val="Tab42h_i11dh_lm21"/>
      <sheetName val="Tab43a1_i9a_lm21"/>
      <sheetName val="Tab43a2_i9c_lm21"/>
      <sheetName val="Tab43a2_i9ch_lm21"/>
      <sheetName val="Tab43a3_i9c_lm21"/>
      <sheetName val="Tab44_i11a4_lm21"/>
      <sheetName val="Tab44oh_i11a4oh_lm21"/>
      <sheetName val="Tab44h_i11a4h_lm21"/>
      <sheetName val="Tab45_i13_lm21 "/>
      <sheetName val="Tab46_i4b3_lm21"/>
      <sheetName val="Tab47_i11a3_lm21"/>
      <sheetName val="Tab47oh_i11a3oh_lm21"/>
      <sheetName val="Tab47h_i11a3h_lm21"/>
      <sheetName val="Tab47zr_i11a3_lm21"/>
      <sheetName val="Tab50a_i4b2b_lm21"/>
      <sheetName val="Tab51_i4d2_lm21"/>
      <sheetName val="Tab51a_i4d2a_lm21"/>
      <sheetName val="Tab51b_i4d2b_lm21"/>
      <sheetName val="Tab51c_i4d2c_lm21"/>
      <sheetName val="Tab51d_i4d2d_lm21"/>
      <sheetName val="Tab51e_i4d2e_lm21"/>
      <sheetName val="Tab59a_i4c3_lm21"/>
      <sheetName val="Tab59aoh_i4c3oh_lm21"/>
      <sheetName val="Tab59ah_i4c3h_lm20"/>
      <sheetName val="Tab60_i11a2_lm20"/>
      <sheetName val="Tab65_i21_lm21"/>
      <sheetName val="Tab65oh_i21oh_lm21"/>
      <sheetName val="Tab65h_i21h_lm21"/>
      <sheetName val="Tab65a_i21a_lm21"/>
      <sheetName val="Tab65aoh_i21aoh_lm21"/>
      <sheetName val="Tab65ah_i21ah_lm21"/>
      <sheetName val="Tab65b_i21b_lm21"/>
      <sheetName val="Tab65boh_i21boh_lm21"/>
      <sheetName val="Tab65bh_i21bh_lm21"/>
      <sheetName val="Tab66_i22_lm21"/>
      <sheetName val="Tab66oh_i22oh_lm21"/>
      <sheetName val="Tab66h_i22h_lm21"/>
      <sheetName val="Tab66a_i22a_lm21"/>
      <sheetName val="Tab66b_i22b_lm21"/>
      <sheetName val="Tab66c_i22c_lm21"/>
      <sheetName val="Tab67_i23_lm20"/>
      <sheetName val="Tab67oh_i23oh_lm20"/>
      <sheetName val="Tab67h_i23h_lm20"/>
      <sheetName val="Tab68_i24_lm20"/>
      <sheetName val="Tab68oh_i24oh_lm20"/>
      <sheetName val="Tab68h_i24h_lm20"/>
      <sheetName val="Tab69_i25_lm21"/>
      <sheetName val="Tab69oh_i25oh_lm21"/>
      <sheetName val="Tab69h_i25h_lm21"/>
      <sheetName val="Tab70_i17a_lm20"/>
      <sheetName val="Tab71_i4b4_lm21"/>
      <sheetName val="Tab72_i4b4a_lm21"/>
      <sheetName val="Tab73_i11e_lm20"/>
      <sheetName val="Tab74_i27_lm21"/>
      <sheetName val="Tab74oh_i27oh_lm21"/>
      <sheetName val="Tab74h_i27h_lm21"/>
      <sheetName val="Tab75_i28_lm20"/>
      <sheetName val="Tab76_i29_lm20"/>
      <sheetName val="Tab77_i30_lm21"/>
      <sheetName val="Tab78_i31_lm21"/>
      <sheetName val="Tab78oh_i31oh_lm21"/>
      <sheetName val="Tab78h_i31h_lm21"/>
      <sheetName val="Tab79_i32_lm21"/>
      <sheetName val="Tab80_i32_lm21"/>
      <sheetName val="Tab80a_i32_lm21"/>
      <sheetName val="Tab81_i33_lm20"/>
      <sheetName val="Tab81oh_i33oh_lm20"/>
      <sheetName val="Tab81h_i33h_lm20"/>
      <sheetName val="Tab82_i9d_lm21"/>
      <sheetName val="Tab83_i34_lm21"/>
      <sheetName val="Tab83oh_i34oh_lm21"/>
      <sheetName val="Tab83h_i34h_lm21"/>
      <sheetName val="Tab84_i4c4_lm20"/>
      <sheetName val="Tab85_i40_lm21"/>
      <sheetName val="Tab85oh_i40oh_lm21"/>
      <sheetName val="Tab85h_i40h_lm21"/>
      <sheetName val="Tab86_i50_lm21"/>
      <sheetName val="Tab86a_i50a_lm21"/>
      <sheetName val="Tab87_i41_lm21"/>
      <sheetName val="Tab87a_i41_lm21"/>
      <sheetName val="Tab88a_i2b_lm21"/>
      <sheetName val="Tab88b_i2b_lm21"/>
      <sheetName val="Tab89_i43_lm19"/>
      <sheetName val="Tab90_i43_lm19"/>
      <sheetName val="Tab91_i44_lm21"/>
      <sheetName val="Tab91oh_i44oh_lm20"/>
      <sheetName val="Tab91h_i44h_lm20"/>
      <sheetName val="Tab92_i45a_lm21"/>
      <sheetName val="Tab93_i45b_lm21"/>
      <sheetName val="Tab94_i9f_lm21"/>
      <sheetName val="Tab94a_i9f_lm21"/>
      <sheetName val="Tab94b_i9f_lm21"/>
      <sheetName val="Tab94c_i9f_lm21"/>
      <sheetName val="Tab94d_i9f_lm21"/>
      <sheetName val="Tab94e_i9h_lm21"/>
      <sheetName val="Tab95_i11f_lm21"/>
      <sheetName val="Tab95oh_i11foh_lm21"/>
      <sheetName val="Tab95h_i11fh_lm21"/>
      <sheetName val="Tab95zr_i11f_lm21"/>
      <sheetName val="Tab96_i46_lm21"/>
      <sheetName val="Tab96oh_i46oh_lm21"/>
      <sheetName val="Tab96h_i46h_lm21"/>
      <sheetName val="Tab97_i47_lm20"/>
      <sheetName val="Tab98_i48_lm21"/>
      <sheetName val="Tab99_i48_lm21"/>
      <sheetName val="Tab100_i49_lm21"/>
      <sheetName val="Tab100oh_i49oh_lm21"/>
      <sheetName val="Tab100h_i49h_lm21"/>
      <sheetName val="Tab101_i42a_lm20"/>
      <sheetName val="Tab102_i42b_lm20"/>
      <sheetName val="Tab103_i42b_lm20"/>
      <sheetName val="Tab104_i43a_lm20"/>
      <sheetName val="Tab105_i43b_lm20"/>
      <sheetName val="Tab106_i43b_lm20"/>
      <sheetName val="Tab107_i9e_lm21"/>
      <sheetName val="Tab108_i26_lm21"/>
      <sheetName val="Tab108oh_i26oh_lm21"/>
      <sheetName val="Tab108h_i26h_lm21"/>
      <sheetName val="Tab108a_i26a_lm21"/>
      <sheetName val="Tab108b_i26b_lm21"/>
      <sheetName val="Tab108c_i26c_lm21"/>
      <sheetName val="Tab109_i51_lm21"/>
      <sheetName val="Tab110_i52_lm21"/>
      <sheetName val="Tab111_i53_lm21"/>
      <sheetName val="Tab112_i54_lm21"/>
      <sheetName val="Tab113_i55_lm20"/>
      <sheetName val="Tab114_i56_lm20"/>
      <sheetName val="Tab115_i57_lm21"/>
      <sheetName val="Tab116_i58_lm21"/>
      <sheetName val="Tab116a_i58a_lm21"/>
      <sheetName val="Tab116b_i58b_lm21"/>
      <sheetName val="Tab116c_i58c_lm21"/>
      <sheetName val="Tab116d_i58d_lm21"/>
      <sheetName val="Tab116e_i58e_lm21"/>
      <sheetName val="Tab116f_i58f_lm20"/>
      <sheetName val="Tab116h_i58h_lm21"/>
      <sheetName val="Tab117_i59_lm21"/>
      <sheetName val="Tab117oh_i59oh_lm21"/>
      <sheetName val="Tab117h_i59h_lm21"/>
      <sheetName val="Tab118_i60_lm21"/>
      <sheetName val="Tab118oh_i60oh_lm21"/>
      <sheetName val="Tab118h_i60h_lm21"/>
      <sheetName val="Tab118tp_i60tp_lm21"/>
      <sheetName val="Tab119_lm20"/>
      <sheetName val="Tab120_lm20"/>
      <sheetName val="Tab121_i61_lm21"/>
      <sheetName val="Tab122_i62_lm21"/>
      <sheetName val="Tab123_i63_lm21"/>
      <sheetName val="Tab124_i64_lm21"/>
      <sheetName val="Tab125_i65_lm21"/>
      <sheetName val="Tab126_i66_lm21"/>
      <sheetName val="Tab127_i67_lm21"/>
      <sheetName val="Tab128_i68_lm21"/>
      <sheetName val="Tab129_i69_lm21"/>
      <sheetName val="Tab130_i70_lm21"/>
      <sheetName val="Tab131_i71_lm21"/>
      <sheetName val="Tab132_i72_lm21"/>
      <sheetName val="Tab133_i73_lm21"/>
      <sheetName val="Tab134_i74_lm21"/>
      <sheetName val="Tab135_i75_lm21"/>
      <sheetName val="Tab136_i75_lm21"/>
      <sheetName val="Tab137_i75_lm21"/>
      <sheetName val="Tab138_i3a_lm21"/>
      <sheetName val="Tab139c_i4a3_lm21"/>
      <sheetName val="i38_Bildungspläne_lm20"/>
      <sheetName val="i39_Regelungen_lm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row r="21">
          <cell r="I21">
            <v>14865</v>
          </cell>
          <cell r="K21">
            <v>15213</v>
          </cell>
        </row>
      </sheetData>
      <sheetData sheetId="210">
        <row r="21">
          <cell r="I21">
            <v>14839</v>
          </cell>
          <cell r="K21">
            <v>15188</v>
          </cell>
        </row>
      </sheetData>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3"/>
      <sheetName val="Tab3_i3_lm23"/>
      <sheetName val="Tab3h_i3h_lm23"/>
      <sheetName val="Tab4_i3_lm23"/>
      <sheetName val="Tab5_i3_lm23"/>
      <sheetName val="Tab6_i4a_lm23"/>
      <sheetName val="Tab6a_i4a1_lm23"/>
      <sheetName val="Tab6b_i4a2_lm23"/>
      <sheetName val="Tab6c_i4a3_lm23"/>
      <sheetName val="Tab7_i4a_lm23"/>
      <sheetName val="Tab7a_i4a1_lm23"/>
      <sheetName val="Tab7b_i4a2_lm23"/>
      <sheetName val="Tab7c_i4a3_lm23"/>
      <sheetName val="Tab8_i4a_lm23"/>
      <sheetName val="Tab8a_i4a1_lm23"/>
      <sheetName val="Tab8b_i4a2_lm23"/>
      <sheetName val="Tab8c_i4a3_lm23"/>
      <sheetName val="Tab9_i4a_lm23"/>
      <sheetName val="Tab9a_i4a1_lm23"/>
      <sheetName val="Tab9b_i4a2_lm23"/>
      <sheetName val="Tab9c_i4a3_lm23"/>
      <sheetName val="Tab10_i4a_lm23"/>
      <sheetName val="Tab10a_i4a1_lm23"/>
      <sheetName val="Tab10b_i4a2_lm23"/>
      <sheetName val="Tab10c_i4a3_lm23"/>
      <sheetName val="Tab11_i4a_lm23"/>
      <sheetName val="Tab11a_i4a1_lm23"/>
      <sheetName val="Tab11b_i4a2_lm23"/>
      <sheetName val="Tab11c_i4a3_lm23"/>
      <sheetName val="Tab12_i4a_lm23"/>
      <sheetName val="Tab12a_i4a1_lm23"/>
      <sheetName val="Tab12b_i4a2_lm23"/>
      <sheetName val="Tab12c_i4a3_lm23"/>
      <sheetName val="Tab13_i4a_lm23"/>
      <sheetName val="Tab13a_i4a1_lm23"/>
      <sheetName val="Tab13b_i4a2_lm23"/>
      <sheetName val="Tab13c_i4a3_lm23"/>
      <sheetName val="Tab14_i4a_lm23"/>
      <sheetName val="Tab14a_i4a1_lm23"/>
      <sheetName val="Tab14b_i4a2_lm23"/>
      <sheetName val="Tab14c_i4a3_lm23"/>
      <sheetName val="Tab15a_i5_lm23"/>
      <sheetName val="Tab16a_i5_lm23"/>
      <sheetName val="Tab17a_i5h_lm23"/>
      <sheetName val="Tab18a_i5a_lm23"/>
      <sheetName val="Tab19a_i5a_lm23"/>
      <sheetName val="Tab20a_i5a_lm23"/>
      <sheetName val="Tab21c_i6b_lm23"/>
      <sheetName val="Tab21d_i6b_lm23"/>
      <sheetName val="Tab22_i8b_lm23"/>
      <sheetName val="Tab23_i7_lm23"/>
      <sheetName val="Tab27_i11a1_lm23"/>
      <sheetName val="Tab28_i11c_lm23"/>
      <sheetName val="Tab29_i11b_lm23"/>
      <sheetName val="Tab29oh_i11boh_lm23"/>
      <sheetName val="Tab29h_i11bh_lm23"/>
      <sheetName val="Tab36b_i10_lm23"/>
      <sheetName val="Tab36b1_i10_lm23"/>
      <sheetName val="Tab36b2_i10_lm23"/>
      <sheetName val="Tab37a_i1a_lm22"/>
      <sheetName val="Tab37b_i1b_Im22"/>
      <sheetName val="Tab38a_i4d1_lm21"/>
      <sheetName val="Tab39a_i4d1_lm21"/>
      <sheetName val="Tab41a1_i4b1b_lm23"/>
      <sheetName val="Tab41a2_i4b1b_lm22"/>
      <sheetName val="Tab42_i11d_lm22"/>
      <sheetName val="Tab42a_i11d_lm23"/>
      <sheetName val="Tab42oh_i11doh_lm23"/>
      <sheetName val="Tab42h_i11dh_lm23"/>
      <sheetName val="Tab43a1_i9a_lm23"/>
      <sheetName val="Tab43a2_i9c_lm23"/>
      <sheetName val="Tab43a2_i9ch_lm23"/>
      <sheetName val="Tab43a3_i9c_lm22"/>
      <sheetName val="Tab44_i11a4_lm23"/>
      <sheetName val="Tab44oh_i11a4oh_lm23"/>
      <sheetName val="Tab44h_i11a4h_lm23"/>
      <sheetName val="Tab45_i13_lm23"/>
      <sheetName val="Tab46_i4b3_lm23"/>
      <sheetName val="Tab47_i11a3_lm23"/>
      <sheetName val="Tab47oh_i11a3oh_lm23"/>
      <sheetName val="Tab47h_i11a3h_lm23"/>
      <sheetName val="Tab47zr_i11a3_lm22"/>
      <sheetName val="Tab50a_i4b2b_lm23"/>
      <sheetName val="Tab51_i4d2_lm23"/>
      <sheetName val="Tab51a_i4d2a_lm23"/>
      <sheetName val="Tab51b_i4d2b_lm23"/>
      <sheetName val="Tab51c_i4d2c_lm23"/>
      <sheetName val="Tab51d_i4d2d_lm23"/>
      <sheetName val="Tab51e_i4d2e_lm23"/>
      <sheetName val="Tab59a_i4c3_lm23"/>
      <sheetName val="Tab59aoh_i4c3oh_lm23"/>
      <sheetName val="Tab59ah_i4c3h_lm23"/>
      <sheetName val="Tab60_i11a2_lm22"/>
      <sheetName val="Tab65_i21_lm23"/>
      <sheetName val="Tab65oh_i21oh_lm23"/>
      <sheetName val="Tab65h_i21h_lm23"/>
      <sheetName val="Tab65a_i21a_lm23"/>
      <sheetName val="Tab65aoh_i21aoh_lm23"/>
      <sheetName val="Tab65ah_i21ah_lm23"/>
      <sheetName val="Tab65b_i21b_lm23"/>
      <sheetName val="Tab65boh_i21boh_lm23"/>
      <sheetName val="Tab65bh_i21bh_lm23"/>
      <sheetName val="Tab66_i22_lm23"/>
      <sheetName val="Tab66oh_i22oh_lm23"/>
      <sheetName val="Tab66h_i22h_lm23"/>
      <sheetName val="Tab66a_i22a_lm23"/>
      <sheetName val="Tab66b_i22b_lm23"/>
      <sheetName val="Tab66c_i22c_lm23"/>
      <sheetName val="Tab67_i23_lm23"/>
      <sheetName val="Tab67oh_i23oh_lm23"/>
      <sheetName val="Tab67h_i23h_lm23"/>
      <sheetName val="Tab68_i24_lm23"/>
      <sheetName val="Tab68oh_i24oh_lm23"/>
      <sheetName val="Tab68h_i24h_lm23"/>
      <sheetName val="Tab69_i25_lm23"/>
      <sheetName val="Tab69oh_i25oh_lm23"/>
      <sheetName val="Tab69h_i25h_lm23"/>
      <sheetName val="Tab70_i17a_lm23"/>
      <sheetName val="Tab71_i4b4_lm23"/>
      <sheetName val="Tab72_i4b4a_lm23"/>
      <sheetName val="Tab73_i11e_lm23"/>
      <sheetName val="Tab74_i27_lm23"/>
      <sheetName val="Tab74oh_i27oh_lm23"/>
      <sheetName val="Tab74h_i27h_lm23"/>
      <sheetName val="Tab75_i28_lm23"/>
      <sheetName val="Tab76_i29_lm23"/>
      <sheetName val="Tab77_i30_lm23"/>
      <sheetName val="Tab78_i31_lm23"/>
      <sheetName val="Tab78oh_i31oh_lm23"/>
      <sheetName val="Tab78h_i31h_lm23"/>
      <sheetName val="Tab79_i32_lm23"/>
      <sheetName val="Tab80_i32_lm23"/>
      <sheetName val="Tab80a_i32_lm23"/>
      <sheetName val="Tab81_i33_lm23"/>
      <sheetName val="Tab81oh_i33oh_lm23"/>
      <sheetName val="Tab81h_i33h_lm23"/>
      <sheetName val="Tab82_i9d_lm23"/>
      <sheetName val="Tab83_i34_lm23"/>
      <sheetName val="Tab83oh_i34oh_lm23"/>
      <sheetName val="Tab83h_i34h_lm23"/>
      <sheetName val="Tab84_i4c4_lm20"/>
      <sheetName val="Tab85_i40_lm23"/>
      <sheetName val="Tab85oh_i40oh_lm23"/>
      <sheetName val="Tab85h_i40h_lm23"/>
      <sheetName val="Tab86_i50_lm23"/>
      <sheetName val="Tab86a_i50a_lm23"/>
      <sheetName val="Tab87_i41_lm23"/>
      <sheetName val="Tab87a_i41_lm23"/>
      <sheetName val="Tab88a_i2b_lm22"/>
      <sheetName val="Tab88b_i2b_lm22"/>
      <sheetName val="Tab89_i43_lm23"/>
      <sheetName val="Tab90_i43_lm23"/>
      <sheetName val="Tab91_i44_lm23"/>
      <sheetName val="Tab91oh_i44oh_lm23"/>
      <sheetName val="Tab91h_i44h_lm23"/>
      <sheetName val="Tab92_i45a_lm23"/>
      <sheetName val="Tab93_i45b_lm23"/>
      <sheetName val="Tab94_i9f_lm23"/>
      <sheetName val="Tab94a_i9f_lm23"/>
      <sheetName val="Tab94b_i9f_lm23"/>
      <sheetName val="Tab94c_i9f_lm23"/>
      <sheetName val="Tab94d_i9f_lm23"/>
      <sheetName val="Tab94e_i9h_lm23"/>
      <sheetName val="Tab95_i11f_lm23"/>
      <sheetName val="Tab95oh_i11foh_lm23"/>
      <sheetName val="Tab95h_i11fh_lm23"/>
      <sheetName val="Tab95zr_i11f_lm23"/>
      <sheetName val="Tab96_i46_lm23"/>
      <sheetName val="Tab96oh_i46oh_lm23"/>
      <sheetName val="Tab96h_i46h_lm23"/>
      <sheetName val="Tab97_i47_lm23"/>
      <sheetName val="Tab98_i48_lm23"/>
      <sheetName val="Tab99_i48_lm23"/>
      <sheetName val="Tab100_i49_lm23"/>
      <sheetName val="Tab100oh_i49oh_lm23"/>
      <sheetName val="Tab100h_i49h_lm23"/>
      <sheetName val="Tab101_i42a_lm20"/>
      <sheetName val="Tab102_i42b_lm20"/>
      <sheetName val="Tab103_i42b_lm20"/>
      <sheetName val="Tab104_i43a_lm20"/>
      <sheetName val="Tab105_i43b_lm20"/>
      <sheetName val="Tab106_i43b_lm20"/>
      <sheetName val="Tab107_i9e_lm23"/>
      <sheetName val="Tab108_i26_lm23"/>
      <sheetName val="Tab108oh_i26oh_lm23"/>
      <sheetName val="Tab108h_i26h_lm23"/>
      <sheetName val="Tab108a_i26a_lm23"/>
      <sheetName val="Tab108b_i26b_lm23"/>
      <sheetName val="Tab108c_i26c_lm23"/>
      <sheetName val="Tab109_i51_lm21"/>
      <sheetName val="Tab110_i52_lm21"/>
      <sheetName val="Tab111_i53_lm23"/>
      <sheetName val="Tab112_i54_lm23"/>
      <sheetName val="Tab114_i56_lm20"/>
      <sheetName val="Tab115_i57_lm21"/>
      <sheetName val="Tab116_i58_lm23"/>
      <sheetName val="Tab116a_i58a_lm23"/>
      <sheetName val="Tab116b_i58b_lm23"/>
      <sheetName val="Tab116c_i58c_lm23"/>
      <sheetName val="Tab116d_i58d_lm23"/>
      <sheetName val="Tab116e_i58e_lm23"/>
      <sheetName val="Tab116f_i58f_lm23"/>
      <sheetName val="Tab116h_i58h_lm23"/>
      <sheetName val="Tab117_i59_lm23"/>
      <sheetName val="Tab117oh_i59oh_lm23"/>
      <sheetName val="Tab117h_i59h_lm23"/>
      <sheetName val="Tab118_i60_lm23"/>
      <sheetName val="Tab118oh_i60oh_lm23"/>
      <sheetName val="Tab118h_i60h_lm23"/>
      <sheetName val="Tab119_lm21"/>
      <sheetName val="Tab120_lm20"/>
      <sheetName val="Tab121_i61_lm23"/>
      <sheetName val="Tab122_i62_lm23"/>
      <sheetName val="Tab123_i63_lm23"/>
      <sheetName val="Tab124_i64_lm23"/>
      <sheetName val="Tab125_i65_lm23"/>
      <sheetName val="Tab126_i66_lm23"/>
      <sheetName val="Tab127_i67_lm23"/>
      <sheetName val="Tab128_i68_lm23"/>
      <sheetName val="Tab129_i69_lm23"/>
      <sheetName val="Tab130_i70_lm23"/>
      <sheetName val="Tab131_i71_lm23"/>
      <sheetName val="Tab132_i72_lm23"/>
      <sheetName val="Tab133_i73_lm23"/>
      <sheetName val="Tab134_i74_lm23"/>
      <sheetName val="Tab135_i75_lm23"/>
      <sheetName val="Tab136_i75_lm23"/>
      <sheetName val="Tab137_i75_lm23"/>
      <sheetName val="Tab138_i3a_lm23"/>
      <sheetName val="Tab139c_i4a3_lm23"/>
      <sheetName val="Tab140_i76_lm23"/>
      <sheetName val="Tab141_i77_lm23"/>
      <sheetName val="Tab142_i4b4_lm23"/>
      <sheetName val="Tab143_i4b4_lm23"/>
      <sheetName val="Tab144_i2c_lm22"/>
      <sheetName val="Tab145_i78_lm23"/>
      <sheetName val="Tab146_i78_lm23"/>
      <sheetName val="Tab147_i78_lm23"/>
      <sheetName val="Tab148_i79_lm23"/>
      <sheetName val="Tab149_i80_lm23"/>
      <sheetName val="Tab150_i81_lm23"/>
      <sheetName val="Tab150oh_i81oh_lm23"/>
      <sheetName val="Tab150h_i81h_lm23"/>
      <sheetName val="Tab151_i82_lm23"/>
      <sheetName val="Tab151oh_i82oh_lm23"/>
      <sheetName val="Tab151h_i82h_lm23"/>
      <sheetName val="Tab152_i83_lm23"/>
      <sheetName val="Tab152oh_i83oh_lm23"/>
      <sheetName val="Tab152h_i83h_lm23"/>
      <sheetName val="Tab153_i84_lm23"/>
      <sheetName val="i38_Bildungspläne_lm22"/>
      <sheetName val="i39_Regelungen_lm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row r="21">
          <cell r="I21">
            <v>14865</v>
          </cell>
          <cell r="K21">
            <v>15213</v>
          </cell>
        </row>
      </sheetData>
      <sheetData sheetId="208">
        <row r="21">
          <cell r="I21">
            <v>14839</v>
          </cell>
          <cell r="K21">
            <v>15188</v>
          </cell>
        </row>
      </sheetData>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5ED6C-1724-4320-ACC0-DA0A8E9D05E7}">
  <sheetPr published="0">
    <tabColor rgb="FF00B0F0"/>
  </sheetPr>
  <dimension ref="A1:K11"/>
  <sheetViews>
    <sheetView tabSelected="1" workbookViewId="0">
      <selection activeCell="C15" sqref="C15"/>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1" ht="33" customHeight="1">
      <c r="A1" s="32"/>
      <c r="B1" s="32"/>
      <c r="C1" s="32"/>
      <c r="D1" s="32"/>
      <c r="E1" s="32"/>
      <c r="F1" s="32"/>
      <c r="G1" s="32"/>
      <c r="H1" s="32"/>
      <c r="I1" s="32"/>
      <c r="J1" s="32"/>
    </row>
    <row r="2" spans="1:11">
      <c r="A2" s="32"/>
      <c r="B2" s="35" t="s">
        <v>33</v>
      </c>
      <c r="C2" s="36"/>
      <c r="D2" s="36"/>
      <c r="E2" s="36"/>
      <c r="F2" s="36"/>
      <c r="G2" s="36"/>
      <c r="H2" s="36"/>
      <c r="I2" s="36"/>
      <c r="J2" s="32"/>
    </row>
    <row r="3" spans="1:11" ht="24" customHeight="1">
      <c r="A3" s="32"/>
      <c r="B3" s="36"/>
      <c r="C3" s="36"/>
      <c r="D3" s="36"/>
      <c r="E3" s="36"/>
      <c r="F3" s="36"/>
      <c r="G3" s="36"/>
      <c r="H3" s="36"/>
      <c r="I3" s="36"/>
      <c r="J3" s="32"/>
    </row>
    <row r="4" spans="1:11">
      <c r="A4" s="32"/>
      <c r="B4" s="37" t="s">
        <v>36</v>
      </c>
      <c r="C4" s="38"/>
      <c r="D4" s="38"/>
      <c r="E4" s="38"/>
      <c r="F4" s="38"/>
      <c r="G4" s="38"/>
      <c r="H4" s="38"/>
      <c r="I4" s="38"/>
      <c r="J4" s="32"/>
    </row>
    <row r="5" spans="1:11" ht="39.950000000000003" customHeight="1">
      <c r="A5" s="32"/>
      <c r="B5" s="38"/>
      <c r="C5" s="38"/>
      <c r="D5" s="38"/>
      <c r="E5" s="38"/>
      <c r="F5" s="38"/>
      <c r="G5" s="38"/>
      <c r="H5" s="38"/>
      <c r="I5" s="38"/>
      <c r="J5" s="32"/>
    </row>
    <row r="6" spans="1:11">
      <c r="A6" s="32"/>
      <c r="B6" s="39" t="s">
        <v>34</v>
      </c>
      <c r="C6" s="39"/>
      <c r="D6" s="39" t="s">
        <v>35</v>
      </c>
      <c r="E6" s="39"/>
      <c r="F6" s="39"/>
      <c r="G6" s="39"/>
      <c r="H6" s="39"/>
      <c r="I6" s="39"/>
      <c r="J6" s="32"/>
    </row>
    <row r="7" spans="1:11">
      <c r="A7" s="32"/>
      <c r="B7" s="40"/>
      <c r="C7" s="40"/>
      <c r="D7" s="40"/>
      <c r="E7" s="40"/>
      <c r="F7" s="40"/>
      <c r="G7" s="40"/>
      <c r="H7" s="40"/>
      <c r="I7" s="40"/>
      <c r="J7" s="32"/>
    </row>
    <row r="8" spans="1:11" ht="32.25" customHeight="1">
      <c r="A8" s="66"/>
      <c r="B8" s="76">
        <v>2022</v>
      </c>
      <c r="C8" s="77"/>
      <c r="D8" s="78" t="s">
        <v>47</v>
      </c>
      <c r="E8" s="79"/>
      <c r="F8" s="79"/>
      <c r="G8" s="79"/>
      <c r="H8" s="79"/>
      <c r="I8" s="80"/>
      <c r="J8" s="70"/>
      <c r="K8" s="71"/>
    </row>
    <row r="9" spans="1:11" s="71" customFormat="1" ht="33" customHeight="1">
      <c r="A9" s="65"/>
      <c r="B9" s="64">
        <v>2021</v>
      </c>
      <c r="C9" s="72"/>
      <c r="D9" s="67" t="s">
        <v>37</v>
      </c>
      <c r="E9" s="68"/>
      <c r="F9" s="68"/>
      <c r="G9" s="68"/>
      <c r="H9" s="68"/>
      <c r="I9" s="69"/>
      <c r="J9" s="65"/>
    </row>
    <row r="10" spans="1:11" ht="32.25" customHeight="1">
      <c r="A10" s="32"/>
      <c r="B10" s="41">
        <v>2020</v>
      </c>
      <c r="C10" s="42"/>
      <c r="D10" s="43" t="s">
        <v>29</v>
      </c>
      <c r="E10" s="44"/>
      <c r="F10" s="44"/>
      <c r="G10" s="44"/>
      <c r="H10" s="44"/>
      <c r="I10" s="45"/>
      <c r="J10" s="32"/>
    </row>
    <row r="11" spans="1:11" ht="15.75">
      <c r="A11" s="32"/>
      <c r="B11" s="32"/>
      <c r="C11" s="32"/>
      <c r="D11" s="34"/>
      <c r="E11" s="34"/>
      <c r="F11" s="34"/>
      <c r="G11" s="34"/>
      <c r="H11" s="34"/>
      <c r="I11" s="34"/>
      <c r="J11" s="32"/>
    </row>
  </sheetData>
  <mergeCells count="11">
    <mergeCell ref="D11:I11"/>
    <mergeCell ref="B2:I3"/>
    <mergeCell ref="B4:I5"/>
    <mergeCell ref="B6:C7"/>
    <mergeCell ref="D6:I7"/>
    <mergeCell ref="B10:C10"/>
    <mergeCell ref="D10:I10"/>
    <mergeCell ref="B8:C8"/>
    <mergeCell ref="D8:I8"/>
    <mergeCell ref="B9:C9"/>
    <mergeCell ref="D9:I9"/>
  </mergeCells>
  <hyperlinks>
    <hyperlink ref="D10:I10" location="'2020'!A1" display="Tab67h_i23h_lm21: Leitungskräfte in Horten nach weiterem Arbeitsbereich in den Bundesländern am 01.03.2020 (Anzahl; Anteil in %)" xr:uid="{8F8E3B5E-5223-4A03-95DF-4172D85687D3}"/>
    <hyperlink ref="D9" location="'2021'!A1" display="Tab118h_i60h_lm22: Pädagogisch tätige Personen* in Horten und Hortgruppen** in den Bundesländern 2011 bis 2021*** (Anzahl; Vollzeitäquivalente)" xr:uid="{79C8FD10-DC3B-4E33-B727-FA58240AF536}"/>
    <hyperlink ref="D8:I8" location="'2022'!A1" display="Tab118h_i60h_lm23: Pädagogisch tätige Personen* in Horten und Hortgruppen** in den Bundesländern 2011 bis 2022 (Anzahl; Vollzeitäquivalente)" xr:uid="{16F31802-7572-47C9-B321-659695206B3F}"/>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CD3E-988D-48F2-B896-90D7EB8C3969}">
  <sheetPr published="0">
    <tabColor rgb="FF002060"/>
  </sheetPr>
  <dimension ref="B2:T33"/>
  <sheetViews>
    <sheetView workbookViewId="0">
      <selection activeCell="B2" sqref="B2:T2"/>
    </sheetView>
  </sheetViews>
  <sheetFormatPr baseColWidth="10" defaultRowHeight="15"/>
  <cols>
    <col min="1" max="1" width="5.42578125" style="1" customWidth="1"/>
    <col min="2" max="2" width="30.42578125" style="1" customWidth="1"/>
    <col min="3" max="3" width="14.28515625" style="1" customWidth="1"/>
    <col min="4" max="4" width="15.28515625" style="1" customWidth="1"/>
    <col min="5" max="5" width="16.140625" style="1" customWidth="1"/>
    <col min="6" max="6" width="15.7109375" style="1" customWidth="1"/>
    <col min="7" max="7" width="15.28515625" style="1" customWidth="1"/>
    <col min="8" max="8" width="16.42578125" style="1" customWidth="1"/>
    <col min="9" max="9" width="10.42578125" style="1" customWidth="1"/>
    <col min="10" max="10" width="17.42578125" style="1" customWidth="1"/>
    <col min="11" max="11" width="10.42578125" style="1" customWidth="1"/>
    <col min="12" max="12" width="17.42578125" style="1" customWidth="1"/>
    <col min="13" max="13" width="10.42578125" style="1" customWidth="1"/>
    <col min="14" max="14" width="20.42578125" style="1" customWidth="1"/>
    <col min="15" max="15" width="11.42578125" style="1"/>
    <col min="16" max="16" width="18.28515625" style="1" customWidth="1"/>
    <col min="17" max="17" width="11.42578125" style="1"/>
    <col min="18" max="18" width="18.28515625" style="1" customWidth="1"/>
    <col min="19" max="19" width="11.42578125" style="1"/>
    <col min="20" max="20" width="17.140625" style="1" customWidth="1"/>
    <col min="21" max="216" width="11.42578125" style="1"/>
    <col min="217" max="217" width="5.42578125" style="1" customWidth="1"/>
    <col min="218" max="218" width="28.42578125" style="1" customWidth="1"/>
    <col min="219" max="219" width="10.42578125" style="1" customWidth="1"/>
    <col min="220" max="220" width="14.42578125" style="1" customWidth="1"/>
    <col min="221" max="221" width="12.42578125" style="1" customWidth="1"/>
    <col min="222" max="222" width="8.42578125" style="1" customWidth="1"/>
    <col min="223" max="223" width="13.42578125" style="1" customWidth="1"/>
    <col min="224" max="224" width="14.42578125" style="1" customWidth="1"/>
    <col min="225" max="225" width="9.42578125" style="1" customWidth="1"/>
    <col min="226" max="227" width="11.42578125" style="1"/>
    <col min="228" max="228" width="29.42578125" style="1" customWidth="1"/>
    <col min="229" max="472" width="11.42578125" style="1"/>
    <col min="473" max="473" width="5.42578125" style="1" customWidth="1"/>
    <col min="474" max="474" width="28.42578125" style="1" customWidth="1"/>
    <col min="475" max="475" width="10.42578125" style="1" customWidth="1"/>
    <col min="476" max="476" width="14.42578125" style="1" customWidth="1"/>
    <col min="477" max="477" width="12.42578125" style="1" customWidth="1"/>
    <col min="478" max="478" width="8.42578125" style="1" customWidth="1"/>
    <col min="479" max="479" width="13.42578125" style="1" customWidth="1"/>
    <col min="480" max="480" width="14.42578125" style="1" customWidth="1"/>
    <col min="481" max="481" width="9.42578125" style="1" customWidth="1"/>
    <col min="482" max="483" width="11.42578125" style="1"/>
    <col min="484" max="484" width="29.42578125" style="1" customWidth="1"/>
    <col min="485" max="728" width="11.42578125" style="1"/>
    <col min="729" max="729" width="5.42578125" style="1" customWidth="1"/>
    <col min="730" max="730" width="28.42578125" style="1" customWidth="1"/>
    <col min="731" max="731" width="10.42578125" style="1" customWidth="1"/>
    <col min="732" max="732" width="14.42578125" style="1" customWidth="1"/>
    <col min="733" max="733" width="12.42578125" style="1" customWidth="1"/>
    <col min="734" max="734" width="8.42578125" style="1" customWidth="1"/>
    <col min="735" max="735" width="13.42578125" style="1" customWidth="1"/>
    <col min="736" max="736" width="14.42578125" style="1" customWidth="1"/>
    <col min="737" max="737" width="9.42578125" style="1" customWidth="1"/>
    <col min="738" max="739" width="11.42578125" style="1"/>
    <col min="740" max="740" width="29.42578125" style="1" customWidth="1"/>
    <col min="741" max="984" width="11.42578125" style="1"/>
    <col min="985" max="985" width="5.42578125" style="1" customWidth="1"/>
    <col min="986" max="986" width="28.42578125" style="1" customWidth="1"/>
    <col min="987" max="987" width="10.42578125" style="1" customWidth="1"/>
    <col min="988" max="988" width="14.42578125" style="1" customWidth="1"/>
    <col min="989" max="989" width="12.42578125" style="1" customWidth="1"/>
    <col min="990" max="990" width="8.42578125" style="1" customWidth="1"/>
    <col min="991" max="991" width="13.42578125" style="1" customWidth="1"/>
    <col min="992" max="992" width="14.42578125" style="1" customWidth="1"/>
    <col min="993" max="993" width="9.42578125" style="1" customWidth="1"/>
    <col min="994" max="995" width="11.42578125" style="1"/>
    <col min="996" max="996" width="29.42578125" style="1" customWidth="1"/>
    <col min="997" max="1240" width="11.42578125" style="1"/>
    <col min="1241" max="1241" width="5.42578125" style="1" customWidth="1"/>
    <col min="1242" max="1242" width="28.42578125" style="1" customWidth="1"/>
    <col min="1243" max="1243" width="10.42578125" style="1" customWidth="1"/>
    <col min="1244" max="1244" width="14.42578125" style="1" customWidth="1"/>
    <col min="1245" max="1245" width="12.42578125" style="1" customWidth="1"/>
    <col min="1246" max="1246" width="8.42578125" style="1" customWidth="1"/>
    <col min="1247" max="1247" width="13.42578125" style="1" customWidth="1"/>
    <col min="1248" max="1248" width="14.42578125" style="1" customWidth="1"/>
    <col min="1249" max="1249" width="9.42578125" style="1" customWidth="1"/>
    <col min="1250" max="1251" width="11.42578125" style="1"/>
    <col min="1252" max="1252" width="29.42578125" style="1" customWidth="1"/>
    <col min="1253" max="1496" width="11.42578125" style="1"/>
    <col min="1497" max="1497" width="5.42578125" style="1" customWidth="1"/>
    <col min="1498" max="1498" width="28.42578125" style="1" customWidth="1"/>
    <col min="1499" max="1499" width="10.42578125" style="1" customWidth="1"/>
    <col min="1500" max="1500" width="14.42578125" style="1" customWidth="1"/>
    <col min="1501" max="1501" width="12.42578125" style="1" customWidth="1"/>
    <col min="1502" max="1502" width="8.42578125" style="1" customWidth="1"/>
    <col min="1503" max="1503" width="13.42578125" style="1" customWidth="1"/>
    <col min="1504" max="1504" width="14.42578125" style="1" customWidth="1"/>
    <col min="1505" max="1505" width="9.42578125" style="1" customWidth="1"/>
    <col min="1506" max="1507" width="11.42578125" style="1"/>
    <col min="1508" max="1508" width="29.42578125" style="1" customWidth="1"/>
    <col min="1509" max="1752" width="11.42578125" style="1"/>
    <col min="1753" max="1753" width="5.42578125" style="1" customWidth="1"/>
    <col min="1754" max="1754" width="28.42578125" style="1" customWidth="1"/>
    <col min="1755" max="1755" width="10.42578125" style="1" customWidth="1"/>
    <col min="1756" max="1756" width="14.42578125" style="1" customWidth="1"/>
    <col min="1757" max="1757" width="12.42578125" style="1" customWidth="1"/>
    <col min="1758" max="1758" width="8.42578125" style="1" customWidth="1"/>
    <col min="1759" max="1759" width="13.42578125" style="1" customWidth="1"/>
    <col min="1760" max="1760" width="14.42578125" style="1" customWidth="1"/>
    <col min="1761" max="1761" width="9.42578125" style="1" customWidth="1"/>
    <col min="1762" max="1763" width="11.42578125" style="1"/>
    <col min="1764" max="1764" width="29.42578125" style="1" customWidth="1"/>
    <col min="1765" max="2008" width="11.42578125" style="1"/>
    <col min="2009" max="2009" width="5.42578125" style="1" customWidth="1"/>
    <col min="2010" max="2010" width="28.42578125" style="1" customWidth="1"/>
    <col min="2011" max="2011" width="10.42578125" style="1" customWidth="1"/>
    <col min="2012" max="2012" width="14.42578125" style="1" customWidth="1"/>
    <col min="2013" max="2013" width="12.42578125" style="1" customWidth="1"/>
    <col min="2014" max="2014" width="8.42578125" style="1" customWidth="1"/>
    <col min="2015" max="2015" width="13.42578125" style="1" customWidth="1"/>
    <col min="2016" max="2016" width="14.42578125" style="1" customWidth="1"/>
    <col min="2017" max="2017" width="9.42578125" style="1" customWidth="1"/>
    <col min="2018" max="2019" width="11.42578125" style="1"/>
    <col min="2020" max="2020" width="29.42578125" style="1" customWidth="1"/>
    <col min="2021" max="2264" width="11.42578125" style="1"/>
    <col min="2265" max="2265" width="5.42578125" style="1" customWidth="1"/>
    <col min="2266" max="2266" width="28.42578125" style="1" customWidth="1"/>
    <col min="2267" max="2267" width="10.42578125" style="1" customWidth="1"/>
    <col min="2268" max="2268" width="14.42578125" style="1" customWidth="1"/>
    <col min="2269" max="2269" width="12.42578125" style="1" customWidth="1"/>
    <col min="2270" max="2270" width="8.42578125" style="1" customWidth="1"/>
    <col min="2271" max="2271" width="13.42578125" style="1" customWidth="1"/>
    <col min="2272" max="2272" width="14.42578125" style="1" customWidth="1"/>
    <col min="2273" max="2273" width="9.42578125" style="1" customWidth="1"/>
    <col min="2274" max="2275" width="11.42578125" style="1"/>
    <col min="2276" max="2276" width="29.42578125" style="1" customWidth="1"/>
    <col min="2277" max="2520" width="11.42578125" style="1"/>
    <col min="2521" max="2521" width="5.42578125" style="1" customWidth="1"/>
    <col min="2522" max="2522" width="28.42578125" style="1" customWidth="1"/>
    <col min="2523" max="2523" width="10.42578125" style="1" customWidth="1"/>
    <col min="2524" max="2524" width="14.42578125" style="1" customWidth="1"/>
    <col min="2525" max="2525" width="12.42578125" style="1" customWidth="1"/>
    <col min="2526" max="2526" width="8.42578125" style="1" customWidth="1"/>
    <col min="2527" max="2527" width="13.42578125" style="1" customWidth="1"/>
    <col min="2528" max="2528" width="14.42578125" style="1" customWidth="1"/>
    <col min="2529" max="2529" width="9.42578125" style="1" customWidth="1"/>
    <col min="2530" max="2531" width="11.42578125" style="1"/>
    <col min="2532" max="2532" width="29.42578125" style="1" customWidth="1"/>
    <col min="2533" max="2776" width="11.42578125" style="1"/>
    <col min="2777" max="2777" width="5.42578125" style="1" customWidth="1"/>
    <col min="2778" max="2778" width="28.42578125" style="1" customWidth="1"/>
    <col min="2779" max="2779" width="10.42578125" style="1" customWidth="1"/>
    <col min="2780" max="2780" width="14.42578125" style="1" customWidth="1"/>
    <col min="2781" max="2781" width="12.42578125" style="1" customWidth="1"/>
    <col min="2782" max="2782" width="8.42578125" style="1" customWidth="1"/>
    <col min="2783" max="2783" width="13.42578125" style="1" customWidth="1"/>
    <col min="2784" max="2784" width="14.42578125" style="1" customWidth="1"/>
    <col min="2785" max="2785" width="9.42578125" style="1" customWidth="1"/>
    <col min="2786" max="2787" width="11.42578125" style="1"/>
    <col min="2788" max="2788" width="29.42578125" style="1" customWidth="1"/>
    <col min="2789" max="3032" width="11.42578125" style="1"/>
    <col min="3033" max="3033" width="5.42578125" style="1" customWidth="1"/>
    <col min="3034" max="3034" width="28.42578125" style="1" customWidth="1"/>
    <col min="3035" max="3035" width="10.42578125" style="1" customWidth="1"/>
    <col min="3036" max="3036" width="14.42578125" style="1" customWidth="1"/>
    <col min="3037" max="3037" width="12.42578125" style="1" customWidth="1"/>
    <col min="3038" max="3038" width="8.42578125" style="1" customWidth="1"/>
    <col min="3039" max="3039" width="13.42578125" style="1" customWidth="1"/>
    <col min="3040" max="3040" width="14.42578125" style="1" customWidth="1"/>
    <col min="3041" max="3041" width="9.42578125" style="1" customWidth="1"/>
    <col min="3042" max="3043" width="11.42578125" style="1"/>
    <col min="3044" max="3044" width="29.42578125" style="1" customWidth="1"/>
    <col min="3045" max="3288" width="11.42578125" style="1"/>
    <col min="3289" max="3289" width="5.42578125" style="1" customWidth="1"/>
    <col min="3290" max="3290" width="28.42578125" style="1" customWidth="1"/>
    <col min="3291" max="3291" width="10.42578125" style="1" customWidth="1"/>
    <col min="3292" max="3292" width="14.42578125" style="1" customWidth="1"/>
    <col min="3293" max="3293" width="12.42578125" style="1" customWidth="1"/>
    <col min="3294" max="3294" width="8.42578125" style="1" customWidth="1"/>
    <col min="3295" max="3295" width="13.42578125" style="1" customWidth="1"/>
    <col min="3296" max="3296" width="14.42578125" style="1" customWidth="1"/>
    <col min="3297" max="3297" width="9.42578125" style="1" customWidth="1"/>
    <col min="3298" max="3299" width="11.42578125" style="1"/>
    <col min="3300" max="3300" width="29.42578125" style="1" customWidth="1"/>
    <col min="3301" max="3544" width="11.42578125" style="1"/>
    <col min="3545" max="3545" width="5.42578125" style="1" customWidth="1"/>
    <col min="3546" max="3546" width="28.42578125" style="1" customWidth="1"/>
    <col min="3547" max="3547" width="10.42578125" style="1" customWidth="1"/>
    <col min="3548" max="3548" width="14.42578125" style="1" customWidth="1"/>
    <col min="3549" max="3549" width="12.42578125" style="1" customWidth="1"/>
    <col min="3550" max="3550" width="8.42578125" style="1" customWidth="1"/>
    <col min="3551" max="3551" width="13.42578125" style="1" customWidth="1"/>
    <col min="3552" max="3552" width="14.42578125" style="1" customWidth="1"/>
    <col min="3553" max="3553" width="9.42578125" style="1" customWidth="1"/>
    <col min="3554" max="3555" width="11.42578125" style="1"/>
    <col min="3556" max="3556" width="29.42578125" style="1" customWidth="1"/>
    <col min="3557" max="3800" width="11.42578125" style="1"/>
    <col min="3801" max="3801" width="5.42578125" style="1" customWidth="1"/>
    <col min="3802" max="3802" width="28.42578125" style="1" customWidth="1"/>
    <col min="3803" max="3803" width="10.42578125" style="1" customWidth="1"/>
    <col min="3804" max="3804" width="14.42578125" style="1" customWidth="1"/>
    <col min="3805" max="3805" width="12.42578125" style="1" customWidth="1"/>
    <col min="3806" max="3806" width="8.42578125" style="1" customWidth="1"/>
    <col min="3807" max="3807" width="13.42578125" style="1" customWidth="1"/>
    <col min="3808" max="3808" width="14.42578125" style="1" customWidth="1"/>
    <col min="3809" max="3809" width="9.42578125" style="1" customWidth="1"/>
    <col min="3810" max="3811" width="11.42578125" style="1"/>
    <col min="3812" max="3812" width="29.42578125" style="1" customWidth="1"/>
    <col min="3813" max="4056" width="11.42578125" style="1"/>
    <col min="4057" max="4057" width="5.42578125" style="1" customWidth="1"/>
    <col min="4058" max="4058" width="28.42578125" style="1" customWidth="1"/>
    <col min="4059" max="4059" width="10.42578125" style="1" customWidth="1"/>
    <col min="4060" max="4060" width="14.42578125" style="1" customWidth="1"/>
    <col min="4061" max="4061" width="12.42578125" style="1" customWidth="1"/>
    <col min="4062" max="4062" width="8.42578125" style="1" customWidth="1"/>
    <col min="4063" max="4063" width="13.42578125" style="1" customWidth="1"/>
    <col min="4064" max="4064" width="14.42578125" style="1" customWidth="1"/>
    <col min="4065" max="4065" width="9.42578125" style="1" customWidth="1"/>
    <col min="4066" max="4067" width="11.42578125" style="1"/>
    <col min="4068" max="4068" width="29.42578125" style="1" customWidth="1"/>
    <col min="4069" max="4312" width="11.42578125" style="1"/>
    <col min="4313" max="4313" width="5.42578125" style="1" customWidth="1"/>
    <col min="4314" max="4314" width="28.42578125" style="1" customWidth="1"/>
    <col min="4315" max="4315" width="10.42578125" style="1" customWidth="1"/>
    <col min="4316" max="4316" width="14.42578125" style="1" customWidth="1"/>
    <col min="4317" max="4317" width="12.42578125" style="1" customWidth="1"/>
    <col min="4318" max="4318" width="8.42578125" style="1" customWidth="1"/>
    <col min="4319" max="4319" width="13.42578125" style="1" customWidth="1"/>
    <col min="4320" max="4320" width="14.42578125" style="1" customWidth="1"/>
    <col min="4321" max="4321" width="9.42578125" style="1" customWidth="1"/>
    <col min="4322" max="4323" width="11.42578125" style="1"/>
    <col min="4324" max="4324" width="29.42578125" style="1" customWidth="1"/>
    <col min="4325" max="4568" width="11.42578125" style="1"/>
    <col min="4569" max="4569" width="5.42578125" style="1" customWidth="1"/>
    <col min="4570" max="4570" width="28.42578125" style="1" customWidth="1"/>
    <col min="4571" max="4571" width="10.42578125" style="1" customWidth="1"/>
    <col min="4572" max="4572" width="14.42578125" style="1" customWidth="1"/>
    <col min="4573" max="4573" width="12.42578125" style="1" customWidth="1"/>
    <col min="4574" max="4574" width="8.42578125" style="1" customWidth="1"/>
    <col min="4575" max="4575" width="13.42578125" style="1" customWidth="1"/>
    <col min="4576" max="4576" width="14.42578125" style="1" customWidth="1"/>
    <col min="4577" max="4577" width="9.42578125" style="1" customWidth="1"/>
    <col min="4578" max="4579" width="11.42578125" style="1"/>
    <col min="4580" max="4580" width="29.42578125" style="1" customWidth="1"/>
    <col min="4581" max="4824" width="11.42578125" style="1"/>
    <col min="4825" max="4825" width="5.42578125" style="1" customWidth="1"/>
    <col min="4826" max="4826" width="28.42578125" style="1" customWidth="1"/>
    <col min="4827" max="4827" width="10.42578125" style="1" customWidth="1"/>
    <col min="4828" max="4828" width="14.42578125" style="1" customWidth="1"/>
    <col min="4829" max="4829" width="12.42578125" style="1" customWidth="1"/>
    <col min="4830" max="4830" width="8.42578125" style="1" customWidth="1"/>
    <col min="4831" max="4831" width="13.42578125" style="1" customWidth="1"/>
    <col min="4832" max="4832" width="14.42578125" style="1" customWidth="1"/>
    <col min="4833" max="4833" width="9.42578125" style="1" customWidth="1"/>
    <col min="4834" max="4835" width="11.42578125" style="1"/>
    <col min="4836" max="4836" width="29.42578125" style="1" customWidth="1"/>
    <col min="4837" max="5080" width="11.42578125" style="1"/>
    <col min="5081" max="5081" width="5.42578125" style="1" customWidth="1"/>
    <col min="5082" max="5082" width="28.42578125" style="1" customWidth="1"/>
    <col min="5083" max="5083" width="10.42578125" style="1" customWidth="1"/>
    <col min="5084" max="5084" width="14.42578125" style="1" customWidth="1"/>
    <col min="5085" max="5085" width="12.42578125" style="1" customWidth="1"/>
    <col min="5086" max="5086" width="8.42578125" style="1" customWidth="1"/>
    <col min="5087" max="5087" width="13.42578125" style="1" customWidth="1"/>
    <col min="5088" max="5088" width="14.42578125" style="1" customWidth="1"/>
    <col min="5089" max="5089" width="9.42578125" style="1" customWidth="1"/>
    <col min="5090" max="5091" width="11.42578125" style="1"/>
    <col min="5092" max="5092" width="29.42578125" style="1" customWidth="1"/>
    <col min="5093" max="5336" width="11.42578125" style="1"/>
    <col min="5337" max="5337" width="5.42578125" style="1" customWidth="1"/>
    <col min="5338" max="5338" width="28.42578125" style="1" customWidth="1"/>
    <col min="5339" max="5339" width="10.42578125" style="1" customWidth="1"/>
    <col min="5340" max="5340" width="14.42578125" style="1" customWidth="1"/>
    <col min="5341" max="5341" width="12.42578125" style="1" customWidth="1"/>
    <col min="5342" max="5342" width="8.42578125" style="1" customWidth="1"/>
    <col min="5343" max="5343" width="13.42578125" style="1" customWidth="1"/>
    <col min="5344" max="5344" width="14.42578125" style="1" customWidth="1"/>
    <col min="5345" max="5345" width="9.42578125" style="1" customWidth="1"/>
    <col min="5346" max="5347" width="11.42578125" style="1"/>
    <col min="5348" max="5348" width="29.42578125" style="1" customWidth="1"/>
    <col min="5349" max="5592" width="11.42578125" style="1"/>
    <col min="5593" max="5593" width="5.42578125" style="1" customWidth="1"/>
    <col min="5594" max="5594" width="28.42578125" style="1" customWidth="1"/>
    <col min="5595" max="5595" width="10.42578125" style="1" customWidth="1"/>
    <col min="5596" max="5596" width="14.42578125" style="1" customWidth="1"/>
    <col min="5597" max="5597" width="12.42578125" style="1" customWidth="1"/>
    <col min="5598" max="5598" width="8.42578125" style="1" customWidth="1"/>
    <col min="5599" max="5599" width="13.42578125" style="1" customWidth="1"/>
    <col min="5600" max="5600" width="14.42578125" style="1" customWidth="1"/>
    <col min="5601" max="5601" width="9.42578125" style="1" customWidth="1"/>
    <col min="5602" max="5603" width="11.42578125" style="1"/>
    <col min="5604" max="5604" width="29.42578125" style="1" customWidth="1"/>
    <col min="5605" max="5848" width="11.42578125" style="1"/>
    <col min="5849" max="5849" width="5.42578125" style="1" customWidth="1"/>
    <col min="5850" max="5850" width="28.42578125" style="1" customWidth="1"/>
    <col min="5851" max="5851" width="10.42578125" style="1" customWidth="1"/>
    <col min="5852" max="5852" width="14.42578125" style="1" customWidth="1"/>
    <col min="5853" max="5853" width="12.42578125" style="1" customWidth="1"/>
    <col min="5854" max="5854" width="8.42578125" style="1" customWidth="1"/>
    <col min="5855" max="5855" width="13.42578125" style="1" customWidth="1"/>
    <col min="5856" max="5856" width="14.42578125" style="1" customWidth="1"/>
    <col min="5857" max="5857" width="9.42578125" style="1" customWidth="1"/>
    <col min="5858" max="5859" width="11.42578125" style="1"/>
    <col min="5860" max="5860" width="29.42578125" style="1" customWidth="1"/>
    <col min="5861" max="6104" width="11.42578125" style="1"/>
    <col min="6105" max="6105" width="5.42578125" style="1" customWidth="1"/>
    <col min="6106" max="6106" width="28.42578125" style="1" customWidth="1"/>
    <col min="6107" max="6107" width="10.42578125" style="1" customWidth="1"/>
    <col min="6108" max="6108" width="14.42578125" style="1" customWidth="1"/>
    <col min="6109" max="6109" width="12.42578125" style="1" customWidth="1"/>
    <col min="6110" max="6110" width="8.42578125" style="1" customWidth="1"/>
    <col min="6111" max="6111" width="13.42578125" style="1" customWidth="1"/>
    <col min="6112" max="6112" width="14.42578125" style="1" customWidth="1"/>
    <col min="6113" max="6113" width="9.42578125" style="1" customWidth="1"/>
    <col min="6114" max="6115" width="11.42578125" style="1"/>
    <col min="6116" max="6116" width="29.42578125" style="1" customWidth="1"/>
    <col min="6117" max="6360" width="11.42578125" style="1"/>
    <col min="6361" max="6361" width="5.42578125" style="1" customWidth="1"/>
    <col min="6362" max="6362" width="28.42578125" style="1" customWidth="1"/>
    <col min="6363" max="6363" width="10.42578125" style="1" customWidth="1"/>
    <col min="6364" max="6364" width="14.42578125" style="1" customWidth="1"/>
    <col min="6365" max="6365" width="12.42578125" style="1" customWidth="1"/>
    <col min="6366" max="6366" width="8.42578125" style="1" customWidth="1"/>
    <col min="6367" max="6367" width="13.42578125" style="1" customWidth="1"/>
    <col min="6368" max="6368" width="14.42578125" style="1" customWidth="1"/>
    <col min="6369" max="6369" width="9.42578125" style="1" customWidth="1"/>
    <col min="6370" max="6371" width="11.42578125" style="1"/>
    <col min="6372" max="6372" width="29.42578125" style="1" customWidth="1"/>
    <col min="6373" max="6616" width="11.42578125" style="1"/>
    <col min="6617" max="6617" width="5.42578125" style="1" customWidth="1"/>
    <col min="6618" max="6618" width="28.42578125" style="1" customWidth="1"/>
    <col min="6619" max="6619" width="10.42578125" style="1" customWidth="1"/>
    <col min="6620" max="6620" width="14.42578125" style="1" customWidth="1"/>
    <col min="6621" max="6621" width="12.42578125" style="1" customWidth="1"/>
    <col min="6622" max="6622" width="8.42578125" style="1" customWidth="1"/>
    <col min="6623" max="6623" width="13.42578125" style="1" customWidth="1"/>
    <col min="6624" max="6624" width="14.42578125" style="1" customWidth="1"/>
    <col min="6625" max="6625" width="9.42578125" style="1" customWidth="1"/>
    <col min="6626" max="6627" width="11.42578125" style="1"/>
    <col min="6628" max="6628" width="29.42578125" style="1" customWidth="1"/>
    <col min="6629" max="6872" width="11.42578125" style="1"/>
    <col min="6873" max="6873" width="5.42578125" style="1" customWidth="1"/>
    <col min="6874" max="6874" width="28.42578125" style="1" customWidth="1"/>
    <col min="6875" max="6875" width="10.42578125" style="1" customWidth="1"/>
    <col min="6876" max="6876" width="14.42578125" style="1" customWidth="1"/>
    <col min="6877" max="6877" width="12.42578125" style="1" customWidth="1"/>
    <col min="6878" max="6878" width="8.42578125" style="1" customWidth="1"/>
    <col min="6879" max="6879" width="13.42578125" style="1" customWidth="1"/>
    <col min="6880" max="6880" width="14.42578125" style="1" customWidth="1"/>
    <col min="6881" max="6881" width="9.42578125" style="1" customWidth="1"/>
    <col min="6882" max="6883" width="11.42578125" style="1"/>
    <col min="6884" max="6884" width="29.42578125" style="1" customWidth="1"/>
    <col min="6885" max="7128" width="11.42578125" style="1"/>
    <col min="7129" max="7129" width="5.42578125" style="1" customWidth="1"/>
    <col min="7130" max="7130" width="28.42578125" style="1" customWidth="1"/>
    <col min="7131" max="7131" width="10.42578125" style="1" customWidth="1"/>
    <col min="7132" max="7132" width="14.42578125" style="1" customWidth="1"/>
    <col min="7133" max="7133" width="12.42578125" style="1" customWidth="1"/>
    <col min="7134" max="7134" width="8.42578125" style="1" customWidth="1"/>
    <col min="7135" max="7135" width="13.42578125" style="1" customWidth="1"/>
    <col min="7136" max="7136" width="14.42578125" style="1" customWidth="1"/>
    <col min="7137" max="7137" width="9.42578125" style="1" customWidth="1"/>
    <col min="7138" max="7139" width="11.42578125" style="1"/>
    <col min="7140" max="7140" width="29.42578125" style="1" customWidth="1"/>
    <col min="7141" max="7384" width="11.42578125" style="1"/>
    <col min="7385" max="7385" width="5.42578125" style="1" customWidth="1"/>
    <col min="7386" max="7386" width="28.42578125" style="1" customWidth="1"/>
    <col min="7387" max="7387" width="10.42578125" style="1" customWidth="1"/>
    <col min="7388" max="7388" width="14.42578125" style="1" customWidth="1"/>
    <col min="7389" max="7389" width="12.42578125" style="1" customWidth="1"/>
    <col min="7390" max="7390" width="8.42578125" style="1" customWidth="1"/>
    <col min="7391" max="7391" width="13.42578125" style="1" customWidth="1"/>
    <col min="7392" max="7392" width="14.42578125" style="1" customWidth="1"/>
    <col min="7393" max="7393" width="9.42578125" style="1" customWidth="1"/>
    <col min="7394" max="7395" width="11.42578125" style="1"/>
    <col min="7396" max="7396" width="29.42578125" style="1" customWidth="1"/>
    <col min="7397" max="7640" width="11.42578125" style="1"/>
    <col min="7641" max="7641" width="5.42578125" style="1" customWidth="1"/>
    <col min="7642" max="7642" width="28.42578125" style="1" customWidth="1"/>
    <col min="7643" max="7643" width="10.42578125" style="1" customWidth="1"/>
    <col min="7644" max="7644" width="14.42578125" style="1" customWidth="1"/>
    <col min="7645" max="7645" width="12.42578125" style="1" customWidth="1"/>
    <col min="7646" max="7646" width="8.42578125" style="1" customWidth="1"/>
    <col min="7647" max="7647" width="13.42578125" style="1" customWidth="1"/>
    <col min="7648" max="7648" width="14.42578125" style="1" customWidth="1"/>
    <col min="7649" max="7649" width="9.42578125" style="1" customWidth="1"/>
    <col min="7650" max="7651" width="11.42578125" style="1"/>
    <col min="7652" max="7652" width="29.42578125" style="1" customWidth="1"/>
    <col min="7653" max="7896" width="11.42578125" style="1"/>
    <col min="7897" max="7897" width="5.42578125" style="1" customWidth="1"/>
    <col min="7898" max="7898" width="28.42578125" style="1" customWidth="1"/>
    <col min="7899" max="7899" width="10.42578125" style="1" customWidth="1"/>
    <col min="7900" max="7900" width="14.42578125" style="1" customWidth="1"/>
    <col min="7901" max="7901" width="12.42578125" style="1" customWidth="1"/>
    <col min="7902" max="7902" width="8.42578125" style="1" customWidth="1"/>
    <col min="7903" max="7903" width="13.42578125" style="1" customWidth="1"/>
    <col min="7904" max="7904" width="14.42578125" style="1" customWidth="1"/>
    <col min="7905" max="7905" width="9.42578125" style="1" customWidth="1"/>
    <col min="7906" max="7907" width="11.42578125" style="1"/>
    <col min="7908" max="7908" width="29.42578125" style="1" customWidth="1"/>
    <col min="7909" max="8152" width="11.42578125" style="1"/>
    <col min="8153" max="8153" width="5.42578125" style="1" customWidth="1"/>
    <col min="8154" max="8154" width="28.42578125" style="1" customWidth="1"/>
    <col min="8155" max="8155" width="10.42578125" style="1" customWidth="1"/>
    <col min="8156" max="8156" width="14.42578125" style="1" customWidth="1"/>
    <col min="8157" max="8157" width="12.42578125" style="1" customWidth="1"/>
    <col min="8158" max="8158" width="8.42578125" style="1" customWidth="1"/>
    <col min="8159" max="8159" width="13.42578125" style="1" customWidth="1"/>
    <col min="8160" max="8160" width="14.42578125" style="1" customWidth="1"/>
    <col min="8161" max="8161" width="9.42578125" style="1" customWidth="1"/>
    <col min="8162" max="8163" width="11.42578125" style="1"/>
    <col min="8164" max="8164" width="29.42578125" style="1" customWidth="1"/>
    <col min="8165" max="8408" width="11.42578125" style="1"/>
    <col min="8409" max="8409" width="5.42578125" style="1" customWidth="1"/>
    <col min="8410" max="8410" width="28.42578125" style="1" customWidth="1"/>
    <col min="8411" max="8411" width="10.42578125" style="1" customWidth="1"/>
    <col min="8412" max="8412" width="14.42578125" style="1" customWidth="1"/>
    <col min="8413" max="8413" width="12.42578125" style="1" customWidth="1"/>
    <col min="8414" max="8414" width="8.42578125" style="1" customWidth="1"/>
    <col min="8415" max="8415" width="13.42578125" style="1" customWidth="1"/>
    <col min="8416" max="8416" width="14.42578125" style="1" customWidth="1"/>
    <col min="8417" max="8417" width="9.42578125" style="1" customWidth="1"/>
    <col min="8418" max="8419" width="11.42578125" style="1"/>
    <col min="8420" max="8420" width="29.42578125" style="1" customWidth="1"/>
    <col min="8421" max="8664" width="11.42578125" style="1"/>
    <col min="8665" max="8665" width="5.42578125" style="1" customWidth="1"/>
    <col min="8666" max="8666" width="28.42578125" style="1" customWidth="1"/>
    <col min="8667" max="8667" width="10.42578125" style="1" customWidth="1"/>
    <col min="8668" max="8668" width="14.42578125" style="1" customWidth="1"/>
    <col min="8669" max="8669" width="12.42578125" style="1" customWidth="1"/>
    <col min="8670" max="8670" width="8.42578125" style="1" customWidth="1"/>
    <col min="8671" max="8671" width="13.42578125" style="1" customWidth="1"/>
    <col min="8672" max="8672" width="14.42578125" style="1" customWidth="1"/>
    <col min="8673" max="8673" width="9.42578125" style="1" customWidth="1"/>
    <col min="8674" max="8675" width="11.42578125" style="1"/>
    <col min="8676" max="8676" width="29.42578125" style="1" customWidth="1"/>
    <col min="8677" max="8920" width="11.42578125" style="1"/>
    <col min="8921" max="8921" width="5.42578125" style="1" customWidth="1"/>
    <col min="8922" max="8922" width="28.42578125" style="1" customWidth="1"/>
    <col min="8923" max="8923" width="10.42578125" style="1" customWidth="1"/>
    <col min="8924" max="8924" width="14.42578125" style="1" customWidth="1"/>
    <col min="8925" max="8925" width="12.42578125" style="1" customWidth="1"/>
    <col min="8926" max="8926" width="8.42578125" style="1" customWidth="1"/>
    <col min="8927" max="8927" width="13.42578125" style="1" customWidth="1"/>
    <col min="8928" max="8928" width="14.42578125" style="1" customWidth="1"/>
    <col min="8929" max="8929" width="9.42578125" style="1" customWidth="1"/>
    <col min="8930" max="8931" width="11.42578125" style="1"/>
    <col min="8932" max="8932" width="29.42578125" style="1" customWidth="1"/>
    <col min="8933" max="9176" width="11.42578125" style="1"/>
    <col min="9177" max="9177" width="5.42578125" style="1" customWidth="1"/>
    <col min="9178" max="9178" width="28.42578125" style="1" customWidth="1"/>
    <col min="9179" max="9179" width="10.42578125" style="1" customWidth="1"/>
    <col min="9180" max="9180" width="14.42578125" style="1" customWidth="1"/>
    <col min="9181" max="9181" width="12.42578125" style="1" customWidth="1"/>
    <col min="9182" max="9182" width="8.42578125" style="1" customWidth="1"/>
    <col min="9183" max="9183" width="13.42578125" style="1" customWidth="1"/>
    <col min="9184" max="9184" width="14.42578125" style="1" customWidth="1"/>
    <col min="9185" max="9185" width="9.42578125" style="1" customWidth="1"/>
    <col min="9186" max="9187" width="11.42578125" style="1"/>
    <col min="9188" max="9188" width="29.42578125" style="1" customWidth="1"/>
    <col min="9189" max="9432" width="11.42578125" style="1"/>
    <col min="9433" max="9433" width="5.42578125" style="1" customWidth="1"/>
    <col min="9434" max="9434" width="28.42578125" style="1" customWidth="1"/>
    <col min="9435" max="9435" width="10.42578125" style="1" customWidth="1"/>
    <col min="9436" max="9436" width="14.42578125" style="1" customWidth="1"/>
    <col min="9437" max="9437" width="12.42578125" style="1" customWidth="1"/>
    <col min="9438" max="9438" width="8.42578125" style="1" customWidth="1"/>
    <col min="9439" max="9439" width="13.42578125" style="1" customWidth="1"/>
    <col min="9440" max="9440" width="14.42578125" style="1" customWidth="1"/>
    <col min="9441" max="9441" width="9.42578125" style="1" customWidth="1"/>
    <col min="9442" max="9443" width="11.42578125" style="1"/>
    <col min="9444" max="9444" width="29.42578125" style="1" customWidth="1"/>
    <col min="9445" max="9688" width="11.42578125" style="1"/>
    <col min="9689" max="9689" width="5.42578125" style="1" customWidth="1"/>
    <col min="9690" max="9690" width="28.42578125" style="1" customWidth="1"/>
    <col min="9691" max="9691" width="10.42578125" style="1" customWidth="1"/>
    <col min="9692" max="9692" width="14.42578125" style="1" customWidth="1"/>
    <col min="9693" max="9693" width="12.42578125" style="1" customWidth="1"/>
    <col min="9694" max="9694" width="8.42578125" style="1" customWidth="1"/>
    <col min="9695" max="9695" width="13.42578125" style="1" customWidth="1"/>
    <col min="9696" max="9696" width="14.42578125" style="1" customWidth="1"/>
    <col min="9697" max="9697" width="9.42578125" style="1" customWidth="1"/>
    <col min="9698" max="9699" width="11.42578125" style="1"/>
    <col min="9700" max="9700" width="29.42578125" style="1" customWidth="1"/>
    <col min="9701" max="9944" width="11.42578125" style="1"/>
    <col min="9945" max="9945" width="5.42578125" style="1" customWidth="1"/>
    <col min="9946" max="9946" width="28.42578125" style="1" customWidth="1"/>
    <col min="9947" max="9947" width="10.42578125" style="1" customWidth="1"/>
    <col min="9948" max="9948" width="14.42578125" style="1" customWidth="1"/>
    <col min="9949" max="9949" width="12.42578125" style="1" customWidth="1"/>
    <col min="9950" max="9950" width="8.42578125" style="1" customWidth="1"/>
    <col min="9951" max="9951" width="13.42578125" style="1" customWidth="1"/>
    <col min="9952" max="9952" width="14.42578125" style="1" customWidth="1"/>
    <col min="9953" max="9953" width="9.42578125" style="1" customWidth="1"/>
    <col min="9954" max="9955" width="11.42578125" style="1"/>
    <col min="9956" max="9956" width="29.42578125" style="1" customWidth="1"/>
    <col min="9957" max="10200" width="11.42578125" style="1"/>
    <col min="10201" max="10201" width="5.42578125" style="1" customWidth="1"/>
    <col min="10202" max="10202" width="28.42578125" style="1" customWidth="1"/>
    <col min="10203" max="10203" width="10.42578125" style="1" customWidth="1"/>
    <col min="10204" max="10204" width="14.42578125" style="1" customWidth="1"/>
    <col min="10205" max="10205" width="12.42578125" style="1" customWidth="1"/>
    <col min="10206" max="10206" width="8.42578125" style="1" customWidth="1"/>
    <col min="10207" max="10207" width="13.42578125" style="1" customWidth="1"/>
    <col min="10208" max="10208" width="14.42578125" style="1" customWidth="1"/>
    <col min="10209" max="10209" width="9.42578125" style="1" customWidth="1"/>
    <col min="10210" max="10211" width="11.42578125" style="1"/>
    <col min="10212" max="10212" width="29.42578125" style="1" customWidth="1"/>
    <col min="10213" max="10456" width="11.42578125" style="1"/>
    <col min="10457" max="10457" width="5.42578125" style="1" customWidth="1"/>
    <col min="10458" max="10458" width="28.42578125" style="1" customWidth="1"/>
    <col min="10459" max="10459" width="10.42578125" style="1" customWidth="1"/>
    <col min="10460" max="10460" width="14.42578125" style="1" customWidth="1"/>
    <col min="10461" max="10461" width="12.42578125" style="1" customWidth="1"/>
    <col min="10462" max="10462" width="8.42578125" style="1" customWidth="1"/>
    <col min="10463" max="10463" width="13.42578125" style="1" customWidth="1"/>
    <col min="10464" max="10464" width="14.42578125" style="1" customWidth="1"/>
    <col min="10465" max="10465" width="9.42578125" style="1" customWidth="1"/>
    <col min="10466" max="10467" width="11.42578125" style="1"/>
    <col min="10468" max="10468" width="29.42578125" style="1" customWidth="1"/>
    <col min="10469" max="10712" width="11.42578125" style="1"/>
    <col min="10713" max="10713" width="5.42578125" style="1" customWidth="1"/>
    <col min="10714" max="10714" width="28.42578125" style="1" customWidth="1"/>
    <col min="10715" max="10715" width="10.42578125" style="1" customWidth="1"/>
    <col min="10716" max="10716" width="14.42578125" style="1" customWidth="1"/>
    <col min="10717" max="10717" width="12.42578125" style="1" customWidth="1"/>
    <col min="10718" max="10718" width="8.42578125" style="1" customWidth="1"/>
    <col min="10719" max="10719" width="13.42578125" style="1" customWidth="1"/>
    <col min="10720" max="10720" width="14.42578125" style="1" customWidth="1"/>
    <col min="10721" max="10721" width="9.42578125" style="1" customWidth="1"/>
    <col min="10722" max="10723" width="11.42578125" style="1"/>
    <col min="10724" max="10724" width="29.42578125" style="1" customWidth="1"/>
    <col min="10725" max="10968" width="11.42578125" style="1"/>
    <col min="10969" max="10969" width="5.42578125" style="1" customWidth="1"/>
    <col min="10970" max="10970" width="28.42578125" style="1" customWidth="1"/>
    <col min="10971" max="10971" width="10.42578125" style="1" customWidth="1"/>
    <col min="10972" max="10972" width="14.42578125" style="1" customWidth="1"/>
    <col min="10973" max="10973" width="12.42578125" style="1" customWidth="1"/>
    <col min="10974" max="10974" width="8.42578125" style="1" customWidth="1"/>
    <col min="10975" max="10975" width="13.42578125" style="1" customWidth="1"/>
    <col min="10976" max="10976" width="14.42578125" style="1" customWidth="1"/>
    <col min="10977" max="10977" width="9.42578125" style="1" customWidth="1"/>
    <col min="10978" max="10979" width="11.42578125" style="1"/>
    <col min="10980" max="10980" width="29.42578125" style="1" customWidth="1"/>
    <col min="10981" max="11224" width="11.42578125" style="1"/>
    <col min="11225" max="11225" width="5.42578125" style="1" customWidth="1"/>
    <col min="11226" max="11226" width="28.42578125" style="1" customWidth="1"/>
    <col min="11227" max="11227" width="10.42578125" style="1" customWidth="1"/>
    <col min="11228" max="11228" width="14.42578125" style="1" customWidth="1"/>
    <col min="11229" max="11229" width="12.42578125" style="1" customWidth="1"/>
    <col min="11230" max="11230" width="8.42578125" style="1" customWidth="1"/>
    <col min="11231" max="11231" width="13.42578125" style="1" customWidth="1"/>
    <col min="11232" max="11232" width="14.42578125" style="1" customWidth="1"/>
    <col min="11233" max="11233" width="9.42578125" style="1" customWidth="1"/>
    <col min="11234" max="11235" width="11.42578125" style="1"/>
    <col min="11236" max="11236" width="29.42578125" style="1" customWidth="1"/>
    <col min="11237" max="11480" width="11.42578125" style="1"/>
    <col min="11481" max="11481" width="5.42578125" style="1" customWidth="1"/>
    <col min="11482" max="11482" width="28.42578125" style="1" customWidth="1"/>
    <col min="11483" max="11483" width="10.42578125" style="1" customWidth="1"/>
    <col min="11484" max="11484" width="14.42578125" style="1" customWidth="1"/>
    <col min="11485" max="11485" width="12.42578125" style="1" customWidth="1"/>
    <col min="11486" max="11486" width="8.42578125" style="1" customWidth="1"/>
    <col min="11487" max="11487" width="13.42578125" style="1" customWidth="1"/>
    <col min="11488" max="11488" width="14.42578125" style="1" customWidth="1"/>
    <col min="11489" max="11489" width="9.42578125" style="1" customWidth="1"/>
    <col min="11490" max="11491" width="11.42578125" style="1"/>
    <col min="11492" max="11492" width="29.42578125" style="1" customWidth="1"/>
    <col min="11493" max="11736" width="11.42578125" style="1"/>
    <col min="11737" max="11737" width="5.42578125" style="1" customWidth="1"/>
    <col min="11738" max="11738" width="28.42578125" style="1" customWidth="1"/>
    <col min="11739" max="11739" width="10.42578125" style="1" customWidth="1"/>
    <col min="11740" max="11740" width="14.42578125" style="1" customWidth="1"/>
    <col min="11741" max="11741" width="12.42578125" style="1" customWidth="1"/>
    <col min="11742" max="11742" width="8.42578125" style="1" customWidth="1"/>
    <col min="11743" max="11743" width="13.42578125" style="1" customWidth="1"/>
    <col min="11744" max="11744" width="14.42578125" style="1" customWidth="1"/>
    <col min="11745" max="11745" width="9.42578125" style="1" customWidth="1"/>
    <col min="11746" max="11747" width="11.42578125" style="1"/>
    <col min="11748" max="11748" width="29.42578125" style="1" customWidth="1"/>
    <col min="11749" max="11992" width="11.42578125" style="1"/>
    <col min="11993" max="11993" width="5.42578125" style="1" customWidth="1"/>
    <col min="11994" max="11994" width="28.42578125" style="1" customWidth="1"/>
    <col min="11995" max="11995" width="10.42578125" style="1" customWidth="1"/>
    <col min="11996" max="11996" width="14.42578125" style="1" customWidth="1"/>
    <col min="11997" max="11997" width="12.42578125" style="1" customWidth="1"/>
    <col min="11998" max="11998" width="8.42578125" style="1" customWidth="1"/>
    <col min="11999" max="11999" width="13.42578125" style="1" customWidth="1"/>
    <col min="12000" max="12000" width="14.42578125" style="1" customWidth="1"/>
    <col min="12001" max="12001" width="9.42578125" style="1" customWidth="1"/>
    <col min="12002" max="12003" width="11.42578125" style="1"/>
    <col min="12004" max="12004" width="29.42578125" style="1" customWidth="1"/>
    <col min="12005" max="12248" width="11.42578125" style="1"/>
    <col min="12249" max="12249" width="5.42578125" style="1" customWidth="1"/>
    <col min="12250" max="12250" width="28.42578125" style="1" customWidth="1"/>
    <col min="12251" max="12251" width="10.42578125" style="1" customWidth="1"/>
    <col min="12252" max="12252" width="14.42578125" style="1" customWidth="1"/>
    <col min="12253" max="12253" width="12.42578125" style="1" customWidth="1"/>
    <col min="12254" max="12254" width="8.42578125" style="1" customWidth="1"/>
    <col min="12255" max="12255" width="13.42578125" style="1" customWidth="1"/>
    <col min="12256" max="12256" width="14.42578125" style="1" customWidth="1"/>
    <col min="12257" max="12257" width="9.42578125" style="1" customWidth="1"/>
    <col min="12258" max="12259" width="11.42578125" style="1"/>
    <col min="12260" max="12260" width="29.42578125" style="1" customWidth="1"/>
    <col min="12261" max="12504" width="11.42578125" style="1"/>
    <col min="12505" max="12505" width="5.42578125" style="1" customWidth="1"/>
    <col min="12506" max="12506" width="28.42578125" style="1" customWidth="1"/>
    <col min="12507" max="12507" width="10.42578125" style="1" customWidth="1"/>
    <col min="12508" max="12508" width="14.42578125" style="1" customWidth="1"/>
    <col min="12509" max="12509" width="12.42578125" style="1" customWidth="1"/>
    <col min="12510" max="12510" width="8.42578125" style="1" customWidth="1"/>
    <col min="12511" max="12511" width="13.42578125" style="1" customWidth="1"/>
    <col min="12512" max="12512" width="14.42578125" style="1" customWidth="1"/>
    <col min="12513" max="12513" width="9.42578125" style="1" customWidth="1"/>
    <col min="12514" max="12515" width="11.42578125" style="1"/>
    <col min="12516" max="12516" width="29.42578125" style="1" customWidth="1"/>
    <col min="12517" max="12760" width="11.42578125" style="1"/>
    <col min="12761" max="12761" width="5.42578125" style="1" customWidth="1"/>
    <col min="12762" max="12762" width="28.42578125" style="1" customWidth="1"/>
    <col min="12763" max="12763" width="10.42578125" style="1" customWidth="1"/>
    <col min="12764" max="12764" width="14.42578125" style="1" customWidth="1"/>
    <col min="12765" max="12765" width="12.42578125" style="1" customWidth="1"/>
    <col min="12766" max="12766" width="8.42578125" style="1" customWidth="1"/>
    <col min="12767" max="12767" width="13.42578125" style="1" customWidth="1"/>
    <col min="12768" max="12768" width="14.42578125" style="1" customWidth="1"/>
    <col min="12769" max="12769" width="9.42578125" style="1" customWidth="1"/>
    <col min="12770" max="12771" width="11.42578125" style="1"/>
    <col min="12772" max="12772" width="29.42578125" style="1" customWidth="1"/>
    <col min="12773" max="13016" width="11.42578125" style="1"/>
    <col min="13017" max="13017" width="5.42578125" style="1" customWidth="1"/>
    <col min="13018" max="13018" width="28.42578125" style="1" customWidth="1"/>
    <col min="13019" max="13019" width="10.42578125" style="1" customWidth="1"/>
    <col min="13020" max="13020" width="14.42578125" style="1" customWidth="1"/>
    <col min="13021" max="13021" width="12.42578125" style="1" customWidth="1"/>
    <col min="13022" max="13022" width="8.42578125" style="1" customWidth="1"/>
    <col min="13023" max="13023" width="13.42578125" style="1" customWidth="1"/>
    <col min="13024" max="13024" width="14.42578125" style="1" customWidth="1"/>
    <col min="13025" max="13025" width="9.42578125" style="1" customWidth="1"/>
    <col min="13026" max="13027" width="11.42578125" style="1"/>
    <col min="13028" max="13028" width="29.42578125" style="1" customWidth="1"/>
    <col min="13029" max="13272" width="11.42578125" style="1"/>
    <col min="13273" max="13273" width="5.42578125" style="1" customWidth="1"/>
    <col min="13274" max="13274" width="28.42578125" style="1" customWidth="1"/>
    <col min="13275" max="13275" width="10.42578125" style="1" customWidth="1"/>
    <col min="13276" max="13276" width="14.42578125" style="1" customWidth="1"/>
    <col min="13277" max="13277" width="12.42578125" style="1" customWidth="1"/>
    <col min="13278" max="13278" width="8.42578125" style="1" customWidth="1"/>
    <col min="13279" max="13279" width="13.42578125" style="1" customWidth="1"/>
    <col min="13280" max="13280" width="14.42578125" style="1" customWidth="1"/>
    <col min="13281" max="13281" width="9.42578125" style="1" customWidth="1"/>
    <col min="13282" max="13283" width="11.42578125" style="1"/>
    <col min="13284" max="13284" width="29.42578125" style="1" customWidth="1"/>
    <col min="13285" max="13528" width="11.42578125" style="1"/>
    <col min="13529" max="13529" width="5.42578125" style="1" customWidth="1"/>
    <col min="13530" max="13530" width="28.42578125" style="1" customWidth="1"/>
    <col min="13531" max="13531" width="10.42578125" style="1" customWidth="1"/>
    <col min="13532" max="13532" width="14.42578125" style="1" customWidth="1"/>
    <col min="13533" max="13533" width="12.42578125" style="1" customWidth="1"/>
    <col min="13534" max="13534" width="8.42578125" style="1" customWidth="1"/>
    <col min="13535" max="13535" width="13.42578125" style="1" customWidth="1"/>
    <col min="13536" max="13536" width="14.42578125" style="1" customWidth="1"/>
    <col min="13537" max="13537" width="9.42578125" style="1" customWidth="1"/>
    <col min="13538" max="13539" width="11.42578125" style="1"/>
    <col min="13540" max="13540" width="29.42578125" style="1" customWidth="1"/>
    <col min="13541" max="13784" width="11.42578125" style="1"/>
    <col min="13785" max="13785" width="5.42578125" style="1" customWidth="1"/>
    <col min="13786" max="13786" width="28.42578125" style="1" customWidth="1"/>
    <col min="13787" max="13787" width="10.42578125" style="1" customWidth="1"/>
    <col min="13788" max="13788" width="14.42578125" style="1" customWidth="1"/>
    <col min="13789" max="13789" width="12.42578125" style="1" customWidth="1"/>
    <col min="13790" max="13790" width="8.42578125" style="1" customWidth="1"/>
    <col min="13791" max="13791" width="13.42578125" style="1" customWidth="1"/>
    <col min="13792" max="13792" width="14.42578125" style="1" customWidth="1"/>
    <col min="13793" max="13793" width="9.42578125" style="1" customWidth="1"/>
    <col min="13794" max="13795" width="11.42578125" style="1"/>
    <col min="13796" max="13796" width="29.42578125" style="1" customWidth="1"/>
    <col min="13797" max="14040" width="11.42578125" style="1"/>
    <col min="14041" max="14041" width="5.42578125" style="1" customWidth="1"/>
    <col min="14042" max="14042" width="28.42578125" style="1" customWidth="1"/>
    <col min="14043" max="14043" width="10.42578125" style="1" customWidth="1"/>
    <col min="14044" max="14044" width="14.42578125" style="1" customWidth="1"/>
    <col min="14045" max="14045" width="12.42578125" style="1" customWidth="1"/>
    <col min="14046" max="14046" width="8.42578125" style="1" customWidth="1"/>
    <col min="14047" max="14047" width="13.42578125" style="1" customWidth="1"/>
    <col min="14048" max="14048" width="14.42578125" style="1" customWidth="1"/>
    <col min="14049" max="14049" width="9.42578125" style="1" customWidth="1"/>
    <col min="14050" max="14051" width="11.42578125" style="1"/>
    <col min="14052" max="14052" width="29.42578125" style="1" customWidth="1"/>
    <col min="14053" max="14296" width="11.42578125" style="1"/>
    <col min="14297" max="14297" width="5.42578125" style="1" customWidth="1"/>
    <col min="14298" max="14298" width="28.42578125" style="1" customWidth="1"/>
    <col min="14299" max="14299" width="10.42578125" style="1" customWidth="1"/>
    <col min="14300" max="14300" width="14.42578125" style="1" customWidth="1"/>
    <col min="14301" max="14301" width="12.42578125" style="1" customWidth="1"/>
    <col min="14302" max="14302" width="8.42578125" style="1" customWidth="1"/>
    <col min="14303" max="14303" width="13.42578125" style="1" customWidth="1"/>
    <col min="14304" max="14304" width="14.42578125" style="1" customWidth="1"/>
    <col min="14305" max="14305" width="9.42578125" style="1" customWidth="1"/>
    <col min="14306" max="14307" width="11.42578125" style="1"/>
    <col min="14308" max="14308" width="29.42578125" style="1" customWidth="1"/>
    <col min="14309" max="14552" width="11.42578125" style="1"/>
    <col min="14553" max="14553" width="5.42578125" style="1" customWidth="1"/>
    <col min="14554" max="14554" width="28.42578125" style="1" customWidth="1"/>
    <col min="14555" max="14555" width="10.42578125" style="1" customWidth="1"/>
    <col min="14556" max="14556" width="14.42578125" style="1" customWidth="1"/>
    <col min="14557" max="14557" width="12.42578125" style="1" customWidth="1"/>
    <col min="14558" max="14558" width="8.42578125" style="1" customWidth="1"/>
    <col min="14559" max="14559" width="13.42578125" style="1" customWidth="1"/>
    <col min="14560" max="14560" width="14.42578125" style="1" customWidth="1"/>
    <col min="14561" max="14561" width="9.42578125" style="1" customWidth="1"/>
    <col min="14562" max="14563" width="11.42578125" style="1"/>
    <col min="14564" max="14564" width="29.42578125" style="1" customWidth="1"/>
    <col min="14565" max="14808" width="11.42578125" style="1"/>
    <col min="14809" max="14809" width="5.42578125" style="1" customWidth="1"/>
    <col min="14810" max="14810" width="28.42578125" style="1" customWidth="1"/>
    <col min="14811" max="14811" width="10.42578125" style="1" customWidth="1"/>
    <col min="14812" max="14812" width="14.42578125" style="1" customWidth="1"/>
    <col min="14813" max="14813" width="12.42578125" style="1" customWidth="1"/>
    <col min="14814" max="14814" width="8.42578125" style="1" customWidth="1"/>
    <col min="14815" max="14815" width="13.42578125" style="1" customWidth="1"/>
    <col min="14816" max="14816" width="14.42578125" style="1" customWidth="1"/>
    <col min="14817" max="14817" width="9.42578125" style="1" customWidth="1"/>
    <col min="14818" max="14819" width="11.42578125" style="1"/>
    <col min="14820" max="14820" width="29.42578125" style="1" customWidth="1"/>
    <col min="14821" max="15064" width="11.42578125" style="1"/>
    <col min="15065" max="15065" width="5.42578125" style="1" customWidth="1"/>
    <col min="15066" max="15066" width="28.42578125" style="1" customWidth="1"/>
    <col min="15067" max="15067" width="10.42578125" style="1" customWidth="1"/>
    <col min="15068" max="15068" width="14.42578125" style="1" customWidth="1"/>
    <col min="15069" max="15069" width="12.42578125" style="1" customWidth="1"/>
    <col min="15070" max="15070" width="8.42578125" style="1" customWidth="1"/>
    <col min="15071" max="15071" width="13.42578125" style="1" customWidth="1"/>
    <col min="15072" max="15072" width="14.42578125" style="1" customWidth="1"/>
    <col min="15073" max="15073" width="9.42578125" style="1" customWidth="1"/>
    <col min="15074" max="15075" width="11.42578125" style="1"/>
    <col min="15076" max="15076" width="29.42578125" style="1" customWidth="1"/>
    <col min="15077" max="15320" width="11.42578125" style="1"/>
    <col min="15321" max="15321" width="5.42578125" style="1" customWidth="1"/>
    <col min="15322" max="15322" width="28.42578125" style="1" customWidth="1"/>
    <col min="15323" max="15323" width="10.42578125" style="1" customWidth="1"/>
    <col min="15324" max="15324" width="14.42578125" style="1" customWidth="1"/>
    <col min="15325" max="15325" width="12.42578125" style="1" customWidth="1"/>
    <col min="15326" max="15326" width="8.42578125" style="1" customWidth="1"/>
    <col min="15327" max="15327" width="13.42578125" style="1" customWidth="1"/>
    <col min="15328" max="15328" width="14.42578125" style="1" customWidth="1"/>
    <col min="15329" max="15329" width="9.42578125" style="1" customWidth="1"/>
    <col min="15330" max="15331" width="11.42578125" style="1"/>
    <col min="15332" max="15332" width="29.42578125" style="1" customWidth="1"/>
    <col min="15333" max="15576" width="11.42578125" style="1"/>
    <col min="15577" max="15577" width="5.42578125" style="1" customWidth="1"/>
    <col min="15578" max="15578" width="28.42578125" style="1" customWidth="1"/>
    <col min="15579" max="15579" width="10.42578125" style="1" customWidth="1"/>
    <col min="15580" max="15580" width="14.42578125" style="1" customWidth="1"/>
    <col min="15581" max="15581" width="12.42578125" style="1" customWidth="1"/>
    <col min="15582" max="15582" width="8.42578125" style="1" customWidth="1"/>
    <col min="15583" max="15583" width="13.42578125" style="1" customWidth="1"/>
    <col min="15584" max="15584" width="14.42578125" style="1" customWidth="1"/>
    <col min="15585" max="15585" width="9.42578125" style="1" customWidth="1"/>
    <col min="15586" max="15587" width="11.42578125" style="1"/>
    <col min="15588" max="15588" width="29.42578125" style="1" customWidth="1"/>
    <col min="15589" max="15832" width="11.42578125" style="1"/>
    <col min="15833" max="15833" width="5.42578125" style="1" customWidth="1"/>
    <col min="15834" max="15834" width="28.42578125" style="1" customWidth="1"/>
    <col min="15835" max="15835" width="10.42578125" style="1" customWidth="1"/>
    <col min="15836" max="15836" width="14.42578125" style="1" customWidth="1"/>
    <col min="15837" max="15837" width="12.42578125" style="1" customWidth="1"/>
    <col min="15838" max="15838" width="8.42578125" style="1" customWidth="1"/>
    <col min="15839" max="15839" width="13.42578125" style="1" customWidth="1"/>
    <col min="15840" max="15840" width="14.42578125" style="1" customWidth="1"/>
    <col min="15841" max="15841" width="9.42578125" style="1" customWidth="1"/>
    <col min="15842" max="15843" width="11.42578125" style="1"/>
    <col min="15844" max="15844" width="29.42578125" style="1" customWidth="1"/>
    <col min="15845" max="16088" width="11.42578125" style="1"/>
    <col min="16089" max="16089" width="5.42578125" style="1" customWidth="1"/>
    <col min="16090" max="16090" width="28.42578125" style="1" customWidth="1"/>
    <col min="16091" max="16091" width="10.42578125" style="1" customWidth="1"/>
    <col min="16092" max="16092" width="14.42578125" style="1" customWidth="1"/>
    <col min="16093" max="16093" width="12.42578125" style="1" customWidth="1"/>
    <col min="16094" max="16094" width="8.42578125" style="1" customWidth="1"/>
    <col min="16095" max="16095" width="13.42578125" style="1" customWidth="1"/>
    <col min="16096" max="16096" width="14.42578125" style="1" customWidth="1"/>
    <col min="16097" max="16097" width="9.42578125" style="1" customWidth="1"/>
    <col min="16098" max="16099" width="11.42578125" style="1"/>
    <col min="16100" max="16100" width="29.42578125" style="1" customWidth="1"/>
    <col min="16101" max="16384" width="11.42578125" style="1"/>
  </cols>
  <sheetData>
    <row r="2" spans="2:20" ht="20.100000000000001" customHeight="1">
      <c r="B2" s="73" t="s">
        <v>47</v>
      </c>
      <c r="C2" s="73"/>
      <c r="D2" s="73"/>
      <c r="E2" s="73"/>
      <c r="F2" s="73"/>
      <c r="G2" s="73"/>
      <c r="H2" s="73"/>
      <c r="I2" s="73"/>
      <c r="J2" s="73"/>
      <c r="K2" s="73"/>
      <c r="L2" s="73"/>
      <c r="M2" s="73"/>
      <c r="N2" s="73"/>
      <c r="O2" s="73"/>
      <c r="P2" s="73"/>
      <c r="Q2" s="73"/>
      <c r="R2" s="73"/>
      <c r="S2" s="73"/>
      <c r="T2" s="73"/>
    </row>
    <row r="3" spans="2:20" ht="15" customHeight="1">
      <c r="B3" s="50" t="s">
        <v>0</v>
      </c>
      <c r="C3" s="53" t="s">
        <v>1</v>
      </c>
      <c r="D3" s="54"/>
      <c r="E3" s="54"/>
      <c r="F3" s="54"/>
      <c r="G3" s="54"/>
      <c r="H3" s="54"/>
      <c r="I3" s="54"/>
      <c r="J3" s="54"/>
      <c r="K3" s="54"/>
      <c r="L3" s="54"/>
      <c r="M3" s="54"/>
      <c r="N3" s="54"/>
      <c r="O3" s="54"/>
      <c r="P3" s="54"/>
      <c r="Q3" s="54"/>
      <c r="R3" s="54"/>
      <c r="S3" s="54"/>
      <c r="T3" s="55"/>
    </row>
    <row r="4" spans="2:20">
      <c r="B4" s="51"/>
      <c r="C4" s="2">
        <v>40603</v>
      </c>
      <c r="D4" s="2">
        <v>40969</v>
      </c>
      <c r="E4" s="2">
        <v>41334</v>
      </c>
      <c r="F4" s="2">
        <v>41699</v>
      </c>
      <c r="G4" s="2">
        <v>42064</v>
      </c>
      <c r="H4" s="2">
        <v>42430</v>
      </c>
      <c r="I4" s="74">
        <v>42795</v>
      </c>
      <c r="J4" s="75"/>
      <c r="K4" s="74">
        <v>43160</v>
      </c>
      <c r="L4" s="75"/>
      <c r="M4" s="74">
        <v>43525</v>
      </c>
      <c r="N4" s="75"/>
      <c r="O4" s="74" t="s">
        <v>45</v>
      </c>
      <c r="P4" s="75"/>
      <c r="Q4" s="74" t="s">
        <v>46</v>
      </c>
      <c r="R4" s="75"/>
      <c r="S4" s="74">
        <v>44621</v>
      </c>
      <c r="T4" s="75"/>
    </row>
    <row r="5" spans="2:20">
      <c r="B5" s="52"/>
      <c r="C5" s="58" t="s">
        <v>2</v>
      </c>
      <c r="D5" s="59"/>
      <c r="E5" s="59"/>
      <c r="F5" s="59"/>
      <c r="G5" s="59"/>
      <c r="H5" s="59"/>
      <c r="I5" s="60"/>
      <c r="J5" s="3" t="s">
        <v>3</v>
      </c>
      <c r="K5" s="3" t="s">
        <v>2</v>
      </c>
      <c r="L5" s="3" t="s">
        <v>3</v>
      </c>
      <c r="M5" s="3" t="s">
        <v>2</v>
      </c>
      <c r="N5" s="33" t="s">
        <v>3</v>
      </c>
      <c r="O5" s="3" t="s">
        <v>2</v>
      </c>
      <c r="P5" s="33" t="s">
        <v>3</v>
      </c>
      <c r="Q5" s="3" t="s">
        <v>2</v>
      </c>
      <c r="R5" s="33" t="s">
        <v>3</v>
      </c>
      <c r="S5" s="3" t="s">
        <v>2</v>
      </c>
      <c r="T5" s="33" t="s">
        <v>3</v>
      </c>
    </row>
    <row r="6" spans="2:20" ht="15" customHeight="1">
      <c r="B6" s="4" t="s">
        <v>4</v>
      </c>
      <c r="C6" s="5">
        <v>2685</v>
      </c>
      <c r="D6" s="6">
        <v>2612</v>
      </c>
      <c r="E6" s="7">
        <v>2991</v>
      </c>
      <c r="F6" s="8">
        <v>2902</v>
      </c>
      <c r="G6" s="5">
        <v>3233</v>
      </c>
      <c r="H6" s="6">
        <v>3133</v>
      </c>
      <c r="I6" s="7">
        <v>3286</v>
      </c>
      <c r="J6" s="7">
        <v>2259.3333333333267</v>
      </c>
      <c r="K6" s="8">
        <v>3035</v>
      </c>
      <c r="L6" s="8">
        <v>2099.5743589743588</v>
      </c>
      <c r="M6" s="8">
        <v>3106</v>
      </c>
      <c r="N6" s="8">
        <v>2155.7717948717891</v>
      </c>
      <c r="O6" s="8">
        <v>3233</v>
      </c>
      <c r="P6" s="8">
        <v>2255.1256410256406</v>
      </c>
      <c r="Q6" s="8">
        <v>3132</v>
      </c>
      <c r="R6" s="8">
        <v>2218</v>
      </c>
      <c r="S6" s="8">
        <v>3119</v>
      </c>
      <c r="T6" s="8">
        <v>2188.2769230769172</v>
      </c>
    </row>
    <row r="7" spans="2:20">
      <c r="B7" s="10" t="s">
        <v>5</v>
      </c>
      <c r="C7" s="11">
        <v>6639</v>
      </c>
      <c r="D7" s="12">
        <v>7155</v>
      </c>
      <c r="E7" s="13">
        <v>7410</v>
      </c>
      <c r="F7" s="14">
        <v>7802</v>
      </c>
      <c r="G7" s="11">
        <v>8344</v>
      </c>
      <c r="H7" s="12">
        <v>8783</v>
      </c>
      <c r="I7" s="13">
        <v>9252</v>
      </c>
      <c r="J7" s="13">
        <v>7260.0435897435736</v>
      </c>
      <c r="K7" s="14">
        <v>9471</v>
      </c>
      <c r="L7" s="14">
        <v>7448.941025641031</v>
      </c>
      <c r="M7" s="14">
        <v>9631</v>
      </c>
      <c r="N7" s="14">
        <v>7576.0769230769283</v>
      </c>
      <c r="O7" s="14">
        <v>9533</v>
      </c>
      <c r="P7" s="14">
        <v>7488.8871794871711</v>
      </c>
      <c r="Q7" s="14">
        <v>9767</v>
      </c>
      <c r="R7" s="14">
        <v>7657</v>
      </c>
      <c r="S7" s="14">
        <v>9814</v>
      </c>
      <c r="T7" s="14">
        <v>7675.5153846153607</v>
      </c>
    </row>
    <row r="8" spans="2:20">
      <c r="B8" s="15" t="s">
        <v>6</v>
      </c>
      <c r="C8" s="16" t="s">
        <v>7</v>
      </c>
      <c r="D8" s="17" t="s">
        <v>7</v>
      </c>
      <c r="E8" s="18" t="s">
        <v>7</v>
      </c>
      <c r="F8" s="19" t="s">
        <v>7</v>
      </c>
      <c r="G8" s="16" t="s">
        <v>7</v>
      </c>
      <c r="H8" s="17" t="s">
        <v>7</v>
      </c>
      <c r="I8" s="18" t="s">
        <v>7</v>
      </c>
      <c r="J8" s="18" t="s">
        <v>7</v>
      </c>
      <c r="K8" s="19" t="s">
        <v>7</v>
      </c>
      <c r="L8" s="19" t="s">
        <v>7</v>
      </c>
      <c r="M8" s="19" t="s">
        <v>7</v>
      </c>
      <c r="N8" s="19" t="s">
        <v>7</v>
      </c>
      <c r="O8" s="19" t="s">
        <v>7</v>
      </c>
      <c r="P8" s="19" t="s">
        <v>7</v>
      </c>
      <c r="Q8" s="19" t="s">
        <v>7</v>
      </c>
      <c r="R8" s="19" t="s">
        <v>7</v>
      </c>
      <c r="S8" s="19" t="s">
        <v>7</v>
      </c>
      <c r="T8" s="19" t="s">
        <v>7</v>
      </c>
    </row>
    <row r="9" spans="2:20">
      <c r="B9" s="10" t="s">
        <v>8</v>
      </c>
      <c r="C9" s="11">
        <v>3603</v>
      </c>
      <c r="D9" s="12">
        <v>3585</v>
      </c>
      <c r="E9" s="13">
        <v>3706</v>
      </c>
      <c r="F9" s="14">
        <v>3625</v>
      </c>
      <c r="G9" s="11">
        <v>3971</v>
      </c>
      <c r="H9" s="12">
        <v>4065</v>
      </c>
      <c r="I9" s="13">
        <v>4274</v>
      </c>
      <c r="J9" s="13">
        <v>3364.3846153846275</v>
      </c>
      <c r="K9" s="14">
        <v>4404</v>
      </c>
      <c r="L9" s="14">
        <v>3460.7230769230778</v>
      </c>
      <c r="M9" s="14">
        <v>4564</v>
      </c>
      <c r="N9" s="14">
        <v>3575.5128205128112</v>
      </c>
      <c r="O9" s="14">
        <v>4715</v>
      </c>
      <c r="P9" s="14">
        <v>3716.5076923076949</v>
      </c>
      <c r="Q9" s="14">
        <v>4693</v>
      </c>
      <c r="R9" s="14">
        <v>3678</v>
      </c>
      <c r="S9" s="14">
        <v>4829</v>
      </c>
      <c r="T9" s="14">
        <v>3793.5384615384555</v>
      </c>
    </row>
    <row r="10" spans="2:20">
      <c r="B10" s="15" t="s">
        <v>9</v>
      </c>
      <c r="C10" s="16">
        <v>341</v>
      </c>
      <c r="D10" s="17">
        <v>314</v>
      </c>
      <c r="E10" s="18">
        <v>341</v>
      </c>
      <c r="F10" s="19">
        <v>283</v>
      </c>
      <c r="G10" s="16">
        <v>292</v>
      </c>
      <c r="H10" s="17">
        <v>248</v>
      </c>
      <c r="I10" s="18">
        <v>176</v>
      </c>
      <c r="J10" s="18">
        <v>135.91794871794872</v>
      </c>
      <c r="K10" s="19">
        <v>226</v>
      </c>
      <c r="L10" s="19">
        <v>166.83333333333331</v>
      </c>
      <c r="M10" s="19">
        <v>246</v>
      </c>
      <c r="N10" s="19">
        <v>182.42307692307693</v>
      </c>
      <c r="O10" s="19">
        <v>254</v>
      </c>
      <c r="P10" s="19">
        <v>185.95641025641032</v>
      </c>
      <c r="Q10" s="19">
        <v>240</v>
      </c>
      <c r="R10" s="19">
        <v>180</v>
      </c>
      <c r="S10" s="19">
        <v>250</v>
      </c>
      <c r="T10" s="19">
        <v>187.82820512820521</v>
      </c>
    </row>
    <row r="11" spans="2:20">
      <c r="B11" s="10" t="s">
        <v>10</v>
      </c>
      <c r="C11" s="11">
        <v>1013</v>
      </c>
      <c r="D11" s="12">
        <v>1171</v>
      </c>
      <c r="E11" s="13">
        <v>1090</v>
      </c>
      <c r="F11" s="14">
        <v>303</v>
      </c>
      <c r="G11" s="11">
        <v>311</v>
      </c>
      <c r="H11" s="12">
        <v>316</v>
      </c>
      <c r="I11" s="13">
        <v>139</v>
      </c>
      <c r="J11" s="13">
        <v>93.8333333333333</v>
      </c>
      <c r="K11" s="14">
        <v>110</v>
      </c>
      <c r="L11" s="14">
        <v>72.017948717948698</v>
      </c>
      <c r="M11" s="14">
        <v>119</v>
      </c>
      <c r="N11" s="14">
        <v>74.033333333333317</v>
      </c>
      <c r="O11" s="14">
        <v>99</v>
      </c>
      <c r="P11" s="14">
        <v>59.997435897435864</v>
      </c>
      <c r="Q11" s="14">
        <v>136</v>
      </c>
      <c r="R11" s="14">
        <v>86</v>
      </c>
      <c r="S11" s="14">
        <v>132</v>
      </c>
      <c r="T11" s="14">
        <v>89.930769230769215</v>
      </c>
    </row>
    <row r="12" spans="2:20">
      <c r="B12" s="15" t="s">
        <v>11</v>
      </c>
      <c r="C12" s="16">
        <v>2635</v>
      </c>
      <c r="D12" s="17">
        <v>2837</v>
      </c>
      <c r="E12" s="18">
        <v>2837</v>
      </c>
      <c r="F12" s="19">
        <v>2579</v>
      </c>
      <c r="G12" s="16">
        <v>2758</v>
      </c>
      <c r="H12" s="17">
        <v>2705</v>
      </c>
      <c r="I12" s="18">
        <v>2751</v>
      </c>
      <c r="J12" s="18">
        <v>2105.9076923076905</v>
      </c>
      <c r="K12" s="19">
        <v>2634</v>
      </c>
      <c r="L12" s="19">
        <v>2005.9282051282019</v>
      </c>
      <c r="M12" s="19">
        <v>2524</v>
      </c>
      <c r="N12" s="19">
        <v>1981.5076923076895</v>
      </c>
      <c r="O12" s="19">
        <v>2481</v>
      </c>
      <c r="P12" s="19">
        <v>1926.4564102564059</v>
      </c>
      <c r="Q12" s="19">
        <v>2494</v>
      </c>
      <c r="R12" s="19">
        <v>1943</v>
      </c>
      <c r="S12" s="19">
        <v>2384</v>
      </c>
      <c r="T12" s="19">
        <v>1867.197435897443</v>
      </c>
    </row>
    <row r="13" spans="2:20">
      <c r="B13" s="10" t="s">
        <v>12</v>
      </c>
      <c r="C13" s="11">
        <v>1652</v>
      </c>
      <c r="D13" s="12">
        <v>1720</v>
      </c>
      <c r="E13" s="13">
        <v>1750</v>
      </c>
      <c r="F13" s="14">
        <v>1777</v>
      </c>
      <c r="G13" s="11">
        <v>1854</v>
      </c>
      <c r="H13" s="12">
        <v>1891</v>
      </c>
      <c r="I13" s="13">
        <v>1961</v>
      </c>
      <c r="J13" s="13">
        <v>1530.7128205128197</v>
      </c>
      <c r="K13" s="14">
        <v>2069</v>
      </c>
      <c r="L13" s="14">
        <v>1625.5538461538454</v>
      </c>
      <c r="M13" s="14">
        <v>2028</v>
      </c>
      <c r="N13" s="14">
        <v>1589.5461538461507</v>
      </c>
      <c r="O13" s="14">
        <v>2090</v>
      </c>
      <c r="P13" s="14">
        <v>1640.8846153846166</v>
      </c>
      <c r="Q13" s="14">
        <v>2217</v>
      </c>
      <c r="R13" s="14">
        <v>1739</v>
      </c>
      <c r="S13" s="14">
        <v>2284</v>
      </c>
      <c r="T13" s="14">
        <v>1809.2564102564104</v>
      </c>
    </row>
    <row r="14" spans="2:20">
      <c r="B14" s="15" t="s">
        <v>13</v>
      </c>
      <c r="C14" s="16">
        <v>2666</v>
      </c>
      <c r="D14" s="17">
        <v>2753</v>
      </c>
      <c r="E14" s="18">
        <v>2848</v>
      </c>
      <c r="F14" s="19">
        <v>3107</v>
      </c>
      <c r="G14" s="16">
        <v>3482</v>
      </c>
      <c r="H14" s="17">
        <v>3535</v>
      </c>
      <c r="I14" s="18">
        <v>3631</v>
      </c>
      <c r="J14" s="18">
        <v>2426.4743589743548</v>
      </c>
      <c r="K14" s="19">
        <v>3819</v>
      </c>
      <c r="L14" s="19">
        <v>2548.3179487179491</v>
      </c>
      <c r="M14" s="19">
        <v>3956</v>
      </c>
      <c r="N14" s="19">
        <v>2641.4769230769321</v>
      </c>
      <c r="O14" s="19">
        <v>3959</v>
      </c>
      <c r="P14" s="19">
        <v>2634.0769230769229</v>
      </c>
      <c r="Q14" s="19">
        <v>3838</v>
      </c>
      <c r="R14" s="19">
        <v>2546</v>
      </c>
      <c r="S14" s="19">
        <v>3898</v>
      </c>
      <c r="T14" s="19">
        <v>2591.0641025641044</v>
      </c>
    </row>
    <row r="15" spans="2:20">
      <c r="B15" s="10" t="s">
        <v>38</v>
      </c>
      <c r="C15" s="11">
        <v>553</v>
      </c>
      <c r="D15" s="12">
        <v>528</v>
      </c>
      <c r="E15" s="13">
        <v>450</v>
      </c>
      <c r="F15" s="14">
        <v>420</v>
      </c>
      <c r="G15" s="11" t="s">
        <v>14</v>
      </c>
      <c r="H15" s="12">
        <v>362</v>
      </c>
      <c r="I15" s="13">
        <v>345</v>
      </c>
      <c r="J15" s="13">
        <v>247.41282051282067</v>
      </c>
      <c r="K15" s="14">
        <v>342</v>
      </c>
      <c r="L15" s="14">
        <v>239.53846153846172</v>
      </c>
      <c r="M15" s="14">
        <v>327</v>
      </c>
      <c r="N15" s="14">
        <v>223.26410256410233</v>
      </c>
      <c r="O15" s="14">
        <v>305</v>
      </c>
      <c r="P15" s="14">
        <v>204.44102564102585</v>
      </c>
      <c r="Q15" s="14">
        <v>253</v>
      </c>
      <c r="R15" s="14">
        <v>181</v>
      </c>
      <c r="S15" s="14">
        <v>294</v>
      </c>
      <c r="T15" s="14">
        <v>209.03846153846146</v>
      </c>
    </row>
    <row r="16" spans="2:20">
      <c r="B16" s="15" t="s">
        <v>15</v>
      </c>
      <c r="C16" s="16">
        <v>923</v>
      </c>
      <c r="D16" s="17">
        <v>897</v>
      </c>
      <c r="E16" s="18">
        <v>900</v>
      </c>
      <c r="F16" s="19">
        <v>918</v>
      </c>
      <c r="G16" s="16">
        <v>927</v>
      </c>
      <c r="H16" s="17">
        <v>919</v>
      </c>
      <c r="I16" s="18">
        <v>829</v>
      </c>
      <c r="J16" s="18">
        <v>659.93076923076944</v>
      </c>
      <c r="K16" s="19">
        <v>912</v>
      </c>
      <c r="L16" s="19">
        <v>729.21538461538455</v>
      </c>
      <c r="M16" s="19">
        <v>890</v>
      </c>
      <c r="N16" s="19">
        <v>709.88461538461547</v>
      </c>
      <c r="O16" s="19">
        <v>904</v>
      </c>
      <c r="P16" s="19">
        <v>717.78461538461488</v>
      </c>
      <c r="Q16" s="19">
        <v>898</v>
      </c>
      <c r="R16" s="19">
        <v>704</v>
      </c>
      <c r="S16" s="19">
        <v>913</v>
      </c>
      <c r="T16" s="19">
        <v>708.53846153846166</v>
      </c>
    </row>
    <row r="17" spans="2:20">
      <c r="B17" s="10" t="s">
        <v>16</v>
      </c>
      <c r="C17" s="11">
        <v>167</v>
      </c>
      <c r="D17" s="12">
        <v>173</v>
      </c>
      <c r="E17" s="13">
        <v>199</v>
      </c>
      <c r="F17" s="14">
        <v>191</v>
      </c>
      <c r="G17" s="11">
        <v>206</v>
      </c>
      <c r="H17" s="12">
        <v>234</v>
      </c>
      <c r="I17" s="13">
        <v>261</v>
      </c>
      <c r="J17" s="13">
        <v>191.61025641025648</v>
      </c>
      <c r="K17" s="14">
        <v>220</v>
      </c>
      <c r="L17" s="14">
        <v>172.16410256410256</v>
      </c>
      <c r="M17" s="14">
        <v>189</v>
      </c>
      <c r="N17" s="14">
        <v>145.82307692307688</v>
      </c>
      <c r="O17" s="14">
        <v>222</v>
      </c>
      <c r="P17" s="14">
        <v>177.23589743589747</v>
      </c>
      <c r="Q17" s="14">
        <v>219</v>
      </c>
      <c r="R17" s="14">
        <v>176</v>
      </c>
      <c r="S17" s="14">
        <v>190</v>
      </c>
      <c r="T17" s="14">
        <v>150.91538461538465</v>
      </c>
    </row>
    <row r="18" spans="2:20">
      <c r="B18" s="15" t="s">
        <v>17</v>
      </c>
      <c r="C18" s="16">
        <v>5885</v>
      </c>
      <c r="D18" s="17">
        <v>6080</v>
      </c>
      <c r="E18" s="18">
        <v>6267</v>
      </c>
      <c r="F18" s="19">
        <v>6428</v>
      </c>
      <c r="G18" s="16">
        <v>6669</v>
      </c>
      <c r="H18" s="17">
        <v>6916</v>
      </c>
      <c r="I18" s="18">
        <v>7125</v>
      </c>
      <c r="J18" s="18">
        <v>5690.6128205128089</v>
      </c>
      <c r="K18" s="19">
        <v>7420</v>
      </c>
      <c r="L18" s="19">
        <v>5916.3794871795071</v>
      </c>
      <c r="M18" s="19">
        <v>7596</v>
      </c>
      <c r="N18" s="19">
        <v>6057.9871794871633</v>
      </c>
      <c r="O18" s="19">
        <v>8095</v>
      </c>
      <c r="P18" s="19">
        <v>6536.4974358974268</v>
      </c>
      <c r="Q18" s="19">
        <v>8173</v>
      </c>
      <c r="R18" s="19">
        <v>6544</v>
      </c>
      <c r="S18" s="19">
        <v>8335</v>
      </c>
      <c r="T18" s="19">
        <v>6662.7307692307559</v>
      </c>
    </row>
    <row r="19" spans="2:20">
      <c r="B19" s="10" t="s">
        <v>18</v>
      </c>
      <c r="C19" s="11">
        <v>2293</v>
      </c>
      <c r="D19" s="12">
        <v>2398</v>
      </c>
      <c r="E19" s="13">
        <v>2422</v>
      </c>
      <c r="F19" s="14">
        <v>2509</v>
      </c>
      <c r="G19" s="11">
        <v>2650</v>
      </c>
      <c r="H19" s="12">
        <v>2736</v>
      </c>
      <c r="I19" s="13">
        <v>2848</v>
      </c>
      <c r="J19" s="13">
        <v>2097.6025641025635</v>
      </c>
      <c r="K19" s="14">
        <v>3031</v>
      </c>
      <c r="L19" s="14">
        <v>2211.7384615384635</v>
      </c>
      <c r="M19" s="14">
        <v>3098</v>
      </c>
      <c r="N19" s="14">
        <v>2275.0205128205153</v>
      </c>
      <c r="O19" s="14">
        <v>3150</v>
      </c>
      <c r="P19" s="14">
        <v>2344.8871794871793</v>
      </c>
      <c r="Q19" s="14">
        <v>3222</v>
      </c>
      <c r="R19" s="14">
        <v>2411</v>
      </c>
      <c r="S19" s="14">
        <v>3245</v>
      </c>
      <c r="T19" s="14">
        <v>2437.6358974358977</v>
      </c>
    </row>
    <row r="20" spans="2:20">
      <c r="B20" s="15" t="s">
        <v>19</v>
      </c>
      <c r="C20" s="16">
        <v>696</v>
      </c>
      <c r="D20" s="17">
        <v>673</v>
      </c>
      <c r="E20" s="18">
        <v>712</v>
      </c>
      <c r="F20" s="19">
        <v>747</v>
      </c>
      <c r="G20" s="16">
        <v>769</v>
      </c>
      <c r="H20" s="17">
        <v>779</v>
      </c>
      <c r="I20" s="18">
        <v>788</v>
      </c>
      <c r="J20" s="18">
        <v>574.1512820512819</v>
      </c>
      <c r="K20" s="19">
        <v>810</v>
      </c>
      <c r="L20" s="19">
        <v>581.82564102564027</v>
      </c>
      <c r="M20" s="19">
        <v>817</v>
      </c>
      <c r="N20" s="19">
        <v>590.11538461538464</v>
      </c>
      <c r="O20" s="19">
        <v>818</v>
      </c>
      <c r="P20" s="19">
        <v>594.05128205128267</v>
      </c>
      <c r="Q20" s="19">
        <v>834</v>
      </c>
      <c r="R20" s="19">
        <v>597</v>
      </c>
      <c r="S20" s="19">
        <v>889</v>
      </c>
      <c r="T20" s="19">
        <v>636.98974358974283</v>
      </c>
    </row>
    <row r="21" spans="2:20">
      <c r="B21" s="20" t="s">
        <v>20</v>
      </c>
      <c r="C21" s="21" t="s">
        <v>14</v>
      </c>
      <c r="D21" s="22" t="s">
        <v>14</v>
      </c>
      <c r="E21" s="23" t="s">
        <v>14</v>
      </c>
      <c r="F21" s="24" t="s">
        <v>14</v>
      </c>
      <c r="G21" s="21" t="s">
        <v>14</v>
      </c>
      <c r="H21" s="22">
        <v>40</v>
      </c>
      <c r="I21" s="23">
        <f>[9]Tab118_i60_lm23!I21-[9]Tab118oh_i60oh_lm23!I21</f>
        <v>26</v>
      </c>
      <c r="J21" s="23">
        <v>23.038461538461533</v>
      </c>
      <c r="K21" s="23">
        <f>[9]Tab118_i60_lm23!K21-[9]Tab118oh_i60oh_lm23!K21</f>
        <v>25</v>
      </c>
      <c r="L21" s="23">
        <v>21.794871794871792</v>
      </c>
      <c r="M21" s="24">
        <v>24</v>
      </c>
      <c r="N21" s="24">
        <v>21.997435897435896</v>
      </c>
      <c r="O21" s="24">
        <v>18</v>
      </c>
      <c r="P21" s="24">
        <v>16.115384615384613</v>
      </c>
      <c r="Q21" s="24">
        <v>19</v>
      </c>
      <c r="R21" s="24">
        <v>18</v>
      </c>
      <c r="S21" s="24">
        <v>25</v>
      </c>
      <c r="T21" s="24">
        <v>22.012820512820515</v>
      </c>
    </row>
    <row r="22" spans="2:20">
      <c r="B22" s="25" t="s">
        <v>39</v>
      </c>
      <c r="C22" s="26">
        <f>SUM(C8,C9,C13,C18,C19,C21)</f>
        <v>13433</v>
      </c>
      <c r="D22" s="26">
        <f t="shared" ref="D22:O22" si="0">SUM(D8,D9,D13,D18,D19,D21)</f>
        <v>13783</v>
      </c>
      <c r="E22" s="26">
        <f t="shared" si="0"/>
        <v>14145</v>
      </c>
      <c r="F22" s="26">
        <f t="shared" si="0"/>
        <v>14339</v>
      </c>
      <c r="G22" s="26">
        <f t="shared" si="0"/>
        <v>15144</v>
      </c>
      <c r="H22" s="26">
        <f t="shared" si="0"/>
        <v>15648</v>
      </c>
      <c r="I22" s="26">
        <f t="shared" si="0"/>
        <v>16234</v>
      </c>
      <c r="J22" s="26">
        <f t="shared" si="0"/>
        <v>12706.351282051281</v>
      </c>
      <c r="K22" s="26">
        <f t="shared" si="0"/>
        <v>16949</v>
      </c>
      <c r="L22" s="26">
        <f t="shared" si="0"/>
        <v>13236.189743589764</v>
      </c>
      <c r="M22" s="26">
        <f t="shared" si="0"/>
        <v>17310</v>
      </c>
      <c r="N22" s="26">
        <f t="shared" si="0"/>
        <v>13520.064102564076</v>
      </c>
      <c r="O22" s="26">
        <f t="shared" si="0"/>
        <v>18068</v>
      </c>
      <c r="P22" s="26">
        <f>SUM(P8,P9,P13,P18,P19,P21)</f>
        <v>14254.892307692302</v>
      </c>
      <c r="Q22" s="26">
        <f t="shared" ref="Q22:S22" si="1">SUM(Q8,Q9,Q13,Q18,Q19,Q21)</f>
        <v>18324</v>
      </c>
      <c r="R22" s="26">
        <f>SUM(R8,R9,R13,R18,R19,R21)</f>
        <v>14390</v>
      </c>
      <c r="S22" s="26">
        <f t="shared" si="1"/>
        <v>18718</v>
      </c>
      <c r="T22" s="26">
        <f>SUM(T8,T9,T13,T18,T19,T21)</f>
        <v>14725.17435897434</v>
      </c>
    </row>
    <row r="23" spans="2:20">
      <c r="B23" s="27" t="s">
        <v>40</v>
      </c>
      <c r="C23" s="28">
        <f>SUM(C6:C7,C10:C12,C14:C17,C20)</f>
        <v>18318</v>
      </c>
      <c r="D23" s="28">
        <f t="shared" ref="D23:O23" si="2">SUM(D6:D7,D10:D12,D14:D17,D20)</f>
        <v>19113</v>
      </c>
      <c r="E23" s="28">
        <f t="shared" si="2"/>
        <v>19778</v>
      </c>
      <c r="F23" s="28">
        <f t="shared" si="2"/>
        <v>19252</v>
      </c>
      <c r="G23" s="28">
        <f t="shared" si="2"/>
        <v>20322</v>
      </c>
      <c r="H23" s="28">
        <f t="shared" si="2"/>
        <v>21014</v>
      </c>
      <c r="I23" s="28">
        <f t="shared" si="2"/>
        <v>21458</v>
      </c>
      <c r="J23" s="28">
        <f t="shared" si="2"/>
        <v>15954.615384615356</v>
      </c>
      <c r="K23" s="28">
        <f>SUM(K6:K7,K10:K12,K14:K17,K20)</f>
        <v>21579</v>
      </c>
      <c r="L23" s="28">
        <f>SUM(L6:L7,L10:L12,L14:L17,L20)</f>
        <v>16064.356410256412</v>
      </c>
      <c r="M23" s="28">
        <f t="shared" si="2"/>
        <v>21805</v>
      </c>
      <c r="N23" s="28">
        <f t="shared" si="2"/>
        <v>16280.376923076929</v>
      </c>
      <c r="O23" s="28">
        <f t="shared" si="2"/>
        <v>21808</v>
      </c>
      <c r="P23" s="28">
        <f>SUM(P6:P7,P10:P12,P14:P17,P20)</f>
        <v>16244.012820512808</v>
      </c>
      <c r="Q23" s="28">
        <f t="shared" ref="Q23:S23" si="3">SUM(Q6:Q7,Q10:Q12,Q14:Q17,Q20)</f>
        <v>21811</v>
      </c>
      <c r="R23" s="28">
        <f>SUM(R6:R7,R10:R12,R14:R17,R20)</f>
        <v>16288</v>
      </c>
      <c r="S23" s="28">
        <f t="shared" si="3"/>
        <v>21883</v>
      </c>
      <c r="T23" s="28">
        <f>SUM(T6:T7,T10:T12,T14:T17,T20)</f>
        <v>16305.294871794849</v>
      </c>
    </row>
    <row r="24" spans="2:20">
      <c r="B24" s="29" t="s">
        <v>41</v>
      </c>
      <c r="C24" s="30">
        <f>SUM(C6:C21)</f>
        <v>31751</v>
      </c>
      <c r="D24" s="30">
        <f>SUM(D6:D21)</f>
        <v>32896</v>
      </c>
      <c r="E24" s="30">
        <f t="shared" ref="E24:T24" si="4">SUM(E6:E21)</f>
        <v>33923</v>
      </c>
      <c r="F24" s="30">
        <f t="shared" si="4"/>
        <v>33591</v>
      </c>
      <c r="G24" s="30">
        <f t="shared" si="4"/>
        <v>35466</v>
      </c>
      <c r="H24" s="30">
        <f t="shared" si="4"/>
        <v>36662</v>
      </c>
      <c r="I24" s="30">
        <f t="shared" si="4"/>
        <v>37692</v>
      </c>
      <c r="J24" s="30">
        <f t="shared" si="4"/>
        <v>28660.966666666638</v>
      </c>
      <c r="K24" s="30">
        <f t="shared" si="4"/>
        <v>38528</v>
      </c>
      <c r="L24" s="30">
        <f t="shared" si="4"/>
        <v>29300.546153846175</v>
      </c>
      <c r="M24" s="30">
        <f t="shared" si="4"/>
        <v>39115</v>
      </c>
      <c r="N24" s="30">
        <f t="shared" si="4"/>
        <v>29800.441025641001</v>
      </c>
      <c r="O24" s="30">
        <f t="shared" si="4"/>
        <v>39876</v>
      </c>
      <c r="P24" s="30">
        <f t="shared" si="4"/>
        <v>30498.905128205108</v>
      </c>
      <c r="Q24" s="30">
        <f t="shared" si="4"/>
        <v>40135</v>
      </c>
      <c r="R24" s="30">
        <f t="shared" si="4"/>
        <v>30678</v>
      </c>
      <c r="S24" s="30">
        <f t="shared" si="4"/>
        <v>40601</v>
      </c>
      <c r="T24" s="30">
        <f t="shared" si="4"/>
        <v>31030.469230769191</v>
      </c>
    </row>
    <row r="25" spans="2:20" ht="15" customHeight="1">
      <c r="B25" s="47" t="s">
        <v>24</v>
      </c>
      <c r="C25" s="47"/>
      <c r="D25" s="47"/>
      <c r="E25" s="47"/>
      <c r="F25" s="47"/>
      <c r="G25" s="47"/>
      <c r="H25" s="47"/>
      <c r="I25" s="47"/>
      <c r="J25" s="47"/>
      <c r="K25" s="47"/>
      <c r="L25" s="47"/>
      <c r="M25" s="47"/>
      <c r="N25" s="47"/>
      <c r="O25" s="47"/>
      <c r="P25" s="47"/>
      <c r="Q25" s="47"/>
      <c r="R25" s="47"/>
      <c r="S25" s="47"/>
      <c r="T25" s="47"/>
    </row>
    <row r="26" spans="2:20">
      <c r="B26" s="48" t="s">
        <v>25</v>
      </c>
      <c r="C26" s="48"/>
      <c r="D26" s="48"/>
      <c r="E26" s="48"/>
      <c r="F26" s="48"/>
      <c r="G26" s="48"/>
      <c r="H26" s="48"/>
      <c r="I26" s="48"/>
      <c r="J26" s="48"/>
      <c r="K26" s="48"/>
      <c r="L26" s="48"/>
      <c r="M26" s="48"/>
      <c r="N26" s="48"/>
      <c r="O26" s="48"/>
      <c r="P26" s="48"/>
      <c r="Q26" s="48"/>
      <c r="R26" s="48"/>
      <c r="S26" s="48"/>
      <c r="T26" s="48"/>
    </row>
    <row r="27" spans="2:20" ht="21.95" customHeight="1">
      <c r="B27" s="46" t="s">
        <v>26</v>
      </c>
      <c r="C27" s="46"/>
      <c r="D27" s="46"/>
      <c r="E27" s="46"/>
      <c r="F27" s="46"/>
      <c r="G27" s="46"/>
      <c r="H27" s="46"/>
      <c r="I27" s="46"/>
      <c r="J27" s="46"/>
      <c r="K27" s="46"/>
      <c r="L27" s="46"/>
      <c r="M27" s="46"/>
      <c r="N27" s="46"/>
      <c r="O27" s="46"/>
      <c r="P27" s="46"/>
      <c r="Q27" s="46"/>
      <c r="R27" s="46"/>
      <c r="S27" s="46"/>
      <c r="T27" s="46"/>
    </row>
    <row r="28" spans="2:20" ht="44.85" customHeight="1">
      <c r="B28" s="46" t="s">
        <v>27</v>
      </c>
      <c r="C28" s="46"/>
      <c r="D28" s="46"/>
      <c r="E28" s="46"/>
      <c r="F28" s="46"/>
      <c r="G28" s="46"/>
      <c r="H28" s="46"/>
      <c r="I28" s="46"/>
      <c r="J28" s="46"/>
      <c r="K28" s="46"/>
      <c r="L28" s="46"/>
      <c r="M28" s="46"/>
      <c r="N28" s="46"/>
      <c r="O28" s="46"/>
      <c r="P28" s="46"/>
      <c r="Q28" s="46"/>
      <c r="R28" s="46"/>
      <c r="S28" s="46"/>
      <c r="T28" s="46"/>
    </row>
    <row r="29" spans="2:20" ht="49.5" customHeight="1">
      <c r="B29" s="46" t="s">
        <v>42</v>
      </c>
      <c r="C29" s="46"/>
      <c r="D29" s="46"/>
      <c r="E29" s="46"/>
      <c r="F29" s="46"/>
      <c r="G29" s="46"/>
      <c r="H29" s="46"/>
      <c r="I29" s="46"/>
      <c r="J29" s="46"/>
      <c r="K29" s="46"/>
      <c r="L29" s="46"/>
      <c r="M29" s="46"/>
      <c r="N29" s="46"/>
      <c r="O29" s="46"/>
      <c r="P29" s="46"/>
      <c r="Q29" s="46"/>
      <c r="R29" s="46"/>
      <c r="S29" s="46"/>
      <c r="T29" s="46"/>
    </row>
    <row r="30" spans="2:20" ht="31.5" customHeight="1">
      <c r="B30" s="46" t="s">
        <v>31</v>
      </c>
      <c r="C30" s="46"/>
      <c r="D30" s="46"/>
      <c r="E30" s="46"/>
      <c r="F30" s="46"/>
      <c r="G30" s="46"/>
      <c r="H30" s="46"/>
      <c r="I30" s="46"/>
      <c r="J30" s="46"/>
      <c r="K30" s="46"/>
      <c r="L30" s="46"/>
      <c r="M30" s="46"/>
      <c r="N30" s="46"/>
      <c r="O30" s="46"/>
      <c r="P30" s="46"/>
      <c r="Q30" s="46"/>
      <c r="R30" s="46"/>
      <c r="S30" s="46"/>
      <c r="T30" s="46"/>
    </row>
    <row r="31" spans="2:20" ht="14.85" customHeight="1">
      <c r="B31" s="46" t="s">
        <v>43</v>
      </c>
      <c r="C31" s="46"/>
      <c r="D31" s="46"/>
      <c r="E31" s="46"/>
      <c r="F31" s="46"/>
      <c r="G31" s="46"/>
      <c r="H31" s="46"/>
      <c r="I31" s="46"/>
      <c r="J31" s="46"/>
      <c r="K31" s="46"/>
      <c r="L31" s="46"/>
      <c r="M31" s="46"/>
      <c r="N31" s="46"/>
      <c r="O31" s="46"/>
      <c r="P31" s="46"/>
      <c r="Q31" s="46"/>
      <c r="R31" s="46"/>
      <c r="S31" s="46"/>
      <c r="T31" s="46"/>
    </row>
    <row r="32" spans="2:20" ht="28.5" customHeight="1">
      <c r="B32" s="46" t="s">
        <v>48</v>
      </c>
      <c r="C32" s="46"/>
      <c r="D32" s="46"/>
      <c r="E32" s="46"/>
      <c r="F32" s="46"/>
      <c r="G32" s="46"/>
      <c r="H32" s="46"/>
      <c r="I32" s="46"/>
      <c r="J32" s="46"/>
      <c r="K32" s="46"/>
      <c r="L32" s="46"/>
      <c r="M32" s="46"/>
      <c r="N32" s="46"/>
      <c r="O32" s="46"/>
      <c r="P32" s="46"/>
      <c r="Q32" s="46"/>
      <c r="R32" s="46"/>
      <c r="S32" s="46"/>
      <c r="T32" s="46"/>
    </row>
    <row r="33" spans="12:16">
      <c r="L33" s="9"/>
      <c r="M33" s="9"/>
      <c r="N33" s="9"/>
      <c r="O33" s="9"/>
      <c r="P33" s="9"/>
    </row>
  </sheetData>
  <mergeCells count="18">
    <mergeCell ref="B31:T31"/>
    <mergeCell ref="B32:T32"/>
    <mergeCell ref="B2:T2"/>
    <mergeCell ref="C3:T3"/>
    <mergeCell ref="S4:T4"/>
    <mergeCell ref="B25:T25"/>
    <mergeCell ref="B26:T26"/>
    <mergeCell ref="B27:T27"/>
    <mergeCell ref="B28:T28"/>
    <mergeCell ref="B29:T29"/>
    <mergeCell ref="B30:T30"/>
    <mergeCell ref="B3:B5"/>
    <mergeCell ref="I4:J4"/>
    <mergeCell ref="K4:L4"/>
    <mergeCell ref="M4:N4"/>
    <mergeCell ref="O4:P4"/>
    <mergeCell ref="Q4:R4"/>
    <mergeCell ref="C5:I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BAAE-BBED-4483-B4EC-445F1E56F937}">
  <sheetPr published="0"/>
  <dimension ref="B2:R33"/>
  <sheetViews>
    <sheetView workbookViewId="0"/>
  </sheetViews>
  <sheetFormatPr baseColWidth="10" defaultRowHeight="15"/>
  <cols>
    <col min="1" max="1" width="5.42578125" style="1" customWidth="1"/>
    <col min="2" max="2" width="30.42578125" style="1" customWidth="1"/>
    <col min="3" max="3" width="14.28515625" style="1" customWidth="1"/>
    <col min="4" max="4" width="15.28515625" style="1" customWidth="1"/>
    <col min="5" max="5" width="16.140625" style="1" customWidth="1"/>
    <col min="6" max="6" width="15.7109375" style="1" customWidth="1"/>
    <col min="7" max="7" width="15.28515625" style="1" customWidth="1"/>
    <col min="8" max="8" width="16.42578125" style="1" customWidth="1"/>
    <col min="9" max="9" width="10.42578125" style="1" customWidth="1"/>
    <col min="10" max="10" width="17.42578125" style="1" customWidth="1"/>
    <col min="11" max="11" width="10.42578125" style="1" customWidth="1"/>
    <col min="12" max="12" width="17.42578125" style="1" customWidth="1"/>
    <col min="13" max="13" width="10.42578125" style="1" customWidth="1"/>
    <col min="14" max="14" width="20.42578125" style="1" customWidth="1"/>
    <col min="15" max="15" width="11.42578125" style="1"/>
    <col min="16" max="16" width="18.28515625" style="1" customWidth="1"/>
    <col min="17" max="17" width="11.42578125" style="1"/>
    <col min="18" max="18" width="18.28515625" style="1" customWidth="1"/>
    <col min="19" max="216" width="11.42578125" style="1"/>
    <col min="217" max="217" width="5.42578125" style="1" customWidth="1"/>
    <col min="218" max="218" width="28.42578125" style="1" customWidth="1"/>
    <col min="219" max="219" width="10.42578125" style="1" customWidth="1"/>
    <col min="220" max="220" width="14.42578125" style="1" customWidth="1"/>
    <col min="221" max="221" width="12.42578125" style="1" customWidth="1"/>
    <col min="222" max="222" width="8.42578125" style="1" customWidth="1"/>
    <col min="223" max="223" width="13.42578125" style="1" customWidth="1"/>
    <col min="224" max="224" width="14.42578125" style="1" customWidth="1"/>
    <col min="225" max="225" width="9.42578125" style="1" customWidth="1"/>
    <col min="226" max="227" width="11.42578125" style="1"/>
    <col min="228" max="228" width="29.42578125" style="1" customWidth="1"/>
    <col min="229" max="472" width="11.42578125" style="1"/>
    <col min="473" max="473" width="5.42578125" style="1" customWidth="1"/>
    <col min="474" max="474" width="28.42578125" style="1" customWidth="1"/>
    <col min="475" max="475" width="10.42578125" style="1" customWidth="1"/>
    <col min="476" max="476" width="14.42578125" style="1" customWidth="1"/>
    <col min="477" max="477" width="12.42578125" style="1" customWidth="1"/>
    <col min="478" max="478" width="8.42578125" style="1" customWidth="1"/>
    <col min="479" max="479" width="13.42578125" style="1" customWidth="1"/>
    <col min="480" max="480" width="14.42578125" style="1" customWidth="1"/>
    <col min="481" max="481" width="9.42578125" style="1" customWidth="1"/>
    <col min="482" max="483" width="11.42578125" style="1"/>
    <col min="484" max="484" width="29.42578125" style="1" customWidth="1"/>
    <col min="485" max="728" width="11.42578125" style="1"/>
    <col min="729" max="729" width="5.42578125" style="1" customWidth="1"/>
    <col min="730" max="730" width="28.42578125" style="1" customWidth="1"/>
    <col min="731" max="731" width="10.42578125" style="1" customWidth="1"/>
    <col min="732" max="732" width="14.42578125" style="1" customWidth="1"/>
    <col min="733" max="733" width="12.42578125" style="1" customWidth="1"/>
    <col min="734" max="734" width="8.42578125" style="1" customWidth="1"/>
    <col min="735" max="735" width="13.42578125" style="1" customWidth="1"/>
    <col min="736" max="736" width="14.42578125" style="1" customWidth="1"/>
    <col min="737" max="737" width="9.42578125" style="1" customWidth="1"/>
    <col min="738" max="739" width="11.42578125" style="1"/>
    <col min="740" max="740" width="29.42578125" style="1" customWidth="1"/>
    <col min="741" max="984" width="11.42578125" style="1"/>
    <col min="985" max="985" width="5.42578125" style="1" customWidth="1"/>
    <col min="986" max="986" width="28.42578125" style="1" customWidth="1"/>
    <col min="987" max="987" width="10.42578125" style="1" customWidth="1"/>
    <col min="988" max="988" width="14.42578125" style="1" customWidth="1"/>
    <col min="989" max="989" width="12.42578125" style="1" customWidth="1"/>
    <col min="990" max="990" width="8.42578125" style="1" customWidth="1"/>
    <col min="991" max="991" width="13.42578125" style="1" customWidth="1"/>
    <col min="992" max="992" width="14.42578125" style="1" customWidth="1"/>
    <col min="993" max="993" width="9.42578125" style="1" customWidth="1"/>
    <col min="994" max="995" width="11.42578125" style="1"/>
    <col min="996" max="996" width="29.42578125" style="1" customWidth="1"/>
    <col min="997" max="1240" width="11.42578125" style="1"/>
    <col min="1241" max="1241" width="5.42578125" style="1" customWidth="1"/>
    <col min="1242" max="1242" width="28.42578125" style="1" customWidth="1"/>
    <col min="1243" max="1243" width="10.42578125" style="1" customWidth="1"/>
    <col min="1244" max="1244" width="14.42578125" style="1" customWidth="1"/>
    <col min="1245" max="1245" width="12.42578125" style="1" customWidth="1"/>
    <col min="1246" max="1246" width="8.42578125" style="1" customWidth="1"/>
    <col min="1247" max="1247" width="13.42578125" style="1" customWidth="1"/>
    <col min="1248" max="1248" width="14.42578125" style="1" customWidth="1"/>
    <col min="1249" max="1249" width="9.42578125" style="1" customWidth="1"/>
    <col min="1250" max="1251" width="11.42578125" style="1"/>
    <col min="1252" max="1252" width="29.42578125" style="1" customWidth="1"/>
    <col min="1253" max="1496" width="11.42578125" style="1"/>
    <col min="1497" max="1497" width="5.42578125" style="1" customWidth="1"/>
    <col min="1498" max="1498" width="28.42578125" style="1" customWidth="1"/>
    <col min="1499" max="1499" width="10.42578125" style="1" customWidth="1"/>
    <col min="1500" max="1500" width="14.42578125" style="1" customWidth="1"/>
    <col min="1501" max="1501" width="12.42578125" style="1" customWidth="1"/>
    <col min="1502" max="1502" width="8.42578125" style="1" customWidth="1"/>
    <col min="1503" max="1503" width="13.42578125" style="1" customWidth="1"/>
    <col min="1504" max="1504" width="14.42578125" style="1" customWidth="1"/>
    <col min="1505" max="1505" width="9.42578125" style="1" customWidth="1"/>
    <col min="1506" max="1507" width="11.42578125" style="1"/>
    <col min="1508" max="1508" width="29.42578125" style="1" customWidth="1"/>
    <col min="1509" max="1752" width="11.42578125" style="1"/>
    <col min="1753" max="1753" width="5.42578125" style="1" customWidth="1"/>
    <col min="1754" max="1754" width="28.42578125" style="1" customWidth="1"/>
    <col min="1755" max="1755" width="10.42578125" style="1" customWidth="1"/>
    <col min="1756" max="1756" width="14.42578125" style="1" customWidth="1"/>
    <col min="1757" max="1757" width="12.42578125" style="1" customWidth="1"/>
    <col min="1758" max="1758" width="8.42578125" style="1" customWidth="1"/>
    <col min="1759" max="1759" width="13.42578125" style="1" customWidth="1"/>
    <col min="1760" max="1760" width="14.42578125" style="1" customWidth="1"/>
    <col min="1761" max="1761" width="9.42578125" style="1" customWidth="1"/>
    <col min="1762" max="1763" width="11.42578125" style="1"/>
    <col min="1764" max="1764" width="29.42578125" style="1" customWidth="1"/>
    <col min="1765" max="2008" width="11.42578125" style="1"/>
    <col min="2009" max="2009" width="5.42578125" style="1" customWidth="1"/>
    <col min="2010" max="2010" width="28.42578125" style="1" customWidth="1"/>
    <col min="2011" max="2011" width="10.42578125" style="1" customWidth="1"/>
    <col min="2012" max="2012" width="14.42578125" style="1" customWidth="1"/>
    <col min="2013" max="2013" width="12.42578125" style="1" customWidth="1"/>
    <col min="2014" max="2014" width="8.42578125" style="1" customWidth="1"/>
    <col min="2015" max="2015" width="13.42578125" style="1" customWidth="1"/>
    <col min="2016" max="2016" width="14.42578125" style="1" customWidth="1"/>
    <col min="2017" max="2017" width="9.42578125" style="1" customWidth="1"/>
    <col min="2018" max="2019" width="11.42578125" style="1"/>
    <col min="2020" max="2020" width="29.42578125" style="1" customWidth="1"/>
    <col min="2021" max="2264" width="11.42578125" style="1"/>
    <col min="2265" max="2265" width="5.42578125" style="1" customWidth="1"/>
    <col min="2266" max="2266" width="28.42578125" style="1" customWidth="1"/>
    <col min="2267" max="2267" width="10.42578125" style="1" customWidth="1"/>
    <col min="2268" max="2268" width="14.42578125" style="1" customWidth="1"/>
    <col min="2269" max="2269" width="12.42578125" style="1" customWidth="1"/>
    <col min="2270" max="2270" width="8.42578125" style="1" customWidth="1"/>
    <col min="2271" max="2271" width="13.42578125" style="1" customWidth="1"/>
    <col min="2272" max="2272" width="14.42578125" style="1" customWidth="1"/>
    <col min="2273" max="2273" width="9.42578125" style="1" customWidth="1"/>
    <col min="2274" max="2275" width="11.42578125" style="1"/>
    <col min="2276" max="2276" width="29.42578125" style="1" customWidth="1"/>
    <col min="2277" max="2520" width="11.42578125" style="1"/>
    <col min="2521" max="2521" width="5.42578125" style="1" customWidth="1"/>
    <col min="2522" max="2522" width="28.42578125" style="1" customWidth="1"/>
    <col min="2523" max="2523" width="10.42578125" style="1" customWidth="1"/>
    <col min="2524" max="2524" width="14.42578125" style="1" customWidth="1"/>
    <col min="2525" max="2525" width="12.42578125" style="1" customWidth="1"/>
    <col min="2526" max="2526" width="8.42578125" style="1" customWidth="1"/>
    <col min="2527" max="2527" width="13.42578125" style="1" customWidth="1"/>
    <col min="2528" max="2528" width="14.42578125" style="1" customWidth="1"/>
    <col min="2529" max="2529" width="9.42578125" style="1" customWidth="1"/>
    <col min="2530" max="2531" width="11.42578125" style="1"/>
    <col min="2532" max="2532" width="29.42578125" style="1" customWidth="1"/>
    <col min="2533" max="2776" width="11.42578125" style="1"/>
    <col min="2777" max="2777" width="5.42578125" style="1" customWidth="1"/>
    <col min="2778" max="2778" width="28.42578125" style="1" customWidth="1"/>
    <col min="2779" max="2779" width="10.42578125" style="1" customWidth="1"/>
    <col min="2780" max="2780" width="14.42578125" style="1" customWidth="1"/>
    <col min="2781" max="2781" width="12.42578125" style="1" customWidth="1"/>
    <col min="2782" max="2782" width="8.42578125" style="1" customWidth="1"/>
    <col min="2783" max="2783" width="13.42578125" style="1" customWidth="1"/>
    <col min="2784" max="2784" width="14.42578125" style="1" customWidth="1"/>
    <col min="2785" max="2785" width="9.42578125" style="1" customWidth="1"/>
    <col min="2786" max="2787" width="11.42578125" style="1"/>
    <col min="2788" max="2788" width="29.42578125" style="1" customWidth="1"/>
    <col min="2789" max="3032" width="11.42578125" style="1"/>
    <col min="3033" max="3033" width="5.42578125" style="1" customWidth="1"/>
    <col min="3034" max="3034" width="28.42578125" style="1" customWidth="1"/>
    <col min="3035" max="3035" width="10.42578125" style="1" customWidth="1"/>
    <col min="3036" max="3036" width="14.42578125" style="1" customWidth="1"/>
    <col min="3037" max="3037" width="12.42578125" style="1" customWidth="1"/>
    <col min="3038" max="3038" width="8.42578125" style="1" customWidth="1"/>
    <col min="3039" max="3039" width="13.42578125" style="1" customWidth="1"/>
    <col min="3040" max="3040" width="14.42578125" style="1" customWidth="1"/>
    <col min="3041" max="3041" width="9.42578125" style="1" customWidth="1"/>
    <col min="3042" max="3043" width="11.42578125" style="1"/>
    <col min="3044" max="3044" width="29.42578125" style="1" customWidth="1"/>
    <col min="3045" max="3288" width="11.42578125" style="1"/>
    <col min="3289" max="3289" width="5.42578125" style="1" customWidth="1"/>
    <col min="3290" max="3290" width="28.42578125" style="1" customWidth="1"/>
    <col min="3291" max="3291" width="10.42578125" style="1" customWidth="1"/>
    <col min="3292" max="3292" width="14.42578125" style="1" customWidth="1"/>
    <col min="3293" max="3293" width="12.42578125" style="1" customWidth="1"/>
    <col min="3294" max="3294" width="8.42578125" style="1" customWidth="1"/>
    <col min="3295" max="3295" width="13.42578125" style="1" customWidth="1"/>
    <col min="3296" max="3296" width="14.42578125" style="1" customWidth="1"/>
    <col min="3297" max="3297" width="9.42578125" style="1" customWidth="1"/>
    <col min="3298" max="3299" width="11.42578125" style="1"/>
    <col min="3300" max="3300" width="29.42578125" style="1" customWidth="1"/>
    <col min="3301" max="3544" width="11.42578125" style="1"/>
    <col min="3545" max="3545" width="5.42578125" style="1" customWidth="1"/>
    <col min="3546" max="3546" width="28.42578125" style="1" customWidth="1"/>
    <col min="3547" max="3547" width="10.42578125" style="1" customWidth="1"/>
    <col min="3548" max="3548" width="14.42578125" style="1" customWidth="1"/>
    <col min="3549" max="3549" width="12.42578125" style="1" customWidth="1"/>
    <col min="3550" max="3550" width="8.42578125" style="1" customWidth="1"/>
    <col min="3551" max="3551" width="13.42578125" style="1" customWidth="1"/>
    <col min="3552" max="3552" width="14.42578125" style="1" customWidth="1"/>
    <col min="3553" max="3553" width="9.42578125" style="1" customWidth="1"/>
    <col min="3554" max="3555" width="11.42578125" style="1"/>
    <col min="3556" max="3556" width="29.42578125" style="1" customWidth="1"/>
    <col min="3557" max="3800" width="11.42578125" style="1"/>
    <col min="3801" max="3801" width="5.42578125" style="1" customWidth="1"/>
    <col min="3802" max="3802" width="28.42578125" style="1" customWidth="1"/>
    <col min="3803" max="3803" width="10.42578125" style="1" customWidth="1"/>
    <col min="3804" max="3804" width="14.42578125" style="1" customWidth="1"/>
    <col min="3805" max="3805" width="12.42578125" style="1" customWidth="1"/>
    <col min="3806" max="3806" width="8.42578125" style="1" customWidth="1"/>
    <col min="3807" max="3807" width="13.42578125" style="1" customWidth="1"/>
    <col min="3808" max="3808" width="14.42578125" style="1" customWidth="1"/>
    <col min="3809" max="3809" width="9.42578125" style="1" customWidth="1"/>
    <col min="3810" max="3811" width="11.42578125" style="1"/>
    <col min="3812" max="3812" width="29.42578125" style="1" customWidth="1"/>
    <col min="3813" max="4056" width="11.42578125" style="1"/>
    <col min="4057" max="4057" width="5.42578125" style="1" customWidth="1"/>
    <col min="4058" max="4058" width="28.42578125" style="1" customWidth="1"/>
    <col min="4059" max="4059" width="10.42578125" style="1" customWidth="1"/>
    <col min="4060" max="4060" width="14.42578125" style="1" customWidth="1"/>
    <col min="4061" max="4061" width="12.42578125" style="1" customWidth="1"/>
    <col min="4062" max="4062" width="8.42578125" style="1" customWidth="1"/>
    <col min="4063" max="4063" width="13.42578125" style="1" customWidth="1"/>
    <col min="4064" max="4064" width="14.42578125" style="1" customWidth="1"/>
    <col min="4065" max="4065" width="9.42578125" style="1" customWidth="1"/>
    <col min="4066" max="4067" width="11.42578125" style="1"/>
    <col min="4068" max="4068" width="29.42578125" style="1" customWidth="1"/>
    <col min="4069" max="4312" width="11.42578125" style="1"/>
    <col min="4313" max="4313" width="5.42578125" style="1" customWidth="1"/>
    <col min="4314" max="4314" width="28.42578125" style="1" customWidth="1"/>
    <col min="4315" max="4315" width="10.42578125" style="1" customWidth="1"/>
    <col min="4316" max="4316" width="14.42578125" style="1" customWidth="1"/>
    <col min="4317" max="4317" width="12.42578125" style="1" customWidth="1"/>
    <col min="4318" max="4318" width="8.42578125" style="1" customWidth="1"/>
    <col min="4319" max="4319" width="13.42578125" style="1" customWidth="1"/>
    <col min="4320" max="4320" width="14.42578125" style="1" customWidth="1"/>
    <col min="4321" max="4321" width="9.42578125" style="1" customWidth="1"/>
    <col min="4322" max="4323" width="11.42578125" style="1"/>
    <col min="4324" max="4324" width="29.42578125" style="1" customWidth="1"/>
    <col min="4325" max="4568" width="11.42578125" style="1"/>
    <col min="4569" max="4569" width="5.42578125" style="1" customWidth="1"/>
    <col min="4570" max="4570" width="28.42578125" style="1" customWidth="1"/>
    <col min="4571" max="4571" width="10.42578125" style="1" customWidth="1"/>
    <col min="4572" max="4572" width="14.42578125" style="1" customWidth="1"/>
    <col min="4573" max="4573" width="12.42578125" style="1" customWidth="1"/>
    <col min="4574" max="4574" width="8.42578125" style="1" customWidth="1"/>
    <col min="4575" max="4575" width="13.42578125" style="1" customWidth="1"/>
    <col min="4576" max="4576" width="14.42578125" style="1" customWidth="1"/>
    <col min="4577" max="4577" width="9.42578125" style="1" customWidth="1"/>
    <col min="4578" max="4579" width="11.42578125" style="1"/>
    <col min="4580" max="4580" width="29.42578125" style="1" customWidth="1"/>
    <col min="4581" max="4824" width="11.42578125" style="1"/>
    <col min="4825" max="4825" width="5.42578125" style="1" customWidth="1"/>
    <col min="4826" max="4826" width="28.42578125" style="1" customWidth="1"/>
    <col min="4827" max="4827" width="10.42578125" style="1" customWidth="1"/>
    <col min="4828" max="4828" width="14.42578125" style="1" customWidth="1"/>
    <col min="4829" max="4829" width="12.42578125" style="1" customWidth="1"/>
    <col min="4830" max="4830" width="8.42578125" style="1" customWidth="1"/>
    <col min="4831" max="4831" width="13.42578125" style="1" customWidth="1"/>
    <col min="4832" max="4832" width="14.42578125" style="1" customWidth="1"/>
    <col min="4833" max="4833" width="9.42578125" style="1" customWidth="1"/>
    <col min="4834" max="4835" width="11.42578125" style="1"/>
    <col min="4836" max="4836" width="29.42578125" style="1" customWidth="1"/>
    <col min="4837" max="5080" width="11.42578125" style="1"/>
    <col min="5081" max="5081" width="5.42578125" style="1" customWidth="1"/>
    <col min="5082" max="5082" width="28.42578125" style="1" customWidth="1"/>
    <col min="5083" max="5083" width="10.42578125" style="1" customWidth="1"/>
    <col min="5084" max="5084" width="14.42578125" style="1" customWidth="1"/>
    <col min="5085" max="5085" width="12.42578125" style="1" customWidth="1"/>
    <col min="5086" max="5086" width="8.42578125" style="1" customWidth="1"/>
    <col min="5087" max="5087" width="13.42578125" style="1" customWidth="1"/>
    <col min="5088" max="5088" width="14.42578125" style="1" customWidth="1"/>
    <col min="5089" max="5089" width="9.42578125" style="1" customWidth="1"/>
    <col min="5090" max="5091" width="11.42578125" style="1"/>
    <col min="5092" max="5092" width="29.42578125" style="1" customWidth="1"/>
    <col min="5093" max="5336" width="11.42578125" style="1"/>
    <col min="5337" max="5337" width="5.42578125" style="1" customWidth="1"/>
    <col min="5338" max="5338" width="28.42578125" style="1" customWidth="1"/>
    <col min="5339" max="5339" width="10.42578125" style="1" customWidth="1"/>
    <col min="5340" max="5340" width="14.42578125" style="1" customWidth="1"/>
    <col min="5341" max="5341" width="12.42578125" style="1" customWidth="1"/>
    <col min="5342" max="5342" width="8.42578125" style="1" customWidth="1"/>
    <col min="5343" max="5343" width="13.42578125" style="1" customWidth="1"/>
    <col min="5344" max="5344" width="14.42578125" style="1" customWidth="1"/>
    <col min="5345" max="5345" width="9.42578125" style="1" customWidth="1"/>
    <col min="5346" max="5347" width="11.42578125" style="1"/>
    <col min="5348" max="5348" width="29.42578125" style="1" customWidth="1"/>
    <col min="5349" max="5592" width="11.42578125" style="1"/>
    <col min="5593" max="5593" width="5.42578125" style="1" customWidth="1"/>
    <col min="5594" max="5594" width="28.42578125" style="1" customWidth="1"/>
    <col min="5595" max="5595" width="10.42578125" style="1" customWidth="1"/>
    <col min="5596" max="5596" width="14.42578125" style="1" customWidth="1"/>
    <col min="5597" max="5597" width="12.42578125" style="1" customWidth="1"/>
    <col min="5598" max="5598" width="8.42578125" style="1" customWidth="1"/>
    <col min="5599" max="5599" width="13.42578125" style="1" customWidth="1"/>
    <col min="5600" max="5600" width="14.42578125" style="1" customWidth="1"/>
    <col min="5601" max="5601" width="9.42578125" style="1" customWidth="1"/>
    <col min="5602" max="5603" width="11.42578125" style="1"/>
    <col min="5604" max="5604" width="29.42578125" style="1" customWidth="1"/>
    <col min="5605" max="5848" width="11.42578125" style="1"/>
    <col min="5849" max="5849" width="5.42578125" style="1" customWidth="1"/>
    <col min="5850" max="5850" width="28.42578125" style="1" customWidth="1"/>
    <col min="5851" max="5851" width="10.42578125" style="1" customWidth="1"/>
    <col min="5852" max="5852" width="14.42578125" style="1" customWidth="1"/>
    <col min="5853" max="5853" width="12.42578125" style="1" customWidth="1"/>
    <col min="5854" max="5854" width="8.42578125" style="1" customWidth="1"/>
    <col min="5855" max="5855" width="13.42578125" style="1" customWidth="1"/>
    <col min="5856" max="5856" width="14.42578125" style="1" customWidth="1"/>
    <col min="5857" max="5857" width="9.42578125" style="1" customWidth="1"/>
    <col min="5858" max="5859" width="11.42578125" style="1"/>
    <col min="5860" max="5860" width="29.42578125" style="1" customWidth="1"/>
    <col min="5861" max="6104" width="11.42578125" style="1"/>
    <col min="6105" max="6105" width="5.42578125" style="1" customWidth="1"/>
    <col min="6106" max="6106" width="28.42578125" style="1" customWidth="1"/>
    <col min="6107" max="6107" width="10.42578125" style="1" customWidth="1"/>
    <col min="6108" max="6108" width="14.42578125" style="1" customWidth="1"/>
    <col min="6109" max="6109" width="12.42578125" style="1" customWidth="1"/>
    <col min="6110" max="6110" width="8.42578125" style="1" customWidth="1"/>
    <col min="6111" max="6111" width="13.42578125" style="1" customWidth="1"/>
    <col min="6112" max="6112" width="14.42578125" style="1" customWidth="1"/>
    <col min="6113" max="6113" width="9.42578125" style="1" customWidth="1"/>
    <col min="6114" max="6115" width="11.42578125" style="1"/>
    <col min="6116" max="6116" width="29.42578125" style="1" customWidth="1"/>
    <col min="6117" max="6360" width="11.42578125" style="1"/>
    <col min="6361" max="6361" width="5.42578125" style="1" customWidth="1"/>
    <col min="6362" max="6362" width="28.42578125" style="1" customWidth="1"/>
    <col min="6363" max="6363" width="10.42578125" style="1" customWidth="1"/>
    <col min="6364" max="6364" width="14.42578125" style="1" customWidth="1"/>
    <col min="6365" max="6365" width="12.42578125" style="1" customWidth="1"/>
    <col min="6366" max="6366" width="8.42578125" style="1" customWidth="1"/>
    <col min="6367" max="6367" width="13.42578125" style="1" customWidth="1"/>
    <col min="6368" max="6368" width="14.42578125" style="1" customWidth="1"/>
    <col min="6369" max="6369" width="9.42578125" style="1" customWidth="1"/>
    <col min="6370" max="6371" width="11.42578125" style="1"/>
    <col min="6372" max="6372" width="29.42578125" style="1" customWidth="1"/>
    <col min="6373" max="6616" width="11.42578125" style="1"/>
    <col min="6617" max="6617" width="5.42578125" style="1" customWidth="1"/>
    <col min="6618" max="6618" width="28.42578125" style="1" customWidth="1"/>
    <col min="6619" max="6619" width="10.42578125" style="1" customWidth="1"/>
    <col min="6620" max="6620" width="14.42578125" style="1" customWidth="1"/>
    <col min="6621" max="6621" width="12.42578125" style="1" customWidth="1"/>
    <col min="6622" max="6622" width="8.42578125" style="1" customWidth="1"/>
    <col min="6623" max="6623" width="13.42578125" style="1" customWidth="1"/>
    <col min="6624" max="6624" width="14.42578125" style="1" customWidth="1"/>
    <col min="6625" max="6625" width="9.42578125" style="1" customWidth="1"/>
    <col min="6626" max="6627" width="11.42578125" style="1"/>
    <col min="6628" max="6628" width="29.42578125" style="1" customWidth="1"/>
    <col min="6629" max="6872" width="11.42578125" style="1"/>
    <col min="6873" max="6873" width="5.42578125" style="1" customWidth="1"/>
    <col min="6874" max="6874" width="28.42578125" style="1" customWidth="1"/>
    <col min="6875" max="6875" width="10.42578125" style="1" customWidth="1"/>
    <col min="6876" max="6876" width="14.42578125" style="1" customWidth="1"/>
    <col min="6877" max="6877" width="12.42578125" style="1" customWidth="1"/>
    <col min="6878" max="6878" width="8.42578125" style="1" customWidth="1"/>
    <col min="6879" max="6879" width="13.42578125" style="1" customWidth="1"/>
    <col min="6880" max="6880" width="14.42578125" style="1" customWidth="1"/>
    <col min="6881" max="6881" width="9.42578125" style="1" customWidth="1"/>
    <col min="6882" max="6883" width="11.42578125" style="1"/>
    <col min="6884" max="6884" width="29.42578125" style="1" customWidth="1"/>
    <col min="6885" max="7128" width="11.42578125" style="1"/>
    <col min="7129" max="7129" width="5.42578125" style="1" customWidth="1"/>
    <col min="7130" max="7130" width="28.42578125" style="1" customWidth="1"/>
    <col min="7131" max="7131" width="10.42578125" style="1" customWidth="1"/>
    <col min="7132" max="7132" width="14.42578125" style="1" customWidth="1"/>
    <col min="7133" max="7133" width="12.42578125" style="1" customWidth="1"/>
    <col min="7134" max="7134" width="8.42578125" style="1" customWidth="1"/>
    <col min="7135" max="7135" width="13.42578125" style="1" customWidth="1"/>
    <col min="7136" max="7136" width="14.42578125" style="1" customWidth="1"/>
    <col min="7137" max="7137" width="9.42578125" style="1" customWidth="1"/>
    <col min="7138" max="7139" width="11.42578125" style="1"/>
    <col min="7140" max="7140" width="29.42578125" style="1" customWidth="1"/>
    <col min="7141" max="7384" width="11.42578125" style="1"/>
    <col min="7385" max="7385" width="5.42578125" style="1" customWidth="1"/>
    <col min="7386" max="7386" width="28.42578125" style="1" customWidth="1"/>
    <col min="7387" max="7387" width="10.42578125" style="1" customWidth="1"/>
    <col min="7388" max="7388" width="14.42578125" style="1" customWidth="1"/>
    <col min="7389" max="7389" width="12.42578125" style="1" customWidth="1"/>
    <col min="7390" max="7390" width="8.42578125" style="1" customWidth="1"/>
    <col min="7391" max="7391" width="13.42578125" style="1" customWidth="1"/>
    <col min="7392" max="7392" width="14.42578125" style="1" customWidth="1"/>
    <col min="7393" max="7393" width="9.42578125" style="1" customWidth="1"/>
    <col min="7394" max="7395" width="11.42578125" style="1"/>
    <col min="7396" max="7396" width="29.42578125" style="1" customWidth="1"/>
    <col min="7397" max="7640" width="11.42578125" style="1"/>
    <col min="7641" max="7641" width="5.42578125" style="1" customWidth="1"/>
    <col min="7642" max="7642" width="28.42578125" style="1" customWidth="1"/>
    <col min="7643" max="7643" width="10.42578125" style="1" customWidth="1"/>
    <col min="7644" max="7644" width="14.42578125" style="1" customWidth="1"/>
    <col min="7645" max="7645" width="12.42578125" style="1" customWidth="1"/>
    <col min="7646" max="7646" width="8.42578125" style="1" customWidth="1"/>
    <col min="7647" max="7647" width="13.42578125" style="1" customWidth="1"/>
    <col min="7648" max="7648" width="14.42578125" style="1" customWidth="1"/>
    <col min="7649" max="7649" width="9.42578125" style="1" customWidth="1"/>
    <col min="7650" max="7651" width="11.42578125" style="1"/>
    <col min="7652" max="7652" width="29.42578125" style="1" customWidth="1"/>
    <col min="7653" max="7896" width="11.42578125" style="1"/>
    <col min="7897" max="7897" width="5.42578125" style="1" customWidth="1"/>
    <col min="7898" max="7898" width="28.42578125" style="1" customWidth="1"/>
    <col min="7899" max="7899" width="10.42578125" style="1" customWidth="1"/>
    <col min="7900" max="7900" width="14.42578125" style="1" customWidth="1"/>
    <col min="7901" max="7901" width="12.42578125" style="1" customWidth="1"/>
    <col min="7902" max="7902" width="8.42578125" style="1" customWidth="1"/>
    <col min="7903" max="7903" width="13.42578125" style="1" customWidth="1"/>
    <col min="7904" max="7904" width="14.42578125" style="1" customWidth="1"/>
    <col min="7905" max="7905" width="9.42578125" style="1" customWidth="1"/>
    <col min="7906" max="7907" width="11.42578125" style="1"/>
    <col min="7908" max="7908" width="29.42578125" style="1" customWidth="1"/>
    <col min="7909" max="8152" width="11.42578125" style="1"/>
    <col min="8153" max="8153" width="5.42578125" style="1" customWidth="1"/>
    <col min="8154" max="8154" width="28.42578125" style="1" customWidth="1"/>
    <col min="8155" max="8155" width="10.42578125" style="1" customWidth="1"/>
    <col min="8156" max="8156" width="14.42578125" style="1" customWidth="1"/>
    <col min="8157" max="8157" width="12.42578125" style="1" customWidth="1"/>
    <col min="8158" max="8158" width="8.42578125" style="1" customWidth="1"/>
    <col min="8159" max="8159" width="13.42578125" style="1" customWidth="1"/>
    <col min="8160" max="8160" width="14.42578125" style="1" customWidth="1"/>
    <col min="8161" max="8161" width="9.42578125" style="1" customWidth="1"/>
    <col min="8162" max="8163" width="11.42578125" style="1"/>
    <col min="8164" max="8164" width="29.42578125" style="1" customWidth="1"/>
    <col min="8165" max="8408" width="11.42578125" style="1"/>
    <col min="8409" max="8409" width="5.42578125" style="1" customWidth="1"/>
    <col min="8410" max="8410" width="28.42578125" style="1" customWidth="1"/>
    <col min="8411" max="8411" width="10.42578125" style="1" customWidth="1"/>
    <col min="8412" max="8412" width="14.42578125" style="1" customWidth="1"/>
    <col min="8413" max="8413" width="12.42578125" style="1" customWidth="1"/>
    <col min="8414" max="8414" width="8.42578125" style="1" customWidth="1"/>
    <col min="8415" max="8415" width="13.42578125" style="1" customWidth="1"/>
    <col min="8416" max="8416" width="14.42578125" style="1" customWidth="1"/>
    <col min="8417" max="8417" width="9.42578125" style="1" customWidth="1"/>
    <col min="8418" max="8419" width="11.42578125" style="1"/>
    <col min="8420" max="8420" width="29.42578125" style="1" customWidth="1"/>
    <col min="8421" max="8664" width="11.42578125" style="1"/>
    <col min="8665" max="8665" width="5.42578125" style="1" customWidth="1"/>
    <col min="8666" max="8666" width="28.42578125" style="1" customWidth="1"/>
    <col min="8667" max="8667" width="10.42578125" style="1" customWidth="1"/>
    <col min="8668" max="8668" width="14.42578125" style="1" customWidth="1"/>
    <col min="8669" max="8669" width="12.42578125" style="1" customWidth="1"/>
    <col min="8670" max="8670" width="8.42578125" style="1" customWidth="1"/>
    <col min="8671" max="8671" width="13.42578125" style="1" customWidth="1"/>
    <col min="8672" max="8672" width="14.42578125" style="1" customWidth="1"/>
    <col min="8673" max="8673" width="9.42578125" style="1" customWidth="1"/>
    <col min="8674" max="8675" width="11.42578125" style="1"/>
    <col min="8676" max="8676" width="29.42578125" style="1" customWidth="1"/>
    <col min="8677" max="8920" width="11.42578125" style="1"/>
    <col min="8921" max="8921" width="5.42578125" style="1" customWidth="1"/>
    <col min="8922" max="8922" width="28.42578125" style="1" customWidth="1"/>
    <col min="8923" max="8923" width="10.42578125" style="1" customWidth="1"/>
    <col min="8924" max="8924" width="14.42578125" style="1" customWidth="1"/>
    <col min="8925" max="8925" width="12.42578125" style="1" customWidth="1"/>
    <col min="8926" max="8926" width="8.42578125" style="1" customWidth="1"/>
    <col min="8927" max="8927" width="13.42578125" style="1" customWidth="1"/>
    <col min="8928" max="8928" width="14.42578125" style="1" customWidth="1"/>
    <col min="8929" max="8929" width="9.42578125" style="1" customWidth="1"/>
    <col min="8930" max="8931" width="11.42578125" style="1"/>
    <col min="8932" max="8932" width="29.42578125" style="1" customWidth="1"/>
    <col min="8933" max="9176" width="11.42578125" style="1"/>
    <col min="9177" max="9177" width="5.42578125" style="1" customWidth="1"/>
    <col min="9178" max="9178" width="28.42578125" style="1" customWidth="1"/>
    <col min="9179" max="9179" width="10.42578125" style="1" customWidth="1"/>
    <col min="9180" max="9180" width="14.42578125" style="1" customWidth="1"/>
    <col min="9181" max="9181" width="12.42578125" style="1" customWidth="1"/>
    <col min="9182" max="9182" width="8.42578125" style="1" customWidth="1"/>
    <col min="9183" max="9183" width="13.42578125" style="1" customWidth="1"/>
    <col min="9184" max="9184" width="14.42578125" style="1" customWidth="1"/>
    <col min="9185" max="9185" width="9.42578125" style="1" customWidth="1"/>
    <col min="9186" max="9187" width="11.42578125" style="1"/>
    <col min="9188" max="9188" width="29.42578125" style="1" customWidth="1"/>
    <col min="9189" max="9432" width="11.42578125" style="1"/>
    <col min="9433" max="9433" width="5.42578125" style="1" customWidth="1"/>
    <col min="9434" max="9434" width="28.42578125" style="1" customWidth="1"/>
    <col min="9435" max="9435" width="10.42578125" style="1" customWidth="1"/>
    <col min="9436" max="9436" width="14.42578125" style="1" customWidth="1"/>
    <col min="9437" max="9437" width="12.42578125" style="1" customWidth="1"/>
    <col min="9438" max="9438" width="8.42578125" style="1" customWidth="1"/>
    <col min="9439" max="9439" width="13.42578125" style="1" customWidth="1"/>
    <col min="9440" max="9440" width="14.42578125" style="1" customWidth="1"/>
    <col min="9441" max="9441" width="9.42578125" style="1" customWidth="1"/>
    <col min="9442" max="9443" width="11.42578125" style="1"/>
    <col min="9444" max="9444" width="29.42578125" style="1" customWidth="1"/>
    <col min="9445" max="9688" width="11.42578125" style="1"/>
    <col min="9689" max="9689" width="5.42578125" style="1" customWidth="1"/>
    <col min="9690" max="9690" width="28.42578125" style="1" customWidth="1"/>
    <col min="9691" max="9691" width="10.42578125" style="1" customWidth="1"/>
    <col min="9692" max="9692" width="14.42578125" style="1" customWidth="1"/>
    <col min="9693" max="9693" width="12.42578125" style="1" customWidth="1"/>
    <col min="9694" max="9694" width="8.42578125" style="1" customWidth="1"/>
    <col min="9695" max="9695" width="13.42578125" style="1" customWidth="1"/>
    <col min="9696" max="9696" width="14.42578125" style="1" customWidth="1"/>
    <col min="9697" max="9697" width="9.42578125" style="1" customWidth="1"/>
    <col min="9698" max="9699" width="11.42578125" style="1"/>
    <col min="9700" max="9700" width="29.42578125" style="1" customWidth="1"/>
    <col min="9701" max="9944" width="11.42578125" style="1"/>
    <col min="9945" max="9945" width="5.42578125" style="1" customWidth="1"/>
    <col min="9946" max="9946" width="28.42578125" style="1" customWidth="1"/>
    <col min="9947" max="9947" width="10.42578125" style="1" customWidth="1"/>
    <col min="9948" max="9948" width="14.42578125" style="1" customWidth="1"/>
    <col min="9949" max="9949" width="12.42578125" style="1" customWidth="1"/>
    <col min="9950" max="9950" width="8.42578125" style="1" customWidth="1"/>
    <col min="9951" max="9951" width="13.42578125" style="1" customWidth="1"/>
    <col min="9952" max="9952" width="14.42578125" style="1" customWidth="1"/>
    <col min="9953" max="9953" width="9.42578125" style="1" customWidth="1"/>
    <col min="9954" max="9955" width="11.42578125" style="1"/>
    <col min="9956" max="9956" width="29.42578125" style="1" customWidth="1"/>
    <col min="9957" max="10200" width="11.42578125" style="1"/>
    <col min="10201" max="10201" width="5.42578125" style="1" customWidth="1"/>
    <col min="10202" max="10202" width="28.42578125" style="1" customWidth="1"/>
    <col min="10203" max="10203" width="10.42578125" style="1" customWidth="1"/>
    <col min="10204" max="10204" width="14.42578125" style="1" customWidth="1"/>
    <col min="10205" max="10205" width="12.42578125" style="1" customWidth="1"/>
    <col min="10206" max="10206" width="8.42578125" style="1" customWidth="1"/>
    <col min="10207" max="10207" width="13.42578125" style="1" customWidth="1"/>
    <col min="10208" max="10208" width="14.42578125" style="1" customWidth="1"/>
    <col min="10209" max="10209" width="9.42578125" style="1" customWidth="1"/>
    <col min="10210" max="10211" width="11.42578125" style="1"/>
    <col min="10212" max="10212" width="29.42578125" style="1" customWidth="1"/>
    <col min="10213" max="10456" width="11.42578125" style="1"/>
    <col min="10457" max="10457" width="5.42578125" style="1" customWidth="1"/>
    <col min="10458" max="10458" width="28.42578125" style="1" customWidth="1"/>
    <col min="10459" max="10459" width="10.42578125" style="1" customWidth="1"/>
    <col min="10460" max="10460" width="14.42578125" style="1" customWidth="1"/>
    <col min="10461" max="10461" width="12.42578125" style="1" customWidth="1"/>
    <col min="10462" max="10462" width="8.42578125" style="1" customWidth="1"/>
    <col min="10463" max="10463" width="13.42578125" style="1" customWidth="1"/>
    <col min="10464" max="10464" width="14.42578125" style="1" customWidth="1"/>
    <col min="10465" max="10465" width="9.42578125" style="1" customWidth="1"/>
    <col min="10466" max="10467" width="11.42578125" style="1"/>
    <col min="10468" max="10468" width="29.42578125" style="1" customWidth="1"/>
    <col min="10469" max="10712" width="11.42578125" style="1"/>
    <col min="10713" max="10713" width="5.42578125" style="1" customWidth="1"/>
    <col min="10714" max="10714" width="28.42578125" style="1" customWidth="1"/>
    <col min="10715" max="10715" width="10.42578125" style="1" customWidth="1"/>
    <col min="10716" max="10716" width="14.42578125" style="1" customWidth="1"/>
    <col min="10717" max="10717" width="12.42578125" style="1" customWidth="1"/>
    <col min="10718" max="10718" width="8.42578125" style="1" customWidth="1"/>
    <col min="10719" max="10719" width="13.42578125" style="1" customWidth="1"/>
    <col min="10720" max="10720" width="14.42578125" style="1" customWidth="1"/>
    <col min="10721" max="10721" width="9.42578125" style="1" customWidth="1"/>
    <col min="10722" max="10723" width="11.42578125" style="1"/>
    <col min="10724" max="10724" width="29.42578125" style="1" customWidth="1"/>
    <col min="10725" max="10968" width="11.42578125" style="1"/>
    <col min="10969" max="10969" width="5.42578125" style="1" customWidth="1"/>
    <col min="10970" max="10970" width="28.42578125" style="1" customWidth="1"/>
    <col min="10971" max="10971" width="10.42578125" style="1" customWidth="1"/>
    <col min="10972" max="10972" width="14.42578125" style="1" customWidth="1"/>
    <col min="10973" max="10973" width="12.42578125" style="1" customWidth="1"/>
    <col min="10974" max="10974" width="8.42578125" style="1" customWidth="1"/>
    <col min="10975" max="10975" width="13.42578125" style="1" customWidth="1"/>
    <col min="10976" max="10976" width="14.42578125" style="1" customWidth="1"/>
    <col min="10977" max="10977" width="9.42578125" style="1" customWidth="1"/>
    <col min="10978" max="10979" width="11.42578125" style="1"/>
    <col min="10980" max="10980" width="29.42578125" style="1" customWidth="1"/>
    <col min="10981" max="11224" width="11.42578125" style="1"/>
    <col min="11225" max="11225" width="5.42578125" style="1" customWidth="1"/>
    <col min="11226" max="11226" width="28.42578125" style="1" customWidth="1"/>
    <col min="11227" max="11227" width="10.42578125" style="1" customWidth="1"/>
    <col min="11228" max="11228" width="14.42578125" style="1" customWidth="1"/>
    <col min="11229" max="11229" width="12.42578125" style="1" customWidth="1"/>
    <col min="11230" max="11230" width="8.42578125" style="1" customWidth="1"/>
    <col min="11231" max="11231" width="13.42578125" style="1" customWidth="1"/>
    <col min="11232" max="11232" width="14.42578125" style="1" customWidth="1"/>
    <col min="11233" max="11233" width="9.42578125" style="1" customWidth="1"/>
    <col min="11234" max="11235" width="11.42578125" style="1"/>
    <col min="11236" max="11236" width="29.42578125" style="1" customWidth="1"/>
    <col min="11237" max="11480" width="11.42578125" style="1"/>
    <col min="11481" max="11481" width="5.42578125" style="1" customWidth="1"/>
    <col min="11482" max="11482" width="28.42578125" style="1" customWidth="1"/>
    <col min="11483" max="11483" width="10.42578125" style="1" customWidth="1"/>
    <col min="11484" max="11484" width="14.42578125" style="1" customWidth="1"/>
    <col min="11485" max="11485" width="12.42578125" style="1" customWidth="1"/>
    <col min="11486" max="11486" width="8.42578125" style="1" customWidth="1"/>
    <col min="11487" max="11487" width="13.42578125" style="1" customWidth="1"/>
    <col min="11488" max="11488" width="14.42578125" style="1" customWidth="1"/>
    <col min="11489" max="11489" width="9.42578125" style="1" customWidth="1"/>
    <col min="11490" max="11491" width="11.42578125" style="1"/>
    <col min="11492" max="11492" width="29.42578125" style="1" customWidth="1"/>
    <col min="11493" max="11736" width="11.42578125" style="1"/>
    <col min="11737" max="11737" width="5.42578125" style="1" customWidth="1"/>
    <col min="11738" max="11738" width="28.42578125" style="1" customWidth="1"/>
    <col min="11739" max="11739" width="10.42578125" style="1" customWidth="1"/>
    <col min="11740" max="11740" width="14.42578125" style="1" customWidth="1"/>
    <col min="11741" max="11741" width="12.42578125" style="1" customWidth="1"/>
    <col min="11742" max="11742" width="8.42578125" style="1" customWidth="1"/>
    <col min="11743" max="11743" width="13.42578125" style="1" customWidth="1"/>
    <col min="11744" max="11744" width="14.42578125" style="1" customWidth="1"/>
    <col min="11745" max="11745" width="9.42578125" style="1" customWidth="1"/>
    <col min="11746" max="11747" width="11.42578125" style="1"/>
    <col min="11748" max="11748" width="29.42578125" style="1" customWidth="1"/>
    <col min="11749" max="11992" width="11.42578125" style="1"/>
    <col min="11993" max="11993" width="5.42578125" style="1" customWidth="1"/>
    <col min="11994" max="11994" width="28.42578125" style="1" customWidth="1"/>
    <col min="11995" max="11995" width="10.42578125" style="1" customWidth="1"/>
    <col min="11996" max="11996" width="14.42578125" style="1" customWidth="1"/>
    <col min="11997" max="11997" width="12.42578125" style="1" customWidth="1"/>
    <col min="11998" max="11998" width="8.42578125" style="1" customWidth="1"/>
    <col min="11999" max="11999" width="13.42578125" style="1" customWidth="1"/>
    <col min="12000" max="12000" width="14.42578125" style="1" customWidth="1"/>
    <col min="12001" max="12001" width="9.42578125" style="1" customWidth="1"/>
    <col min="12002" max="12003" width="11.42578125" style="1"/>
    <col min="12004" max="12004" width="29.42578125" style="1" customWidth="1"/>
    <col min="12005" max="12248" width="11.42578125" style="1"/>
    <col min="12249" max="12249" width="5.42578125" style="1" customWidth="1"/>
    <col min="12250" max="12250" width="28.42578125" style="1" customWidth="1"/>
    <col min="12251" max="12251" width="10.42578125" style="1" customWidth="1"/>
    <col min="12252" max="12252" width="14.42578125" style="1" customWidth="1"/>
    <col min="12253" max="12253" width="12.42578125" style="1" customWidth="1"/>
    <col min="12254" max="12254" width="8.42578125" style="1" customWidth="1"/>
    <col min="12255" max="12255" width="13.42578125" style="1" customWidth="1"/>
    <col min="12256" max="12256" width="14.42578125" style="1" customWidth="1"/>
    <col min="12257" max="12257" width="9.42578125" style="1" customWidth="1"/>
    <col min="12258" max="12259" width="11.42578125" style="1"/>
    <col min="12260" max="12260" width="29.42578125" style="1" customWidth="1"/>
    <col min="12261" max="12504" width="11.42578125" style="1"/>
    <col min="12505" max="12505" width="5.42578125" style="1" customWidth="1"/>
    <col min="12506" max="12506" width="28.42578125" style="1" customWidth="1"/>
    <col min="12507" max="12507" width="10.42578125" style="1" customWidth="1"/>
    <col min="12508" max="12508" width="14.42578125" style="1" customWidth="1"/>
    <col min="12509" max="12509" width="12.42578125" style="1" customWidth="1"/>
    <col min="12510" max="12510" width="8.42578125" style="1" customWidth="1"/>
    <col min="12511" max="12511" width="13.42578125" style="1" customWidth="1"/>
    <col min="12512" max="12512" width="14.42578125" style="1" customWidth="1"/>
    <col min="12513" max="12513" width="9.42578125" style="1" customWidth="1"/>
    <col min="12514" max="12515" width="11.42578125" style="1"/>
    <col min="12516" max="12516" width="29.42578125" style="1" customWidth="1"/>
    <col min="12517" max="12760" width="11.42578125" style="1"/>
    <col min="12761" max="12761" width="5.42578125" style="1" customWidth="1"/>
    <col min="12762" max="12762" width="28.42578125" style="1" customWidth="1"/>
    <col min="12763" max="12763" width="10.42578125" style="1" customWidth="1"/>
    <col min="12764" max="12764" width="14.42578125" style="1" customWidth="1"/>
    <col min="12765" max="12765" width="12.42578125" style="1" customWidth="1"/>
    <col min="12766" max="12766" width="8.42578125" style="1" customWidth="1"/>
    <col min="12767" max="12767" width="13.42578125" style="1" customWidth="1"/>
    <col min="12768" max="12768" width="14.42578125" style="1" customWidth="1"/>
    <col min="12769" max="12769" width="9.42578125" style="1" customWidth="1"/>
    <col min="12770" max="12771" width="11.42578125" style="1"/>
    <col min="12772" max="12772" width="29.42578125" style="1" customWidth="1"/>
    <col min="12773" max="13016" width="11.42578125" style="1"/>
    <col min="13017" max="13017" width="5.42578125" style="1" customWidth="1"/>
    <col min="13018" max="13018" width="28.42578125" style="1" customWidth="1"/>
    <col min="13019" max="13019" width="10.42578125" style="1" customWidth="1"/>
    <col min="13020" max="13020" width="14.42578125" style="1" customWidth="1"/>
    <col min="13021" max="13021" width="12.42578125" style="1" customWidth="1"/>
    <col min="13022" max="13022" width="8.42578125" style="1" customWidth="1"/>
    <col min="13023" max="13023" width="13.42578125" style="1" customWidth="1"/>
    <col min="13024" max="13024" width="14.42578125" style="1" customWidth="1"/>
    <col min="13025" max="13025" width="9.42578125" style="1" customWidth="1"/>
    <col min="13026" max="13027" width="11.42578125" style="1"/>
    <col min="13028" max="13028" width="29.42578125" style="1" customWidth="1"/>
    <col min="13029" max="13272" width="11.42578125" style="1"/>
    <col min="13273" max="13273" width="5.42578125" style="1" customWidth="1"/>
    <col min="13274" max="13274" width="28.42578125" style="1" customWidth="1"/>
    <col min="13275" max="13275" width="10.42578125" style="1" customWidth="1"/>
    <col min="13276" max="13276" width="14.42578125" style="1" customWidth="1"/>
    <col min="13277" max="13277" width="12.42578125" style="1" customWidth="1"/>
    <col min="13278" max="13278" width="8.42578125" style="1" customWidth="1"/>
    <col min="13279" max="13279" width="13.42578125" style="1" customWidth="1"/>
    <col min="13280" max="13280" width="14.42578125" style="1" customWidth="1"/>
    <col min="13281" max="13281" width="9.42578125" style="1" customWidth="1"/>
    <col min="13282" max="13283" width="11.42578125" style="1"/>
    <col min="13284" max="13284" width="29.42578125" style="1" customWidth="1"/>
    <col min="13285" max="13528" width="11.42578125" style="1"/>
    <col min="13529" max="13529" width="5.42578125" style="1" customWidth="1"/>
    <col min="13530" max="13530" width="28.42578125" style="1" customWidth="1"/>
    <col min="13531" max="13531" width="10.42578125" style="1" customWidth="1"/>
    <col min="13532" max="13532" width="14.42578125" style="1" customWidth="1"/>
    <col min="13533" max="13533" width="12.42578125" style="1" customWidth="1"/>
    <col min="13534" max="13534" width="8.42578125" style="1" customWidth="1"/>
    <col min="13535" max="13535" width="13.42578125" style="1" customWidth="1"/>
    <col min="13536" max="13536" width="14.42578125" style="1" customWidth="1"/>
    <col min="13537" max="13537" width="9.42578125" style="1" customWidth="1"/>
    <col min="13538" max="13539" width="11.42578125" style="1"/>
    <col min="13540" max="13540" width="29.42578125" style="1" customWidth="1"/>
    <col min="13541" max="13784" width="11.42578125" style="1"/>
    <col min="13785" max="13785" width="5.42578125" style="1" customWidth="1"/>
    <col min="13786" max="13786" width="28.42578125" style="1" customWidth="1"/>
    <col min="13787" max="13787" width="10.42578125" style="1" customWidth="1"/>
    <col min="13788" max="13788" width="14.42578125" style="1" customWidth="1"/>
    <col min="13789" max="13789" width="12.42578125" style="1" customWidth="1"/>
    <col min="13790" max="13790" width="8.42578125" style="1" customWidth="1"/>
    <col min="13791" max="13791" width="13.42578125" style="1" customWidth="1"/>
    <col min="13792" max="13792" width="14.42578125" style="1" customWidth="1"/>
    <col min="13793" max="13793" width="9.42578125" style="1" customWidth="1"/>
    <col min="13794" max="13795" width="11.42578125" style="1"/>
    <col min="13796" max="13796" width="29.42578125" style="1" customWidth="1"/>
    <col min="13797" max="14040" width="11.42578125" style="1"/>
    <col min="14041" max="14041" width="5.42578125" style="1" customWidth="1"/>
    <col min="14042" max="14042" width="28.42578125" style="1" customWidth="1"/>
    <col min="14043" max="14043" width="10.42578125" style="1" customWidth="1"/>
    <col min="14044" max="14044" width="14.42578125" style="1" customWidth="1"/>
    <col min="14045" max="14045" width="12.42578125" style="1" customWidth="1"/>
    <col min="14046" max="14046" width="8.42578125" style="1" customWidth="1"/>
    <col min="14047" max="14047" width="13.42578125" style="1" customWidth="1"/>
    <col min="14048" max="14048" width="14.42578125" style="1" customWidth="1"/>
    <col min="14049" max="14049" width="9.42578125" style="1" customWidth="1"/>
    <col min="14050" max="14051" width="11.42578125" style="1"/>
    <col min="14052" max="14052" width="29.42578125" style="1" customWidth="1"/>
    <col min="14053" max="14296" width="11.42578125" style="1"/>
    <col min="14297" max="14297" width="5.42578125" style="1" customWidth="1"/>
    <col min="14298" max="14298" width="28.42578125" style="1" customWidth="1"/>
    <col min="14299" max="14299" width="10.42578125" style="1" customWidth="1"/>
    <col min="14300" max="14300" width="14.42578125" style="1" customWidth="1"/>
    <col min="14301" max="14301" width="12.42578125" style="1" customWidth="1"/>
    <col min="14302" max="14302" width="8.42578125" style="1" customWidth="1"/>
    <col min="14303" max="14303" width="13.42578125" style="1" customWidth="1"/>
    <col min="14304" max="14304" width="14.42578125" style="1" customWidth="1"/>
    <col min="14305" max="14305" width="9.42578125" style="1" customWidth="1"/>
    <col min="14306" max="14307" width="11.42578125" style="1"/>
    <col min="14308" max="14308" width="29.42578125" style="1" customWidth="1"/>
    <col min="14309" max="14552" width="11.42578125" style="1"/>
    <col min="14553" max="14553" width="5.42578125" style="1" customWidth="1"/>
    <col min="14554" max="14554" width="28.42578125" style="1" customWidth="1"/>
    <col min="14555" max="14555" width="10.42578125" style="1" customWidth="1"/>
    <col min="14556" max="14556" width="14.42578125" style="1" customWidth="1"/>
    <col min="14557" max="14557" width="12.42578125" style="1" customWidth="1"/>
    <col min="14558" max="14558" width="8.42578125" style="1" customWidth="1"/>
    <col min="14559" max="14559" width="13.42578125" style="1" customWidth="1"/>
    <col min="14560" max="14560" width="14.42578125" style="1" customWidth="1"/>
    <col min="14561" max="14561" width="9.42578125" style="1" customWidth="1"/>
    <col min="14562" max="14563" width="11.42578125" style="1"/>
    <col min="14564" max="14564" width="29.42578125" style="1" customWidth="1"/>
    <col min="14565" max="14808" width="11.42578125" style="1"/>
    <col min="14809" max="14809" width="5.42578125" style="1" customWidth="1"/>
    <col min="14810" max="14810" width="28.42578125" style="1" customWidth="1"/>
    <col min="14811" max="14811" width="10.42578125" style="1" customWidth="1"/>
    <col min="14812" max="14812" width="14.42578125" style="1" customWidth="1"/>
    <col min="14813" max="14813" width="12.42578125" style="1" customWidth="1"/>
    <col min="14814" max="14814" width="8.42578125" style="1" customWidth="1"/>
    <col min="14815" max="14815" width="13.42578125" style="1" customWidth="1"/>
    <col min="14816" max="14816" width="14.42578125" style="1" customWidth="1"/>
    <col min="14817" max="14817" width="9.42578125" style="1" customWidth="1"/>
    <col min="14818" max="14819" width="11.42578125" style="1"/>
    <col min="14820" max="14820" width="29.42578125" style="1" customWidth="1"/>
    <col min="14821" max="15064" width="11.42578125" style="1"/>
    <col min="15065" max="15065" width="5.42578125" style="1" customWidth="1"/>
    <col min="15066" max="15066" width="28.42578125" style="1" customWidth="1"/>
    <col min="15067" max="15067" width="10.42578125" style="1" customWidth="1"/>
    <col min="15068" max="15068" width="14.42578125" style="1" customWidth="1"/>
    <col min="15069" max="15069" width="12.42578125" style="1" customWidth="1"/>
    <col min="15070" max="15070" width="8.42578125" style="1" customWidth="1"/>
    <col min="15071" max="15071" width="13.42578125" style="1" customWidth="1"/>
    <col min="15072" max="15072" width="14.42578125" style="1" customWidth="1"/>
    <col min="15073" max="15073" width="9.42578125" style="1" customWidth="1"/>
    <col min="15074" max="15075" width="11.42578125" style="1"/>
    <col min="15076" max="15076" width="29.42578125" style="1" customWidth="1"/>
    <col min="15077" max="15320" width="11.42578125" style="1"/>
    <col min="15321" max="15321" width="5.42578125" style="1" customWidth="1"/>
    <col min="15322" max="15322" width="28.42578125" style="1" customWidth="1"/>
    <col min="15323" max="15323" width="10.42578125" style="1" customWidth="1"/>
    <col min="15324" max="15324" width="14.42578125" style="1" customWidth="1"/>
    <col min="15325" max="15325" width="12.42578125" style="1" customWidth="1"/>
    <col min="15326" max="15326" width="8.42578125" style="1" customWidth="1"/>
    <col min="15327" max="15327" width="13.42578125" style="1" customWidth="1"/>
    <col min="15328" max="15328" width="14.42578125" style="1" customWidth="1"/>
    <col min="15329" max="15329" width="9.42578125" style="1" customWidth="1"/>
    <col min="15330" max="15331" width="11.42578125" style="1"/>
    <col min="15332" max="15332" width="29.42578125" style="1" customWidth="1"/>
    <col min="15333" max="15576" width="11.42578125" style="1"/>
    <col min="15577" max="15577" width="5.42578125" style="1" customWidth="1"/>
    <col min="15578" max="15578" width="28.42578125" style="1" customWidth="1"/>
    <col min="15579" max="15579" width="10.42578125" style="1" customWidth="1"/>
    <col min="15580" max="15580" width="14.42578125" style="1" customWidth="1"/>
    <col min="15581" max="15581" width="12.42578125" style="1" customWidth="1"/>
    <col min="15582" max="15582" width="8.42578125" style="1" customWidth="1"/>
    <col min="15583" max="15583" width="13.42578125" style="1" customWidth="1"/>
    <col min="15584" max="15584" width="14.42578125" style="1" customWidth="1"/>
    <col min="15585" max="15585" width="9.42578125" style="1" customWidth="1"/>
    <col min="15586" max="15587" width="11.42578125" style="1"/>
    <col min="15588" max="15588" width="29.42578125" style="1" customWidth="1"/>
    <col min="15589" max="15832" width="11.42578125" style="1"/>
    <col min="15833" max="15833" width="5.42578125" style="1" customWidth="1"/>
    <col min="15834" max="15834" width="28.42578125" style="1" customWidth="1"/>
    <col min="15835" max="15835" width="10.42578125" style="1" customWidth="1"/>
    <col min="15836" max="15836" width="14.42578125" style="1" customWidth="1"/>
    <col min="15837" max="15837" width="12.42578125" style="1" customWidth="1"/>
    <col min="15838" max="15838" width="8.42578125" style="1" customWidth="1"/>
    <col min="15839" max="15839" width="13.42578125" style="1" customWidth="1"/>
    <col min="15840" max="15840" width="14.42578125" style="1" customWidth="1"/>
    <col min="15841" max="15841" width="9.42578125" style="1" customWidth="1"/>
    <col min="15842" max="15843" width="11.42578125" style="1"/>
    <col min="15844" max="15844" width="29.42578125" style="1" customWidth="1"/>
    <col min="15845" max="16088" width="11.42578125" style="1"/>
    <col min="16089" max="16089" width="5.42578125" style="1" customWidth="1"/>
    <col min="16090" max="16090" width="28.42578125" style="1" customWidth="1"/>
    <col min="16091" max="16091" width="10.42578125" style="1" customWidth="1"/>
    <col min="16092" max="16092" width="14.42578125" style="1" customWidth="1"/>
    <col min="16093" max="16093" width="12.42578125" style="1" customWidth="1"/>
    <col min="16094" max="16094" width="8.42578125" style="1" customWidth="1"/>
    <col min="16095" max="16095" width="13.42578125" style="1" customWidth="1"/>
    <col min="16096" max="16096" width="14.42578125" style="1" customWidth="1"/>
    <col min="16097" max="16097" width="9.42578125" style="1" customWidth="1"/>
    <col min="16098" max="16099" width="11.42578125" style="1"/>
    <col min="16100" max="16100" width="29.42578125" style="1" customWidth="1"/>
    <col min="16101" max="16384" width="11.42578125" style="1"/>
  </cols>
  <sheetData>
    <row r="2" spans="2:18" ht="20.100000000000001" customHeight="1">
      <c r="B2" s="49" t="s">
        <v>37</v>
      </c>
      <c r="C2" s="49"/>
      <c r="D2" s="49"/>
      <c r="E2" s="49"/>
      <c r="F2" s="49"/>
      <c r="G2" s="49"/>
      <c r="H2" s="49"/>
      <c r="I2" s="49"/>
      <c r="J2" s="49"/>
      <c r="K2" s="49"/>
      <c r="L2" s="49"/>
      <c r="M2" s="49"/>
      <c r="N2" s="49"/>
      <c r="O2" s="49"/>
      <c r="P2" s="49"/>
      <c r="Q2" s="49"/>
      <c r="R2" s="49"/>
    </row>
    <row r="3" spans="2:18" ht="15" customHeight="1">
      <c r="B3" s="50" t="s">
        <v>0</v>
      </c>
      <c r="C3" s="53" t="s">
        <v>1</v>
      </c>
      <c r="D3" s="54"/>
      <c r="E3" s="54"/>
      <c r="F3" s="54"/>
      <c r="G3" s="54"/>
      <c r="H3" s="54"/>
      <c r="I3" s="54"/>
      <c r="J3" s="54"/>
      <c r="K3" s="54"/>
      <c r="L3" s="54"/>
      <c r="M3" s="54"/>
      <c r="N3" s="54"/>
      <c r="O3" s="54"/>
      <c r="P3" s="54"/>
      <c r="Q3" s="54"/>
      <c r="R3" s="55"/>
    </row>
    <row r="4" spans="2:18">
      <c r="B4" s="51"/>
      <c r="C4" s="2">
        <v>40603</v>
      </c>
      <c r="D4" s="2">
        <v>40969</v>
      </c>
      <c r="E4" s="2">
        <v>41334</v>
      </c>
      <c r="F4" s="2">
        <v>41699</v>
      </c>
      <c r="G4" s="2">
        <v>42064</v>
      </c>
      <c r="H4" s="2">
        <v>42430</v>
      </c>
      <c r="I4" s="56">
        <v>42795</v>
      </c>
      <c r="J4" s="57"/>
      <c r="K4" s="56">
        <v>43160</v>
      </c>
      <c r="L4" s="57"/>
      <c r="M4" s="56">
        <v>43525</v>
      </c>
      <c r="N4" s="57"/>
      <c r="O4" s="56" t="s">
        <v>45</v>
      </c>
      <c r="P4" s="57"/>
      <c r="Q4" s="56" t="s">
        <v>46</v>
      </c>
      <c r="R4" s="57"/>
    </row>
    <row r="5" spans="2:18">
      <c r="B5" s="52"/>
      <c r="C5" s="58" t="s">
        <v>2</v>
      </c>
      <c r="D5" s="59"/>
      <c r="E5" s="59"/>
      <c r="F5" s="59"/>
      <c r="G5" s="59"/>
      <c r="H5" s="59"/>
      <c r="I5" s="60"/>
      <c r="J5" s="3" t="s">
        <v>3</v>
      </c>
      <c r="K5" s="3" t="s">
        <v>2</v>
      </c>
      <c r="L5" s="3" t="s">
        <v>3</v>
      </c>
      <c r="M5" s="3" t="s">
        <v>2</v>
      </c>
      <c r="N5" s="33" t="s">
        <v>3</v>
      </c>
      <c r="O5" s="3" t="s">
        <v>2</v>
      </c>
      <c r="P5" s="33" t="s">
        <v>3</v>
      </c>
      <c r="Q5" s="3" t="s">
        <v>2</v>
      </c>
      <c r="R5" s="33" t="s">
        <v>3</v>
      </c>
    </row>
    <row r="6" spans="2:18" ht="15" customHeight="1">
      <c r="B6" s="4" t="s">
        <v>4</v>
      </c>
      <c r="C6" s="5">
        <v>2685</v>
      </c>
      <c r="D6" s="6">
        <v>2612</v>
      </c>
      <c r="E6" s="7">
        <v>2991</v>
      </c>
      <c r="F6" s="8">
        <v>2902</v>
      </c>
      <c r="G6" s="5">
        <v>3233</v>
      </c>
      <c r="H6" s="6">
        <v>3133</v>
      </c>
      <c r="I6" s="7">
        <v>3286</v>
      </c>
      <c r="J6" s="7">
        <v>2259.3333333333267</v>
      </c>
      <c r="K6" s="8">
        <v>3035</v>
      </c>
      <c r="L6" s="8">
        <v>2099.5743589743588</v>
      </c>
      <c r="M6" s="8">
        <v>3106</v>
      </c>
      <c r="N6" s="8">
        <v>2155.7717948717891</v>
      </c>
      <c r="O6" s="8">
        <v>3233</v>
      </c>
      <c r="P6" s="8">
        <v>2255.1256410256406</v>
      </c>
      <c r="Q6" s="8">
        <v>3132</v>
      </c>
      <c r="R6" s="8">
        <v>2218</v>
      </c>
    </row>
    <row r="7" spans="2:18">
      <c r="B7" s="10" t="s">
        <v>5</v>
      </c>
      <c r="C7" s="11">
        <v>6639</v>
      </c>
      <c r="D7" s="12">
        <v>7155</v>
      </c>
      <c r="E7" s="13">
        <v>7410</v>
      </c>
      <c r="F7" s="14">
        <v>7802</v>
      </c>
      <c r="G7" s="11">
        <v>8344</v>
      </c>
      <c r="H7" s="12">
        <v>8783</v>
      </c>
      <c r="I7" s="13">
        <v>9252</v>
      </c>
      <c r="J7" s="13">
        <v>7260.0435897435736</v>
      </c>
      <c r="K7" s="14">
        <v>9471</v>
      </c>
      <c r="L7" s="14">
        <v>7448.941025641031</v>
      </c>
      <c r="M7" s="14">
        <v>9631</v>
      </c>
      <c r="N7" s="14">
        <v>7576.0769230769283</v>
      </c>
      <c r="O7" s="14">
        <v>9533</v>
      </c>
      <c r="P7" s="14">
        <v>7488.8871794871711</v>
      </c>
      <c r="Q7" s="14">
        <v>9767</v>
      </c>
      <c r="R7" s="14">
        <v>7657</v>
      </c>
    </row>
    <row r="8" spans="2:18">
      <c r="B8" s="15" t="s">
        <v>6</v>
      </c>
      <c r="C8" s="16" t="s">
        <v>7</v>
      </c>
      <c r="D8" s="17" t="s">
        <v>7</v>
      </c>
      <c r="E8" s="18" t="s">
        <v>7</v>
      </c>
      <c r="F8" s="19" t="s">
        <v>7</v>
      </c>
      <c r="G8" s="16" t="s">
        <v>7</v>
      </c>
      <c r="H8" s="17" t="s">
        <v>7</v>
      </c>
      <c r="I8" s="18" t="s">
        <v>7</v>
      </c>
      <c r="J8" s="18" t="s">
        <v>7</v>
      </c>
      <c r="K8" s="19" t="s">
        <v>7</v>
      </c>
      <c r="L8" s="19" t="s">
        <v>7</v>
      </c>
      <c r="M8" s="19" t="s">
        <v>7</v>
      </c>
      <c r="N8" s="19" t="s">
        <v>7</v>
      </c>
      <c r="O8" s="19" t="s">
        <v>7</v>
      </c>
      <c r="P8" s="19" t="s">
        <v>7</v>
      </c>
      <c r="Q8" s="19" t="s">
        <v>7</v>
      </c>
      <c r="R8" s="19" t="s">
        <v>7</v>
      </c>
    </row>
    <row r="9" spans="2:18">
      <c r="B9" s="10" t="s">
        <v>8</v>
      </c>
      <c r="C9" s="11">
        <v>3603</v>
      </c>
      <c r="D9" s="12">
        <v>3585</v>
      </c>
      <c r="E9" s="13">
        <v>3706</v>
      </c>
      <c r="F9" s="14">
        <v>3625</v>
      </c>
      <c r="G9" s="11">
        <v>3971</v>
      </c>
      <c r="H9" s="12">
        <v>4065</v>
      </c>
      <c r="I9" s="13">
        <v>4274</v>
      </c>
      <c r="J9" s="13">
        <v>3364.3846153846275</v>
      </c>
      <c r="K9" s="14">
        <v>4404</v>
      </c>
      <c r="L9" s="14">
        <v>3460.7230769230778</v>
      </c>
      <c r="M9" s="14">
        <v>4564</v>
      </c>
      <c r="N9" s="14">
        <v>3575.5128205128112</v>
      </c>
      <c r="O9" s="14">
        <v>4715</v>
      </c>
      <c r="P9" s="14">
        <v>3716.5076923076949</v>
      </c>
      <c r="Q9" s="14">
        <v>4693</v>
      </c>
      <c r="R9" s="14">
        <v>3678</v>
      </c>
    </row>
    <row r="10" spans="2:18">
      <c r="B10" s="15" t="s">
        <v>9</v>
      </c>
      <c r="C10" s="16">
        <v>341</v>
      </c>
      <c r="D10" s="17">
        <v>314</v>
      </c>
      <c r="E10" s="18">
        <v>341</v>
      </c>
      <c r="F10" s="19">
        <v>283</v>
      </c>
      <c r="G10" s="16">
        <v>292</v>
      </c>
      <c r="H10" s="17">
        <v>248</v>
      </c>
      <c r="I10" s="18">
        <v>176</v>
      </c>
      <c r="J10" s="18">
        <v>135.91794871794872</v>
      </c>
      <c r="K10" s="19">
        <v>226</v>
      </c>
      <c r="L10" s="19">
        <v>166.83333333333331</v>
      </c>
      <c r="M10" s="19">
        <v>246</v>
      </c>
      <c r="N10" s="19">
        <v>182.42307692307693</v>
      </c>
      <c r="O10" s="19">
        <v>254</v>
      </c>
      <c r="P10" s="19">
        <v>185.95641025641032</v>
      </c>
      <c r="Q10" s="19">
        <v>240</v>
      </c>
      <c r="R10" s="19">
        <v>180</v>
      </c>
    </row>
    <row r="11" spans="2:18">
      <c r="B11" s="10" t="s">
        <v>10</v>
      </c>
      <c r="C11" s="11">
        <v>1013</v>
      </c>
      <c r="D11" s="12">
        <v>1171</v>
      </c>
      <c r="E11" s="13">
        <v>1090</v>
      </c>
      <c r="F11" s="14">
        <v>303</v>
      </c>
      <c r="G11" s="11">
        <v>311</v>
      </c>
      <c r="H11" s="12">
        <v>316</v>
      </c>
      <c r="I11" s="13">
        <v>139</v>
      </c>
      <c r="J11" s="13">
        <v>93.8333333333333</v>
      </c>
      <c r="K11" s="14">
        <v>110</v>
      </c>
      <c r="L11" s="14">
        <v>72.017948717948698</v>
      </c>
      <c r="M11" s="14">
        <v>119</v>
      </c>
      <c r="N11" s="14">
        <v>74.033333333333317</v>
      </c>
      <c r="O11" s="14">
        <v>99</v>
      </c>
      <c r="P11" s="14">
        <v>59.997435897435864</v>
      </c>
      <c r="Q11" s="14">
        <v>136</v>
      </c>
      <c r="R11" s="14">
        <v>86</v>
      </c>
    </row>
    <row r="12" spans="2:18">
      <c r="B12" s="15" t="s">
        <v>11</v>
      </c>
      <c r="C12" s="16">
        <v>2635</v>
      </c>
      <c r="D12" s="17">
        <v>2837</v>
      </c>
      <c r="E12" s="18">
        <v>2837</v>
      </c>
      <c r="F12" s="19">
        <v>2579</v>
      </c>
      <c r="G12" s="16">
        <v>2758</v>
      </c>
      <c r="H12" s="17">
        <v>2705</v>
      </c>
      <c r="I12" s="18">
        <v>2751</v>
      </c>
      <c r="J12" s="18">
        <v>2105.9076923076905</v>
      </c>
      <c r="K12" s="19">
        <v>2634</v>
      </c>
      <c r="L12" s="19">
        <v>2005.9282051282019</v>
      </c>
      <c r="M12" s="19">
        <v>2524</v>
      </c>
      <c r="N12" s="19">
        <v>1981.5076923076895</v>
      </c>
      <c r="O12" s="19">
        <v>2481</v>
      </c>
      <c r="P12" s="19">
        <v>1926.4564102564059</v>
      </c>
      <c r="Q12" s="19">
        <v>2494</v>
      </c>
      <c r="R12" s="19">
        <v>1943</v>
      </c>
    </row>
    <row r="13" spans="2:18">
      <c r="B13" s="10" t="s">
        <v>12</v>
      </c>
      <c r="C13" s="11">
        <v>1652</v>
      </c>
      <c r="D13" s="12">
        <v>1720</v>
      </c>
      <c r="E13" s="13">
        <v>1750</v>
      </c>
      <c r="F13" s="14">
        <v>1777</v>
      </c>
      <c r="G13" s="11">
        <v>1854</v>
      </c>
      <c r="H13" s="12">
        <v>1891</v>
      </c>
      <c r="I13" s="13">
        <v>1961</v>
      </c>
      <c r="J13" s="13">
        <v>1530.7128205128197</v>
      </c>
      <c r="K13" s="14">
        <v>2069</v>
      </c>
      <c r="L13" s="14">
        <v>1625.5538461538454</v>
      </c>
      <c r="M13" s="14">
        <v>2028</v>
      </c>
      <c r="N13" s="14">
        <v>1589.5461538461507</v>
      </c>
      <c r="O13" s="14">
        <v>2090</v>
      </c>
      <c r="P13" s="14">
        <v>1640.8846153846166</v>
      </c>
      <c r="Q13" s="14">
        <v>2217</v>
      </c>
      <c r="R13" s="14">
        <v>1739</v>
      </c>
    </row>
    <row r="14" spans="2:18">
      <c r="B14" s="15" t="s">
        <v>13</v>
      </c>
      <c r="C14" s="16">
        <v>2666</v>
      </c>
      <c r="D14" s="17">
        <v>2753</v>
      </c>
      <c r="E14" s="18">
        <v>2848</v>
      </c>
      <c r="F14" s="19">
        <v>3107</v>
      </c>
      <c r="G14" s="16">
        <v>3482</v>
      </c>
      <c r="H14" s="17">
        <v>3535</v>
      </c>
      <c r="I14" s="18">
        <v>3631</v>
      </c>
      <c r="J14" s="18">
        <v>2426.4743589743548</v>
      </c>
      <c r="K14" s="19">
        <v>3819</v>
      </c>
      <c r="L14" s="19">
        <v>2548.3179487179491</v>
      </c>
      <c r="M14" s="19">
        <v>3956</v>
      </c>
      <c r="N14" s="19">
        <v>2641.4769230769321</v>
      </c>
      <c r="O14" s="19">
        <v>3959</v>
      </c>
      <c r="P14" s="19">
        <v>2634.0769230769229</v>
      </c>
      <c r="Q14" s="19">
        <v>3838</v>
      </c>
      <c r="R14" s="19">
        <v>2546</v>
      </c>
    </row>
    <row r="15" spans="2:18">
      <c r="B15" s="10" t="s">
        <v>38</v>
      </c>
      <c r="C15" s="11">
        <v>553</v>
      </c>
      <c r="D15" s="12">
        <v>528</v>
      </c>
      <c r="E15" s="13">
        <v>450</v>
      </c>
      <c r="F15" s="14">
        <v>420</v>
      </c>
      <c r="G15" s="11" t="s">
        <v>14</v>
      </c>
      <c r="H15" s="12">
        <v>362</v>
      </c>
      <c r="I15" s="13">
        <v>345</v>
      </c>
      <c r="J15" s="13">
        <v>247.41282051282067</v>
      </c>
      <c r="K15" s="14">
        <v>342</v>
      </c>
      <c r="L15" s="14">
        <v>239.53846153846172</v>
      </c>
      <c r="M15" s="14">
        <v>327</v>
      </c>
      <c r="N15" s="14">
        <v>223.26410256410233</v>
      </c>
      <c r="O15" s="14">
        <v>305</v>
      </c>
      <c r="P15" s="14">
        <v>204.44102564102585</v>
      </c>
      <c r="Q15" s="14">
        <v>253</v>
      </c>
      <c r="R15" s="14">
        <v>181</v>
      </c>
    </row>
    <row r="16" spans="2:18">
      <c r="B16" s="15" t="s">
        <v>15</v>
      </c>
      <c r="C16" s="16">
        <v>923</v>
      </c>
      <c r="D16" s="17">
        <v>897</v>
      </c>
      <c r="E16" s="18">
        <v>900</v>
      </c>
      <c r="F16" s="19">
        <v>918</v>
      </c>
      <c r="G16" s="16">
        <v>927</v>
      </c>
      <c r="H16" s="17">
        <v>919</v>
      </c>
      <c r="I16" s="18">
        <v>829</v>
      </c>
      <c r="J16" s="18">
        <v>659.93076923076944</v>
      </c>
      <c r="K16" s="19">
        <v>912</v>
      </c>
      <c r="L16" s="19">
        <v>729.21538461538455</v>
      </c>
      <c r="M16" s="19">
        <v>890</v>
      </c>
      <c r="N16" s="19">
        <v>709.88461538461547</v>
      </c>
      <c r="O16" s="19">
        <v>904</v>
      </c>
      <c r="P16" s="19">
        <v>717.78461538461488</v>
      </c>
      <c r="Q16" s="19">
        <v>898</v>
      </c>
      <c r="R16" s="19">
        <v>704</v>
      </c>
    </row>
    <row r="17" spans="2:18">
      <c r="B17" s="10" t="s">
        <v>16</v>
      </c>
      <c r="C17" s="11">
        <v>167</v>
      </c>
      <c r="D17" s="12">
        <v>173</v>
      </c>
      <c r="E17" s="13">
        <v>199</v>
      </c>
      <c r="F17" s="14">
        <v>191</v>
      </c>
      <c r="G17" s="11">
        <v>206</v>
      </c>
      <c r="H17" s="12">
        <v>234</v>
      </c>
      <c r="I17" s="13">
        <v>261</v>
      </c>
      <c r="J17" s="13">
        <v>191.61025641025648</v>
      </c>
      <c r="K17" s="14">
        <v>220</v>
      </c>
      <c r="L17" s="14">
        <v>172.16410256410256</v>
      </c>
      <c r="M17" s="14">
        <v>189</v>
      </c>
      <c r="N17" s="14">
        <v>145.82307692307688</v>
      </c>
      <c r="O17" s="14">
        <v>222</v>
      </c>
      <c r="P17" s="14">
        <v>177.23589743589747</v>
      </c>
      <c r="Q17" s="14">
        <v>219</v>
      </c>
      <c r="R17" s="14">
        <v>176</v>
      </c>
    </row>
    <row r="18" spans="2:18">
      <c r="B18" s="15" t="s">
        <v>17</v>
      </c>
      <c r="C18" s="16">
        <v>5885</v>
      </c>
      <c r="D18" s="17">
        <v>6080</v>
      </c>
      <c r="E18" s="18">
        <v>6267</v>
      </c>
      <c r="F18" s="19">
        <v>6428</v>
      </c>
      <c r="G18" s="16">
        <v>6669</v>
      </c>
      <c r="H18" s="17">
        <v>6916</v>
      </c>
      <c r="I18" s="18">
        <v>7125</v>
      </c>
      <c r="J18" s="18">
        <v>5690.6128205128089</v>
      </c>
      <c r="K18" s="19">
        <v>7420</v>
      </c>
      <c r="L18" s="19">
        <v>5916.3794871795071</v>
      </c>
      <c r="M18" s="19">
        <v>7596</v>
      </c>
      <c r="N18" s="19">
        <v>6057.9871794871633</v>
      </c>
      <c r="O18" s="19">
        <v>8095</v>
      </c>
      <c r="P18" s="19">
        <v>6536.4974358974268</v>
      </c>
      <c r="Q18" s="19">
        <v>8173</v>
      </c>
      <c r="R18" s="19">
        <v>6544</v>
      </c>
    </row>
    <row r="19" spans="2:18">
      <c r="B19" s="10" t="s">
        <v>18</v>
      </c>
      <c r="C19" s="11">
        <v>2293</v>
      </c>
      <c r="D19" s="12">
        <v>2398</v>
      </c>
      <c r="E19" s="13">
        <v>2422</v>
      </c>
      <c r="F19" s="14">
        <v>2509</v>
      </c>
      <c r="G19" s="11">
        <v>2650</v>
      </c>
      <c r="H19" s="12">
        <v>2736</v>
      </c>
      <c r="I19" s="13">
        <v>2848</v>
      </c>
      <c r="J19" s="13">
        <v>2097.6025641025635</v>
      </c>
      <c r="K19" s="14">
        <v>3031</v>
      </c>
      <c r="L19" s="14">
        <v>2211.7384615384635</v>
      </c>
      <c r="M19" s="14">
        <v>3098</v>
      </c>
      <c r="N19" s="14">
        <v>2275.0205128205153</v>
      </c>
      <c r="O19" s="14">
        <v>3150</v>
      </c>
      <c r="P19" s="14">
        <v>2344.8871794871793</v>
      </c>
      <c r="Q19" s="14">
        <v>3222</v>
      </c>
      <c r="R19" s="14">
        <v>2411</v>
      </c>
    </row>
    <row r="20" spans="2:18">
      <c r="B20" s="15" t="s">
        <v>19</v>
      </c>
      <c r="C20" s="16">
        <v>696</v>
      </c>
      <c r="D20" s="17">
        <v>673</v>
      </c>
      <c r="E20" s="18">
        <v>712</v>
      </c>
      <c r="F20" s="19">
        <v>747</v>
      </c>
      <c r="G20" s="16">
        <v>769</v>
      </c>
      <c r="H20" s="17">
        <v>779</v>
      </c>
      <c r="I20" s="18">
        <v>788</v>
      </c>
      <c r="J20" s="18">
        <v>574.1512820512819</v>
      </c>
      <c r="K20" s="19">
        <v>810</v>
      </c>
      <c r="L20" s="19">
        <v>581.82564102564027</v>
      </c>
      <c r="M20" s="19">
        <v>817</v>
      </c>
      <c r="N20" s="19">
        <v>590.11538461538464</v>
      </c>
      <c r="O20" s="19">
        <v>818</v>
      </c>
      <c r="P20" s="19">
        <v>594.05128205128267</v>
      </c>
      <c r="Q20" s="19">
        <v>834</v>
      </c>
      <c r="R20" s="19">
        <v>597</v>
      </c>
    </row>
    <row r="21" spans="2:18">
      <c r="B21" s="20" t="s">
        <v>20</v>
      </c>
      <c r="C21" s="21" t="s">
        <v>14</v>
      </c>
      <c r="D21" s="22" t="s">
        <v>14</v>
      </c>
      <c r="E21" s="23" t="s">
        <v>14</v>
      </c>
      <c r="F21" s="24" t="s">
        <v>14</v>
      </c>
      <c r="G21" s="21" t="s">
        <v>14</v>
      </c>
      <c r="H21" s="22">
        <v>40</v>
      </c>
      <c r="I21" s="23">
        <f>[7]Tab118_i60_lm22!I21-[7]Tab118oh_i60oh_lm22!I21</f>
        <v>26</v>
      </c>
      <c r="J21" s="23">
        <v>23.038461538461533</v>
      </c>
      <c r="K21" s="23">
        <f>[7]Tab118_i60_lm22!K21-[7]Tab118oh_i60oh_lm22!K21</f>
        <v>25</v>
      </c>
      <c r="L21" s="23">
        <v>21.794871794871792</v>
      </c>
      <c r="M21" s="24">
        <v>24</v>
      </c>
      <c r="N21" s="24">
        <v>21.997435897435896</v>
      </c>
      <c r="O21" s="24">
        <v>18</v>
      </c>
      <c r="P21" s="24">
        <v>16.115384615384613</v>
      </c>
      <c r="Q21" s="24">
        <v>19</v>
      </c>
      <c r="R21" s="24">
        <v>18</v>
      </c>
    </row>
    <row r="22" spans="2:18">
      <c r="B22" s="25" t="s">
        <v>39</v>
      </c>
      <c r="C22" s="26">
        <f>SUM(C8,C9,C13,C18,C19,C21)</f>
        <v>13433</v>
      </c>
      <c r="D22" s="26">
        <f t="shared" ref="D22:O22" si="0">SUM(D8,D9,D13,D18,D19,D21)</f>
        <v>13783</v>
      </c>
      <c r="E22" s="26">
        <f t="shared" si="0"/>
        <v>14145</v>
      </c>
      <c r="F22" s="26">
        <f t="shared" si="0"/>
        <v>14339</v>
      </c>
      <c r="G22" s="26">
        <f t="shared" si="0"/>
        <v>15144</v>
      </c>
      <c r="H22" s="26">
        <f t="shared" si="0"/>
        <v>15648</v>
      </c>
      <c r="I22" s="26">
        <f t="shared" si="0"/>
        <v>16234</v>
      </c>
      <c r="J22" s="26">
        <f t="shared" si="0"/>
        <v>12706.351282051281</v>
      </c>
      <c r="K22" s="26">
        <f t="shared" si="0"/>
        <v>16949</v>
      </c>
      <c r="L22" s="26">
        <f t="shared" si="0"/>
        <v>13236.189743589764</v>
      </c>
      <c r="M22" s="26">
        <f t="shared" si="0"/>
        <v>17310</v>
      </c>
      <c r="N22" s="26">
        <f t="shared" si="0"/>
        <v>13520.064102564076</v>
      </c>
      <c r="O22" s="26">
        <f t="shared" si="0"/>
        <v>18068</v>
      </c>
      <c r="P22" s="26">
        <f>SUM(P8,P9,P13,P18,P19,P21)</f>
        <v>14254.892307692302</v>
      </c>
      <c r="Q22" s="26">
        <f t="shared" ref="Q22" si="1">SUM(Q8,Q9,Q13,Q18,Q19,Q21)</f>
        <v>18324</v>
      </c>
      <c r="R22" s="26">
        <f>SUM(R8,R9,R13,R18,R19,R21)</f>
        <v>14390</v>
      </c>
    </row>
    <row r="23" spans="2:18">
      <c r="B23" s="27" t="s">
        <v>40</v>
      </c>
      <c r="C23" s="28">
        <f>SUM(C6:C7,C10:C12,C14:C17,C20)</f>
        <v>18318</v>
      </c>
      <c r="D23" s="28">
        <f t="shared" ref="D23:O23" si="2">SUM(D6:D7,D10:D12,D14:D17,D20)</f>
        <v>19113</v>
      </c>
      <c r="E23" s="28">
        <f t="shared" si="2"/>
        <v>19778</v>
      </c>
      <c r="F23" s="28">
        <f t="shared" si="2"/>
        <v>19252</v>
      </c>
      <c r="G23" s="28">
        <f t="shared" si="2"/>
        <v>20322</v>
      </c>
      <c r="H23" s="28">
        <f t="shared" si="2"/>
        <v>21014</v>
      </c>
      <c r="I23" s="28">
        <f t="shared" si="2"/>
        <v>21458</v>
      </c>
      <c r="J23" s="28">
        <f t="shared" si="2"/>
        <v>15954.615384615356</v>
      </c>
      <c r="K23" s="28">
        <f>SUM(K6:K7,K10:K12,K14:K17,K20)</f>
        <v>21579</v>
      </c>
      <c r="L23" s="28">
        <f>SUM(L6:L7,L10:L12,L14:L17,L20)</f>
        <v>16064.356410256412</v>
      </c>
      <c r="M23" s="28">
        <f t="shared" si="2"/>
        <v>21805</v>
      </c>
      <c r="N23" s="28">
        <f t="shared" si="2"/>
        <v>16280.376923076929</v>
      </c>
      <c r="O23" s="28">
        <f t="shared" si="2"/>
        <v>21808</v>
      </c>
      <c r="P23" s="28">
        <f>SUM(P6:P7,P10:P12,P14:P17,P20)</f>
        <v>16244.012820512808</v>
      </c>
      <c r="Q23" s="28">
        <f t="shared" ref="Q23" si="3">SUM(Q6:Q7,Q10:Q12,Q14:Q17,Q20)</f>
        <v>21811</v>
      </c>
      <c r="R23" s="28">
        <f>SUM(R6:R7,R10:R12,R14:R17,R20)</f>
        <v>16288</v>
      </c>
    </row>
    <row r="24" spans="2:18">
      <c r="B24" s="29" t="s">
        <v>41</v>
      </c>
      <c r="C24" s="30">
        <f>SUM(C6:C21)</f>
        <v>31751</v>
      </c>
      <c r="D24" s="30">
        <f>SUM(D6:D21)</f>
        <v>32896</v>
      </c>
      <c r="E24" s="30">
        <f t="shared" ref="E24:R24" si="4">SUM(E6:E21)</f>
        <v>33923</v>
      </c>
      <c r="F24" s="30">
        <f t="shared" si="4"/>
        <v>33591</v>
      </c>
      <c r="G24" s="30">
        <f t="shared" si="4"/>
        <v>35466</v>
      </c>
      <c r="H24" s="30">
        <f t="shared" si="4"/>
        <v>36662</v>
      </c>
      <c r="I24" s="30">
        <f t="shared" si="4"/>
        <v>37692</v>
      </c>
      <c r="J24" s="30">
        <f t="shared" si="4"/>
        <v>28660.966666666638</v>
      </c>
      <c r="K24" s="30">
        <f t="shared" si="4"/>
        <v>38528</v>
      </c>
      <c r="L24" s="30">
        <f t="shared" si="4"/>
        <v>29300.546153846175</v>
      </c>
      <c r="M24" s="30">
        <f t="shared" si="4"/>
        <v>39115</v>
      </c>
      <c r="N24" s="30">
        <f t="shared" si="4"/>
        <v>29800.441025641001</v>
      </c>
      <c r="O24" s="30">
        <f t="shared" si="4"/>
        <v>39876</v>
      </c>
      <c r="P24" s="30">
        <f t="shared" si="4"/>
        <v>30498.905128205108</v>
      </c>
      <c r="Q24" s="30">
        <f t="shared" si="4"/>
        <v>40135</v>
      </c>
      <c r="R24" s="30">
        <f t="shared" si="4"/>
        <v>30678</v>
      </c>
    </row>
    <row r="25" spans="2:18" ht="15" customHeight="1">
      <c r="B25" s="47" t="s">
        <v>24</v>
      </c>
      <c r="C25" s="47"/>
      <c r="D25" s="47"/>
      <c r="E25" s="47"/>
      <c r="F25" s="47"/>
      <c r="G25" s="47"/>
      <c r="H25" s="47"/>
      <c r="I25" s="47"/>
      <c r="J25" s="47"/>
      <c r="K25" s="47"/>
      <c r="L25" s="47"/>
      <c r="M25" s="47"/>
      <c r="N25" s="47"/>
      <c r="O25" s="47"/>
      <c r="P25" s="47"/>
      <c r="Q25" s="47"/>
      <c r="R25" s="47"/>
    </row>
    <row r="26" spans="2:18">
      <c r="B26" s="48" t="s">
        <v>25</v>
      </c>
      <c r="C26" s="48"/>
      <c r="D26" s="48"/>
      <c r="E26" s="48"/>
      <c r="F26" s="48"/>
      <c r="G26" s="48"/>
      <c r="H26" s="48"/>
      <c r="I26" s="48"/>
      <c r="J26" s="48"/>
      <c r="K26" s="48"/>
      <c r="L26" s="48"/>
      <c r="M26" s="48"/>
      <c r="N26" s="48"/>
      <c r="O26" s="48"/>
      <c r="P26" s="48"/>
      <c r="Q26" s="48"/>
      <c r="R26" s="48"/>
    </row>
    <row r="27" spans="2:18" ht="21.95" customHeight="1">
      <c r="B27" s="46" t="s">
        <v>26</v>
      </c>
      <c r="C27" s="46"/>
      <c r="D27" s="46"/>
      <c r="E27" s="46"/>
      <c r="F27" s="46"/>
      <c r="G27" s="46"/>
      <c r="H27" s="46"/>
      <c r="I27" s="46"/>
      <c r="J27" s="46"/>
      <c r="K27" s="46"/>
      <c r="L27" s="46"/>
      <c r="M27" s="46"/>
      <c r="N27" s="46"/>
      <c r="O27" s="46"/>
      <c r="P27" s="46"/>
      <c r="Q27" s="46"/>
      <c r="R27" s="46"/>
    </row>
    <row r="28" spans="2:18" ht="44.85" customHeight="1">
      <c r="B28" s="46" t="s">
        <v>27</v>
      </c>
      <c r="C28" s="46"/>
      <c r="D28" s="46"/>
      <c r="E28" s="46"/>
      <c r="F28" s="46"/>
      <c r="G28" s="46"/>
      <c r="H28" s="46"/>
      <c r="I28" s="46"/>
      <c r="J28" s="46"/>
      <c r="K28" s="46"/>
      <c r="L28" s="46"/>
      <c r="M28" s="46"/>
      <c r="N28" s="46"/>
      <c r="O28" s="46"/>
      <c r="P28" s="46"/>
      <c r="Q28" s="46"/>
      <c r="R28" s="46"/>
    </row>
    <row r="29" spans="2:18" ht="49.5" customHeight="1">
      <c r="B29" s="46" t="s">
        <v>42</v>
      </c>
      <c r="C29" s="46"/>
      <c r="D29" s="46"/>
      <c r="E29" s="46"/>
      <c r="F29" s="46"/>
      <c r="G29" s="46"/>
      <c r="H29" s="46"/>
      <c r="I29" s="46"/>
      <c r="J29" s="46"/>
      <c r="K29" s="46"/>
      <c r="L29" s="46"/>
      <c r="M29" s="46"/>
      <c r="N29" s="46"/>
      <c r="O29" s="46"/>
      <c r="P29" s="46"/>
      <c r="Q29" s="46"/>
      <c r="R29" s="46"/>
    </row>
    <row r="30" spans="2:18" ht="31.5" customHeight="1">
      <c r="B30" s="46" t="s">
        <v>31</v>
      </c>
      <c r="C30" s="46"/>
      <c r="D30" s="46"/>
      <c r="E30" s="46"/>
      <c r="F30" s="46"/>
      <c r="G30" s="46"/>
      <c r="H30" s="46"/>
      <c r="I30" s="46"/>
      <c r="J30" s="46"/>
      <c r="K30" s="46"/>
      <c r="L30" s="46"/>
      <c r="M30" s="46"/>
      <c r="N30" s="46"/>
      <c r="O30" s="46"/>
      <c r="P30" s="46"/>
      <c r="Q30" s="46"/>
      <c r="R30" s="46"/>
    </row>
    <row r="31" spans="2:18" ht="14.85" customHeight="1">
      <c r="B31" s="46" t="s">
        <v>43</v>
      </c>
      <c r="C31" s="46"/>
      <c r="D31" s="46"/>
      <c r="E31" s="46"/>
      <c r="F31" s="46"/>
      <c r="G31" s="46"/>
      <c r="H31" s="46"/>
      <c r="I31" s="46"/>
      <c r="J31" s="46"/>
      <c r="K31" s="46"/>
      <c r="L31" s="46"/>
      <c r="M31" s="46"/>
      <c r="N31" s="46"/>
      <c r="O31" s="46"/>
      <c r="P31" s="46"/>
      <c r="Q31" s="46"/>
      <c r="R31" s="46"/>
    </row>
    <row r="32" spans="2:18" ht="28.5" customHeight="1">
      <c r="B32" s="46" t="s">
        <v>44</v>
      </c>
      <c r="C32" s="46"/>
      <c r="D32" s="46"/>
      <c r="E32" s="46"/>
      <c r="F32" s="46"/>
      <c r="G32" s="46"/>
      <c r="H32" s="46"/>
      <c r="I32" s="46"/>
      <c r="J32" s="46"/>
      <c r="K32" s="46"/>
      <c r="L32" s="46"/>
      <c r="M32" s="46"/>
      <c r="N32" s="46"/>
      <c r="O32" s="46"/>
      <c r="P32" s="46"/>
      <c r="Q32" s="46"/>
      <c r="R32" s="46"/>
    </row>
    <row r="33" spans="12:16">
      <c r="L33" s="9"/>
      <c r="M33" s="9"/>
      <c r="N33" s="9"/>
      <c r="O33" s="9"/>
      <c r="P33" s="9"/>
    </row>
  </sheetData>
  <mergeCells count="17">
    <mergeCell ref="B2:R2"/>
    <mergeCell ref="B3:B5"/>
    <mergeCell ref="C3:R3"/>
    <mergeCell ref="I4:J4"/>
    <mergeCell ref="K4:L4"/>
    <mergeCell ref="M4:N4"/>
    <mergeCell ref="O4:P4"/>
    <mergeCell ref="Q4:R4"/>
    <mergeCell ref="C5:I5"/>
    <mergeCell ref="B31:R31"/>
    <mergeCell ref="B32:R32"/>
    <mergeCell ref="B25:R25"/>
    <mergeCell ref="B26:R26"/>
    <mergeCell ref="B27:R27"/>
    <mergeCell ref="B28:R28"/>
    <mergeCell ref="B29:R29"/>
    <mergeCell ref="B30:R30"/>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943D8-3A61-428C-B95C-52639E0DDBD5}">
  <sheetPr published="0"/>
  <dimension ref="B2:Q32"/>
  <sheetViews>
    <sheetView workbookViewId="0">
      <selection activeCell="B2" sqref="B2:P2"/>
    </sheetView>
  </sheetViews>
  <sheetFormatPr baseColWidth="10" defaultRowHeight="15"/>
  <cols>
    <col min="1" max="1" width="5.5703125" style="1" customWidth="1"/>
    <col min="2" max="2" width="30.5703125" style="1" customWidth="1"/>
    <col min="3" max="9" width="10.5703125" style="1" customWidth="1"/>
    <col min="10" max="10" width="17.42578125" style="1" customWidth="1"/>
    <col min="11" max="11" width="10.5703125" style="1" customWidth="1"/>
    <col min="12" max="12" width="17.42578125" style="1" customWidth="1"/>
    <col min="13" max="13" width="10.5703125" style="1" customWidth="1"/>
    <col min="14" max="14" width="20.28515625" style="1" customWidth="1"/>
    <col min="15" max="15" width="11.42578125" style="1"/>
    <col min="16" max="16" width="18.140625" style="1" customWidth="1"/>
    <col min="17" max="216" width="11.42578125" style="1"/>
    <col min="217" max="217" width="5.5703125" style="1" customWidth="1"/>
    <col min="218" max="218" width="28.5703125" style="1" customWidth="1"/>
    <col min="219" max="219" width="10.5703125" style="1" customWidth="1"/>
    <col min="220" max="220" width="14.5703125" style="1" customWidth="1"/>
    <col min="221" max="221" width="12.5703125" style="1" customWidth="1"/>
    <col min="222" max="222" width="8.5703125" style="1" customWidth="1"/>
    <col min="223" max="223" width="13.42578125" style="1" customWidth="1"/>
    <col min="224" max="224" width="14.42578125" style="1" customWidth="1"/>
    <col min="225" max="225" width="9.5703125" style="1" customWidth="1"/>
    <col min="226" max="227" width="11.42578125" style="1"/>
    <col min="228" max="228" width="29.42578125" style="1" customWidth="1"/>
    <col min="229" max="472" width="11.42578125" style="1"/>
    <col min="473" max="473" width="5.5703125" style="1" customWidth="1"/>
    <col min="474" max="474" width="28.5703125" style="1" customWidth="1"/>
    <col min="475" max="475" width="10.5703125" style="1" customWidth="1"/>
    <col min="476" max="476" width="14.5703125" style="1" customWidth="1"/>
    <col min="477" max="477" width="12.5703125" style="1" customWidth="1"/>
    <col min="478" max="478" width="8.5703125" style="1" customWidth="1"/>
    <col min="479" max="479" width="13.42578125" style="1" customWidth="1"/>
    <col min="480" max="480" width="14.42578125" style="1" customWidth="1"/>
    <col min="481" max="481" width="9.5703125" style="1" customWidth="1"/>
    <col min="482" max="483" width="11.42578125" style="1"/>
    <col min="484" max="484" width="29.42578125" style="1" customWidth="1"/>
    <col min="485" max="728" width="11.42578125" style="1"/>
    <col min="729" max="729" width="5.5703125" style="1" customWidth="1"/>
    <col min="730" max="730" width="28.5703125" style="1" customWidth="1"/>
    <col min="731" max="731" width="10.5703125" style="1" customWidth="1"/>
    <col min="732" max="732" width="14.5703125" style="1" customWidth="1"/>
    <col min="733" max="733" width="12.5703125" style="1" customWidth="1"/>
    <col min="734" max="734" width="8.5703125" style="1" customWidth="1"/>
    <col min="735" max="735" width="13.42578125" style="1" customWidth="1"/>
    <col min="736" max="736" width="14.42578125" style="1" customWidth="1"/>
    <col min="737" max="737" width="9.5703125" style="1" customWidth="1"/>
    <col min="738" max="739" width="11.42578125" style="1"/>
    <col min="740" max="740" width="29.42578125" style="1" customWidth="1"/>
    <col min="741" max="984" width="11.42578125" style="1"/>
    <col min="985" max="985" width="5.5703125" style="1" customWidth="1"/>
    <col min="986" max="986" width="28.5703125" style="1" customWidth="1"/>
    <col min="987" max="987" width="10.5703125" style="1" customWidth="1"/>
    <col min="988" max="988" width="14.5703125" style="1" customWidth="1"/>
    <col min="989" max="989" width="12.5703125" style="1" customWidth="1"/>
    <col min="990" max="990" width="8.5703125" style="1" customWidth="1"/>
    <col min="991" max="991" width="13.42578125" style="1" customWidth="1"/>
    <col min="992" max="992" width="14.42578125" style="1" customWidth="1"/>
    <col min="993" max="993" width="9.5703125" style="1" customWidth="1"/>
    <col min="994" max="995" width="11.42578125" style="1"/>
    <col min="996" max="996" width="29.42578125" style="1" customWidth="1"/>
    <col min="997" max="1240" width="11.42578125" style="1"/>
    <col min="1241" max="1241" width="5.5703125" style="1" customWidth="1"/>
    <col min="1242" max="1242" width="28.5703125" style="1" customWidth="1"/>
    <col min="1243" max="1243" width="10.5703125" style="1" customWidth="1"/>
    <col min="1244" max="1244" width="14.5703125" style="1" customWidth="1"/>
    <col min="1245" max="1245" width="12.5703125" style="1" customWidth="1"/>
    <col min="1246" max="1246" width="8.5703125" style="1" customWidth="1"/>
    <col min="1247" max="1247" width="13.42578125" style="1" customWidth="1"/>
    <col min="1248" max="1248" width="14.42578125" style="1" customWidth="1"/>
    <col min="1249" max="1249" width="9.5703125" style="1" customWidth="1"/>
    <col min="1250" max="1251" width="11.42578125" style="1"/>
    <col min="1252" max="1252" width="29.42578125" style="1" customWidth="1"/>
    <col min="1253" max="1496" width="11.42578125" style="1"/>
    <col min="1497" max="1497" width="5.5703125" style="1" customWidth="1"/>
    <col min="1498" max="1498" width="28.5703125" style="1" customWidth="1"/>
    <col min="1499" max="1499" width="10.5703125" style="1" customWidth="1"/>
    <col min="1500" max="1500" width="14.5703125" style="1" customWidth="1"/>
    <col min="1501" max="1501" width="12.5703125" style="1" customWidth="1"/>
    <col min="1502" max="1502" width="8.5703125" style="1" customWidth="1"/>
    <col min="1503" max="1503" width="13.42578125" style="1" customWidth="1"/>
    <col min="1504" max="1504" width="14.42578125" style="1" customWidth="1"/>
    <col min="1505" max="1505" width="9.5703125" style="1" customWidth="1"/>
    <col min="1506" max="1507" width="11.42578125" style="1"/>
    <col min="1508" max="1508" width="29.42578125" style="1" customWidth="1"/>
    <col min="1509" max="1752" width="11.42578125" style="1"/>
    <col min="1753" max="1753" width="5.5703125" style="1" customWidth="1"/>
    <col min="1754" max="1754" width="28.5703125" style="1" customWidth="1"/>
    <col min="1755" max="1755" width="10.5703125" style="1" customWidth="1"/>
    <col min="1756" max="1756" width="14.5703125" style="1" customWidth="1"/>
    <col min="1757" max="1757" width="12.5703125" style="1" customWidth="1"/>
    <col min="1758" max="1758" width="8.5703125" style="1" customWidth="1"/>
    <col min="1759" max="1759" width="13.42578125" style="1" customWidth="1"/>
    <col min="1760" max="1760" width="14.42578125" style="1" customWidth="1"/>
    <col min="1761" max="1761" width="9.5703125" style="1" customWidth="1"/>
    <col min="1762" max="1763" width="11.42578125" style="1"/>
    <col min="1764" max="1764" width="29.42578125" style="1" customWidth="1"/>
    <col min="1765" max="2008" width="11.42578125" style="1"/>
    <col min="2009" max="2009" width="5.5703125" style="1" customWidth="1"/>
    <col min="2010" max="2010" width="28.5703125" style="1" customWidth="1"/>
    <col min="2011" max="2011" width="10.5703125" style="1" customWidth="1"/>
    <col min="2012" max="2012" width="14.5703125" style="1" customWidth="1"/>
    <col min="2013" max="2013" width="12.5703125" style="1" customWidth="1"/>
    <col min="2014" max="2014" width="8.5703125" style="1" customWidth="1"/>
    <col min="2015" max="2015" width="13.42578125" style="1" customWidth="1"/>
    <col min="2016" max="2016" width="14.42578125" style="1" customWidth="1"/>
    <col min="2017" max="2017" width="9.5703125" style="1" customWidth="1"/>
    <col min="2018" max="2019" width="11.42578125" style="1"/>
    <col min="2020" max="2020" width="29.42578125" style="1" customWidth="1"/>
    <col min="2021" max="2264" width="11.42578125" style="1"/>
    <col min="2265" max="2265" width="5.5703125" style="1" customWidth="1"/>
    <col min="2266" max="2266" width="28.5703125" style="1" customWidth="1"/>
    <col min="2267" max="2267" width="10.5703125" style="1" customWidth="1"/>
    <col min="2268" max="2268" width="14.5703125" style="1" customWidth="1"/>
    <col min="2269" max="2269" width="12.5703125" style="1" customWidth="1"/>
    <col min="2270" max="2270" width="8.5703125" style="1" customWidth="1"/>
    <col min="2271" max="2271" width="13.42578125" style="1" customWidth="1"/>
    <col min="2272" max="2272" width="14.42578125" style="1" customWidth="1"/>
    <col min="2273" max="2273" width="9.5703125" style="1" customWidth="1"/>
    <col min="2274" max="2275" width="11.42578125" style="1"/>
    <col min="2276" max="2276" width="29.42578125" style="1" customWidth="1"/>
    <col min="2277" max="2520" width="11.42578125" style="1"/>
    <col min="2521" max="2521" width="5.5703125" style="1" customWidth="1"/>
    <col min="2522" max="2522" width="28.5703125" style="1" customWidth="1"/>
    <col min="2523" max="2523" width="10.5703125" style="1" customWidth="1"/>
    <col min="2524" max="2524" width="14.5703125" style="1" customWidth="1"/>
    <col min="2525" max="2525" width="12.5703125" style="1" customWidth="1"/>
    <col min="2526" max="2526" width="8.5703125" style="1" customWidth="1"/>
    <col min="2527" max="2527" width="13.42578125" style="1" customWidth="1"/>
    <col min="2528" max="2528" width="14.42578125" style="1" customWidth="1"/>
    <col min="2529" max="2529" width="9.5703125" style="1" customWidth="1"/>
    <col min="2530" max="2531" width="11.42578125" style="1"/>
    <col min="2532" max="2532" width="29.42578125" style="1" customWidth="1"/>
    <col min="2533" max="2776" width="11.42578125" style="1"/>
    <col min="2777" max="2777" width="5.5703125" style="1" customWidth="1"/>
    <col min="2778" max="2778" width="28.5703125" style="1" customWidth="1"/>
    <col min="2779" max="2779" width="10.5703125" style="1" customWidth="1"/>
    <col min="2780" max="2780" width="14.5703125" style="1" customWidth="1"/>
    <col min="2781" max="2781" width="12.5703125" style="1" customWidth="1"/>
    <col min="2782" max="2782" width="8.5703125" style="1" customWidth="1"/>
    <col min="2783" max="2783" width="13.42578125" style="1" customWidth="1"/>
    <col min="2784" max="2784" width="14.42578125" style="1" customWidth="1"/>
    <col min="2785" max="2785" width="9.5703125" style="1" customWidth="1"/>
    <col min="2786" max="2787" width="11.42578125" style="1"/>
    <col min="2788" max="2788" width="29.42578125" style="1" customWidth="1"/>
    <col min="2789" max="3032" width="11.42578125" style="1"/>
    <col min="3033" max="3033" width="5.5703125" style="1" customWidth="1"/>
    <col min="3034" max="3034" width="28.5703125" style="1" customWidth="1"/>
    <col min="3035" max="3035" width="10.5703125" style="1" customWidth="1"/>
    <col min="3036" max="3036" width="14.5703125" style="1" customWidth="1"/>
    <col min="3037" max="3037" width="12.5703125" style="1" customWidth="1"/>
    <col min="3038" max="3038" width="8.5703125" style="1" customWidth="1"/>
    <col min="3039" max="3039" width="13.42578125" style="1" customWidth="1"/>
    <col min="3040" max="3040" width="14.42578125" style="1" customWidth="1"/>
    <col min="3041" max="3041" width="9.5703125" style="1" customWidth="1"/>
    <col min="3042" max="3043" width="11.42578125" style="1"/>
    <col min="3044" max="3044" width="29.42578125" style="1" customWidth="1"/>
    <col min="3045" max="3288" width="11.42578125" style="1"/>
    <col min="3289" max="3289" width="5.5703125" style="1" customWidth="1"/>
    <col min="3290" max="3290" width="28.5703125" style="1" customWidth="1"/>
    <col min="3291" max="3291" width="10.5703125" style="1" customWidth="1"/>
    <col min="3292" max="3292" width="14.5703125" style="1" customWidth="1"/>
    <col min="3293" max="3293" width="12.5703125" style="1" customWidth="1"/>
    <col min="3294" max="3294" width="8.5703125" style="1" customWidth="1"/>
    <col min="3295" max="3295" width="13.42578125" style="1" customWidth="1"/>
    <col min="3296" max="3296" width="14.42578125" style="1" customWidth="1"/>
    <col min="3297" max="3297" width="9.5703125" style="1" customWidth="1"/>
    <col min="3298" max="3299" width="11.42578125" style="1"/>
    <col min="3300" max="3300" width="29.42578125" style="1" customWidth="1"/>
    <col min="3301" max="3544" width="11.42578125" style="1"/>
    <col min="3545" max="3545" width="5.5703125" style="1" customWidth="1"/>
    <col min="3546" max="3546" width="28.5703125" style="1" customWidth="1"/>
    <col min="3547" max="3547" width="10.5703125" style="1" customWidth="1"/>
    <col min="3548" max="3548" width="14.5703125" style="1" customWidth="1"/>
    <col min="3549" max="3549" width="12.5703125" style="1" customWidth="1"/>
    <col min="3550" max="3550" width="8.5703125" style="1" customWidth="1"/>
    <col min="3551" max="3551" width="13.42578125" style="1" customWidth="1"/>
    <col min="3552" max="3552" width="14.42578125" style="1" customWidth="1"/>
    <col min="3553" max="3553" width="9.5703125" style="1" customWidth="1"/>
    <col min="3554" max="3555" width="11.42578125" style="1"/>
    <col min="3556" max="3556" width="29.42578125" style="1" customWidth="1"/>
    <col min="3557" max="3800" width="11.42578125" style="1"/>
    <col min="3801" max="3801" width="5.5703125" style="1" customWidth="1"/>
    <col min="3802" max="3802" width="28.5703125" style="1" customWidth="1"/>
    <col min="3803" max="3803" width="10.5703125" style="1" customWidth="1"/>
    <col min="3804" max="3804" width="14.5703125" style="1" customWidth="1"/>
    <col min="3805" max="3805" width="12.5703125" style="1" customWidth="1"/>
    <col min="3806" max="3806" width="8.5703125" style="1" customWidth="1"/>
    <col min="3807" max="3807" width="13.42578125" style="1" customWidth="1"/>
    <col min="3808" max="3808" width="14.42578125" style="1" customWidth="1"/>
    <col min="3809" max="3809" width="9.5703125" style="1" customWidth="1"/>
    <col min="3810" max="3811" width="11.42578125" style="1"/>
    <col min="3812" max="3812" width="29.42578125" style="1" customWidth="1"/>
    <col min="3813" max="4056" width="11.42578125" style="1"/>
    <col min="4057" max="4057" width="5.5703125" style="1" customWidth="1"/>
    <col min="4058" max="4058" width="28.5703125" style="1" customWidth="1"/>
    <col min="4059" max="4059" width="10.5703125" style="1" customWidth="1"/>
    <col min="4060" max="4060" width="14.5703125" style="1" customWidth="1"/>
    <col min="4061" max="4061" width="12.5703125" style="1" customWidth="1"/>
    <col min="4062" max="4062" width="8.5703125" style="1" customWidth="1"/>
    <col min="4063" max="4063" width="13.42578125" style="1" customWidth="1"/>
    <col min="4064" max="4064" width="14.42578125" style="1" customWidth="1"/>
    <col min="4065" max="4065" width="9.5703125" style="1" customWidth="1"/>
    <col min="4066" max="4067" width="11.42578125" style="1"/>
    <col min="4068" max="4068" width="29.42578125" style="1" customWidth="1"/>
    <col min="4069" max="4312" width="11.42578125" style="1"/>
    <col min="4313" max="4313" width="5.5703125" style="1" customWidth="1"/>
    <col min="4314" max="4314" width="28.5703125" style="1" customWidth="1"/>
    <col min="4315" max="4315" width="10.5703125" style="1" customWidth="1"/>
    <col min="4316" max="4316" width="14.5703125" style="1" customWidth="1"/>
    <col min="4317" max="4317" width="12.5703125" style="1" customWidth="1"/>
    <col min="4318" max="4318" width="8.5703125" style="1" customWidth="1"/>
    <col min="4319" max="4319" width="13.42578125" style="1" customWidth="1"/>
    <col min="4320" max="4320" width="14.42578125" style="1" customWidth="1"/>
    <col min="4321" max="4321" width="9.5703125" style="1" customWidth="1"/>
    <col min="4322" max="4323" width="11.42578125" style="1"/>
    <col min="4324" max="4324" width="29.42578125" style="1" customWidth="1"/>
    <col min="4325" max="4568" width="11.42578125" style="1"/>
    <col min="4569" max="4569" width="5.5703125" style="1" customWidth="1"/>
    <col min="4570" max="4570" width="28.5703125" style="1" customWidth="1"/>
    <col min="4571" max="4571" width="10.5703125" style="1" customWidth="1"/>
    <col min="4572" max="4572" width="14.5703125" style="1" customWidth="1"/>
    <col min="4573" max="4573" width="12.5703125" style="1" customWidth="1"/>
    <col min="4574" max="4574" width="8.5703125" style="1" customWidth="1"/>
    <col min="4575" max="4575" width="13.42578125" style="1" customWidth="1"/>
    <col min="4576" max="4576" width="14.42578125" style="1" customWidth="1"/>
    <col min="4577" max="4577" width="9.5703125" style="1" customWidth="1"/>
    <col min="4578" max="4579" width="11.42578125" style="1"/>
    <col min="4580" max="4580" width="29.42578125" style="1" customWidth="1"/>
    <col min="4581" max="4824" width="11.42578125" style="1"/>
    <col min="4825" max="4825" width="5.5703125" style="1" customWidth="1"/>
    <col min="4826" max="4826" width="28.5703125" style="1" customWidth="1"/>
    <col min="4827" max="4827" width="10.5703125" style="1" customWidth="1"/>
    <col min="4828" max="4828" width="14.5703125" style="1" customWidth="1"/>
    <col min="4829" max="4829" width="12.5703125" style="1" customWidth="1"/>
    <col min="4830" max="4830" width="8.5703125" style="1" customWidth="1"/>
    <col min="4831" max="4831" width="13.42578125" style="1" customWidth="1"/>
    <col min="4832" max="4832" width="14.42578125" style="1" customWidth="1"/>
    <col min="4833" max="4833" width="9.5703125" style="1" customWidth="1"/>
    <col min="4834" max="4835" width="11.42578125" style="1"/>
    <col min="4836" max="4836" width="29.42578125" style="1" customWidth="1"/>
    <col min="4837" max="5080" width="11.42578125" style="1"/>
    <col min="5081" max="5081" width="5.5703125" style="1" customWidth="1"/>
    <col min="5082" max="5082" width="28.5703125" style="1" customWidth="1"/>
    <col min="5083" max="5083" width="10.5703125" style="1" customWidth="1"/>
    <col min="5084" max="5084" width="14.5703125" style="1" customWidth="1"/>
    <col min="5085" max="5085" width="12.5703125" style="1" customWidth="1"/>
    <col min="5086" max="5086" width="8.5703125" style="1" customWidth="1"/>
    <col min="5087" max="5087" width="13.42578125" style="1" customWidth="1"/>
    <col min="5088" max="5088" width="14.42578125" style="1" customWidth="1"/>
    <col min="5089" max="5089" width="9.5703125" style="1" customWidth="1"/>
    <col min="5090" max="5091" width="11.42578125" style="1"/>
    <col min="5092" max="5092" width="29.42578125" style="1" customWidth="1"/>
    <col min="5093" max="5336" width="11.42578125" style="1"/>
    <col min="5337" max="5337" width="5.5703125" style="1" customWidth="1"/>
    <col min="5338" max="5338" width="28.5703125" style="1" customWidth="1"/>
    <col min="5339" max="5339" width="10.5703125" style="1" customWidth="1"/>
    <col min="5340" max="5340" width="14.5703125" style="1" customWidth="1"/>
    <col min="5341" max="5341" width="12.5703125" style="1" customWidth="1"/>
    <col min="5342" max="5342" width="8.5703125" style="1" customWidth="1"/>
    <col min="5343" max="5343" width="13.42578125" style="1" customWidth="1"/>
    <col min="5344" max="5344" width="14.42578125" style="1" customWidth="1"/>
    <col min="5345" max="5345" width="9.5703125" style="1" customWidth="1"/>
    <col min="5346" max="5347" width="11.42578125" style="1"/>
    <col min="5348" max="5348" width="29.42578125" style="1" customWidth="1"/>
    <col min="5349" max="5592" width="11.42578125" style="1"/>
    <col min="5593" max="5593" width="5.5703125" style="1" customWidth="1"/>
    <col min="5594" max="5594" width="28.5703125" style="1" customWidth="1"/>
    <col min="5595" max="5595" width="10.5703125" style="1" customWidth="1"/>
    <col min="5596" max="5596" width="14.5703125" style="1" customWidth="1"/>
    <col min="5597" max="5597" width="12.5703125" style="1" customWidth="1"/>
    <col min="5598" max="5598" width="8.5703125" style="1" customWidth="1"/>
    <col min="5599" max="5599" width="13.42578125" style="1" customWidth="1"/>
    <col min="5600" max="5600" width="14.42578125" style="1" customWidth="1"/>
    <col min="5601" max="5601" width="9.5703125" style="1" customWidth="1"/>
    <col min="5602" max="5603" width="11.42578125" style="1"/>
    <col min="5604" max="5604" width="29.42578125" style="1" customWidth="1"/>
    <col min="5605" max="5848" width="11.42578125" style="1"/>
    <col min="5849" max="5849" width="5.5703125" style="1" customWidth="1"/>
    <col min="5850" max="5850" width="28.5703125" style="1" customWidth="1"/>
    <col min="5851" max="5851" width="10.5703125" style="1" customWidth="1"/>
    <col min="5852" max="5852" width="14.5703125" style="1" customWidth="1"/>
    <col min="5853" max="5853" width="12.5703125" style="1" customWidth="1"/>
    <col min="5854" max="5854" width="8.5703125" style="1" customWidth="1"/>
    <col min="5855" max="5855" width="13.42578125" style="1" customWidth="1"/>
    <col min="5856" max="5856" width="14.42578125" style="1" customWidth="1"/>
    <col min="5857" max="5857" width="9.5703125" style="1" customWidth="1"/>
    <col min="5858" max="5859" width="11.42578125" style="1"/>
    <col min="5860" max="5860" width="29.42578125" style="1" customWidth="1"/>
    <col min="5861" max="6104" width="11.42578125" style="1"/>
    <col min="6105" max="6105" width="5.5703125" style="1" customWidth="1"/>
    <col min="6106" max="6106" width="28.5703125" style="1" customWidth="1"/>
    <col min="6107" max="6107" width="10.5703125" style="1" customWidth="1"/>
    <col min="6108" max="6108" width="14.5703125" style="1" customWidth="1"/>
    <col min="6109" max="6109" width="12.5703125" style="1" customWidth="1"/>
    <col min="6110" max="6110" width="8.5703125" style="1" customWidth="1"/>
    <col min="6111" max="6111" width="13.42578125" style="1" customWidth="1"/>
    <col min="6112" max="6112" width="14.42578125" style="1" customWidth="1"/>
    <col min="6113" max="6113" width="9.5703125" style="1" customWidth="1"/>
    <col min="6114" max="6115" width="11.42578125" style="1"/>
    <col min="6116" max="6116" width="29.42578125" style="1" customWidth="1"/>
    <col min="6117" max="6360" width="11.42578125" style="1"/>
    <col min="6361" max="6361" width="5.5703125" style="1" customWidth="1"/>
    <col min="6362" max="6362" width="28.5703125" style="1" customWidth="1"/>
    <col min="6363" max="6363" width="10.5703125" style="1" customWidth="1"/>
    <col min="6364" max="6364" width="14.5703125" style="1" customWidth="1"/>
    <col min="6365" max="6365" width="12.5703125" style="1" customWidth="1"/>
    <col min="6366" max="6366" width="8.5703125" style="1" customWidth="1"/>
    <col min="6367" max="6367" width="13.42578125" style="1" customWidth="1"/>
    <col min="6368" max="6368" width="14.42578125" style="1" customWidth="1"/>
    <col min="6369" max="6369" width="9.5703125" style="1" customWidth="1"/>
    <col min="6370" max="6371" width="11.42578125" style="1"/>
    <col min="6372" max="6372" width="29.42578125" style="1" customWidth="1"/>
    <col min="6373" max="6616" width="11.42578125" style="1"/>
    <col min="6617" max="6617" width="5.5703125" style="1" customWidth="1"/>
    <col min="6618" max="6618" width="28.5703125" style="1" customWidth="1"/>
    <col min="6619" max="6619" width="10.5703125" style="1" customWidth="1"/>
    <col min="6620" max="6620" width="14.5703125" style="1" customWidth="1"/>
    <col min="6621" max="6621" width="12.5703125" style="1" customWidth="1"/>
    <col min="6622" max="6622" width="8.5703125" style="1" customWidth="1"/>
    <col min="6623" max="6623" width="13.42578125" style="1" customWidth="1"/>
    <col min="6624" max="6624" width="14.42578125" style="1" customWidth="1"/>
    <col min="6625" max="6625" width="9.5703125" style="1" customWidth="1"/>
    <col min="6626" max="6627" width="11.42578125" style="1"/>
    <col min="6628" max="6628" width="29.42578125" style="1" customWidth="1"/>
    <col min="6629" max="6872" width="11.42578125" style="1"/>
    <col min="6873" max="6873" width="5.5703125" style="1" customWidth="1"/>
    <col min="6874" max="6874" width="28.5703125" style="1" customWidth="1"/>
    <col min="6875" max="6875" width="10.5703125" style="1" customWidth="1"/>
    <col min="6876" max="6876" width="14.5703125" style="1" customWidth="1"/>
    <col min="6877" max="6877" width="12.5703125" style="1" customWidth="1"/>
    <col min="6878" max="6878" width="8.5703125" style="1" customWidth="1"/>
    <col min="6879" max="6879" width="13.42578125" style="1" customWidth="1"/>
    <col min="6880" max="6880" width="14.42578125" style="1" customWidth="1"/>
    <col min="6881" max="6881" width="9.5703125" style="1" customWidth="1"/>
    <col min="6882" max="6883" width="11.42578125" style="1"/>
    <col min="6884" max="6884" width="29.42578125" style="1" customWidth="1"/>
    <col min="6885" max="7128" width="11.42578125" style="1"/>
    <col min="7129" max="7129" width="5.5703125" style="1" customWidth="1"/>
    <col min="7130" max="7130" width="28.5703125" style="1" customWidth="1"/>
    <col min="7131" max="7131" width="10.5703125" style="1" customWidth="1"/>
    <col min="7132" max="7132" width="14.5703125" style="1" customWidth="1"/>
    <col min="7133" max="7133" width="12.5703125" style="1" customWidth="1"/>
    <col min="7134" max="7134" width="8.5703125" style="1" customWidth="1"/>
    <col min="7135" max="7135" width="13.42578125" style="1" customWidth="1"/>
    <col min="7136" max="7136" width="14.42578125" style="1" customWidth="1"/>
    <col min="7137" max="7137" width="9.5703125" style="1" customWidth="1"/>
    <col min="7138" max="7139" width="11.42578125" style="1"/>
    <col min="7140" max="7140" width="29.42578125" style="1" customWidth="1"/>
    <col min="7141" max="7384" width="11.42578125" style="1"/>
    <col min="7385" max="7385" width="5.5703125" style="1" customWidth="1"/>
    <col min="7386" max="7386" width="28.5703125" style="1" customWidth="1"/>
    <col min="7387" max="7387" width="10.5703125" style="1" customWidth="1"/>
    <col min="7388" max="7388" width="14.5703125" style="1" customWidth="1"/>
    <col min="7389" max="7389" width="12.5703125" style="1" customWidth="1"/>
    <col min="7390" max="7390" width="8.5703125" style="1" customWidth="1"/>
    <col min="7391" max="7391" width="13.42578125" style="1" customWidth="1"/>
    <col min="7392" max="7392" width="14.42578125" style="1" customWidth="1"/>
    <col min="7393" max="7393" width="9.5703125" style="1" customWidth="1"/>
    <col min="7394" max="7395" width="11.42578125" style="1"/>
    <col min="7396" max="7396" width="29.42578125" style="1" customWidth="1"/>
    <col min="7397" max="7640" width="11.42578125" style="1"/>
    <col min="7641" max="7641" width="5.5703125" style="1" customWidth="1"/>
    <col min="7642" max="7642" width="28.5703125" style="1" customWidth="1"/>
    <col min="7643" max="7643" width="10.5703125" style="1" customWidth="1"/>
    <col min="7644" max="7644" width="14.5703125" style="1" customWidth="1"/>
    <col min="7645" max="7645" width="12.5703125" style="1" customWidth="1"/>
    <col min="7646" max="7646" width="8.5703125" style="1" customWidth="1"/>
    <col min="7647" max="7647" width="13.42578125" style="1" customWidth="1"/>
    <col min="7648" max="7648" width="14.42578125" style="1" customWidth="1"/>
    <col min="7649" max="7649" width="9.5703125" style="1" customWidth="1"/>
    <col min="7650" max="7651" width="11.42578125" style="1"/>
    <col min="7652" max="7652" width="29.42578125" style="1" customWidth="1"/>
    <col min="7653" max="7896" width="11.42578125" style="1"/>
    <col min="7897" max="7897" width="5.5703125" style="1" customWidth="1"/>
    <col min="7898" max="7898" width="28.5703125" style="1" customWidth="1"/>
    <col min="7899" max="7899" width="10.5703125" style="1" customWidth="1"/>
    <col min="7900" max="7900" width="14.5703125" style="1" customWidth="1"/>
    <col min="7901" max="7901" width="12.5703125" style="1" customWidth="1"/>
    <col min="7902" max="7902" width="8.5703125" style="1" customWidth="1"/>
    <col min="7903" max="7903" width="13.42578125" style="1" customWidth="1"/>
    <col min="7904" max="7904" width="14.42578125" style="1" customWidth="1"/>
    <col min="7905" max="7905" width="9.5703125" style="1" customWidth="1"/>
    <col min="7906" max="7907" width="11.42578125" style="1"/>
    <col min="7908" max="7908" width="29.42578125" style="1" customWidth="1"/>
    <col min="7909" max="8152" width="11.42578125" style="1"/>
    <col min="8153" max="8153" width="5.5703125" style="1" customWidth="1"/>
    <col min="8154" max="8154" width="28.5703125" style="1" customWidth="1"/>
    <col min="8155" max="8155" width="10.5703125" style="1" customWidth="1"/>
    <col min="8156" max="8156" width="14.5703125" style="1" customWidth="1"/>
    <col min="8157" max="8157" width="12.5703125" style="1" customWidth="1"/>
    <col min="8158" max="8158" width="8.5703125" style="1" customWidth="1"/>
    <col min="8159" max="8159" width="13.42578125" style="1" customWidth="1"/>
    <col min="8160" max="8160" width="14.42578125" style="1" customWidth="1"/>
    <col min="8161" max="8161" width="9.5703125" style="1" customWidth="1"/>
    <col min="8162" max="8163" width="11.42578125" style="1"/>
    <col min="8164" max="8164" width="29.42578125" style="1" customWidth="1"/>
    <col min="8165" max="8408" width="11.42578125" style="1"/>
    <col min="8409" max="8409" width="5.5703125" style="1" customWidth="1"/>
    <col min="8410" max="8410" width="28.5703125" style="1" customWidth="1"/>
    <col min="8411" max="8411" width="10.5703125" style="1" customWidth="1"/>
    <col min="8412" max="8412" width="14.5703125" style="1" customWidth="1"/>
    <col min="8413" max="8413" width="12.5703125" style="1" customWidth="1"/>
    <col min="8414" max="8414" width="8.5703125" style="1" customWidth="1"/>
    <col min="8415" max="8415" width="13.42578125" style="1" customWidth="1"/>
    <col min="8416" max="8416" width="14.42578125" style="1" customWidth="1"/>
    <col min="8417" max="8417" width="9.5703125" style="1" customWidth="1"/>
    <col min="8418" max="8419" width="11.42578125" style="1"/>
    <col min="8420" max="8420" width="29.42578125" style="1" customWidth="1"/>
    <col min="8421" max="8664" width="11.42578125" style="1"/>
    <col min="8665" max="8665" width="5.5703125" style="1" customWidth="1"/>
    <col min="8666" max="8666" width="28.5703125" style="1" customWidth="1"/>
    <col min="8667" max="8667" width="10.5703125" style="1" customWidth="1"/>
    <col min="8668" max="8668" width="14.5703125" style="1" customWidth="1"/>
    <col min="8669" max="8669" width="12.5703125" style="1" customWidth="1"/>
    <col min="8670" max="8670" width="8.5703125" style="1" customWidth="1"/>
    <col min="8671" max="8671" width="13.42578125" style="1" customWidth="1"/>
    <col min="8672" max="8672" width="14.42578125" style="1" customWidth="1"/>
    <col min="8673" max="8673" width="9.5703125" style="1" customWidth="1"/>
    <col min="8674" max="8675" width="11.42578125" style="1"/>
    <col min="8676" max="8676" width="29.42578125" style="1" customWidth="1"/>
    <col min="8677" max="8920" width="11.42578125" style="1"/>
    <col min="8921" max="8921" width="5.5703125" style="1" customWidth="1"/>
    <col min="8922" max="8922" width="28.5703125" style="1" customWidth="1"/>
    <col min="8923" max="8923" width="10.5703125" style="1" customWidth="1"/>
    <col min="8924" max="8924" width="14.5703125" style="1" customWidth="1"/>
    <col min="8925" max="8925" width="12.5703125" style="1" customWidth="1"/>
    <col min="8926" max="8926" width="8.5703125" style="1" customWidth="1"/>
    <col min="8927" max="8927" width="13.42578125" style="1" customWidth="1"/>
    <col min="8928" max="8928" width="14.42578125" style="1" customWidth="1"/>
    <col min="8929" max="8929" width="9.5703125" style="1" customWidth="1"/>
    <col min="8930" max="8931" width="11.42578125" style="1"/>
    <col min="8932" max="8932" width="29.42578125" style="1" customWidth="1"/>
    <col min="8933" max="9176" width="11.42578125" style="1"/>
    <col min="9177" max="9177" width="5.5703125" style="1" customWidth="1"/>
    <col min="9178" max="9178" width="28.5703125" style="1" customWidth="1"/>
    <col min="9179" max="9179" width="10.5703125" style="1" customWidth="1"/>
    <col min="9180" max="9180" width="14.5703125" style="1" customWidth="1"/>
    <col min="9181" max="9181" width="12.5703125" style="1" customWidth="1"/>
    <col min="9182" max="9182" width="8.5703125" style="1" customWidth="1"/>
    <col min="9183" max="9183" width="13.42578125" style="1" customWidth="1"/>
    <col min="9184" max="9184" width="14.42578125" style="1" customWidth="1"/>
    <col min="9185" max="9185" width="9.5703125" style="1" customWidth="1"/>
    <col min="9186" max="9187" width="11.42578125" style="1"/>
    <col min="9188" max="9188" width="29.42578125" style="1" customWidth="1"/>
    <col min="9189" max="9432" width="11.42578125" style="1"/>
    <col min="9433" max="9433" width="5.5703125" style="1" customWidth="1"/>
    <col min="9434" max="9434" width="28.5703125" style="1" customWidth="1"/>
    <col min="9435" max="9435" width="10.5703125" style="1" customWidth="1"/>
    <col min="9436" max="9436" width="14.5703125" style="1" customWidth="1"/>
    <col min="9437" max="9437" width="12.5703125" style="1" customWidth="1"/>
    <col min="9438" max="9438" width="8.5703125" style="1" customWidth="1"/>
    <col min="9439" max="9439" width="13.42578125" style="1" customWidth="1"/>
    <col min="9440" max="9440" width="14.42578125" style="1" customWidth="1"/>
    <col min="9441" max="9441" width="9.5703125" style="1" customWidth="1"/>
    <col min="9442" max="9443" width="11.42578125" style="1"/>
    <col min="9444" max="9444" width="29.42578125" style="1" customWidth="1"/>
    <col min="9445" max="9688" width="11.42578125" style="1"/>
    <col min="9689" max="9689" width="5.5703125" style="1" customWidth="1"/>
    <col min="9690" max="9690" width="28.5703125" style="1" customWidth="1"/>
    <col min="9691" max="9691" width="10.5703125" style="1" customWidth="1"/>
    <col min="9692" max="9692" width="14.5703125" style="1" customWidth="1"/>
    <col min="9693" max="9693" width="12.5703125" style="1" customWidth="1"/>
    <col min="9694" max="9694" width="8.5703125" style="1" customWidth="1"/>
    <col min="9695" max="9695" width="13.42578125" style="1" customWidth="1"/>
    <col min="9696" max="9696" width="14.42578125" style="1" customWidth="1"/>
    <col min="9697" max="9697" width="9.5703125" style="1" customWidth="1"/>
    <col min="9698" max="9699" width="11.42578125" style="1"/>
    <col min="9700" max="9700" width="29.42578125" style="1" customWidth="1"/>
    <col min="9701" max="9944" width="11.42578125" style="1"/>
    <col min="9945" max="9945" width="5.5703125" style="1" customWidth="1"/>
    <col min="9946" max="9946" width="28.5703125" style="1" customWidth="1"/>
    <col min="9947" max="9947" width="10.5703125" style="1" customWidth="1"/>
    <col min="9948" max="9948" width="14.5703125" style="1" customWidth="1"/>
    <col min="9949" max="9949" width="12.5703125" style="1" customWidth="1"/>
    <col min="9950" max="9950" width="8.5703125" style="1" customWidth="1"/>
    <col min="9951" max="9951" width="13.42578125" style="1" customWidth="1"/>
    <col min="9952" max="9952" width="14.42578125" style="1" customWidth="1"/>
    <col min="9953" max="9953" width="9.5703125" style="1" customWidth="1"/>
    <col min="9954" max="9955" width="11.42578125" style="1"/>
    <col min="9956" max="9956" width="29.42578125" style="1" customWidth="1"/>
    <col min="9957" max="10200" width="11.42578125" style="1"/>
    <col min="10201" max="10201" width="5.5703125" style="1" customWidth="1"/>
    <col min="10202" max="10202" width="28.5703125" style="1" customWidth="1"/>
    <col min="10203" max="10203" width="10.5703125" style="1" customWidth="1"/>
    <col min="10204" max="10204" width="14.5703125" style="1" customWidth="1"/>
    <col min="10205" max="10205" width="12.5703125" style="1" customWidth="1"/>
    <col min="10206" max="10206" width="8.5703125" style="1" customWidth="1"/>
    <col min="10207" max="10207" width="13.42578125" style="1" customWidth="1"/>
    <col min="10208" max="10208" width="14.42578125" style="1" customWidth="1"/>
    <col min="10209" max="10209" width="9.5703125" style="1" customWidth="1"/>
    <col min="10210" max="10211" width="11.42578125" style="1"/>
    <col min="10212" max="10212" width="29.42578125" style="1" customWidth="1"/>
    <col min="10213" max="10456" width="11.42578125" style="1"/>
    <col min="10457" max="10457" width="5.5703125" style="1" customWidth="1"/>
    <col min="10458" max="10458" width="28.5703125" style="1" customWidth="1"/>
    <col min="10459" max="10459" width="10.5703125" style="1" customWidth="1"/>
    <col min="10460" max="10460" width="14.5703125" style="1" customWidth="1"/>
    <col min="10461" max="10461" width="12.5703125" style="1" customWidth="1"/>
    <col min="10462" max="10462" width="8.5703125" style="1" customWidth="1"/>
    <col min="10463" max="10463" width="13.42578125" style="1" customWidth="1"/>
    <col min="10464" max="10464" width="14.42578125" style="1" customWidth="1"/>
    <col min="10465" max="10465" width="9.5703125" style="1" customWidth="1"/>
    <col min="10466" max="10467" width="11.42578125" style="1"/>
    <col min="10468" max="10468" width="29.42578125" style="1" customWidth="1"/>
    <col min="10469" max="10712" width="11.42578125" style="1"/>
    <col min="10713" max="10713" width="5.5703125" style="1" customWidth="1"/>
    <col min="10714" max="10714" width="28.5703125" style="1" customWidth="1"/>
    <col min="10715" max="10715" width="10.5703125" style="1" customWidth="1"/>
    <col min="10716" max="10716" width="14.5703125" style="1" customWidth="1"/>
    <col min="10717" max="10717" width="12.5703125" style="1" customWidth="1"/>
    <col min="10718" max="10718" width="8.5703125" style="1" customWidth="1"/>
    <col min="10719" max="10719" width="13.42578125" style="1" customWidth="1"/>
    <col min="10720" max="10720" width="14.42578125" style="1" customWidth="1"/>
    <col min="10721" max="10721" width="9.5703125" style="1" customWidth="1"/>
    <col min="10722" max="10723" width="11.42578125" style="1"/>
    <col min="10724" max="10724" width="29.42578125" style="1" customWidth="1"/>
    <col min="10725" max="10968" width="11.42578125" style="1"/>
    <col min="10969" max="10969" width="5.5703125" style="1" customWidth="1"/>
    <col min="10970" max="10970" width="28.5703125" style="1" customWidth="1"/>
    <col min="10971" max="10971" width="10.5703125" style="1" customWidth="1"/>
    <col min="10972" max="10972" width="14.5703125" style="1" customWidth="1"/>
    <col min="10973" max="10973" width="12.5703125" style="1" customWidth="1"/>
    <col min="10974" max="10974" width="8.5703125" style="1" customWidth="1"/>
    <col min="10975" max="10975" width="13.42578125" style="1" customWidth="1"/>
    <col min="10976" max="10976" width="14.42578125" style="1" customWidth="1"/>
    <col min="10977" max="10977" width="9.5703125" style="1" customWidth="1"/>
    <col min="10978" max="10979" width="11.42578125" style="1"/>
    <col min="10980" max="10980" width="29.42578125" style="1" customWidth="1"/>
    <col min="10981" max="11224" width="11.42578125" style="1"/>
    <col min="11225" max="11225" width="5.5703125" style="1" customWidth="1"/>
    <col min="11226" max="11226" width="28.5703125" style="1" customWidth="1"/>
    <col min="11227" max="11227" width="10.5703125" style="1" customWidth="1"/>
    <col min="11228" max="11228" width="14.5703125" style="1" customWidth="1"/>
    <col min="11229" max="11229" width="12.5703125" style="1" customWidth="1"/>
    <col min="11230" max="11230" width="8.5703125" style="1" customWidth="1"/>
    <col min="11231" max="11231" width="13.42578125" style="1" customWidth="1"/>
    <col min="11232" max="11232" width="14.42578125" style="1" customWidth="1"/>
    <col min="11233" max="11233" width="9.5703125" style="1" customWidth="1"/>
    <col min="11234" max="11235" width="11.42578125" style="1"/>
    <col min="11236" max="11236" width="29.42578125" style="1" customWidth="1"/>
    <col min="11237" max="11480" width="11.42578125" style="1"/>
    <col min="11481" max="11481" width="5.5703125" style="1" customWidth="1"/>
    <col min="11482" max="11482" width="28.5703125" style="1" customWidth="1"/>
    <col min="11483" max="11483" width="10.5703125" style="1" customWidth="1"/>
    <col min="11484" max="11484" width="14.5703125" style="1" customWidth="1"/>
    <col min="11485" max="11485" width="12.5703125" style="1" customWidth="1"/>
    <col min="11486" max="11486" width="8.5703125" style="1" customWidth="1"/>
    <col min="11487" max="11487" width="13.42578125" style="1" customWidth="1"/>
    <col min="11488" max="11488" width="14.42578125" style="1" customWidth="1"/>
    <col min="11489" max="11489" width="9.5703125" style="1" customWidth="1"/>
    <col min="11490" max="11491" width="11.42578125" style="1"/>
    <col min="11492" max="11492" width="29.42578125" style="1" customWidth="1"/>
    <col min="11493" max="11736" width="11.42578125" style="1"/>
    <col min="11737" max="11737" width="5.5703125" style="1" customWidth="1"/>
    <col min="11738" max="11738" width="28.5703125" style="1" customWidth="1"/>
    <col min="11739" max="11739" width="10.5703125" style="1" customWidth="1"/>
    <col min="11740" max="11740" width="14.5703125" style="1" customWidth="1"/>
    <col min="11741" max="11741" width="12.5703125" style="1" customWidth="1"/>
    <col min="11742" max="11742" width="8.5703125" style="1" customWidth="1"/>
    <col min="11743" max="11743" width="13.42578125" style="1" customWidth="1"/>
    <col min="11744" max="11744" width="14.42578125" style="1" customWidth="1"/>
    <col min="11745" max="11745" width="9.5703125" style="1" customWidth="1"/>
    <col min="11746" max="11747" width="11.42578125" style="1"/>
    <col min="11748" max="11748" width="29.42578125" style="1" customWidth="1"/>
    <col min="11749" max="11992" width="11.42578125" style="1"/>
    <col min="11993" max="11993" width="5.5703125" style="1" customWidth="1"/>
    <col min="11994" max="11994" width="28.5703125" style="1" customWidth="1"/>
    <col min="11995" max="11995" width="10.5703125" style="1" customWidth="1"/>
    <col min="11996" max="11996" width="14.5703125" style="1" customWidth="1"/>
    <col min="11997" max="11997" width="12.5703125" style="1" customWidth="1"/>
    <col min="11998" max="11998" width="8.5703125" style="1" customWidth="1"/>
    <col min="11999" max="11999" width="13.42578125" style="1" customWidth="1"/>
    <col min="12000" max="12000" width="14.42578125" style="1" customWidth="1"/>
    <col min="12001" max="12001" width="9.5703125" style="1" customWidth="1"/>
    <col min="12002" max="12003" width="11.42578125" style="1"/>
    <col min="12004" max="12004" width="29.42578125" style="1" customWidth="1"/>
    <col min="12005" max="12248" width="11.42578125" style="1"/>
    <col min="12249" max="12249" width="5.5703125" style="1" customWidth="1"/>
    <col min="12250" max="12250" width="28.5703125" style="1" customWidth="1"/>
    <col min="12251" max="12251" width="10.5703125" style="1" customWidth="1"/>
    <col min="12252" max="12252" width="14.5703125" style="1" customWidth="1"/>
    <col min="12253" max="12253" width="12.5703125" style="1" customWidth="1"/>
    <col min="12254" max="12254" width="8.5703125" style="1" customWidth="1"/>
    <col min="12255" max="12255" width="13.42578125" style="1" customWidth="1"/>
    <col min="12256" max="12256" width="14.42578125" style="1" customWidth="1"/>
    <col min="12257" max="12257" width="9.5703125" style="1" customWidth="1"/>
    <col min="12258" max="12259" width="11.42578125" style="1"/>
    <col min="12260" max="12260" width="29.42578125" style="1" customWidth="1"/>
    <col min="12261" max="12504" width="11.42578125" style="1"/>
    <col min="12505" max="12505" width="5.5703125" style="1" customWidth="1"/>
    <col min="12506" max="12506" width="28.5703125" style="1" customWidth="1"/>
    <col min="12507" max="12507" width="10.5703125" style="1" customWidth="1"/>
    <col min="12508" max="12508" width="14.5703125" style="1" customWidth="1"/>
    <col min="12509" max="12509" width="12.5703125" style="1" customWidth="1"/>
    <col min="12510" max="12510" width="8.5703125" style="1" customWidth="1"/>
    <col min="12511" max="12511" width="13.42578125" style="1" customWidth="1"/>
    <col min="12512" max="12512" width="14.42578125" style="1" customWidth="1"/>
    <col min="12513" max="12513" width="9.5703125" style="1" customWidth="1"/>
    <col min="12514" max="12515" width="11.42578125" style="1"/>
    <col min="12516" max="12516" width="29.42578125" style="1" customWidth="1"/>
    <col min="12517" max="12760" width="11.42578125" style="1"/>
    <col min="12761" max="12761" width="5.5703125" style="1" customWidth="1"/>
    <col min="12762" max="12762" width="28.5703125" style="1" customWidth="1"/>
    <col min="12763" max="12763" width="10.5703125" style="1" customWidth="1"/>
    <col min="12764" max="12764" width="14.5703125" style="1" customWidth="1"/>
    <col min="12765" max="12765" width="12.5703125" style="1" customWidth="1"/>
    <col min="12766" max="12766" width="8.5703125" style="1" customWidth="1"/>
    <col min="12767" max="12767" width="13.42578125" style="1" customWidth="1"/>
    <col min="12768" max="12768" width="14.42578125" style="1" customWidth="1"/>
    <col min="12769" max="12769" width="9.5703125" style="1" customWidth="1"/>
    <col min="12770" max="12771" width="11.42578125" style="1"/>
    <col min="12772" max="12772" width="29.42578125" style="1" customWidth="1"/>
    <col min="12773" max="13016" width="11.42578125" style="1"/>
    <col min="13017" max="13017" width="5.5703125" style="1" customWidth="1"/>
    <col min="13018" max="13018" width="28.5703125" style="1" customWidth="1"/>
    <col min="13019" max="13019" width="10.5703125" style="1" customWidth="1"/>
    <col min="13020" max="13020" width="14.5703125" style="1" customWidth="1"/>
    <col min="13021" max="13021" width="12.5703125" style="1" customWidth="1"/>
    <col min="13022" max="13022" width="8.5703125" style="1" customWidth="1"/>
    <col min="13023" max="13023" width="13.42578125" style="1" customWidth="1"/>
    <col min="13024" max="13024" width="14.42578125" style="1" customWidth="1"/>
    <col min="13025" max="13025" width="9.5703125" style="1" customWidth="1"/>
    <col min="13026" max="13027" width="11.42578125" style="1"/>
    <col min="13028" max="13028" width="29.42578125" style="1" customWidth="1"/>
    <col min="13029" max="13272" width="11.42578125" style="1"/>
    <col min="13273" max="13273" width="5.5703125" style="1" customWidth="1"/>
    <col min="13274" max="13274" width="28.5703125" style="1" customWidth="1"/>
    <col min="13275" max="13275" width="10.5703125" style="1" customWidth="1"/>
    <col min="13276" max="13276" width="14.5703125" style="1" customWidth="1"/>
    <col min="13277" max="13277" width="12.5703125" style="1" customWidth="1"/>
    <col min="13278" max="13278" width="8.5703125" style="1" customWidth="1"/>
    <col min="13279" max="13279" width="13.42578125" style="1" customWidth="1"/>
    <col min="13280" max="13280" width="14.42578125" style="1" customWidth="1"/>
    <col min="13281" max="13281" width="9.5703125" style="1" customWidth="1"/>
    <col min="13282" max="13283" width="11.42578125" style="1"/>
    <col min="13284" max="13284" width="29.42578125" style="1" customWidth="1"/>
    <col min="13285" max="13528" width="11.42578125" style="1"/>
    <col min="13529" max="13529" width="5.5703125" style="1" customWidth="1"/>
    <col min="13530" max="13530" width="28.5703125" style="1" customWidth="1"/>
    <col min="13531" max="13531" width="10.5703125" style="1" customWidth="1"/>
    <col min="13532" max="13532" width="14.5703125" style="1" customWidth="1"/>
    <col min="13533" max="13533" width="12.5703125" style="1" customWidth="1"/>
    <col min="13534" max="13534" width="8.5703125" style="1" customWidth="1"/>
    <col min="13535" max="13535" width="13.42578125" style="1" customWidth="1"/>
    <col min="13536" max="13536" width="14.42578125" style="1" customWidth="1"/>
    <col min="13537" max="13537" width="9.5703125" style="1" customWidth="1"/>
    <col min="13538" max="13539" width="11.42578125" style="1"/>
    <col min="13540" max="13540" width="29.42578125" style="1" customWidth="1"/>
    <col min="13541" max="13784" width="11.42578125" style="1"/>
    <col min="13785" max="13785" width="5.5703125" style="1" customWidth="1"/>
    <col min="13786" max="13786" width="28.5703125" style="1" customWidth="1"/>
    <col min="13787" max="13787" width="10.5703125" style="1" customWidth="1"/>
    <col min="13788" max="13788" width="14.5703125" style="1" customWidth="1"/>
    <col min="13789" max="13789" width="12.5703125" style="1" customWidth="1"/>
    <col min="13790" max="13790" width="8.5703125" style="1" customWidth="1"/>
    <col min="13791" max="13791" width="13.42578125" style="1" customWidth="1"/>
    <col min="13792" max="13792" width="14.42578125" style="1" customWidth="1"/>
    <col min="13793" max="13793" width="9.5703125" style="1" customWidth="1"/>
    <col min="13794" max="13795" width="11.42578125" style="1"/>
    <col min="13796" max="13796" width="29.42578125" style="1" customWidth="1"/>
    <col min="13797" max="14040" width="11.42578125" style="1"/>
    <col min="14041" max="14041" width="5.5703125" style="1" customWidth="1"/>
    <col min="14042" max="14042" width="28.5703125" style="1" customWidth="1"/>
    <col min="14043" max="14043" width="10.5703125" style="1" customWidth="1"/>
    <col min="14044" max="14044" width="14.5703125" style="1" customWidth="1"/>
    <col min="14045" max="14045" width="12.5703125" style="1" customWidth="1"/>
    <col min="14046" max="14046" width="8.5703125" style="1" customWidth="1"/>
    <col min="14047" max="14047" width="13.42578125" style="1" customWidth="1"/>
    <col min="14048" max="14048" width="14.42578125" style="1" customWidth="1"/>
    <col min="14049" max="14049" width="9.5703125" style="1" customWidth="1"/>
    <col min="14050" max="14051" width="11.42578125" style="1"/>
    <col min="14052" max="14052" width="29.42578125" style="1" customWidth="1"/>
    <col min="14053" max="14296" width="11.42578125" style="1"/>
    <col min="14297" max="14297" width="5.5703125" style="1" customWidth="1"/>
    <col min="14298" max="14298" width="28.5703125" style="1" customWidth="1"/>
    <col min="14299" max="14299" width="10.5703125" style="1" customWidth="1"/>
    <col min="14300" max="14300" width="14.5703125" style="1" customWidth="1"/>
    <col min="14301" max="14301" width="12.5703125" style="1" customWidth="1"/>
    <col min="14302" max="14302" width="8.5703125" style="1" customWidth="1"/>
    <col min="14303" max="14303" width="13.42578125" style="1" customWidth="1"/>
    <col min="14304" max="14304" width="14.42578125" style="1" customWidth="1"/>
    <col min="14305" max="14305" width="9.5703125" style="1" customWidth="1"/>
    <col min="14306" max="14307" width="11.42578125" style="1"/>
    <col min="14308" max="14308" width="29.42578125" style="1" customWidth="1"/>
    <col min="14309" max="14552" width="11.42578125" style="1"/>
    <col min="14553" max="14553" width="5.5703125" style="1" customWidth="1"/>
    <col min="14554" max="14554" width="28.5703125" style="1" customWidth="1"/>
    <col min="14555" max="14555" width="10.5703125" style="1" customWidth="1"/>
    <col min="14556" max="14556" width="14.5703125" style="1" customWidth="1"/>
    <col min="14557" max="14557" width="12.5703125" style="1" customWidth="1"/>
    <col min="14558" max="14558" width="8.5703125" style="1" customWidth="1"/>
    <col min="14559" max="14559" width="13.42578125" style="1" customWidth="1"/>
    <col min="14560" max="14560" width="14.42578125" style="1" customWidth="1"/>
    <col min="14561" max="14561" width="9.5703125" style="1" customWidth="1"/>
    <col min="14562" max="14563" width="11.42578125" style="1"/>
    <col min="14564" max="14564" width="29.42578125" style="1" customWidth="1"/>
    <col min="14565" max="14808" width="11.42578125" style="1"/>
    <col min="14809" max="14809" width="5.5703125" style="1" customWidth="1"/>
    <col min="14810" max="14810" width="28.5703125" style="1" customWidth="1"/>
    <col min="14811" max="14811" width="10.5703125" style="1" customWidth="1"/>
    <col min="14812" max="14812" width="14.5703125" style="1" customWidth="1"/>
    <col min="14813" max="14813" width="12.5703125" style="1" customWidth="1"/>
    <col min="14814" max="14814" width="8.5703125" style="1" customWidth="1"/>
    <col min="14815" max="14815" width="13.42578125" style="1" customWidth="1"/>
    <col min="14816" max="14816" width="14.42578125" style="1" customWidth="1"/>
    <col min="14817" max="14817" width="9.5703125" style="1" customWidth="1"/>
    <col min="14818" max="14819" width="11.42578125" style="1"/>
    <col min="14820" max="14820" width="29.42578125" style="1" customWidth="1"/>
    <col min="14821" max="15064" width="11.42578125" style="1"/>
    <col min="15065" max="15065" width="5.5703125" style="1" customWidth="1"/>
    <col min="15066" max="15066" width="28.5703125" style="1" customWidth="1"/>
    <col min="15067" max="15067" width="10.5703125" style="1" customWidth="1"/>
    <col min="15068" max="15068" width="14.5703125" style="1" customWidth="1"/>
    <col min="15069" max="15069" width="12.5703125" style="1" customWidth="1"/>
    <col min="15070" max="15070" width="8.5703125" style="1" customWidth="1"/>
    <col min="15071" max="15071" width="13.42578125" style="1" customWidth="1"/>
    <col min="15072" max="15072" width="14.42578125" style="1" customWidth="1"/>
    <col min="15073" max="15073" width="9.5703125" style="1" customWidth="1"/>
    <col min="15074" max="15075" width="11.42578125" style="1"/>
    <col min="15076" max="15076" width="29.42578125" style="1" customWidth="1"/>
    <col min="15077" max="15320" width="11.42578125" style="1"/>
    <col min="15321" max="15321" width="5.5703125" style="1" customWidth="1"/>
    <col min="15322" max="15322" width="28.5703125" style="1" customWidth="1"/>
    <col min="15323" max="15323" width="10.5703125" style="1" customWidth="1"/>
    <col min="15324" max="15324" width="14.5703125" style="1" customWidth="1"/>
    <col min="15325" max="15325" width="12.5703125" style="1" customWidth="1"/>
    <col min="15326" max="15326" width="8.5703125" style="1" customWidth="1"/>
    <col min="15327" max="15327" width="13.42578125" style="1" customWidth="1"/>
    <col min="15328" max="15328" width="14.42578125" style="1" customWidth="1"/>
    <col min="15329" max="15329" width="9.5703125" style="1" customWidth="1"/>
    <col min="15330" max="15331" width="11.42578125" style="1"/>
    <col min="15332" max="15332" width="29.42578125" style="1" customWidth="1"/>
    <col min="15333" max="15576" width="11.42578125" style="1"/>
    <col min="15577" max="15577" width="5.5703125" style="1" customWidth="1"/>
    <col min="15578" max="15578" width="28.5703125" style="1" customWidth="1"/>
    <col min="15579" max="15579" width="10.5703125" style="1" customWidth="1"/>
    <col min="15580" max="15580" width="14.5703125" style="1" customWidth="1"/>
    <col min="15581" max="15581" width="12.5703125" style="1" customWidth="1"/>
    <col min="15582" max="15582" width="8.5703125" style="1" customWidth="1"/>
    <col min="15583" max="15583" width="13.42578125" style="1" customWidth="1"/>
    <col min="15584" max="15584" width="14.42578125" style="1" customWidth="1"/>
    <col min="15585" max="15585" width="9.5703125" style="1" customWidth="1"/>
    <col min="15586" max="15587" width="11.42578125" style="1"/>
    <col min="15588" max="15588" width="29.42578125" style="1" customWidth="1"/>
    <col min="15589" max="15832" width="11.42578125" style="1"/>
    <col min="15833" max="15833" width="5.5703125" style="1" customWidth="1"/>
    <col min="15834" max="15834" width="28.5703125" style="1" customWidth="1"/>
    <col min="15835" max="15835" width="10.5703125" style="1" customWidth="1"/>
    <col min="15836" max="15836" width="14.5703125" style="1" customWidth="1"/>
    <col min="15837" max="15837" width="12.5703125" style="1" customWidth="1"/>
    <col min="15838" max="15838" width="8.5703125" style="1" customWidth="1"/>
    <col min="15839" max="15839" width="13.42578125" style="1" customWidth="1"/>
    <col min="15840" max="15840" width="14.42578125" style="1" customWidth="1"/>
    <col min="15841" max="15841" width="9.5703125" style="1" customWidth="1"/>
    <col min="15842" max="15843" width="11.42578125" style="1"/>
    <col min="15844" max="15844" width="29.42578125" style="1" customWidth="1"/>
    <col min="15845" max="16088" width="11.42578125" style="1"/>
    <col min="16089" max="16089" width="5.5703125" style="1" customWidth="1"/>
    <col min="16090" max="16090" width="28.5703125" style="1" customWidth="1"/>
    <col min="16091" max="16091" width="10.5703125" style="1" customWidth="1"/>
    <col min="16092" max="16092" width="14.5703125" style="1" customWidth="1"/>
    <col min="16093" max="16093" width="12.5703125" style="1" customWidth="1"/>
    <col min="16094" max="16094" width="8.5703125" style="1" customWidth="1"/>
    <col min="16095" max="16095" width="13.42578125" style="1" customWidth="1"/>
    <col min="16096" max="16096" width="14.42578125" style="1" customWidth="1"/>
    <col min="16097" max="16097" width="9.5703125" style="1" customWidth="1"/>
    <col min="16098" max="16099" width="11.42578125" style="1"/>
    <col min="16100" max="16100" width="29.42578125" style="1" customWidth="1"/>
    <col min="16101" max="16384" width="11.42578125" style="1"/>
  </cols>
  <sheetData>
    <row r="2" spans="2:16" ht="15.75">
      <c r="B2" s="49" t="s">
        <v>29</v>
      </c>
      <c r="C2" s="49"/>
      <c r="D2" s="49"/>
      <c r="E2" s="49"/>
      <c r="F2" s="49"/>
      <c r="G2" s="49"/>
      <c r="H2" s="49"/>
      <c r="I2" s="49"/>
      <c r="J2" s="49"/>
      <c r="K2" s="49"/>
      <c r="L2" s="49"/>
      <c r="M2" s="49"/>
      <c r="N2" s="49"/>
      <c r="O2" s="49"/>
      <c r="P2" s="49"/>
    </row>
    <row r="3" spans="2:16">
      <c r="B3" s="50" t="s">
        <v>0</v>
      </c>
      <c r="C3" s="53" t="s">
        <v>1</v>
      </c>
      <c r="D3" s="54"/>
      <c r="E3" s="54"/>
      <c r="F3" s="54"/>
      <c r="G3" s="54"/>
      <c r="H3" s="54"/>
      <c r="I3" s="54"/>
      <c r="J3" s="54"/>
      <c r="K3" s="54"/>
      <c r="L3" s="54"/>
      <c r="M3" s="54"/>
      <c r="N3" s="54"/>
      <c r="O3" s="54"/>
      <c r="P3" s="55"/>
    </row>
    <row r="4" spans="2:16">
      <c r="B4" s="51"/>
      <c r="C4" s="2">
        <v>40603</v>
      </c>
      <c r="D4" s="2">
        <v>40969</v>
      </c>
      <c r="E4" s="2">
        <v>41334</v>
      </c>
      <c r="F4" s="2">
        <v>41699</v>
      </c>
      <c r="G4" s="2">
        <v>42064</v>
      </c>
      <c r="H4" s="2">
        <v>42430</v>
      </c>
      <c r="I4" s="56">
        <v>42795</v>
      </c>
      <c r="J4" s="57"/>
      <c r="K4" s="56">
        <v>43160</v>
      </c>
      <c r="L4" s="57"/>
      <c r="M4" s="56">
        <v>43525</v>
      </c>
      <c r="N4" s="57"/>
      <c r="O4" s="56">
        <v>43891</v>
      </c>
      <c r="P4" s="57"/>
    </row>
    <row r="5" spans="2:16">
      <c r="B5" s="52"/>
      <c r="C5" s="58" t="s">
        <v>2</v>
      </c>
      <c r="D5" s="59"/>
      <c r="E5" s="59"/>
      <c r="F5" s="59"/>
      <c r="G5" s="59"/>
      <c r="H5" s="59"/>
      <c r="I5" s="60"/>
      <c r="J5" s="3" t="s">
        <v>3</v>
      </c>
      <c r="K5" s="3" t="s">
        <v>2</v>
      </c>
      <c r="L5" s="3" t="s">
        <v>3</v>
      </c>
      <c r="M5" s="3" t="s">
        <v>2</v>
      </c>
      <c r="N5" s="3" t="s">
        <v>3</v>
      </c>
      <c r="O5" s="3" t="s">
        <v>2</v>
      </c>
      <c r="P5" s="3" t="s">
        <v>3</v>
      </c>
    </row>
    <row r="6" spans="2:16" ht="15" customHeight="1">
      <c r="B6" s="4" t="s">
        <v>4</v>
      </c>
      <c r="C6" s="5">
        <v>2685</v>
      </c>
      <c r="D6" s="6">
        <v>2612</v>
      </c>
      <c r="E6" s="7">
        <v>2991</v>
      </c>
      <c r="F6" s="8">
        <v>2902</v>
      </c>
      <c r="G6" s="5">
        <v>3233</v>
      </c>
      <c r="H6" s="6">
        <v>3133</v>
      </c>
      <c r="I6" s="7">
        <v>3286</v>
      </c>
      <c r="J6" s="7">
        <v>2259.3333333333267</v>
      </c>
      <c r="K6" s="8">
        <v>3035</v>
      </c>
      <c r="L6" s="8">
        <v>2099.5743589743588</v>
      </c>
      <c r="M6" s="8">
        <v>3106</v>
      </c>
      <c r="N6" s="8">
        <v>2155.7717948717891</v>
      </c>
      <c r="O6" s="8">
        <v>3233</v>
      </c>
      <c r="P6" s="8">
        <v>2255.1256410256406</v>
      </c>
    </row>
    <row r="7" spans="2:16">
      <c r="B7" s="10" t="s">
        <v>5</v>
      </c>
      <c r="C7" s="11">
        <v>6639</v>
      </c>
      <c r="D7" s="12">
        <v>7155</v>
      </c>
      <c r="E7" s="13">
        <v>7410</v>
      </c>
      <c r="F7" s="14">
        <v>7802</v>
      </c>
      <c r="G7" s="11">
        <v>8344</v>
      </c>
      <c r="H7" s="12">
        <v>8783</v>
      </c>
      <c r="I7" s="13">
        <v>9252</v>
      </c>
      <c r="J7" s="13">
        <v>7260.0435897435736</v>
      </c>
      <c r="K7" s="14">
        <v>9471</v>
      </c>
      <c r="L7" s="14">
        <v>7448.941025641031</v>
      </c>
      <c r="M7" s="14">
        <v>9631</v>
      </c>
      <c r="N7" s="14">
        <v>7576.0769230769283</v>
      </c>
      <c r="O7" s="14">
        <v>9533</v>
      </c>
      <c r="P7" s="14">
        <v>7488.8871794871711</v>
      </c>
    </row>
    <row r="8" spans="2:16">
      <c r="B8" s="15" t="s">
        <v>6</v>
      </c>
      <c r="C8" s="16" t="s">
        <v>7</v>
      </c>
      <c r="D8" s="17" t="s">
        <v>7</v>
      </c>
      <c r="E8" s="18" t="s">
        <v>7</v>
      </c>
      <c r="F8" s="19" t="s">
        <v>7</v>
      </c>
      <c r="G8" s="16" t="s">
        <v>7</v>
      </c>
      <c r="H8" s="17" t="s">
        <v>7</v>
      </c>
      <c r="I8" s="18" t="s">
        <v>7</v>
      </c>
      <c r="J8" s="18" t="s">
        <v>7</v>
      </c>
      <c r="K8" s="19" t="s">
        <v>7</v>
      </c>
      <c r="L8" s="19" t="s">
        <v>7</v>
      </c>
      <c r="M8" s="19" t="s">
        <v>7</v>
      </c>
      <c r="N8" s="19" t="s">
        <v>7</v>
      </c>
      <c r="O8" s="19" t="s">
        <v>7</v>
      </c>
      <c r="P8" s="19" t="s">
        <v>7</v>
      </c>
    </row>
    <row r="9" spans="2:16">
      <c r="B9" s="10" t="s">
        <v>8</v>
      </c>
      <c r="C9" s="11">
        <v>3603</v>
      </c>
      <c r="D9" s="12">
        <v>3585</v>
      </c>
      <c r="E9" s="13">
        <v>3706</v>
      </c>
      <c r="F9" s="14">
        <v>3625</v>
      </c>
      <c r="G9" s="11">
        <v>3971</v>
      </c>
      <c r="H9" s="12">
        <v>4065</v>
      </c>
      <c r="I9" s="13">
        <v>4274</v>
      </c>
      <c r="J9" s="13">
        <v>3364.3846153846275</v>
      </c>
      <c r="K9" s="14">
        <v>4404</v>
      </c>
      <c r="L9" s="14">
        <v>3460.7230769230778</v>
      </c>
      <c r="M9" s="14">
        <v>4564</v>
      </c>
      <c r="N9" s="14">
        <v>3575.5128205128112</v>
      </c>
      <c r="O9" s="14">
        <v>4715</v>
      </c>
      <c r="P9" s="14">
        <v>3716.5076923076949</v>
      </c>
    </row>
    <row r="10" spans="2:16">
      <c r="B10" s="15" t="s">
        <v>9</v>
      </c>
      <c r="C10" s="16">
        <v>341</v>
      </c>
      <c r="D10" s="17">
        <v>314</v>
      </c>
      <c r="E10" s="18">
        <v>341</v>
      </c>
      <c r="F10" s="19">
        <v>283</v>
      </c>
      <c r="G10" s="16">
        <v>292</v>
      </c>
      <c r="H10" s="17">
        <v>248</v>
      </c>
      <c r="I10" s="18">
        <v>176</v>
      </c>
      <c r="J10" s="18">
        <v>135.91794871794872</v>
      </c>
      <c r="K10" s="19">
        <v>226</v>
      </c>
      <c r="L10" s="19">
        <v>166.83333333333331</v>
      </c>
      <c r="M10" s="19">
        <v>246</v>
      </c>
      <c r="N10" s="19">
        <v>182.42307692307693</v>
      </c>
      <c r="O10" s="19">
        <v>254</v>
      </c>
      <c r="P10" s="19">
        <v>185.95641025641032</v>
      </c>
    </row>
    <row r="11" spans="2:16">
      <c r="B11" s="10" t="s">
        <v>10</v>
      </c>
      <c r="C11" s="11">
        <v>1013</v>
      </c>
      <c r="D11" s="12">
        <v>1171</v>
      </c>
      <c r="E11" s="13">
        <v>1090</v>
      </c>
      <c r="F11" s="14">
        <v>303</v>
      </c>
      <c r="G11" s="11">
        <v>311</v>
      </c>
      <c r="H11" s="12">
        <v>316</v>
      </c>
      <c r="I11" s="13">
        <v>139</v>
      </c>
      <c r="J11" s="13">
        <v>93.8333333333333</v>
      </c>
      <c r="K11" s="14">
        <v>110</v>
      </c>
      <c r="L11" s="14">
        <v>72.017948717948698</v>
      </c>
      <c r="M11" s="14">
        <v>119</v>
      </c>
      <c r="N11" s="14">
        <v>74.033333333333317</v>
      </c>
      <c r="O11" s="14">
        <v>99</v>
      </c>
      <c r="P11" s="14">
        <v>59.997435897435864</v>
      </c>
    </row>
    <row r="12" spans="2:16">
      <c r="B12" s="15" t="s">
        <v>11</v>
      </c>
      <c r="C12" s="16">
        <v>2635</v>
      </c>
      <c r="D12" s="17">
        <v>2837</v>
      </c>
      <c r="E12" s="18">
        <v>2837</v>
      </c>
      <c r="F12" s="19">
        <v>2579</v>
      </c>
      <c r="G12" s="16">
        <v>2758</v>
      </c>
      <c r="H12" s="17">
        <v>2705</v>
      </c>
      <c r="I12" s="18">
        <v>2751</v>
      </c>
      <c r="J12" s="18">
        <v>2105.9076923076905</v>
      </c>
      <c r="K12" s="19">
        <v>2634</v>
      </c>
      <c r="L12" s="19">
        <v>2005.9282051282019</v>
      </c>
      <c r="M12" s="19">
        <v>2524</v>
      </c>
      <c r="N12" s="19">
        <v>1981.5076923076895</v>
      </c>
      <c r="O12" s="19">
        <v>2481</v>
      </c>
      <c r="P12" s="19">
        <v>1926.4564102564059</v>
      </c>
    </row>
    <row r="13" spans="2:16">
      <c r="B13" s="10" t="s">
        <v>12</v>
      </c>
      <c r="C13" s="11">
        <v>1652</v>
      </c>
      <c r="D13" s="12">
        <v>1720</v>
      </c>
      <c r="E13" s="13">
        <v>1750</v>
      </c>
      <c r="F13" s="14">
        <v>1777</v>
      </c>
      <c r="G13" s="11">
        <v>1854</v>
      </c>
      <c r="H13" s="12">
        <v>1891</v>
      </c>
      <c r="I13" s="13">
        <v>1961</v>
      </c>
      <c r="J13" s="13">
        <v>1530.7128205128197</v>
      </c>
      <c r="K13" s="14">
        <v>2069</v>
      </c>
      <c r="L13" s="14">
        <v>1625.5538461538454</v>
      </c>
      <c r="M13" s="14">
        <v>2028</v>
      </c>
      <c r="N13" s="14">
        <v>1589.5461538461507</v>
      </c>
      <c r="O13" s="14">
        <v>2090</v>
      </c>
      <c r="P13" s="14">
        <v>1640.8846153846166</v>
      </c>
    </row>
    <row r="14" spans="2:16">
      <c r="B14" s="15" t="s">
        <v>13</v>
      </c>
      <c r="C14" s="16">
        <v>2666</v>
      </c>
      <c r="D14" s="17">
        <v>2753</v>
      </c>
      <c r="E14" s="18">
        <v>2848</v>
      </c>
      <c r="F14" s="19">
        <v>3107</v>
      </c>
      <c r="G14" s="16">
        <v>3482</v>
      </c>
      <c r="H14" s="17">
        <v>3535</v>
      </c>
      <c r="I14" s="18">
        <v>3631</v>
      </c>
      <c r="J14" s="18">
        <v>2426.4743589743548</v>
      </c>
      <c r="K14" s="19">
        <v>3819</v>
      </c>
      <c r="L14" s="19">
        <v>2548.3179487179491</v>
      </c>
      <c r="M14" s="19">
        <v>3956</v>
      </c>
      <c r="N14" s="19">
        <v>2641.4769230769321</v>
      </c>
      <c r="O14" s="19">
        <v>3959</v>
      </c>
      <c r="P14" s="19">
        <v>2634.0769230769229</v>
      </c>
    </row>
    <row r="15" spans="2:16">
      <c r="B15" s="10" t="s">
        <v>30</v>
      </c>
      <c r="C15" s="11">
        <v>553</v>
      </c>
      <c r="D15" s="12">
        <v>528</v>
      </c>
      <c r="E15" s="13">
        <v>450</v>
      </c>
      <c r="F15" s="14">
        <v>420</v>
      </c>
      <c r="G15" s="11" t="s">
        <v>14</v>
      </c>
      <c r="H15" s="12">
        <v>362</v>
      </c>
      <c r="I15" s="13">
        <v>345</v>
      </c>
      <c r="J15" s="13">
        <v>247.41282051282067</v>
      </c>
      <c r="K15" s="14">
        <v>342</v>
      </c>
      <c r="L15" s="14">
        <v>239.53846153846172</v>
      </c>
      <c r="M15" s="14">
        <v>327</v>
      </c>
      <c r="N15" s="14">
        <v>223.26410256410233</v>
      </c>
      <c r="O15" s="14">
        <v>305</v>
      </c>
      <c r="P15" s="14">
        <v>204.44102564102585</v>
      </c>
    </row>
    <row r="16" spans="2:16">
      <c r="B16" s="15" t="s">
        <v>15</v>
      </c>
      <c r="C16" s="16">
        <v>923</v>
      </c>
      <c r="D16" s="17">
        <v>897</v>
      </c>
      <c r="E16" s="18">
        <v>900</v>
      </c>
      <c r="F16" s="19">
        <v>918</v>
      </c>
      <c r="G16" s="16">
        <v>927</v>
      </c>
      <c r="H16" s="17">
        <v>919</v>
      </c>
      <c r="I16" s="18">
        <v>829</v>
      </c>
      <c r="J16" s="18">
        <v>659.93076923076944</v>
      </c>
      <c r="K16" s="19">
        <v>912</v>
      </c>
      <c r="L16" s="19">
        <v>729.21538461538455</v>
      </c>
      <c r="M16" s="19">
        <v>890</v>
      </c>
      <c r="N16" s="19">
        <v>709.88461538461547</v>
      </c>
      <c r="O16" s="19">
        <v>904</v>
      </c>
      <c r="P16" s="19">
        <v>717.78461538461488</v>
      </c>
    </row>
    <row r="17" spans="2:17">
      <c r="B17" s="10" t="s">
        <v>16</v>
      </c>
      <c r="C17" s="11">
        <v>167</v>
      </c>
      <c r="D17" s="12">
        <v>173</v>
      </c>
      <c r="E17" s="13">
        <v>199</v>
      </c>
      <c r="F17" s="14">
        <v>191</v>
      </c>
      <c r="G17" s="11">
        <v>206</v>
      </c>
      <c r="H17" s="12">
        <v>234</v>
      </c>
      <c r="I17" s="13">
        <v>261</v>
      </c>
      <c r="J17" s="13">
        <v>191.61025641025648</v>
      </c>
      <c r="K17" s="14">
        <v>220</v>
      </c>
      <c r="L17" s="14">
        <v>172.16410256410256</v>
      </c>
      <c r="M17" s="14">
        <v>189</v>
      </c>
      <c r="N17" s="14">
        <v>145.82307692307688</v>
      </c>
      <c r="O17" s="14">
        <v>222</v>
      </c>
      <c r="P17" s="14">
        <v>177.23589743589747</v>
      </c>
    </row>
    <row r="18" spans="2:17">
      <c r="B18" s="15" t="s">
        <v>17</v>
      </c>
      <c r="C18" s="16">
        <v>5885</v>
      </c>
      <c r="D18" s="17">
        <v>6080</v>
      </c>
      <c r="E18" s="18">
        <v>6267</v>
      </c>
      <c r="F18" s="19">
        <v>6428</v>
      </c>
      <c r="G18" s="16">
        <v>6669</v>
      </c>
      <c r="H18" s="17">
        <v>6916</v>
      </c>
      <c r="I18" s="18">
        <v>7125</v>
      </c>
      <c r="J18" s="18">
        <v>5690.6128205128089</v>
      </c>
      <c r="K18" s="19">
        <v>7420</v>
      </c>
      <c r="L18" s="19">
        <v>5916.3794871795071</v>
      </c>
      <c r="M18" s="19">
        <v>7596</v>
      </c>
      <c r="N18" s="19">
        <v>6057.9871794871633</v>
      </c>
      <c r="O18" s="19">
        <v>8095</v>
      </c>
      <c r="P18" s="19">
        <v>6536.4974358974268</v>
      </c>
    </row>
    <row r="19" spans="2:17">
      <c r="B19" s="10" t="s">
        <v>18</v>
      </c>
      <c r="C19" s="11">
        <v>2293</v>
      </c>
      <c r="D19" s="12">
        <v>2398</v>
      </c>
      <c r="E19" s="13">
        <v>2422</v>
      </c>
      <c r="F19" s="14">
        <v>2509</v>
      </c>
      <c r="G19" s="11">
        <v>2650</v>
      </c>
      <c r="H19" s="12">
        <v>2736</v>
      </c>
      <c r="I19" s="13">
        <v>2848</v>
      </c>
      <c r="J19" s="13">
        <v>2097.6025641025635</v>
      </c>
      <c r="K19" s="14">
        <v>3031</v>
      </c>
      <c r="L19" s="14">
        <v>2211.7384615384635</v>
      </c>
      <c r="M19" s="14">
        <v>3098</v>
      </c>
      <c r="N19" s="14">
        <v>2275.0205128205153</v>
      </c>
      <c r="O19" s="14">
        <v>3150</v>
      </c>
      <c r="P19" s="14">
        <v>2344.8871794871793</v>
      </c>
    </row>
    <row r="20" spans="2:17">
      <c r="B20" s="15" t="s">
        <v>19</v>
      </c>
      <c r="C20" s="16">
        <v>696</v>
      </c>
      <c r="D20" s="17">
        <v>673</v>
      </c>
      <c r="E20" s="18">
        <v>712</v>
      </c>
      <c r="F20" s="19">
        <v>747</v>
      </c>
      <c r="G20" s="16">
        <v>769</v>
      </c>
      <c r="H20" s="17">
        <v>779</v>
      </c>
      <c r="I20" s="18">
        <v>788</v>
      </c>
      <c r="J20" s="18">
        <v>574.1512820512819</v>
      </c>
      <c r="K20" s="19">
        <v>810</v>
      </c>
      <c r="L20" s="19">
        <v>581.82564102564027</v>
      </c>
      <c r="M20" s="19">
        <v>817</v>
      </c>
      <c r="N20" s="19">
        <v>590.11538461538464</v>
      </c>
      <c r="O20" s="19">
        <v>818</v>
      </c>
      <c r="P20" s="19">
        <v>594.05128205128267</v>
      </c>
    </row>
    <row r="21" spans="2:17">
      <c r="B21" s="20" t="s">
        <v>20</v>
      </c>
      <c r="C21" s="21" t="s">
        <v>14</v>
      </c>
      <c r="D21" s="22" t="s">
        <v>14</v>
      </c>
      <c r="E21" s="23" t="s">
        <v>14</v>
      </c>
      <c r="F21" s="24" t="s">
        <v>14</v>
      </c>
      <c r="G21" s="21" t="s">
        <v>14</v>
      </c>
      <c r="H21" s="22">
        <v>40</v>
      </c>
      <c r="I21" s="23">
        <f>[8]Tab118_i60_lm21!I21-[8]Tab118oh_i60oh_lm21!I21</f>
        <v>26</v>
      </c>
      <c r="J21" s="23">
        <v>23.038461538461533</v>
      </c>
      <c r="K21" s="23">
        <f>[8]Tab118_i60_lm21!K21-[8]Tab118oh_i60oh_lm21!K21</f>
        <v>25</v>
      </c>
      <c r="L21" s="23">
        <v>21.794871794871792</v>
      </c>
      <c r="M21" s="24">
        <v>24</v>
      </c>
      <c r="N21" s="24">
        <v>21.997435897435896</v>
      </c>
      <c r="O21" s="24">
        <v>18</v>
      </c>
      <c r="P21" s="24">
        <v>16.115384615384613</v>
      </c>
    </row>
    <row r="22" spans="2:17">
      <c r="B22" s="25" t="s">
        <v>21</v>
      </c>
      <c r="C22" s="26">
        <f>SUM(C8,C9,C13,C18,C19,C21)</f>
        <v>13433</v>
      </c>
      <c r="D22" s="26">
        <f t="shared" ref="D22:O22" si="0">SUM(D8,D9,D13,D18,D19,D21)</f>
        <v>13783</v>
      </c>
      <c r="E22" s="26">
        <f t="shared" si="0"/>
        <v>14145</v>
      </c>
      <c r="F22" s="26">
        <f t="shared" si="0"/>
        <v>14339</v>
      </c>
      <c r="G22" s="26">
        <f t="shared" si="0"/>
        <v>15144</v>
      </c>
      <c r="H22" s="26">
        <f t="shared" si="0"/>
        <v>15648</v>
      </c>
      <c r="I22" s="26">
        <f t="shared" si="0"/>
        <v>16234</v>
      </c>
      <c r="J22" s="26">
        <f t="shared" si="0"/>
        <v>12706.351282051281</v>
      </c>
      <c r="K22" s="26">
        <f t="shared" si="0"/>
        <v>16949</v>
      </c>
      <c r="L22" s="26">
        <f t="shared" si="0"/>
        <v>13236.189743589764</v>
      </c>
      <c r="M22" s="26">
        <f t="shared" si="0"/>
        <v>17310</v>
      </c>
      <c r="N22" s="26">
        <f t="shared" si="0"/>
        <v>13520.064102564076</v>
      </c>
      <c r="O22" s="26">
        <f t="shared" si="0"/>
        <v>18068</v>
      </c>
      <c r="P22" s="26">
        <f>SUM(P8,P9,P13,P18,P19,P21)</f>
        <v>14254.892307692302</v>
      </c>
    </row>
    <row r="23" spans="2:17">
      <c r="B23" s="27" t="s">
        <v>22</v>
      </c>
      <c r="C23" s="28">
        <f>SUM(C6:C7,C10:C12,C14:C17,C20)</f>
        <v>18318</v>
      </c>
      <c r="D23" s="28">
        <f t="shared" ref="D23:O23" si="1">SUM(D6:D7,D10:D12,D14:D17,D20)</f>
        <v>19113</v>
      </c>
      <c r="E23" s="28">
        <f t="shared" si="1"/>
        <v>19778</v>
      </c>
      <c r="F23" s="28">
        <f t="shared" si="1"/>
        <v>19252</v>
      </c>
      <c r="G23" s="28">
        <f t="shared" si="1"/>
        <v>20322</v>
      </c>
      <c r="H23" s="28">
        <f t="shared" si="1"/>
        <v>21014</v>
      </c>
      <c r="I23" s="28">
        <f t="shared" si="1"/>
        <v>21458</v>
      </c>
      <c r="J23" s="28">
        <f t="shared" si="1"/>
        <v>15954.615384615356</v>
      </c>
      <c r="K23" s="28">
        <f>SUM(K6:K7,K10:K12,K14:K17,K20)</f>
        <v>21579</v>
      </c>
      <c r="L23" s="28">
        <f>SUM(L6:L7,L10:L12,L14:L17,L20)</f>
        <v>16064.356410256412</v>
      </c>
      <c r="M23" s="28">
        <f t="shared" si="1"/>
        <v>21805</v>
      </c>
      <c r="N23" s="28">
        <f t="shared" si="1"/>
        <v>16280.376923076929</v>
      </c>
      <c r="O23" s="28">
        <f t="shared" si="1"/>
        <v>21808</v>
      </c>
      <c r="P23" s="28">
        <f>SUM(P6:P7,P10:P12,P14:P17,P20)</f>
        <v>16244.012820512808</v>
      </c>
    </row>
    <row r="24" spans="2:17">
      <c r="B24" s="29" t="s">
        <v>23</v>
      </c>
      <c r="C24" s="30">
        <f>SUM(C6:C21)</f>
        <v>31751</v>
      </c>
      <c r="D24" s="30">
        <f t="shared" ref="D24:P24" si="2">SUM(D6:D21)</f>
        <v>32896</v>
      </c>
      <c r="E24" s="30">
        <f t="shared" si="2"/>
        <v>33923</v>
      </c>
      <c r="F24" s="30">
        <f t="shared" si="2"/>
        <v>33591</v>
      </c>
      <c r="G24" s="30">
        <f t="shared" si="2"/>
        <v>35466</v>
      </c>
      <c r="H24" s="30">
        <f t="shared" si="2"/>
        <v>36662</v>
      </c>
      <c r="I24" s="30">
        <f t="shared" si="2"/>
        <v>37692</v>
      </c>
      <c r="J24" s="30">
        <f t="shared" si="2"/>
        <v>28660.966666666638</v>
      </c>
      <c r="K24" s="30">
        <f t="shared" si="2"/>
        <v>38528</v>
      </c>
      <c r="L24" s="30">
        <f t="shared" si="2"/>
        <v>29300.546153846175</v>
      </c>
      <c r="M24" s="30">
        <f t="shared" si="2"/>
        <v>39115</v>
      </c>
      <c r="N24" s="30">
        <f t="shared" si="2"/>
        <v>29800.441025641001</v>
      </c>
      <c r="O24" s="30">
        <f t="shared" si="2"/>
        <v>39876</v>
      </c>
      <c r="P24" s="30">
        <f t="shared" si="2"/>
        <v>30498.905128205108</v>
      </c>
      <c r="Q24" s="31"/>
    </row>
    <row r="25" spans="2:17" ht="15" customHeight="1">
      <c r="B25" s="62" t="s">
        <v>24</v>
      </c>
      <c r="C25" s="62"/>
      <c r="D25" s="62"/>
      <c r="E25" s="62"/>
      <c r="F25" s="62"/>
      <c r="G25" s="62"/>
      <c r="H25" s="62"/>
      <c r="I25" s="62"/>
      <c r="J25" s="62"/>
      <c r="K25" s="62"/>
      <c r="L25" s="62"/>
      <c r="M25" s="62"/>
      <c r="N25" s="62"/>
      <c r="O25" s="62"/>
      <c r="P25" s="62"/>
    </row>
    <row r="26" spans="2:17">
      <c r="B26" s="63" t="s">
        <v>25</v>
      </c>
      <c r="C26" s="63"/>
      <c r="D26" s="63"/>
      <c r="E26" s="63"/>
      <c r="F26" s="63"/>
      <c r="G26" s="63"/>
      <c r="H26" s="63"/>
      <c r="I26" s="63"/>
      <c r="J26" s="63"/>
      <c r="K26" s="63"/>
      <c r="L26" s="63"/>
      <c r="M26" s="63"/>
      <c r="N26" s="63"/>
      <c r="O26" s="63"/>
      <c r="P26" s="63"/>
    </row>
    <row r="27" spans="2:17" ht="28.9" customHeight="1">
      <c r="B27" s="61" t="s">
        <v>26</v>
      </c>
      <c r="C27" s="61"/>
      <c r="D27" s="61"/>
      <c r="E27" s="61"/>
      <c r="F27" s="61"/>
      <c r="G27" s="61"/>
      <c r="H27" s="61"/>
      <c r="I27" s="61"/>
      <c r="J27" s="61"/>
      <c r="K27" s="61"/>
      <c r="L27" s="61"/>
      <c r="M27" s="61"/>
      <c r="N27" s="61"/>
      <c r="O27" s="61"/>
      <c r="P27" s="61"/>
    </row>
    <row r="28" spans="2:17" ht="44.65" customHeight="1">
      <c r="B28" s="61" t="s">
        <v>27</v>
      </c>
      <c r="C28" s="61"/>
      <c r="D28" s="61"/>
      <c r="E28" s="61"/>
      <c r="F28" s="61"/>
      <c r="G28" s="61"/>
      <c r="H28" s="61"/>
      <c r="I28" s="61"/>
      <c r="J28" s="61"/>
      <c r="K28" s="61"/>
      <c r="L28" s="61"/>
      <c r="M28" s="61"/>
      <c r="N28" s="61"/>
      <c r="O28" s="61"/>
      <c r="P28" s="61"/>
    </row>
    <row r="29" spans="2:17" ht="14.65" customHeight="1">
      <c r="B29" s="61" t="s">
        <v>28</v>
      </c>
      <c r="C29" s="61"/>
      <c r="D29" s="61"/>
      <c r="E29" s="61"/>
      <c r="F29" s="61"/>
      <c r="G29" s="61"/>
      <c r="H29" s="61"/>
      <c r="I29" s="61"/>
      <c r="J29" s="61"/>
      <c r="K29" s="61"/>
      <c r="L29" s="61"/>
      <c r="M29" s="61"/>
      <c r="N29" s="61"/>
      <c r="O29" s="61"/>
      <c r="P29" s="61"/>
    </row>
    <row r="30" spans="2:17" ht="30" customHeight="1">
      <c r="B30" s="46" t="s">
        <v>31</v>
      </c>
      <c r="C30" s="46"/>
      <c r="D30" s="46"/>
      <c r="E30" s="46"/>
      <c r="F30" s="46"/>
      <c r="G30" s="46"/>
      <c r="H30" s="46"/>
      <c r="I30" s="46"/>
      <c r="J30" s="46"/>
      <c r="K30" s="46"/>
      <c r="L30" s="46"/>
      <c r="M30" s="46"/>
      <c r="N30" s="46"/>
      <c r="O30" s="46"/>
      <c r="P30" s="46"/>
    </row>
    <row r="31" spans="2:17" ht="28.5" customHeight="1">
      <c r="B31" s="61" t="s">
        <v>32</v>
      </c>
      <c r="C31" s="61"/>
      <c r="D31" s="61"/>
      <c r="E31" s="61"/>
      <c r="F31" s="61"/>
      <c r="G31" s="61"/>
      <c r="H31" s="61"/>
      <c r="I31" s="61"/>
      <c r="J31" s="61"/>
      <c r="K31" s="61"/>
      <c r="L31" s="61"/>
      <c r="M31" s="61"/>
      <c r="N31" s="61"/>
      <c r="O31" s="61"/>
      <c r="P31" s="61"/>
    </row>
    <row r="32" spans="2:17">
      <c r="L32" s="9"/>
      <c r="M32" s="9"/>
      <c r="N32" s="9"/>
      <c r="O32" s="9"/>
      <c r="P32" s="9"/>
    </row>
  </sheetData>
  <mergeCells count="15">
    <mergeCell ref="B31:P31"/>
    <mergeCell ref="B2:P2"/>
    <mergeCell ref="B3:B5"/>
    <mergeCell ref="C3:P3"/>
    <mergeCell ref="I4:J4"/>
    <mergeCell ref="K4:L4"/>
    <mergeCell ref="M4:N4"/>
    <mergeCell ref="O4:P4"/>
    <mergeCell ref="C5:I5"/>
    <mergeCell ref="B25:P25"/>
    <mergeCell ref="B26:P26"/>
    <mergeCell ref="B27:P27"/>
    <mergeCell ref="B28:P28"/>
    <mergeCell ref="B29:P29"/>
    <mergeCell ref="B30:P30"/>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3B0BEA-3264-4E85-9DEC-38D4C279F213}">
  <ds:schemaRefs>
    <ds:schemaRef ds:uri="http://schemas.microsoft.com/sharepoint/v3/contenttype/forms"/>
  </ds:schemaRefs>
</ds:datastoreItem>
</file>

<file path=customXml/itemProps2.xml><?xml version="1.0" encoding="utf-8"?>
<ds:datastoreItem xmlns:ds="http://schemas.openxmlformats.org/officeDocument/2006/customXml" ds:itemID="{764D28EC-EC16-47C5-AA35-E45CAC50D8DB}">
  <ds:schemaRefs>
    <ds:schemaRef ds:uri="http://purl.org/dc/dcmitype/"/>
    <ds:schemaRef ds:uri="http://purl.org/dc/terms/"/>
    <ds:schemaRef ds:uri="71ea3402-ccc5-4626-b376-cfd2cbafb61f"/>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91F3F161-13C1-46F0-8131-1660C009E7D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Inhalt</vt:lpstr>
      <vt:lpstr>2022</vt:lpstr>
      <vt:lpstr>2021</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Münchow, Anne, ST-WB</dc:creator>
  <cp:lastModifiedBy>Krause, Michael</cp:lastModifiedBy>
  <dcterms:created xsi:type="dcterms:W3CDTF">2021-02-17T12:57:40Z</dcterms:created>
  <dcterms:modified xsi:type="dcterms:W3CDTF">2023-07-11T09:28:48Z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