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
    </mc:Choice>
  </mc:AlternateContent>
  <xr:revisionPtr revIDLastSave="0" documentId="13_ncr:1_{F3A52249-CBBC-4BA7-9B29-732F5E63EA02}" xr6:coauthVersionLast="47" xr6:coauthVersionMax="47" xr10:uidLastSave="{00000000-0000-0000-0000-000000000000}"/>
  <bookViews>
    <workbookView xWindow="38292" yWindow="4380" windowWidth="29016" windowHeight="15696" tabRatio="500" xr2:uid="{00000000-000D-0000-FFFF-FFFF00000000}"/>
  </bookViews>
  <sheets>
    <sheet name="Inhalt" sheetId="10" r:id="rId1"/>
    <sheet name="April 2022 - März 2023" sheetId="13" r:id="rId2"/>
    <sheet name="April 2021 - März 2022" sheetId="12" r:id="rId3"/>
    <sheet name="April 2020 - März 2021" sheetId="11" r:id="rId4"/>
    <sheet name="April 2019 - März 2020" sheetId="9" r:id="rId5"/>
    <sheet name="April 2018-März 2019" sheetId="8" r:id="rId6"/>
    <sheet name="April 2017–März 2018" sheetId="7" r:id="rId7"/>
    <sheet name="April 2016–März 2017" sheetId="6" r:id="rId8"/>
    <sheet name="April 2015–März 2016" sheetId="5"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4" i="12" l="1"/>
  <c r="M24" i="12"/>
  <c r="L24" i="12"/>
  <c r="K24" i="12"/>
  <c r="J24" i="12"/>
  <c r="I24" i="12"/>
  <c r="H24" i="12"/>
  <c r="G24" i="12"/>
  <c r="F24" i="12"/>
  <c r="E24" i="12"/>
  <c r="D24" i="12"/>
  <c r="C24" i="12"/>
  <c r="N23" i="12"/>
  <c r="M23" i="12"/>
  <c r="L23" i="12"/>
  <c r="L25" i="12" s="1"/>
  <c r="K23" i="12"/>
  <c r="J23" i="12"/>
  <c r="J25" i="12" s="1"/>
  <c r="I23" i="12"/>
  <c r="I25" i="12" s="1"/>
  <c r="H23" i="12"/>
  <c r="G23" i="12"/>
  <c r="G25" i="12" s="1"/>
  <c r="F23" i="12"/>
  <c r="F25" i="12" s="1"/>
  <c r="E23" i="12"/>
  <c r="E25" i="12" s="1"/>
  <c r="D23" i="12"/>
  <c r="D25" i="12" s="1"/>
  <c r="C23" i="12"/>
  <c r="C25" i="12" s="1"/>
  <c r="K25" i="12" l="1"/>
  <c r="M25" i="12"/>
  <c r="N25" i="12"/>
  <c r="H25" i="12"/>
  <c r="N24" i="11"/>
  <c r="M24" i="11"/>
  <c r="L24" i="11"/>
  <c r="K24" i="11"/>
  <c r="J24" i="11"/>
  <c r="I24" i="11"/>
  <c r="H24" i="11"/>
  <c r="G24" i="11"/>
  <c r="F24" i="11"/>
  <c r="E24" i="11"/>
  <c r="D24" i="11"/>
  <c r="C24" i="11"/>
  <c r="N23" i="11"/>
  <c r="N25" i="11" s="1"/>
  <c r="M23" i="11"/>
  <c r="M25" i="11" s="1"/>
  <c r="L23" i="11"/>
  <c r="L25" i="11" s="1"/>
  <c r="K23" i="11"/>
  <c r="K25" i="11" s="1"/>
  <c r="J23" i="11"/>
  <c r="J25" i="11" s="1"/>
  <c r="I23" i="11"/>
  <c r="I25" i="11" s="1"/>
  <c r="H23" i="11"/>
  <c r="G23" i="11"/>
  <c r="F23" i="11"/>
  <c r="F25" i="11" s="1"/>
  <c r="E23" i="11"/>
  <c r="E25" i="11" s="1"/>
  <c r="D23" i="11"/>
  <c r="D25" i="11" s="1"/>
  <c r="C23" i="11"/>
  <c r="C25" i="11" s="1"/>
  <c r="H25" i="11" l="1"/>
  <c r="G25" i="11"/>
  <c r="N24" i="9"/>
  <c r="M24" i="9"/>
  <c r="L24" i="9"/>
  <c r="K24" i="9"/>
  <c r="J24" i="9"/>
  <c r="I24" i="9"/>
  <c r="H24" i="9"/>
  <c r="G24" i="9"/>
  <c r="F24" i="9"/>
  <c r="E24" i="9"/>
  <c r="D24" i="9"/>
  <c r="C24" i="9"/>
  <c r="N23" i="9"/>
  <c r="M23" i="9"/>
  <c r="M25" i="9" s="1"/>
  <c r="L23" i="9"/>
  <c r="K23" i="9"/>
  <c r="J23" i="9"/>
  <c r="I23" i="9"/>
  <c r="H23" i="9"/>
  <c r="H25" i="9" s="1"/>
  <c r="G23" i="9"/>
  <c r="G25" i="9" s="1"/>
  <c r="F23" i="9"/>
  <c r="F25" i="9" s="1"/>
  <c r="E23" i="9"/>
  <c r="E25" i="9" s="1"/>
  <c r="D23" i="9"/>
  <c r="C23" i="9"/>
  <c r="J25" i="9" l="1"/>
  <c r="C25" i="9"/>
  <c r="K25" i="9"/>
  <c r="I25" i="9"/>
  <c r="D25" i="9"/>
  <c r="N25" i="9"/>
  <c r="L25" i="9"/>
</calcChain>
</file>

<file path=xl/sharedStrings.xml><?xml version="1.0" encoding="utf-8"?>
<sst xmlns="http://schemas.openxmlformats.org/spreadsheetml/2006/main" count="478" uniqueCount="65">
  <si>
    <t>Bundesland</t>
  </si>
  <si>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</si>
  <si>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</si>
  <si>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</si>
  <si>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</si>
  <si>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</si>
  <si>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</si>
  <si>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</si>
  <si>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</si>
  <si>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</si>
  <si>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</si>
  <si>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</si>
  <si>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</si>
  <si>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</si>
  <si>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</si>
  <si>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</si>
  <si>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</si>
  <si>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</si>
  <si>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</si>
  <si>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</si>
  <si>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</si>
  <si>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In %</t>
  </si>
  <si>
    <t>Tab86_i50_lm17: Monatsgenaue Bildungsbeteiligungsquote von Kindern zwischen 1 und 2 Jahren in Kindertageseinrichtungen April 2015 bis März 2016 in den Bundesländern (Anzahl; Anteil in %)</t>
  </si>
  <si>
    <t>Bildungsbeteiligung im Monat</t>
  </si>
  <si>
    <t>April</t>
  </si>
  <si>
    <t>Mai</t>
  </si>
  <si>
    <t>Juni</t>
  </si>
  <si>
    <t>Juli</t>
  </si>
  <si>
    <t>August</t>
  </si>
  <si>
    <t>September</t>
  </si>
  <si>
    <t>Oktober</t>
  </si>
  <si>
    <t>November</t>
  </si>
  <si>
    <t>Dezember</t>
  </si>
  <si>
    <t>Januar</t>
  </si>
  <si>
    <t>Februar</t>
  </si>
  <si>
    <t>März</t>
  </si>
  <si>
    <t>Tab86_i50_lm18: Monatsgenaue Bildungsbeteiligungsquote von Kindern zwischen 1 und 2 Jahren in Kindertageseinrichtungen April 2016 bis März 2017 in den Bundesländern (Anzahl; Anteil in %)</t>
  </si>
  <si>
    <t>Tab86_i50_lm19: Monatsgenaue Bildungsbeteiligungsquote von Kindern zwischen 1 und 2 Jahren in Kindertageseinrichtungen April 2017 bis März 2018 in den Bundesländern (Anzahl; Anteil in %)</t>
  </si>
  <si>
    <t>Quelle: FDZ der Statistischen Ämter des Bundes und der Länder, Kinder und tätige Personen in Tageseinrichtungen und in öffentlich geförderter Kindertagespflege, 2018; berechnet vom LG Empirische Bildungsforschung der FernUniversität in Hagen, 2019.</t>
  </si>
  <si>
    <t>Tab86_i50_lm20: Monatsgenaue Bildungsbeteiligungsquote von Kindern zwischen 1 und 2 Jahren in Kindertageseinrichtungen April 2018 bis März 2019 in den Bundesländern (Anzahl; Anteil in %)</t>
  </si>
  <si>
    <t>Quelle: FDZ der Statistischen Ämter des Bundes und der Länder, Kinder und tätige Personen in Tageseinrichtungen und in öffentlich geförderter Kindertagespflege, 2019; berechnet vom LG Empirische Bildungsforschung der FernUniversität in Hagen, 2020.</t>
  </si>
  <si>
    <t>Quelle: FDZ der Statistischen Ämter des Bundes und der Länder, Kinder und tätige Personen in Tageseinrichtungen und in öffentlich geförderter Kindertagespflege, 2016; Berechnungen des Forschungsverbundes DJI/TU Dortmund (AKJStat), 2017.</t>
  </si>
  <si>
    <t>Tab86_i50_lm21: Monatsgenaue Bildungsbeteiligungsquote von Kindern zwischen 1 und 2 Jahren in Kindertageseinrichtungen April 2019 bis März 2020 in den Bundesländern (Anzahl; Anteil in %)</t>
  </si>
  <si>
    <t>Quelle: FDZ der Statistischen Ämter des Bundes und der Länder,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</si>
  <si>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</si>
  <si>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</si>
  <si>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Inhaltsverzeichnis</t>
  </si>
  <si>
    <t>Datenjahr</t>
  </si>
  <si>
    <t>Link</t>
  </si>
  <si>
    <t>2020-2019</t>
  </si>
  <si>
    <t>2019-2018</t>
  </si>
  <si>
    <t>2018-2017</t>
  </si>
  <si>
    <t>2017-2016</t>
  </si>
  <si>
    <t>2016-2015</t>
  </si>
  <si>
    <t>Monatsgenaue Bildungsbeteiligungsquote</t>
  </si>
  <si>
    <t>2021-2020</t>
  </si>
  <si>
    <t>Tab86_i50_lm22: Monatsgenaue Bildungsbeteiligungsquote von Kindern zwischen 1 und 2 Jahren in Kindertageseinrichtungen April 2020 bis März 2021* in den Bundesländern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</si>
  <si>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</si>
  <si>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</si>
  <si>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2022-2021</t>
  </si>
  <si>
    <t>Tab86_i50_lm23: Monatsgenaue Bildungsbeteiligungsquote von Kindern zwischen 1 und 2 Jahren in Kindertageseinrichtungen April 2021* bis März 2022 in den Bundesländern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</si>
  <si>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</si>
  <si>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Tab86_i50_lm24: Monatsgenaue Bildungsbeteiligungsquote von Kindern zwischen 1 und 2 Jahren in Kindertageseinrichtungen April 2022 bis März 2023 in den Bundesländern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</si>
  <si>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</si>
  <si>
    <t>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</si>
</sst>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u/>
      <sz val="12"/>
      <color theme="10"/>
      <name val="Calibri"/>
      <family val="2"/>
      <scheme val="minor"/>
    </font>
    <font>
      <u/>
      <sz val="12"/>
      <color theme="11"/>
      <name val="Calibri"/>
      <family val="2"/>
      <scheme val="minor"/>
    </font>
    <font>
      <sz val="10"/>
      <color indexed="8"/>
      <name val="Arial"/>
      <family val="2"/>
    </font>
    <font>
      <sz val="11"/>
      <color indexed="8"/>
      <name val="Calibri"/>
      <family val="2"/>
    </font>
    <font>
      <sz val="11"/>
      <color theme="1"/>
      <name val="Calibri"/>
      <family val="2"/>
      <scheme val="minor"/>
    </font>
    <font>
      <i/>
      <sz val="11"/>
      <color theme="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0"/>
      <name val="Calibri"/>
      <family val="2"/>
      <scheme val="minor"/>
    </font>
  </fonts>
  <fills count="8">
    <fill>
      <patternFill patternType="none"/>
    </fill>
    <fill>
      <patternFill patternType="gray125"/>
    </fill>
    <fill>
      <patternFill patternType="solid">
        <fgColor rgb="FFDBEEF4"/>
        <bgColor indexed="64"/>
      </patternFill>
    </fill>
    <fill>
      <patternFill patternType="solid">
        <fgColor rgb="FFDDD9C4"/>
        <bgColor indexed="64"/>
      </patternFill>
    </fill>
    <fill>
      <patternFill patternType="solid">
        <fgColor rgb="FFF2F2F2"/>
        <bgColor indexed="64"/>
      </patternFill>
    </fill>
    <fill>
      <patternFill patternType="solid">
        <fgColor rgb="FFEEE7CF"/>
        <bgColor indexed="64"/>
      </patternFill>
    </fill>
    <fill>
      <patternFill patternType="solid">
        <fgColor rgb="FFDED9C4"/>
        <bgColor indexed="64"/>
      </patternFill>
    </fill>
    <fill>
      <patternFill patternType="solid">
        <fgColor rgb="FFDAEEF3"/>
        <bgColor indexed="64"/>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64"/>
      </right>
      <top style="thin">
        <color auto="1"/>
      </top>
      <bottom style="thin">
        <color indexed="64"/>
      </bottom>
      <diagonal/>
    </border>
  </borders>
  <cellStyleXfs count="22">
    <xf numFmtId="0" fontId="0" fillId="0" borderId="0"/>
    <xf numFmtId="0" fontId="5" fillId="0" borderId="0"/>
    <xf numFmtId="0" fontId="5" fillId="0" borderId="0"/>
    <xf numFmtId="0" fontId="5"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0" fontId="11" fillId="0" borderId="0"/>
    <xf numFmtId="0" fontId="5" fillId="0" borderId="0"/>
    <xf numFmtId="0" fontId="9" fillId="0" borderId="0" applyNumberFormat="0" applyFill="0" applyBorder="0" applyAlignment="0" applyProtection="0"/>
    <xf numFmtId="0" fontId="9" fillId="0" borderId="0" applyNumberFormat="0" applyFill="0" applyBorder="0" applyAlignment="0" applyProtection="0"/>
    <xf numFmtId="0" fontId="1" fillId="0" borderId="0"/>
  </cellStyleXfs>
  <cellXfs count="208">
    <xf numFmtId="0" fontId="0" fillId="0" borderId="0" xfId="0"/>
    <xf numFmtId="0" fontId="6" fillId="0" borderId="3" xfId="3" applyFont="1" applyBorder="1"/>
    <xf numFmtId="0" fontId="6" fillId="0" borderId="8" xfId="3" applyFont="1" applyBorder="1"/>
    <xf numFmtId="0" fontId="6" fillId="3" borderId="9" xfId="3" applyFont="1" applyFill="1" applyBorder="1"/>
    <xf numFmtId="3" fontId="6" fillId="0" borderId="1" xfId="3" applyNumberFormat="1" applyFont="1" applyBorder="1" applyAlignment="1">
      <alignment horizontal="right" indent="4"/>
    </xf>
    <xf numFmtId="3" fontId="6" fillId="2" borderId="3" xfId="3" applyNumberFormat="1" applyFont="1" applyFill="1" applyBorder="1" applyAlignment="1">
      <alignment horizontal="right" indent="4"/>
    </xf>
    <xf numFmtId="3" fontId="6" fillId="0" borderId="3" xfId="3" applyNumberFormat="1" applyFont="1" applyBorder="1" applyAlignment="1">
      <alignment horizontal="right" indent="4"/>
    </xf>
    <xf numFmtId="3" fontId="6" fillId="3" borderId="1" xfId="3" applyNumberFormat="1" applyFont="1" applyFill="1" applyBorder="1" applyAlignment="1">
      <alignment horizontal="right" indent="4"/>
    </xf>
    <xf numFmtId="3" fontId="6" fillId="3" borderId="5" xfId="3" applyNumberFormat="1" applyFont="1" applyFill="1" applyBorder="1" applyAlignment="1">
      <alignment horizontal="right" indent="4"/>
    </xf>
    <xf numFmtId="3" fontId="12" fillId="0" borderId="2" xfId="16" applyNumberFormat="1" applyFont="1" applyBorder="1" applyAlignment="1">
      <alignment horizontal="right" wrapText="1" indent="4"/>
    </xf>
    <xf numFmtId="3" fontId="12" fillId="0" borderId="1" xfId="16" applyNumberFormat="1" applyFont="1" applyBorder="1" applyAlignment="1">
      <alignment horizontal="right" wrapText="1" indent="4"/>
    </xf>
    <xf numFmtId="3" fontId="6" fillId="0" borderId="10" xfId="3" applyNumberFormat="1" applyFont="1" applyBorder="1" applyAlignment="1">
      <alignment horizontal="right" indent="4"/>
    </xf>
    <xf numFmtId="3" fontId="12" fillId="0" borderId="4" xfId="16" applyNumberFormat="1" applyFont="1" applyBorder="1" applyAlignment="1">
      <alignment horizontal="right" wrapText="1" indent="4"/>
    </xf>
    <xf numFmtId="3" fontId="12" fillId="0" borderId="3" xfId="16" applyNumberFormat="1" applyFont="1" applyBorder="1" applyAlignment="1">
      <alignment horizontal="right" wrapText="1" indent="4"/>
    </xf>
    <xf numFmtId="3" fontId="6" fillId="0" borderId="0" xfId="3" applyNumberFormat="1" applyFont="1" applyAlignment="1">
      <alignment horizontal="right" indent="4"/>
    </xf>
    <xf numFmtId="3" fontId="6" fillId="0" borderId="8" xfId="3" applyNumberFormat="1" applyFont="1" applyBorder="1" applyAlignment="1">
      <alignment horizontal="right" indent="4"/>
    </xf>
    <xf numFmtId="164" fontId="12" fillId="0" borderId="1" xfId="17" applyNumberFormat="1" applyFont="1" applyBorder="1" applyAlignment="1">
      <alignment horizontal="right" wrapText="1" indent="5"/>
    </xf>
    <xf numFmtId="164" fontId="12" fillId="0" borderId="11" xfId="17" applyNumberFormat="1" applyFont="1" applyBorder="1" applyAlignment="1">
      <alignment horizontal="right" wrapText="1" indent="5"/>
    </xf>
    <xf numFmtId="164" fontId="12" fillId="0" borderId="2" xfId="17" applyNumberFormat="1" applyFont="1" applyBorder="1" applyAlignment="1">
      <alignment horizontal="right" wrapText="1" indent="5"/>
    </xf>
    <xf numFmtId="164" fontId="12" fillId="0" borderId="10" xfId="17" applyNumberFormat="1" applyFont="1" applyBorder="1" applyAlignment="1">
      <alignment horizontal="right" wrapText="1" indent="5"/>
    </xf>
    <xf numFmtId="164" fontId="12" fillId="0" borderId="3" xfId="17" applyNumberFormat="1" applyFont="1" applyBorder="1" applyAlignment="1">
      <alignment horizontal="right" wrapText="1" indent="5"/>
    </xf>
    <xf numFmtId="164" fontId="12" fillId="0" borderId="0" xfId="17" applyNumberFormat="1" applyFont="1" applyAlignment="1">
      <alignment horizontal="right" wrapText="1" indent="5"/>
    </xf>
    <xf numFmtId="0" fontId="7" fillId="4" borderId="1" xfId="3" applyFont="1" applyFill="1" applyBorder="1" applyAlignment="1">
      <alignment horizontal="left" vertical="center"/>
    </xf>
    <xf numFmtId="3" fontId="12" fillId="2" borderId="4" xfId="16" applyNumberFormat="1" applyFont="1" applyFill="1" applyBorder="1" applyAlignment="1">
      <alignment horizontal="right" wrapText="1" indent="4"/>
    </xf>
    <xf numFmtId="3" fontId="12" fillId="2" borderId="3" xfId="16" applyNumberFormat="1" applyFont="1" applyFill="1" applyBorder="1" applyAlignment="1">
      <alignment horizontal="right" wrapText="1" indent="4"/>
    </xf>
    <xf numFmtId="3" fontId="6" fillId="2" borderId="0" xfId="3" applyNumberFormat="1" applyFont="1" applyFill="1" applyAlignment="1">
      <alignment horizontal="right" indent="4"/>
    </xf>
    <xf numFmtId="3" fontId="12" fillId="2" borderId="6" xfId="16" applyNumberFormat="1" applyFont="1" applyFill="1" applyBorder="1" applyAlignment="1">
      <alignment horizontal="right" wrapText="1" indent="4"/>
    </xf>
    <xf numFmtId="3" fontId="12" fillId="2" borderId="5" xfId="16" applyNumberFormat="1" applyFont="1" applyFill="1" applyBorder="1" applyAlignment="1">
      <alignment horizontal="right" wrapText="1" indent="4"/>
    </xf>
    <xf numFmtId="3" fontId="6" fillId="2" borderId="7" xfId="3" applyNumberFormat="1" applyFont="1" applyFill="1" applyBorder="1" applyAlignment="1">
      <alignment horizontal="right" indent="4"/>
    </xf>
    <xf numFmtId="3" fontId="6" fillId="2" borderId="5" xfId="3" applyNumberFormat="1" applyFont="1" applyFill="1" applyBorder="1" applyAlignment="1">
      <alignment horizontal="right" indent="4"/>
    </xf>
    <xf numFmtId="164" fontId="12" fillId="2" borderId="3" xfId="17" applyNumberFormat="1" applyFont="1" applyFill="1" applyBorder="1" applyAlignment="1">
      <alignment horizontal="right" wrapText="1" indent="5"/>
    </xf>
    <xf numFmtId="164" fontId="12" fillId="2" borderId="0" xfId="17" applyNumberFormat="1" applyFont="1" applyFill="1" applyAlignment="1">
      <alignment horizontal="right" wrapText="1" indent="5"/>
    </xf>
    <xf numFmtId="0" fontId="6" fillId="3" borderId="11" xfId="3" applyFont="1" applyFill="1" applyBorder="1"/>
    <xf numFmtId="3" fontId="6" fillId="3" borderId="8" xfId="3" applyNumberFormat="1" applyFont="1" applyFill="1" applyBorder="1" applyAlignment="1">
      <alignment horizontal="right" indent="4"/>
    </xf>
    <xf numFmtId="3" fontId="6" fillId="3" borderId="9" xfId="3" applyNumberFormat="1" applyFont="1" applyFill="1" applyBorder="1" applyAlignment="1">
      <alignment horizontal="right" indent="4"/>
    </xf>
    <xf numFmtId="0" fontId="6" fillId="3" borderId="1" xfId="3" applyFont="1" applyFill="1" applyBorder="1"/>
    <xf numFmtId="164" fontId="12" fillId="3" borderId="1" xfId="17" applyNumberFormat="1" applyFont="1" applyFill="1" applyBorder="1" applyAlignment="1">
      <alignment horizontal="right" wrapText="1" indent="5"/>
    </xf>
    <xf numFmtId="164" fontId="12" fillId="3" borderId="10" xfId="17" applyNumberFormat="1" applyFont="1" applyFill="1" applyBorder="1" applyAlignment="1">
      <alignment horizontal="right" wrapText="1" indent="5"/>
    </xf>
    <xf numFmtId="0" fontId="6" fillId="3" borderId="5" xfId="3" applyFont="1" applyFill="1" applyBorder="1"/>
    <xf numFmtId="164" fontId="12" fillId="3" borderId="5" xfId="17" applyNumberFormat="1" applyFont="1" applyFill="1" applyBorder="1" applyAlignment="1">
      <alignment horizontal="right" wrapText="1" indent="5"/>
    </xf>
    <xf numFmtId="164" fontId="12" fillId="3" borderId="9" xfId="17" applyNumberFormat="1" applyFont="1" applyFill="1" applyBorder="1" applyAlignment="1">
      <alignment horizontal="right" wrapText="1" indent="5"/>
    </xf>
    <xf numFmtId="164" fontId="12" fillId="3" borderId="7" xfId="17" applyNumberFormat="1" applyFont="1" applyFill="1" applyBorder="1" applyAlignment="1">
      <alignment horizontal="right" wrapText="1" indent="5"/>
    </xf>
    <xf numFmtId="164" fontId="12" fillId="0" borderId="1" xfId="17" applyNumberFormat="1" applyFont="1" applyBorder="1" applyAlignment="1">
      <alignment horizontal="right" wrapText="1" indent="4"/>
    </xf>
    <xf numFmtId="164" fontId="12" fillId="0" borderId="11" xfId="17" applyNumberFormat="1" applyFont="1" applyBorder="1" applyAlignment="1">
      <alignment horizontal="right" wrapText="1" indent="4"/>
    </xf>
    <xf numFmtId="164" fontId="12" fillId="0" borderId="2" xfId="17" applyNumberFormat="1" applyFont="1" applyBorder="1" applyAlignment="1">
      <alignment horizontal="right" wrapText="1" indent="4"/>
    </xf>
    <xf numFmtId="164" fontId="12" fillId="0" borderId="10" xfId="17" applyNumberFormat="1" applyFont="1" applyBorder="1" applyAlignment="1">
      <alignment horizontal="right" wrapText="1" indent="4"/>
    </xf>
    <xf numFmtId="164" fontId="12" fillId="2" borderId="3" xfId="17" applyNumberFormat="1" applyFont="1" applyFill="1" applyBorder="1" applyAlignment="1">
      <alignment horizontal="right" wrapText="1" indent="4"/>
    </xf>
    <xf numFmtId="164" fontId="12" fillId="2" borderId="0" xfId="17" applyNumberFormat="1" applyFont="1" applyFill="1" applyAlignment="1">
      <alignment horizontal="right" wrapText="1" indent="4"/>
    </xf>
    <xf numFmtId="164" fontId="12" fillId="0" borderId="3" xfId="17" applyNumberFormat="1" applyFont="1" applyBorder="1" applyAlignment="1">
      <alignment horizontal="right" wrapText="1" indent="4"/>
    </xf>
    <xf numFmtId="164" fontId="12" fillId="0" borderId="0" xfId="17" applyNumberFormat="1" applyFont="1" applyAlignment="1">
      <alignment horizontal="right" wrapText="1" indent="4"/>
    </xf>
    <xf numFmtId="164" fontId="12" fillId="3" borderId="1" xfId="17" applyNumberFormat="1" applyFont="1" applyFill="1" applyBorder="1" applyAlignment="1">
      <alignment horizontal="right" wrapText="1" indent="4"/>
    </xf>
    <xf numFmtId="164" fontId="12" fillId="3" borderId="10" xfId="17" applyNumberFormat="1" applyFont="1" applyFill="1" applyBorder="1" applyAlignment="1">
      <alignment horizontal="right" wrapText="1" indent="4"/>
    </xf>
    <xf numFmtId="164" fontId="12" fillId="3" borderId="5" xfId="17" applyNumberFormat="1" applyFont="1" applyFill="1" applyBorder="1" applyAlignment="1">
      <alignment horizontal="right" wrapText="1" indent="4"/>
    </xf>
    <xf numFmtId="164" fontId="12" fillId="3" borderId="9" xfId="17" applyNumberFormat="1" applyFont="1" applyFill="1" applyBorder="1" applyAlignment="1">
      <alignment horizontal="right" wrapText="1" indent="4"/>
    </xf>
    <xf numFmtId="164" fontId="12" fillId="3" borderId="7" xfId="17" applyNumberFormat="1" applyFont="1" applyFill="1" applyBorder="1" applyAlignment="1">
      <alignment horizontal="right" wrapText="1" indent="4"/>
    </xf>
    <xf numFmtId="3" fontId="12" fillId="0" borderId="2" xfId="16" applyNumberFormat="1" applyFont="1" applyBorder="1" applyAlignment="1">
      <alignment horizontal="right" wrapText="1" indent="3"/>
    </xf>
    <xf numFmtId="3" fontId="12" fillId="0" borderId="1" xfId="16" applyNumberFormat="1" applyFont="1" applyBorder="1" applyAlignment="1">
      <alignment horizontal="right" wrapText="1" indent="3"/>
    </xf>
    <xf numFmtId="3" fontId="6" fillId="0" borderId="10" xfId="3" applyNumberFormat="1" applyFont="1" applyBorder="1" applyAlignment="1">
      <alignment horizontal="right" indent="3"/>
    </xf>
    <xf numFmtId="3" fontId="6" fillId="0" borderId="1" xfId="3" applyNumberFormat="1" applyFont="1" applyBorder="1" applyAlignment="1">
      <alignment horizontal="right" indent="3"/>
    </xf>
    <xf numFmtId="3" fontId="12" fillId="2" borderId="4" xfId="16" applyNumberFormat="1" applyFont="1" applyFill="1" applyBorder="1" applyAlignment="1">
      <alignment horizontal="right" wrapText="1" indent="3"/>
    </xf>
    <xf numFmtId="3" fontId="12" fillId="2" borderId="3" xfId="16" applyNumberFormat="1" applyFont="1" applyFill="1" applyBorder="1" applyAlignment="1">
      <alignment horizontal="right" wrapText="1" indent="3"/>
    </xf>
    <xf numFmtId="3" fontId="6" fillId="2" borderId="0" xfId="3" applyNumberFormat="1" applyFont="1" applyFill="1" applyAlignment="1">
      <alignment horizontal="right" indent="3"/>
    </xf>
    <xf numFmtId="3" fontId="6" fillId="2" borderId="3" xfId="3" applyNumberFormat="1" applyFont="1" applyFill="1" applyBorder="1" applyAlignment="1">
      <alignment horizontal="right" indent="3"/>
    </xf>
    <xf numFmtId="3" fontId="12" fillId="0" borderId="4" xfId="16" applyNumberFormat="1" applyFont="1" applyBorder="1" applyAlignment="1">
      <alignment horizontal="right" wrapText="1" indent="3"/>
    </xf>
    <xf numFmtId="3" fontId="12" fillId="0" borderId="3" xfId="16" applyNumberFormat="1" applyFont="1" applyBorder="1" applyAlignment="1">
      <alignment horizontal="right" wrapText="1" indent="3"/>
    </xf>
    <xf numFmtId="3" fontId="6" fillId="0" borderId="0" xfId="3" applyNumberFormat="1" applyFont="1" applyAlignment="1">
      <alignment horizontal="right" indent="3"/>
    </xf>
    <xf numFmtId="3" fontId="6" fillId="0" borderId="3" xfId="3" applyNumberFormat="1" applyFont="1" applyBorder="1" applyAlignment="1">
      <alignment horizontal="right" indent="3"/>
    </xf>
    <xf numFmtId="3" fontId="12" fillId="2" borderId="6" xfId="16" applyNumberFormat="1" applyFont="1" applyFill="1" applyBorder="1" applyAlignment="1">
      <alignment horizontal="right" wrapText="1" indent="3"/>
    </xf>
    <xf numFmtId="3" fontId="12" fillId="2" borderId="5" xfId="16" applyNumberFormat="1" applyFont="1" applyFill="1" applyBorder="1" applyAlignment="1">
      <alignment horizontal="right" wrapText="1" indent="3"/>
    </xf>
    <xf numFmtId="3" fontId="6" fillId="2" borderId="7" xfId="3" applyNumberFormat="1" applyFont="1" applyFill="1" applyBorder="1" applyAlignment="1">
      <alignment horizontal="right" indent="3"/>
    </xf>
    <xf numFmtId="3" fontId="6" fillId="2" borderId="5" xfId="3" applyNumberFormat="1" applyFont="1" applyFill="1" applyBorder="1" applyAlignment="1">
      <alignment horizontal="right" indent="3"/>
    </xf>
    <xf numFmtId="3" fontId="6" fillId="3" borderId="8" xfId="3" applyNumberFormat="1" applyFont="1" applyFill="1" applyBorder="1" applyAlignment="1">
      <alignment horizontal="right" indent="3"/>
    </xf>
    <xf numFmtId="3" fontId="6" fillId="3" borderId="1" xfId="3" applyNumberFormat="1" applyFont="1" applyFill="1" applyBorder="1" applyAlignment="1">
      <alignment horizontal="right" indent="3"/>
    </xf>
    <xf numFmtId="3" fontId="6" fillId="0" borderId="8" xfId="3" applyNumberFormat="1" applyFont="1" applyBorder="1" applyAlignment="1">
      <alignment horizontal="right" indent="3"/>
    </xf>
    <xf numFmtId="3" fontId="6" fillId="3" borderId="9" xfId="3" applyNumberFormat="1" applyFont="1" applyFill="1" applyBorder="1" applyAlignment="1">
      <alignment horizontal="right" indent="3"/>
    </xf>
    <xf numFmtId="3" fontId="6" fillId="3" borderId="5" xfId="3" applyNumberFormat="1" applyFont="1" applyFill="1" applyBorder="1" applyAlignment="1">
      <alignment horizontal="right" indent="3"/>
    </xf>
    <xf numFmtId="0" fontId="13" fillId="0" borderId="1" xfId="0" applyFont="1" applyBorder="1"/>
    <xf numFmtId="0" fontId="13" fillId="2" borderId="3" xfId="0" applyFont="1" applyFill="1" applyBorder="1"/>
    <xf numFmtId="0" fontId="13" fillId="0" borderId="3" xfId="0" applyFont="1" applyBorder="1"/>
    <xf numFmtId="0" fontId="13" fillId="2" borderId="5" xfId="0" applyFont="1" applyFill="1" applyBorder="1"/>
    <xf numFmtId="0" fontId="13" fillId="0" borderId="11" xfId="0" applyFont="1" applyBorder="1"/>
    <xf numFmtId="0" fontId="4" fillId="0" borderId="1" xfId="0" applyFont="1" applyBorder="1"/>
    <xf numFmtId="0" fontId="4" fillId="2" borderId="3" xfId="0" applyFont="1" applyFill="1" applyBorder="1"/>
    <xf numFmtId="0" fontId="4" fillId="0" borderId="3" xfId="0" applyFont="1" applyBorder="1"/>
    <xf numFmtId="0" fontId="4" fillId="2" borderId="5" xfId="0" applyFont="1" applyFill="1" applyBorder="1"/>
    <xf numFmtId="0" fontId="4" fillId="0" borderId="11" xfId="0" applyFont="1" applyBorder="1"/>
    <xf numFmtId="0" fontId="3" fillId="2" borderId="3" xfId="0" applyFont="1" applyFill="1" applyBorder="1"/>
    <xf numFmtId="0" fontId="0" fillId="5" borderId="0" xfId="0" applyFill="1"/>
    <xf numFmtId="0" fontId="2" fillId="0" borderId="1" xfId="0" applyFont="1" applyBorder="1"/>
    <xf numFmtId="0" fontId="2" fillId="2" borderId="3" xfId="0" applyFont="1" applyFill="1" applyBorder="1"/>
    <xf numFmtId="0" fontId="2" fillId="0" borderId="3" xfId="0" applyFont="1" applyBorder="1"/>
    <xf numFmtId="0" fontId="2" fillId="2" borderId="5" xfId="0" applyFont="1" applyFill="1" applyBorder="1"/>
    <xf numFmtId="0" fontId="2" fillId="0" borderId="11" xfId="0" applyFont="1" applyBorder="1"/>
    <xf numFmtId="0" fontId="6" fillId="0" borderId="0" xfId="3" applyFont="1" applyAlignment="1">
      <alignment vertical="top" wrapText="1"/>
    </xf>
    <xf numFmtId="0" fontId="1" fillId="0" borderId="1" xfId="0" applyFont="1" applyBorder="1"/>
    <xf numFmtId="0" fontId="1" fillId="2" borderId="3" xfId="0" applyFont="1" applyFill="1" applyBorder="1"/>
    <xf numFmtId="0" fontId="1" fillId="0" borderId="3" xfId="0" applyFont="1" applyBorder="1"/>
    <xf numFmtId="0" fontId="1" fillId="2" borderId="5" xfId="0" applyFont="1" applyFill="1" applyBorder="1"/>
    <xf numFmtId="0" fontId="1" fillId="0" borderId="11" xfId="0" applyFont="1" applyBorder="1"/>
    <xf numFmtId="0" fontId="9" fillId="5" borderId="0" xfId="20" applyFill="1" applyBorder="1" applyAlignment="1">
      <alignment horizontal="left" wrapText="1"/>
    </xf>
    <xf numFmtId="0" fontId="0" fillId="7" borderId="8" xfId="0" applyFill="1" applyBorder="1" applyAlignment="1">
      <alignment horizontal="center" vertical="center"/>
    </xf>
    <xf numFmtId="0" fontId="0" fillId="7" borderId="4" xfId="0" applyFill="1" applyBorder="1" applyAlignment="1">
      <alignment horizontal="center" vertical="center"/>
    </xf>
    <xf numFmtId="0" fontId="21" fillId="7" borderId="8" xfId="19" applyFont="1" applyFill="1" applyBorder="1" applyAlignment="1">
      <alignment horizontal="left" vertical="center" wrapText="1" indent="1"/>
    </xf>
    <xf numFmtId="0" fontId="21" fillId="7" borderId="0" xfId="19" applyFont="1" applyFill="1" applyBorder="1" applyAlignment="1">
      <alignment horizontal="left" vertical="center" wrapText="1" indent="1"/>
    </xf>
    <xf numFmtId="0" fontId="21" fillId="7" borderId="4" xfId="19" applyFont="1" applyFill="1" applyBorder="1" applyAlignment="1">
      <alignment horizontal="left" vertical="center" wrapText="1" indent="1"/>
    </xf>
    <xf numFmtId="0" fontId="0" fillId="0" borderId="8" xfId="0" applyBorder="1" applyAlignment="1">
      <alignment horizontal="center" vertical="center"/>
    </xf>
    <xf numFmtId="0" fontId="0" fillId="0" borderId="4" xfId="0" applyBorder="1" applyAlignment="1">
      <alignment horizontal="center" vertical="center"/>
    </xf>
    <xf numFmtId="0" fontId="21" fillId="0" borderId="8" xfId="19" applyFont="1" applyBorder="1" applyAlignment="1">
      <alignment horizontal="left" vertical="center" wrapText="1" indent="1"/>
    </xf>
    <xf numFmtId="0" fontId="21" fillId="0" borderId="0" xfId="19" applyFont="1" applyBorder="1" applyAlignment="1">
      <alignment horizontal="left" vertical="center" wrapText="1" indent="1"/>
    </xf>
    <xf numFmtId="0" fontId="21" fillId="0" borderId="4" xfId="19" applyFont="1" applyBorder="1" applyAlignment="1">
      <alignment horizontal="left" vertical="center" wrapText="1" indent="1"/>
    </xf>
    <xf numFmtId="0" fontId="0" fillId="7" borderId="9" xfId="0" applyFill="1" applyBorder="1" applyAlignment="1">
      <alignment horizontal="center" vertical="center"/>
    </xf>
    <xf numFmtId="0" fontId="0" fillId="7" borderId="6" xfId="0" applyFill="1" applyBorder="1" applyAlignment="1">
      <alignment horizontal="center" vertical="center"/>
    </xf>
    <xf numFmtId="0" fontId="21" fillId="7" borderId="9" xfId="19" applyFont="1" applyFill="1" applyBorder="1" applyAlignment="1">
      <alignment horizontal="left" vertical="center" wrapText="1" indent="1"/>
    </xf>
    <xf numFmtId="0" fontId="21" fillId="7" borderId="7" xfId="19" applyFont="1" applyFill="1" applyBorder="1" applyAlignment="1">
      <alignment horizontal="left" vertical="center" wrapText="1" indent="1"/>
    </xf>
    <xf numFmtId="0" fontId="21" fillId="7" borderId="6" xfId="19" applyFont="1" applyFill="1" applyBorder="1" applyAlignment="1">
      <alignment horizontal="left" vertical="center" wrapText="1" indent="1"/>
    </xf>
    <xf numFmtId="0" fontId="16" fillId="5" borderId="0" xfId="0" applyFont="1" applyFill="1" applyAlignment="1">
      <alignment horizontal="center" vertical="top"/>
    </xf>
    <xf numFmtId="0" fontId="17" fillId="5" borderId="0" xfId="0" applyFont="1" applyFill="1" applyAlignment="1">
      <alignment horizontal="center" vertical="top"/>
    </xf>
    <xf numFmtId="0" fontId="18" fillId="0" borderId="0" xfId="0" applyFont="1" applyAlignment="1">
      <alignment horizontal="center" vertical="center"/>
    </xf>
    <xf numFmtId="0" fontId="19" fillId="0" borderId="0" xfId="0" applyFont="1" applyAlignment="1">
      <alignment horizontal="center" vertical="center"/>
    </xf>
    <xf numFmtId="0" fontId="20" fillId="6" borderId="15" xfId="0" applyFont="1" applyFill="1" applyBorder="1" applyAlignment="1">
      <alignment horizontal="center" vertical="center"/>
    </xf>
    <xf numFmtId="0" fontId="6" fillId="0" borderId="14" xfId="3" applyFont="1" applyBorder="1" applyAlignment="1">
      <alignment horizontal="center"/>
    </xf>
    <xf numFmtId="0" fontId="6" fillId="0" borderId="12" xfId="3" applyFont="1" applyBorder="1" applyAlignment="1">
      <alignment horizontal="center"/>
    </xf>
    <xf numFmtId="0" fontId="6" fillId="0" borderId="13" xfId="3" applyFont="1" applyBorder="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6" fillId="0" borderId="10" xfId="3" applyFont="1" applyBorder="1" applyAlignment="1">
      <alignment horizontal="left" vertical="top" wrapText="1"/>
    </xf>
    <xf numFmtId="0" fontId="6" fillId="0" borderId="0" xfId="18" applyFont="1" applyAlignment="1">
      <alignment horizontal="left" wrapText="1"/>
    </xf>
    <xf numFmtId="0" fontId="7" fillId="4" borderId="3"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7" fillId="4" borderId="8" xfId="3" applyFont="1" applyFill="1" applyBorder="1" applyAlignment="1">
      <alignment horizontal="center" vertical="center" wrapText="1"/>
    </xf>
    <xf numFmtId="0" fontId="7" fillId="4" borderId="9" xfId="3" applyFont="1" applyFill="1" applyBorder="1" applyAlignment="1">
      <alignment horizontal="center" vertical="center" wrapText="1"/>
    </xf>
    <xf numFmtId="0" fontId="8" fillId="3" borderId="7" xfId="3" applyFont="1" applyFill="1" applyBorder="1" applyAlignment="1">
      <alignment horizontal="center" vertical="center"/>
    </xf>
    <xf numFmtId="0" fontId="8" fillId="3" borderId="6" xfId="3" applyFont="1" applyFill="1" applyBorder="1" applyAlignment="1">
      <alignment horizontal="center" vertical="center"/>
    </xf>
    <xf numFmtId="0" fontId="15" fillId="0" borderId="0" xfId="0" applyFont="1" applyAlignment="1">
      <alignment horizontal="left" vertical="top" wrapText="1"/>
    </xf>
    <xf numFmtId="0" fontId="7" fillId="4" borderId="1" xfId="3" applyFont="1" applyFill="1" applyBorder="1" applyAlignment="1">
      <alignment horizontal="center" vertical="center"/>
    </xf>
    <xf numFmtId="0" fontId="7" fillId="4" borderId="3" xfId="3" applyFont="1" applyFill="1" applyBorder="1" applyAlignment="1">
      <alignment horizontal="center" vertical="center"/>
    </xf>
    <xf numFmtId="0" fontId="7" fillId="4" borderId="5" xfId="3" applyFont="1" applyFill="1" applyBorder="1" applyAlignment="1">
      <alignment horizontal="center" vertical="center"/>
    </xf>
    <xf numFmtId="0" fontId="7" fillId="4" borderId="11" xfId="3" applyFont="1" applyFill="1" applyBorder="1" applyAlignment="1">
      <alignment horizontal="center" vertical="center" wrapText="1"/>
    </xf>
    <xf numFmtId="0" fontId="7" fillId="4" borderId="10" xfId="3" applyFont="1" applyFill="1" applyBorder="1" applyAlignment="1">
      <alignment horizontal="center" vertical="center" wrapText="1"/>
    </xf>
    <xf numFmtId="0" fontId="7" fillId="4" borderId="2" xfId="3" applyFont="1" applyFill="1" applyBorder="1" applyAlignment="1">
      <alignment horizontal="center" vertical="center" wrapText="1"/>
    </xf>
    <xf numFmtId="0" fontId="6" fillId="0" borderId="10" xfId="18" applyFont="1" applyBorder="1" applyAlignment="1">
      <alignment horizontal="left"/>
    </xf>
    <xf numFmtId="0" fontId="6" fillId="0" borderId="10" xfId="18" applyFont="1" applyBorder="1" applyAlignment="1">
      <alignment horizontal="left" wrapText="1"/>
    </xf>
    <xf numFmtId="0" fontId="15" fillId="0" borderId="0" xfId="21" applyFont="1" applyAlignment="1">
      <alignment horizontal="left" vertical="top" wrapText="1"/>
    </xf>
    <xf numFmtId="0" fontId="1" fillId="0" borderId="0" xfId="21"/>
    <xf numFmtId="0" fontId="7" fillId="4" borderId="1" xfId="21" applyFont="1" applyFill="1" applyBorder="1" applyAlignment="1">
      <alignment horizontal="center" vertical="center"/>
    </xf>
    <xf numFmtId="0" fontId="7" fillId="4" borderId="11" xfId="21" applyFont="1" applyFill="1" applyBorder="1" applyAlignment="1">
      <alignment horizontal="center" vertical="center" wrapText="1"/>
    </xf>
    <xf numFmtId="0" fontId="7" fillId="4" borderId="10" xfId="21" applyFont="1" applyFill="1" applyBorder="1" applyAlignment="1">
      <alignment horizontal="center" vertical="center" wrapText="1"/>
    </xf>
    <xf numFmtId="0" fontId="7" fillId="4" borderId="2" xfId="21" applyFont="1" applyFill="1" applyBorder="1" applyAlignment="1">
      <alignment horizontal="center" vertical="center" wrapText="1"/>
    </xf>
    <xf numFmtId="0" fontId="7" fillId="4" borderId="3" xfId="21" applyFont="1" applyFill="1" applyBorder="1" applyAlignment="1">
      <alignment horizontal="center" vertical="center"/>
    </xf>
    <xf numFmtId="0" fontId="7" fillId="4" borderId="3" xfId="21" applyFont="1" applyFill="1" applyBorder="1" applyAlignment="1">
      <alignment horizontal="center" vertical="center" wrapText="1"/>
    </xf>
    <xf numFmtId="0" fontId="7" fillId="4" borderId="8" xfId="21" applyFont="1" applyFill="1" applyBorder="1" applyAlignment="1">
      <alignment horizontal="center" vertical="center" wrapText="1"/>
    </xf>
    <xf numFmtId="0" fontId="7" fillId="4" borderId="5" xfId="21" applyFont="1" applyFill="1" applyBorder="1" applyAlignment="1">
      <alignment horizontal="center" vertical="center" wrapText="1"/>
    </xf>
    <xf numFmtId="0" fontId="7" fillId="4" borderId="9" xfId="21" applyFont="1" applyFill="1" applyBorder="1" applyAlignment="1">
      <alignment horizontal="center" vertical="center" wrapText="1"/>
    </xf>
    <xf numFmtId="0" fontId="7" fillId="4" borderId="5" xfId="21" applyFont="1" applyFill="1" applyBorder="1" applyAlignment="1">
      <alignment horizontal="center" vertical="center"/>
    </xf>
    <xf numFmtId="0" fontId="8" fillId="3" borderId="7" xfId="21" applyFont="1" applyFill="1" applyBorder="1" applyAlignment="1">
      <alignment horizontal="center" vertical="center"/>
    </xf>
    <xf numFmtId="0" fontId="8" fillId="3" borderId="6" xfId="21" applyFont="1" applyFill="1" applyBorder="1" applyAlignment="1">
      <alignment horizontal="center" vertical="center"/>
    </xf>
    <xf numFmtId="0" fontId="1" fillId="0" borderId="1" xfId="21" applyBorder="1"/>
    <xf numFmtId="3" fontId="12" fillId="0" borderId="2" xfId="21" applyNumberFormat="1" applyFont="1" applyBorder="1" applyAlignment="1">
      <alignment horizontal="right" wrapText="1" indent="3"/>
    </xf>
    <xf numFmtId="3" fontId="12" fillId="0" borderId="1" xfId="21" applyNumberFormat="1" applyFont="1" applyBorder="1" applyAlignment="1">
      <alignment horizontal="right" wrapText="1" indent="3"/>
    </xf>
    <xf numFmtId="3" fontId="6" fillId="0" borderId="10" xfId="21" applyNumberFormat="1" applyFont="1" applyBorder="1" applyAlignment="1">
      <alignment horizontal="right" indent="3"/>
    </xf>
    <xf numFmtId="3" fontId="6" fillId="0" borderId="1" xfId="21" applyNumberFormat="1" applyFont="1" applyBorder="1" applyAlignment="1">
      <alignment horizontal="right" indent="3"/>
    </xf>
    <xf numFmtId="0" fontId="1" fillId="2" borderId="3" xfId="21" applyFill="1" applyBorder="1"/>
    <xf numFmtId="3" fontId="12" fillId="2" borderId="4" xfId="21" applyNumberFormat="1" applyFont="1" applyFill="1" applyBorder="1" applyAlignment="1">
      <alignment horizontal="right" wrapText="1" indent="3"/>
    </xf>
    <xf numFmtId="3" fontId="12" fillId="2" borderId="3" xfId="21" applyNumberFormat="1" applyFont="1" applyFill="1" applyBorder="1" applyAlignment="1">
      <alignment horizontal="right" wrapText="1" indent="3"/>
    </xf>
    <xf numFmtId="3" fontId="6" fillId="2" borderId="0" xfId="21" applyNumberFormat="1" applyFont="1" applyFill="1" applyAlignment="1">
      <alignment horizontal="right" indent="3"/>
    </xf>
    <xf numFmtId="3" fontId="6" fillId="2" borderId="3" xfId="21" applyNumberFormat="1" applyFont="1" applyFill="1" applyBorder="1" applyAlignment="1">
      <alignment horizontal="right" indent="3"/>
    </xf>
    <xf numFmtId="0" fontId="1" fillId="0" borderId="3" xfId="21" applyBorder="1"/>
    <xf numFmtId="3" fontId="12" fillId="0" borderId="4" xfId="21" applyNumberFormat="1" applyFont="1" applyBorder="1" applyAlignment="1">
      <alignment horizontal="right" wrapText="1" indent="3"/>
    </xf>
    <xf numFmtId="3" fontId="12" fillId="0" borderId="3" xfId="21" applyNumberFormat="1" applyFont="1" applyBorder="1" applyAlignment="1">
      <alignment horizontal="right" wrapText="1" indent="3"/>
    </xf>
    <xf numFmtId="3" fontId="6" fillId="0" borderId="0" xfId="21" applyNumberFormat="1" applyFont="1" applyAlignment="1">
      <alignment horizontal="right" indent="3"/>
    </xf>
    <xf numFmtId="3" fontId="6" fillId="0" borderId="3" xfId="21" applyNumberFormat="1" applyFont="1" applyBorder="1" applyAlignment="1">
      <alignment horizontal="right" indent="3"/>
    </xf>
    <xf numFmtId="0" fontId="1" fillId="2" borderId="5" xfId="21" applyFill="1" applyBorder="1"/>
    <xf numFmtId="3" fontId="12" fillId="2" borderId="6" xfId="21" applyNumberFormat="1" applyFont="1" applyFill="1" applyBorder="1" applyAlignment="1">
      <alignment horizontal="right" wrapText="1" indent="3"/>
    </xf>
    <xf numFmtId="3" fontId="12" fillId="2" borderId="5" xfId="21" applyNumberFormat="1" applyFont="1" applyFill="1" applyBorder="1" applyAlignment="1">
      <alignment horizontal="right" wrapText="1" indent="3"/>
    </xf>
    <xf numFmtId="3" fontId="6" fillId="2" borderId="7" xfId="21" applyNumberFormat="1" applyFont="1" applyFill="1" applyBorder="1" applyAlignment="1">
      <alignment horizontal="right" indent="3"/>
    </xf>
    <xf numFmtId="3" fontId="6" fillId="2" borderId="5" xfId="21" applyNumberFormat="1" applyFont="1" applyFill="1" applyBorder="1" applyAlignment="1">
      <alignment horizontal="right" indent="3"/>
    </xf>
    <xf numFmtId="0" fontId="6" fillId="3" borderId="11" xfId="21" applyFont="1" applyFill="1" applyBorder="1"/>
    <xf numFmtId="3" fontId="6" fillId="3" borderId="8" xfId="21" applyNumberFormat="1" applyFont="1" applyFill="1" applyBorder="1" applyAlignment="1">
      <alignment horizontal="right" indent="3"/>
    </xf>
    <xf numFmtId="3" fontId="6" fillId="3" borderId="1" xfId="21" applyNumberFormat="1" applyFont="1" applyFill="1" applyBorder="1" applyAlignment="1">
      <alignment horizontal="right" indent="3"/>
    </xf>
    <xf numFmtId="0" fontId="6" fillId="0" borderId="8" xfId="21" applyFont="1" applyBorder="1"/>
    <xf numFmtId="3" fontId="6" fillId="0" borderId="8" xfId="21" applyNumberFormat="1" applyFont="1" applyBorder="1" applyAlignment="1">
      <alignment horizontal="right" indent="3"/>
    </xf>
    <xf numFmtId="0" fontId="6" fillId="3" borderId="9" xfId="21" applyFont="1" applyFill="1" applyBorder="1"/>
    <xf numFmtId="3" fontId="6" fillId="3" borderId="9" xfId="21" applyNumberFormat="1" applyFont="1" applyFill="1" applyBorder="1" applyAlignment="1">
      <alignment horizontal="right" indent="3"/>
    </xf>
    <xf numFmtId="3" fontId="6" fillId="3" borderId="5" xfId="21" applyNumberFormat="1" applyFont="1" applyFill="1" applyBorder="1" applyAlignment="1">
      <alignment horizontal="right" indent="3"/>
    </xf>
    <xf numFmtId="0" fontId="6" fillId="0" borderId="14" xfId="21" applyFont="1" applyBorder="1" applyAlignment="1">
      <alignment horizontal="center"/>
    </xf>
    <xf numFmtId="0" fontId="6" fillId="0" borderId="12" xfId="21" applyFont="1" applyBorder="1" applyAlignment="1">
      <alignment horizontal="center"/>
    </xf>
    <xf numFmtId="0" fontId="6" fillId="0" borderId="13" xfId="21" applyFont="1" applyBorder="1" applyAlignment="1">
      <alignment horizontal="center"/>
    </xf>
    <xf numFmtId="0" fontId="7" fillId="4" borderId="1" xfId="21" applyFont="1" applyFill="1" applyBorder="1" applyAlignment="1">
      <alignment horizontal="left" vertical="center"/>
    </xf>
    <xf numFmtId="0" fontId="14" fillId="3" borderId="12" xfId="21" applyFont="1" applyFill="1" applyBorder="1" applyAlignment="1">
      <alignment horizontal="center"/>
    </xf>
    <xf numFmtId="0" fontId="14" fillId="3" borderId="13" xfId="21" applyFont="1" applyFill="1" applyBorder="1" applyAlignment="1">
      <alignment horizontal="center"/>
    </xf>
    <xf numFmtId="0" fontId="1" fillId="0" borderId="11" xfId="21" applyBorder="1"/>
    <xf numFmtId="164" fontId="12" fillId="0" borderId="1" xfId="21" applyNumberFormat="1" applyFont="1" applyBorder="1" applyAlignment="1">
      <alignment horizontal="right" wrapText="1" indent="4"/>
    </xf>
    <xf numFmtId="164" fontId="12" fillId="0" borderId="11" xfId="21" applyNumberFormat="1" applyFont="1" applyBorder="1" applyAlignment="1">
      <alignment horizontal="right" wrapText="1" indent="4"/>
    </xf>
    <xf numFmtId="164" fontId="12" fillId="0" borderId="2" xfId="21" applyNumberFormat="1" applyFont="1" applyBorder="1" applyAlignment="1">
      <alignment horizontal="right" wrapText="1" indent="4"/>
    </xf>
    <xf numFmtId="164" fontId="12" fillId="0" borderId="10" xfId="21" applyNumberFormat="1" applyFont="1" applyBorder="1" applyAlignment="1">
      <alignment horizontal="right" wrapText="1" indent="4"/>
    </xf>
    <xf numFmtId="164" fontId="12" fillId="2" borderId="3" xfId="21" applyNumberFormat="1" applyFont="1" applyFill="1" applyBorder="1" applyAlignment="1">
      <alignment horizontal="right" wrapText="1" indent="4"/>
    </xf>
    <xf numFmtId="164" fontId="12" fillId="2" borderId="0" xfId="21" applyNumberFormat="1" applyFont="1" applyFill="1" applyAlignment="1">
      <alignment horizontal="right" wrapText="1" indent="4"/>
    </xf>
    <xf numFmtId="164" fontId="12" fillId="0" borderId="3" xfId="21" applyNumberFormat="1" applyFont="1" applyBorder="1" applyAlignment="1">
      <alignment horizontal="right" wrapText="1" indent="4"/>
    </xf>
    <xf numFmtId="164" fontId="12" fillId="0" borderId="0" xfId="21" applyNumberFormat="1" applyFont="1" applyAlignment="1">
      <alignment horizontal="right" wrapText="1" indent="4"/>
    </xf>
    <xf numFmtId="0" fontId="6" fillId="3" borderId="1" xfId="21" applyFont="1" applyFill="1" applyBorder="1"/>
    <xf numFmtId="164" fontId="12" fillId="3" borderId="1" xfId="21" applyNumberFormat="1" applyFont="1" applyFill="1" applyBorder="1" applyAlignment="1">
      <alignment horizontal="right" wrapText="1" indent="4"/>
    </xf>
    <xf numFmtId="164" fontId="12" fillId="3" borderId="10" xfId="21" applyNumberFormat="1" applyFont="1" applyFill="1" applyBorder="1" applyAlignment="1">
      <alignment horizontal="right" wrapText="1" indent="4"/>
    </xf>
    <xf numFmtId="0" fontId="6" fillId="0" borderId="3" xfId="21" applyFont="1" applyBorder="1"/>
    <xf numFmtId="0" fontId="6" fillId="3" borderId="5" xfId="21" applyFont="1" applyFill="1" applyBorder="1"/>
    <xf numFmtId="164" fontId="12" fillId="3" borderId="5" xfId="21" applyNumberFormat="1" applyFont="1" applyFill="1" applyBorder="1" applyAlignment="1">
      <alignment horizontal="right" wrapText="1" indent="4"/>
    </xf>
    <xf numFmtId="164" fontId="12" fillId="3" borderId="9" xfId="21" applyNumberFormat="1" applyFont="1" applyFill="1" applyBorder="1" applyAlignment="1">
      <alignment horizontal="right" wrapText="1" indent="4"/>
    </xf>
    <xf numFmtId="164" fontId="12" fillId="3" borderId="7" xfId="21" applyNumberFormat="1" applyFont="1" applyFill="1" applyBorder="1" applyAlignment="1">
      <alignment horizontal="right" wrapText="1" indent="4"/>
    </xf>
    <xf numFmtId="0" fontId="6" fillId="0" borderId="0" xfId="21" applyFont="1" applyAlignment="1">
      <alignment horizontal="left" wrapText="1"/>
    </xf>
  </cellXfs>
  <cellStyles count="22">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Besuchter Hyperlink" xfId="15" builtinId="9" hidden="1"/>
    <cellStyle name="Hyperlink" xfId="20" xr:uid="{1AC8ECBD-7C07-4B2F-9D6A-E8A845A70DF2}"/>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9" builtinId="8"/>
    <cellStyle name="Standard" xfId="0" builtinId="0"/>
    <cellStyle name="Standard 10 2" xfId="1" xr:uid="{00000000-0005-0000-0000-00000D000000}"/>
    <cellStyle name="Standard 2" xfId="3" xr:uid="{00000000-0005-0000-0000-00000E000000}"/>
    <cellStyle name="Standard 2 2 2" xfId="18" xr:uid="{00000000-0005-0000-0000-00000F000000}"/>
    <cellStyle name="Standard 3" xfId="21" xr:uid="{AAA87B07-4ABB-476A-96D2-7E7832414E06}"/>
    <cellStyle name="Standard 3 2" xfId="2" xr:uid="{00000000-0005-0000-0000-000010000000}"/>
    <cellStyle name="Standard_Tab15a_i5_lm15 2" xfId="16" xr:uid="{00000000-0005-0000-0000-000011000000}"/>
    <cellStyle name="Standard_Tab15a_i5_lm15_1 2" xfId="17" xr:uid="{00000000-0005-0000-0000-000012000000}"/>
  </cellStyles>
  <dxfs count="0"/>
  <tableStyles count="0" defaultTableStyle="TableStyleMedium9" defaultPivotStyle="PivotStyleMedium7"/>
  <colors>
    <mruColors>
      <color rgb="FFDDD9C4"/>
      <color rgb="FFDBEEF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4CAD7-8FF3-4931-815A-5F4A94BD9B9F}">
  <sheetPr>
    <tabColor rgb="FF00B0F0"/>
  </sheetPr>
  <dimension ref="A1:J16"/>
  <sheetViews>
    <sheetView tabSelected="1" workbookViewId="0">
      <selection activeCell="D19" sqref="D19"/>
    </sheetView>
  </sheetViews>
  <sheetFormatPr baseColWidth="10" defaultColWidth="11" defaultRowHeight="15.6"/>
  <cols>
    <col min="1" max="1" width="4.3984375" customWidth="1"/>
    <col min="3" max="3" width="9.09765625" customWidth="1"/>
    <col min="9" max="9" width="75.59765625" customWidth="1"/>
    <col min="10" max="10" width="5.5" customWidth="1"/>
  </cols>
  <sheetData>
    <row r="1" spans="1:10" ht="33" customHeight="1">
      <c r="A1" s="87"/>
      <c r="B1" s="87"/>
      <c r="C1" s="87"/>
      <c r="D1" s="87"/>
      <c r="E1" s="87"/>
      <c r="F1" s="87"/>
      <c r="G1" s="87"/>
      <c r="H1" s="87"/>
      <c r="I1" s="87"/>
      <c r="J1" s="87"/>
    </row>
    <row r="2" spans="1:10">
      <c r="A2" s="87"/>
      <c r="B2" s="115" t="s">
        <v>46</v>
      </c>
      <c r="C2" s="116"/>
      <c r="D2" s="116"/>
      <c r="E2" s="116"/>
      <c r="F2" s="116"/>
      <c r="G2" s="116"/>
      <c r="H2" s="116"/>
      <c r="I2" s="116"/>
      <c r="J2" s="87"/>
    </row>
    <row r="3" spans="1:10" ht="24" customHeight="1">
      <c r="A3" s="87"/>
      <c r="B3" s="116"/>
      <c r="C3" s="116"/>
      <c r="D3" s="116"/>
      <c r="E3" s="116"/>
      <c r="F3" s="116"/>
      <c r="G3" s="116"/>
      <c r="H3" s="116"/>
      <c r="I3" s="116"/>
      <c r="J3" s="87"/>
    </row>
    <row r="4" spans="1:10">
      <c r="A4" s="87"/>
      <c r="B4" s="117" t="s">
        <v>54</v>
      </c>
      <c r="C4" s="118"/>
      <c r="D4" s="118"/>
      <c r="E4" s="118"/>
      <c r="F4" s="118"/>
      <c r="G4" s="118"/>
      <c r="H4" s="118"/>
      <c r="I4" s="118"/>
      <c r="J4" s="87"/>
    </row>
    <row r="5" spans="1:10" ht="39.9" customHeight="1">
      <c r="A5" s="87"/>
      <c r="B5" s="118"/>
      <c r="C5" s="118"/>
      <c r="D5" s="118"/>
      <c r="E5" s="118"/>
      <c r="F5" s="118"/>
      <c r="G5" s="118"/>
      <c r="H5" s="118"/>
      <c r="I5" s="118"/>
      <c r="J5" s="87"/>
    </row>
    <row r="6" spans="1:10">
      <c r="A6" s="87"/>
      <c r="B6" s="119" t="s">
        <v>47</v>
      </c>
      <c r="C6" s="119"/>
      <c r="D6" s="119" t="s">
        <v>48</v>
      </c>
      <c r="E6" s="119"/>
      <c r="F6" s="119"/>
      <c r="G6" s="119"/>
      <c r="H6" s="119"/>
      <c r="I6" s="119"/>
      <c r="J6" s="87"/>
    </row>
    <row r="7" spans="1:10">
      <c r="A7" s="87"/>
      <c r="B7" s="119"/>
      <c r="C7" s="119"/>
      <c r="D7" s="119"/>
      <c r="E7" s="119"/>
      <c r="F7" s="119"/>
      <c r="G7" s="119"/>
      <c r="H7" s="119"/>
      <c r="I7" s="119"/>
      <c r="J7" s="87"/>
    </row>
    <row r="8" spans="1:10" ht="33.75" customHeight="1">
      <c r="A8" s="87"/>
      <c r="B8" s="105" t="s">
        <v>64</v>
      </c>
      <c r="C8" s="106"/>
      <c r="D8" s="107" t="s">
        <v>62</v>
      </c>
      <c r="E8" s="108"/>
      <c r="F8" s="108"/>
      <c r="G8" s="108"/>
      <c r="H8" s="108"/>
      <c r="I8" s="109"/>
      <c r="J8" s="87"/>
    </row>
    <row r="9" spans="1:10" ht="33" customHeight="1">
      <c r="A9" s="87"/>
      <c r="B9" s="100" t="s">
        <v>59</v>
      </c>
      <c r="C9" s="101"/>
      <c r="D9" s="102" t="s">
        <v>60</v>
      </c>
      <c r="E9" s="103"/>
      <c r="F9" s="103"/>
      <c r="G9" s="103"/>
      <c r="H9" s="103"/>
      <c r="I9" s="104"/>
      <c r="J9" s="87"/>
    </row>
    <row r="10" spans="1:10" ht="33.75" customHeight="1">
      <c r="A10" s="87"/>
      <c r="B10" s="105" t="s">
        <v>55</v>
      </c>
      <c r="C10" s="106"/>
      <c r="D10" s="107" t="s">
        <v>56</v>
      </c>
      <c r="E10" s="108"/>
      <c r="F10" s="108"/>
      <c r="G10" s="108"/>
      <c r="H10" s="108"/>
      <c r="I10" s="109"/>
      <c r="J10" s="87"/>
    </row>
    <row r="11" spans="1:10" ht="33" customHeight="1">
      <c r="A11" s="87"/>
      <c r="B11" s="100" t="s">
        <v>49</v>
      </c>
      <c r="C11" s="101"/>
      <c r="D11" s="102" t="s">
        <v>42</v>
      </c>
      <c r="E11" s="103"/>
      <c r="F11" s="103"/>
      <c r="G11" s="103"/>
      <c r="H11" s="103"/>
      <c r="I11" s="104"/>
      <c r="J11" s="87"/>
    </row>
    <row r="12" spans="1:10" ht="33.75" customHeight="1">
      <c r="A12" s="87"/>
      <c r="B12" s="105" t="s">
        <v>50</v>
      </c>
      <c r="C12" s="106"/>
      <c r="D12" s="107" t="s">
        <v>39</v>
      </c>
      <c r="E12" s="108"/>
      <c r="F12" s="108"/>
      <c r="G12" s="108"/>
      <c r="H12" s="108"/>
      <c r="I12" s="109"/>
      <c r="J12" s="87"/>
    </row>
    <row r="13" spans="1:10" ht="34.5" customHeight="1">
      <c r="A13" s="87"/>
      <c r="B13" s="100" t="s">
        <v>51</v>
      </c>
      <c r="C13" s="101"/>
      <c r="D13" s="102" t="s">
        <v>37</v>
      </c>
      <c r="E13" s="103"/>
      <c r="F13" s="103"/>
      <c r="G13" s="103"/>
      <c r="H13" s="103"/>
      <c r="I13" s="104"/>
      <c r="J13" s="87"/>
    </row>
    <row r="14" spans="1:10" ht="33" customHeight="1">
      <c r="A14" s="87"/>
      <c r="B14" s="105" t="s">
        <v>52</v>
      </c>
      <c r="C14" s="106"/>
      <c r="D14" s="107" t="s">
        <v>36</v>
      </c>
      <c r="E14" s="108"/>
      <c r="F14" s="108"/>
      <c r="G14" s="108"/>
      <c r="H14" s="108"/>
      <c r="I14" s="109"/>
      <c r="J14" s="87"/>
    </row>
    <row r="15" spans="1:10" ht="33" customHeight="1">
      <c r="A15" s="87"/>
      <c r="B15" s="110" t="s">
        <v>53</v>
      </c>
      <c r="C15" s="111"/>
      <c r="D15" s="112" t="s">
        <v>22</v>
      </c>
      <c r="E15" s="113"/>
      <c r="F15" s="113"/>
      <c r="G15" s="113"/>
      <c r="H15" s="113"/>
      <c r="I15" s="114"/>
      <c r="J15" s="87"/>
    </row>
    <row r="16" spans="1:10" ht="33" customHeight="1">
      <c r="A16" s="87"/>
      <c r="B16" s="87"/>
      <c r="C16" s="87"/>
      <c r="D16" s="99"/>
      <c r="E16" s="99"/>
      <c r="F16" s="99"/>
      <c r="G16" s="99"/>
      <c r="H16" s="99"/>
      <c r="I16" s="99"/>
      <c r="J16" s="87"/>
    </row>
  </sheetData>
  <mergeCells count="21">
    <mergeCell ref="B12:C12"/>
    <mergeCell ref="D12:I12"/>
    <mergeCell ref="B9:C9"/>
    <mergeCell ref="D9:I9"/>
    <mergeCell ref="B2:I3"/>
    <mergeCell ref="B4:I5"/>
    <mergeCell ref="B6:C7"/>
    <mergeCell ref="D6:I7"/>
    <mergeCell ref="B11:C11"/>
    <mergeCell ref="D11:I11"/>
    <mergeCell ref="B10:C10"/>
    <mergeCell ref="D10:I10"/>
    <mergeCell ref="B8:C8"/>
    <mergeCell ref="D8:I8"/>
    <mergeCell ref="D16:I16"/>
    <mergeCell ref="B13:C13"/>
    <mergeCell ref="D13:I13"/>
    <mergeCell ref="B14:C14"/>
    <mergeCell ref="D14:I14"/>
    <mergeCell ref="B15:C15"/>
    <mergeCell ref="D15:I15"/>
  </mergeCells>
  <hyperlinks>
    <hyperlink ref="D11:I11" location="'April 2019 - März 2020'!A1" display="Tab86_i50_lm21: Monatsgenaue Bildungsbeteiligungsquote von Kindern zwischen 1 und 2 Jahren in Kindertageseinrichtungen April 2019 bis März 2020 in den Bundesländern (Anzahl; Anteil in %)" xr:uid="{5611D269-10BF-4423-8366-A716B79F4749}"/>
    <hyperlink ref="D12:I12" location="'April 2018-März 2019'!A1" display="Tab86_i50_lm20: Monatsgenaue Bildungsbeteiligungsquote von Kindern zwischen 1 und 2 Jahren in Kindertageseinrichtungen April 2018 bis März 2019 in den Bundesländern (Anzahl; Anteil in %)" xr:uid="{D31E2668-E804-4F64-AC38-09F78AA0571A}"/>
    <hyperlink ref="D13:I13" location="'April 2017–März 2018'!A1" display="Tab86_i50_lm19: Monatsgenaue Bildungsbeteiligungsquote von Kindern zwischen 1 und 2 Jahren in Kindertageseinrichtungen April 2017 bis März 2018 in den Bundesländern (Anzahl; Anteil in %)" xr:uid="{8FFF98BD-D48A-4BA0-BCFE-AEB324D2E565}"/>
    <hyperlink ref="D14:I14" location="'April 2016–März 2017'!A1" display="Tab86_i50_lm18: Monatsgenaue Bildungsbeteiligungsquote von Kindern zwischen 1 und 2 Jahren in Kindertageseinrichtungen April 2016 bis März 2017 in den Bundesländern (Anzahl; Anteil in %)" xr:uid="{99093C57-BE23-4742-9B08-7679EA0E083A}"/>
    <hyperlink ref="D15:I15" location="'April 2015–März 2016'!A1" display="Tab86_i50_lm17: Monatsgenaue Bildungsbeteiligungsquote von Kindern zwischen 1 und 2 Jahren in Kindertageseinrichtungen April 2015 bis März 2016 in den Bundesländern (Anzahl; Anteil in %)" xr:uid="{EDB4F3E5-F38B-4103-89F2-69DCE74E57DC}"/>
    <hyperlink ref="D10:I10" location="'April 2020 - März 2021'!A1" display="Tab86_i50_lm22: Monatsgenaue Bildungsbeteiligungsquote von Kindern zwischen 1 und 2 Jahren in Kindertageseinrichtungen April 2020 bis März 2021* in den Bundesländern (Anzahl; Anteil in %)" xr:uid="{F1CFC108-77A9-4A23-A2D5-332CFC265DBB}"/>
    <hyperlink ref="D9:I9" location="'April 2021 - März 2022'!A1" display="Tab86_i50_lm23: Monatsgenaue Bildungsbeteiligungsquote von Kindern zwischen 1 und 2 Jahren in Kindertageseinrichtungen April 2021* bis März 2022 in den Bundesländern (Anzahl; Anteil in %)" xr:uid="{495E36B5-AA28-4AF5-98F6-8F8364E4AA98}"/>
    <hyperlink ref="D8:I8" location="'April 2022 - März 2023'!A1" display="Tab86_i50_lm24: Monatsgenaue Bildungsbeteiligungsquote von Kindern zwischen 1 und 2 Jahren in Kindertageseinrichtungen April 2022 bis März 2023 in den Bundesländern (Anzahl; Anteil in %)" xr:uid="{A9F1AD32-AE8B-496A-A52A-64ADF1D88157}"/>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25E4-50C6-4CF7-9177-FF12FAC99D8A}">
  <sheetPr published="0">
    <tabColor rgb="FF002060"/>
  </sheetPr>
  <dimension ref="B2:N47"/>
  <sheetViews>
    <sheetView topLeftCell="A9" workbookViewId="0">
      <selection activeCell="B3" sqref="B3:B6"/>
    </sheetView>
  </sheetViews>
  <sheetFormatPr baseColWidth="10" defaultColWidth="9.3984375" defaultRowHeight="14.4"/>
  <cols>
    <col min="1" max="1" width="9.3984375" style="143"/>
    <col min="2" max="2" width="26.5" style="143" customWidth="1"/>
    <col min="3" max="14" width="15.69921875" style="143" customWidth="1"/>
    <col min="15" max="16384" width="9.3984375" style="143"/>
  </cols>
  <sheetData>
    <row r="2" spans="2:14" ht="15.6">
      <c r="B2" s="142" t="s">
        <v>62</v>
      </c>
      <c r="C2" s="142"/>
      <c r="D2" s="142"/>
      <c r="E2" s="142"/>
      <c r="F2" s="142"/>
      <c r="G2" s="142"/>
      <c r="H2" s="142"/>
      <c r="I2" s="142"/>
      <c r="J2" s="142"/>
      <c r="K2" s="142"/>
      <c r="L2" s="142"/>
      <c r="M2" s="142"/>
      <c r="N2" s="142"/>
    </row>
    <row r="3" spans="2:14" ht="15" customHeight="1">
      <c r="B3" s="144" t="s">
        <v>0</v>
      </c>
      <c r="C3" s="145" t="s">
        <v>23</v>
      </c>
      <c r="D3" s="146"/>
      <c r="E3" s="146"/>
      <c r="F3" s="146"/>
      <c r="G3" s="146"/>
      <c r="H3" s="146"/>
      <c r="I3" s="146"/>
      <c r="J3" s="146"/>
      <c r="K3" s="146"/>
      <c r="L3" s="146"/>
      <c r="M3" s="146"/>
      <c r="N3" s="147"/>
    </row>
    <row r="4" spans="2:14">
      <c r="B4" s="148"/>
      <c r="C4" s="149" t="s">
        <v>24</v>
      </c>
      <c r="D4" s="149" t="s">
        <v>25</v>
      </c>
      <c r="E4" s="150" t="s">
        <v>26</v>
      </c>
      <c r="F4" s="149" t="s">
        <v>27</v>
      </c>
      <c r="G4" s="149" t="s">
        <v>28</v>
      </c>
      <c r="H4" s="149" t="s">
        <v>29</v>
      </c>
      <c r="I4" s="150" t="s">
        <v>30</v>
      </c>
      <c r="J4" s="149" t="s">
        <v>31</v>
      </c>
      <c r="K4" s="149" t="s">
        <v>32</v>
      </c>
      <c r="L4" s="149" t="s">
        <v>33</v>
      </c>
      <c r="M4" s="150" t="s">
        <v>34</v>
      </c>
      <c r="N4" s="149" t="s">
        <v>35</v>
      </c>
    </row>
    <row r="5" spans="2:14">
      <c r="B5" s="148"/>
      <c r="C5" s="151"/>
      <c r="D5" s="151"/>
      <c r="E5" s="152"/>
      <c r="F5" s="151"/>
      <c r="G5" s="151"/>
      <c r="H5" s="151"/>
      <c r="I5" s="152"/>
      <c r="J5" s="151"/>
      <c r="K5" s="151"/>
      <c r="L5" s="151"/>
      <c r="M5" s="152"/>
      <c r="N5" s="151"/>
    </row>
    <row r="6" spans="2:14">
      <c r="B6" s="153"/>
      <c r="C6" s="154" t="s">
        <v>1</v>
      </c>
      <c r="D6" s="154"/>
      <c r="E6" s="154"/>
      <c r="F6" s="154"/>
      <c r="G6" s="154"/>
      <c r="H6" s="154"/>
      <c r="I6" s="154"/>
      <c r="J6" s="154"/>
      <c r="K6" s="154"/>
      <c r="L6" s="154"/>
      <c r="M6" s="154"/>
      <c r="N6" s="155"/>
    </row>
    <row r="7" spans="2:14">
      <c r="B7" s="156" t="s">
        <v>2</v>
      </c>
      <c r="C7" s="157">
        <v>56102</v>
      </c>
      <c r="D7" s="158">
        <v>57334</v>
      </c>
      <c r="E7" s="158">
        <v>57963</v>
      </c>
      <c r="F7" s="158">
        <v>57369</v>
      </c>
      <c r="G7" s="159">
        <v>55538</v>
      </c>
      <c r="H7" s="160">
        <v>64120</v>
      </c>
      <c r="I7" s="159">
        <v>69022</v>
      </c>
      <c r="J7" s="160">
        <v>72420</v>
      </c>
      <c r="K7" s="159">
        <v>72057</v>
      </c>
      <c r="L7" s="160">
        <v>75377</v>
      </c>
      <c r="M7" s="159">
        <v>77688</v>
      </c>
      <c r="N7" s="160">
        <v>78764</v>
      </c>
    </row>
    <row r="8" spans="2:14">
      <c r="B8" s="161" t="s">
        <v>3</v>
      </c>
      <c r="C8" s="162">
        <v>75967</v>
      </c>
      <c r="D8" s="163">
        <v>75360</v>
      </c>
      <c r="E8" s="163">
        <v>73885</v>
      </c>
      <c r="F8" s="163">
        <v>71320</v>
      </c>
      <c r="G8" s="164">
        <v>68008</v>
      </c>
      <c r="H8" s="165">
        <v>108994</v>
      </c>
      <c r="I8" s="164">
        <v>112926</v>
      </c>
      <c r="J8" s="165">
        <v>113232</v>
      </c>
      <c r="K8" s="164">
        <v>109432</v>
      </c>
      <c r="L8" s="165">
        <v>112201</v>
      </c>
      <c r="M8" s="164">
        <v>110591</v>
      </c>
      <c r="N8" s="165">
        <v>108122</v>
      </c>
    </row>
    <row r="9" spans="2:14">
      <c r="B9" s="166" t="s">
        <v>4</v>
      </c>
      <c r="C9" s="167">
        <v>39492</v>
      </c>
      <c r="D9" s="168">
        <v>38578</v>
      </c>
      <c r="E9" s="168">
        <v>37644</v>
      </c>
      <c r="F9" s="168">
        <v>36169</v>
      </c>
      <c r="G9" s="169">
        <v>46233</v>
      </c>
      <c r="H9" s="170">
        <v>48987</v>
      </c>
      <c r="I9" s="169">
        <v>50173</v>
      </c>
      <c r="J9" s="170">
        <v>50722</v>
      </c>
      <c r="K9" s="169">
        <v>49730</v>
      </c>
      <c r="L9" s="170">
        <v>49259</v>
      </c>
      <c r="M9" s="169">
        <v>48408</v>
      </c>
      <c r="N9" s="170">
        <v>47107</v>
      </c>
    </row>
    <row r="10" spans="2:14">
      <c r="B10" s="161" t="s">
        <v>5</v>
      </c>
      <c r="C10" s="162">
        <v>27837</v>
      </c>
      <c r="D10" s="163">
        <v>27387</v>
      </c>
      <c r="E10" s="163">
        <v>27020</v>
      </c>
      <c r="F10" s="163">
        <v>26122</v>
      </c>
      <c r="G10" s="164">
        <v>28438</v>
      </c>
      <c r="H10" s="165">
        <v>30862</v>
      </c>
      <c r="I10" s="164">
        <v>30940</v>
      </c>
      <c r="J10" s="165">
        <v>30947</v>
      </c>
      <c r="K10" s="164">
        <v>30561</v>
      </c>
      <c r="L10" s="165">
        <v>30634</v>
      </c>
      <c r="M10" s="164">
        <v>30416</v>
      </c>
      <c r="N10" s="165">
        <v>30127</v>
      </c>
    </row>
    <row r="11" spans="2:14">
      <c r="B11" s="166" t="s">
        <v>6</v>
      </c>
      <c r="C11" s="167">
        <v>3569</v>
      </c>
      <c r="D11" s="168">
        <v>3414</v>
      </c>
      <c r="E11" s="168">
        <v>3269</v>
      </c>
      <c r="F11" s="168">
        <v>3099</v>
      </c>
      <c r="G11" s="169">
        <v>6689</v>
      </c>
      <c r="H11" s="170">
        <v>6495</v>
      </c>
      <c r="I11" s="169">
        <v>6247</v>
      </c>
      <c r="J11" s="170">
        <v>5988</v>
      </c>
      <c r="K11" s="169">
        <v>5732</v>
      </c>
      <c r="L11" s="170">
        <v>5515</v>
      </c>
      <c r="M11" s="169">
        <v>5305</v>
      </c>
      <c r="N11" s="170">
        <v>5069</v>
      </c>
    </row>
    <row r="12" spans="2:14">
      <c r="B12" s="161" t="s">
        <v>7</v>
      </c>
      <c r="C12" s="162">
        <v>21861</v>
      </c>
      <c r="D12" s="163">
        <v>22149</v>
      </c>
      <c r="E12" s="163">
        <v>22434</v>
      </c>
      <c r="F12" s="163">
        <v>22118</v>
      </c>
      <c r="G12" s="164">
        <v>23754</v>
      </c>
      <c r="H12" s="165">
        <v>24808</v>
      </c>
      <c r="I12" s="164">
        <v>25430</v>
      </c>
      <c r="J12" s="165">
        <v>25895</v>
      </c>
      <c r="K12" s="164">
        <v>25383</v>
      </c>
      <c r="L12" s="165">
        <v>26273</v>
      </c>
      <c r="M12" s="164">
        <v>26605</v>
      </c>
      <c r="N12" s="165">
        <v>26268</v>
      </c>
    </row>
    <row r="13" spans="2:14">
      <c r="B13" s="166" t="s">
        <v>8</v>
      </c>
      <c r="C13" s="167">
        <v>32791</v>
      </c>
      <c r="D13" s="168">
        <v>33071</v>
      </c>
      <c r="E13" s="168">
        <v>33050</v>
      </c>
      <c r="F13" s="168">
        <v>32409</v>
      </c>
      <c r="G13" s="169">
        <v>34488</v>
      </c>
      <c r="H13" s="170">
        <v>40095</v>
      </c>
      <c r="I13" s="169">
        <v>42783</v>
      </c>
      <c r="J13" s="170">
        <v>44407</v>
      </c>
      <c r="K13" s="169">
        <v>44074</v>
      </c>
      <c r="L13" s="170">
        <v>45461</v>
      </c>
      <c r="M13" s="169">
        <v>46162</v>
      </c>
      <c r="N13" s="170">
        <v>46867</v>
      </c>
    </row>
    <row r="14" spans="2:14">
      <c r="B14" s="161" t="s">
        <v>9</v>
      </c>
      <c r="C14" s="162">
        <v>16955</v>
      </c>
      <c r="D14" s="163">
        <v>16879</v>
      </c>
      <c r="E14" s="163">
        <v>16666</v>
      </c>
      <c r="F14" s="163">
        <v>16427</v>
      </c>
      <c r="G14" s="164">
        <v>17723</v>
      </c>
      <c r="H14" s="165">
        <v>18374</v>
      </c>
      <c r="I14" s="164">
        <v>18653</v>
      </c>
      <c r="J14" s="165">
        <v>18706</v>
      </c>
      <c r="K14" s="164">
        <v>18476</v>
      </c>
      <c r="L14" s="165">
        <v>18624</v>
      </c>
      <c r="M14" s="164">
        <v>18678</v>
      </c>
      <c r="N14" s="165">
        <v>18439</v>
      </c>
    </row>
    <row r="15" spans="2:14">
      <c r="B15" s="166" t="s">
        <v>10</v>
      </c>
      <c r="C15" s="167">
        <v>42879</v>
      </c>
      <c r="D15" s="168">
        <v>42528</v>
      </c>
      <c r="E15" s="168">
        <v>41564</v>
      </c>
      <c r="F15" s="168">
        <v>39757</v>
      </c>
      <c r="G15" s="169">
        <v>57151</v>
      </c>
      <c r="H15" s="170">
        <v>62118</v>
      </c>
      <c r="I15" s="169">
        <v>63600</v>
      </c>
      <c r="J15" s="170">
        <v>63885</v>
      </c>
      <c r="K15" s="169">
        <v>62371</v>
      </c>
      <c r="L15" s="170">
        <v>62591</v>
      </c>
      <c r="M15" s="169">
        <v>61685</v>
      </c>
      <c r="N15" s="170">
        <v>60135</v>
      </c>
    </row>
    <row r="16" spans="2:14">
      <c r="B16" s="161" t="s">
        <v>11</v>
      </c>
      <c r="C16" s="162">
        <v>79968</v>
      </c>
      <c r="D16" s="163">
        <v>73101</v>
      </c>
      <c r="E16" s="163">
        <v>66077</v>
      </c>
      <c r="F16" s="163">
        <v>58296</v>
      </c>
      <c r="G16" s="164">
        <v>151938</v>
      </c>
      <c r="H16" s="165">
        <v>143437</v>
      </c>
      <c r="I16" s="164">
        <v>134623</v>
      </c>
      <c r="J16" s="165">
        <v>127220</v>
      </c>
      <c r="K16" s="164">
        <v>119316</v>
      </c>
      <c r="L16" s="165">
        <v>112067</v>
      </c>
      <c r="M16" s="164">
        <v>104763</v>
      </c>
      <c r="N16" s="165">
        <v>97098</v>
      </c>
    </row>
    <row r="17" spans="2:14">
      <c r="B17" s="166" t="s">
        <v>12</v>
      </c>
      <c r="C17" s="167">
        <v>27690</v>
      </c>
      <c r="D17" s="168">
        <v>27935</v>
      </c>
      <c r="E17" s="168">
        <v>27372</v>
      </c>
      <c r="F17" s="168">
        <v>26164</v>
      </c>
      <c r="G17" s="169">
        <v>24683</v>
      </c>
      <c r="H17" s="170">
        <v>28434</v>
      </c>
      <c r="I17" s="169">
        <v>30103</v>
      </c>
      <c r="J17" s="170">
        <v>31176</v>
      </c>
      <c r="K17" s="169">
        <v>30198</v>
      </c>
      <c r="L17" s="170">
        <v>31320</v>
      </c>
      <c r="M17" s="169">
        <v>31631</v>
      </c>
      <c r="N17" s="170">
        <v>30704</v>
      </c>
    </row>
    <row r="18" spans="2:14">
      <c r="B18" s="161" t="s">
        <v>13</v>
      </c>
      <c r="C18" s="162">
        <v>5819</v>
      </c>
      <c r="D18" s="163">
        <v>5931</v>
      </c>
      <c r="E18" s="163">
        <v>6020</v>
      </c>
      <c r="F18" s="163">
        <v>6031</v>
      </c>
      <c r="G18" s="164">
        <v>5955</v>
      </c>
      <c r="H18" s="165">
        <v>6349</v>
      </c>
      <c r="I18" s="164">
        <v>6548</v>
      </c>
      <c r="J18" s="165">
        <v>6692</v>
      </c>
      <c r="K18" s="164">
        <v>6679</v>
      </c>
      <c r="L18" s="165">
        <v>6792</v>
      </c>
      <c r="M18" s="164">
        <v>6880</v>
      </c>
      <c r="N18" s="165">
        <v>6856</v>
      </c>
    </row>
    <row r="19" spans="2:14">
      <c r="B19" s="166" t="s">
        <v>14</v>
      </c>
      <c r="C19" s="167">
        <v>41402</v>
      </c>
      <c r="D19" s="168">
        <v>41123</v>
      </c>
      <c r="E19" s="168">
        <v>40607</v>
      </c>
      <c r="F19" s="168">
        <v>39772</v>
      </c>
      <c r="G19" s="169">
        <v>40467</v>
      </c>
      <c r="H19" s="170">
        <v>43682</v>
      </c>
      <c r="I19" s="169">
        <v>44696</v>
      </c>
      <c r="J19" s="170">
        <v>45454</v>
      </c>
      <c r="K19" s="169">
        <v>44676</v>
      </c>
      <c r="L19" s="170">
        <v>45483</v>
      </c>
      <c r="M19" s="169">
        <v>45639</v>
      </c>
      <c r="N19" s="170">
        <v>45403</v>
      </c>
    </row>
    <row r="20" spans="2:14">
      <c r="B20" s="161" t="s">
        <v>15</v>
      </c>
      <c r="C20" s="162">
        <v>23881</v>
      </c>
      <c r="D20" s="163">
        <v>23940</v>
      </c>
      <c r="E20" s="163">
        <v>23830</v>
      </c>
      <c r="F20" s="163">
        <v>23517</v>
      </c>
      <c r="G20" s="164">
        <v>25095</v>
      </c>
      <c r="H20" s="165">
        <v>25816</v>
      </c>
      <c r="I20" s="164">
        <v>26110</v>
      </c>
      <c r="J20" s="165">
        <v>26286</v>
      </c>
      <c r="K20" s="164">
        <v>25988</v>
      </c>
      <c r="L20" s="165">
        <v>26363</v>
      </c>
      <c r="M20" s="164">
        <v>26438</v>
      </c>
      <c r="N20" s="165">
        <v>26433</v>
      </c>
    </row>
    <row r="21" spans="2:14">
      <c r="B21" s="166" t="s">
        <v>16</v>
      </c>
      <c r="C21" s="167">
        <v>17629</v>
      </c>
      <c r="D21" s="168">
        <v>17261</v>
      </c>
      <c r="E21" s="168">
        <v>16702</v>
      </c>
      <c r="F21" s="168">
        <v>15863</v>
      </c>
      <c r="G21" s="169">
        <v>22361</v>
      </c>
      <c r="H21" s="170">
        <v>23043</v>
      </c>
      <c r="I21" s="169">
        <v>23133</v>
      </c>
      <c r="J21" s="170">
        <v>22989</v>
      </c>
      <c r="K21" s="169">
        <v>22264</v>
      </c>
      <c r="L21" s="170">
        <v>22162</v>
      </c>
      <c r="M21" s="169">
        <v>21882</v>
      </c>
      <c r="N21" s="170">
        <v>21319</v>
      </c>
    </row>
    <row r="22" spans="2:14">
      <c r="B22" s="171" t="s">
        <v>17</v>
      </c>
      <c r="C22" s="172">
        <v>22287</v>
      </c>
      <c r="D22" s="173">
        <v>22127</v>
      </c>
      <c r="E22" s="173">
        <v>21878</v>
      </c>
      <c r="F22" s="173">
        <v>21440</v>
      </c>
      <c r="G22" s="174">
        <v>21614</v>
      </c>
      <c r="H22" s="175">
        <v>23633</v>
      </c>
      <c r="I22" s="174">
        <v>24014</v>
      </c>
      <c r="J22" s="175">
        <v>24121</v>
      </c>
      <c r="K22" s="174">
        <v>23724</v>
      </c>
      <c r="L22" s="175">
        <v>23978</v>
      </c>
      <c r="M22" s="174">
        <v>23984</v>
      </c>
      <c r="N22" s="175">
        <v>24071</v>
      </c>
    </row>
    <row r="23" spans="2:14">
      <c r="B23" s="176" t="s">
        <v>18</v>
      </c>
      <c r="C23" s="177">
        <v>171854</v>
      </c>
      <c r="D23" s="177">
        <v>170034</v>
      </c>
      <c r="E23" s="177">
        <v>167645</v>
      </c>
      <c r="F23" s="177">
        <v>163447</v>
      </c>
      <c r="G23" s="177">
        <v>179570</v>
      </c>
      <c r="H23" s="177">
        <v>191354</v>
      </c>
      <c r="I23" s="177">
        <v>194586</v>
      </c>
      <c r="J23" s="177">
        <v>196236</v>
      </c>
      <c r="K23" s="177">
        <v>193155</v>
      </c>
      <c r="L23" s="177">
        <v>194341</v>
      </c>
      <c r="M23" s="177">
        <v>193563</v>
      </c>
      <c r="N23" s="178">
        <v>191580</v>
      </c>
    </row>
    <row r="24" spans="2:14">
      <c r="B24" s="179" t="s">
        <v>19</v>
      </c>
      <c r="C24" s="180">
        <v>364275</v>
      </c>
      <c r="D24" s="180">
        <v>358084</v>
      </c>
      <c r="E24" s="180">
        <v>348336</v>
      </c>
      <c r="F24" s="180">
        <v>332426</v>
      </c>
      <c r="G24" s="180">
        <v>450565</v>
      </c>
      <c r="H24" s="180">
        <v>507893</v>
      </c>
      <c r="I24" s="180">
        <v>514415</v>
      </c>
      <c r="J24" s="180">
        <v>513904</v>
      </c>
      <c r="K24" s="180">
        <v>497506</v>
      </c>
      <c r="L24" s="180">
        <v>499759</v>
      </c>
      <c r="M24" s="180">
        <v>493192</v>
      </c>
      <c r="N24" s="170">
        <v>481202</v>
      </c>
    </row>
    <row r="25" spans="2:14">
      <c r="B25" s="181" t="s">
        <v>20</v>
      </c>
      <c r="C25" s="182">
        <v>536129</v>
      </c>
      <c r="D25" s="182">
        <v>528118</v>
      </c>
      <c r="E25" s="182">
        <v>515981</v>
      </c>
      <c r="F25" s="182">
        <v>495873</v>
      </c>
      <c r="G25" s="182">
        <v>630135</v>
      </c>
      <c r="H25" s="182">
        <v>699247</v>
      </c>
      <c r="I25" s="182">
        <v>709001</v>
      </c>
      <c r="J25" s="182">
        <v>710140</v>
      </c>
      <c r="K25" s="182">
        <v>690661</v>
      </c>
      <c r="L25" s="182">
        <v>694100</v>
      </c>
      <c r="M25" s="182">
        <v>686755</v>
      </c>
      <c r="N25" s="183">
        <v>672782</v>
      </c>
    </row>
    <row r="26" spans="2:14">
      <c r="B26" s="184"/>
      <c r="C26" s="185"/>
      <c r="D26" s="185"/>
      <c r="E26" s="185"/>
      <c r="F26" s="185"/>
      <c r="G26" s="185"/>
      <c r="H26" s="185"/>
      <c r="I26" s="185"/>
      <c r="J26" s="185"/>
      <c r="K26" s="185"/>
      <c r="L26" s="185"/>
      <c r="M26" s="185"/>
      <c r="N26" s="186"/>
    </row>
    <row r="27" spans="2:14">
      <c r="B27" s="187" t="s">
        <v>0</v>
      </c>
      <c r="C27" s="188" t="s">
        <v>21</v>
      </c>
      <c r="D27" s="188"/>
      <c r="E27" s="188"/>
      <c r="F27" s="188"/>
      <c r="G27" s="188"/>
      <c r="H27" s="188"/>
      <c r="I27" s="188"/>
      <c r="J27" s="188"/>
      <c r="K27" s="188"/>
      <c r="L27" s="188"/>
      <c r="M27" s="188"/>
      <c r="N27" s="189"/>
    </row>
    <row r="28" spans="2:14">
      <c r="B28" s="190" t="s">
        <v>2</v>
      </c>
      <c r="C28" s="191">
        <v>24.419365316083937</v>
      </c>
      <c r="D28" s="191">
        <v>24.609212386263309</v>
      </c>
      <c r="E28" s="191">
        <v>25.180583448080256</v>
      </c>
      <c r="F28" s="192">
        <v>24.977469956129315</v>
      </c>
      <c r="G28" s="191">
        <v>23.935778398188482</v>
      </c>
      <c r="H28" s="193">
        <v>28.198121186217186</v>
      </c>
      <c r="I28" s="191">
        <v>30.387039276847666</v>
      </c>
      <c r="J28" s="192">
        <v>31.946200085483301</v>
      </c>
      <c r="K28" s="191">
        <v>31.615634349735821</v>
      </c>
      <c r="L28" s="194">
        <v>33.025654083646316</v>
      </c>
      <c r="M28" s="191">
        <v>34.133299382519574</v>
      </c>
      <c r="N28" s="191">
        <v>34.704400571101189</v>
      </c>
    </row>
    <row r="29" spans="2:14">
      <c r="B29" s="161" t="s">
        <v>3</v>
      </c>
      <c r="C29" s="195">
        <v>26.816092352626125</v>
      </c>
      <c r="D29" s="195">
        <v>26.538664570545645</v>
      </c>
      <c r="E29" s="195">
        <v>26.262007421193172</v>
      </c>
      <c r="F29" s="196">
        <v>25.524897216859905</v>
      </c>
      <c r="G29" s="195">
        <v>24.497863041250074</v>
      </c>
      <c r="H29" s="196">
        <v>40.19029569320621</v>
      </c>
      <c r="I29" s="195">
        <v>41.540930979133229</v>
      </c>
      <c r="J29" s="196">
        <v>41.556015393838599</v>
      </c>
      <c r="K29" s="195">
        <v>40.124929896149609</v>
      </c>
      <c r="L29" s="196">
        <v>41.203272157651469</v>
      </c>
      <c r="M29" s="195">
        <v>40.804115337755512</v>
      </c>
      <c r="N29" s="195">
        <v>40.121448877371449</v>
      </c>
    </row>
    <row r="30" spans="2:14">
      <c r="B30" s="166" t="s">
        <v>4</v>
      </c>
      <c r="C30" s="197">
        <v>50.455673029728189</v>
      </c>
      <c r="D30" s="197">
        <v>49.155645171988375</v>
      </c>
      <c r="E30" s="197">
        <v>47.867556345595155</v>
      </c>
      <c r="F30" s="198">
        <v>46.277012058421661</v>
      </c>
      <c r="G30" s="197">
        <v>59.99033425201479</v>
      </c>
      <c r="H30" s="198">
        <v>63.352447132277071</v>
      </c>
      <c r="I30" s="197">
        <v>64.725244582609491</v>
      </c>
      <c r="J30" s="198">
        <v>65.06485194425214</v>
      </c>
      <c r="K30" s="197">
        <v>63.838346895858102</v>
      </c>
      <c r="L30" s="198">
        <v>63.348528585796572</v>
      </c>
      <c r="M30" s="197">
        <v>62.542614192975357</v>
      </c>
      <c r="N30" s="197">
        <v>60.891599942527982</v>
      </c>
    </row>
    <row r="31" spans="2:14">
      <c r="B31" s="161" t="s">
        <v>5</v>
      </c>
      <c r="C31" s="195">
        <v>67.684017205548315</v>
      </c>
      <c r="D31" s="195">
        <v>66.405683630564013</v>
      </c>
      <c r="E31" s="195">
        <v>65.018607123870282</v>
      </c>
      <c r="F31" s="196">
        <v>63.249722101396742</v>
      </c>
      <c r="G31" s="195">
        <v>69.099727907251861</v>
      </c>
      <c r="H31" s="196">
        <v>73.325446587010532</v>
      </c>
      <c r="I31" s="195">
        <v>73.289956228557912</v>
      </c>
      <c r="J31" s="196">
        <v>73.133798651366376</v>
      </c>
      <c r="K31" s="195">
        <v>72.035963563231988</v>
      </c>
      <c r="L31" s="196">
        <v>72.019401395954091</v>
      </c>
      <c r="M31" s="195">
        <v>71.479947947474258</v>
      </c>
      <c r="N31" s="195">
        <v>70.933396427303919</v>
      </c>
    </row>
    <row r="32" spans="2:14">
      <c r="B32" s="166" t="s">
        <v>6</v>
      </c>
      <c r="C32" s="197">
        <v>24.905468295520652</v>
      </c>
      <c r="D32" s="197">
        <v>23.829261198371146</v>
      </c>
      <c r="E32" s="197">
        <v>22.527632344386269</v>
      </c>
      <c r="F32" s="198">
        <v>21.18237347294939</v>
      </c>
      <c r="G32" s="197">
        <v>46.683489545782265</v>
      </c>
      <c r="H32" s="198">
        <v>45.825522710886808</v>
      </c>
      <c r="I32" s="197">
        <v>44.599855803893298</v>
      </c>
      <c r="J32" s="198">
        <v>42.956020187454939</v>
      </c>
      <c r="K32" s="197">
        <v>40.829127613554434</v>
      </c>
      <c r="L32" s="198">
        <v>39.37274693583273</v>
      </c>
      <c r="M32" s="197">
        <v>37.63518385003605</v>
      </c>
      <c r="N32" s="197">
        <v>36.20764239365537</v>
      </c>
    </row>
    <row r="33" spans="2:14">
      <c r="B33" s="161" t="s">
        <v>7</v>
      </c>
      <c r="C33" s="195">
        <v>54.30528375733855</v>
      </c>
      <c r="D33" s="195">
        <v>54.637449788855697</v>
      </c>
      <c r="E33" s="195">
        <v>55.191059841384281</v>
      </c>
      <c r="F33" s="196">
        <v>55.09836234421671</v>
      </c>
      <c r="G33" s="195">
        <v>58.275654529040025</v>
      </c>
      <c r="H33" s="196">
        <v>60.763366435951447</v>
      </c>
      <c r="I33" s="195">
        <v>62.656735881231818</v>
      </c>
      <c r="J33" s="196">
        <v>64.03099608787241</v>
      </c>
      <c r="K33" s="195">
        <v>63.050456414886149</v>
      </c>
      <c r="L33" s="196">
        <v>64.718126191192695</v>
      </c>
      <c r="M33" s="195">
        <v>65.545691644096706</v>
      </c>
      <c r="N33" s="195">
        <v>64.868592637175254</v>
      </c>
    </row>
    <row r="34" spans="2:14">
      <c r="B34" s="166" t="s">
        <v>8</v>
      </c>
      <c r="C34" s="197">
        <v>25.99538444875822</v>
      </c>
      <c r="D34" s="197">
        <v>26.092027759958007</v>
      </c>
      <c r="E34" s="197">
        <v>26.429446217164188</v>
      </c>
      <c r="F34" s="198">
        <v>25.931233285289391</v>
      </c>
      <c r="G34" s="197">
        <v>28.11002326403446</v>
      </c>
      <c r="H34" s="198">
        <v>32.51457084843851</v>
      </c>
      <c r="I34" s="197">
        <v>34.642860078752456</v>
      </c>
      <c r="J34" s="198">
        <v>35.798663345581886</v>
      </c>
      <c r="K34" s="197">
        <v>35.259398094486507</v>
      </c>
      <c r="L34" s="198">
        <v>36.346149103553728</v>
      </c>
      <c r="M34" s="197">
        <v>36.877193847772652</v>
      </c>
      <c r="N34" s="197">
        <v>37.646633291408747</v>
      </c>
    </row>
    <row r="35" spans="2:14">
      <c r="B35" s="161" t="s">
        <v>9</v>
      </c>
      <c r="C35" s="195">
        <v>65.332287786708491</v>
      </c>
      <c r="D35" s="195">
        <v>64.603019015879241</v>
      </c>
      <c r="E35" s="195">
        <v>64.257988629680455</v>
      </c>
      <c r="F35" s="196">
        <v>63.654185453832582</v>
      </c>
      <c r="G35" s="195">
        <v>68.635809987819727</v>
      </c>
      <c r="H35" s="196">
        <v>70.459043848964669</v>
      </c>
      <c r="I35" s="195">
        <v>70.774969549330081</v>
      </c>
      <c r="J35" s="196">
        <v>71.029993909866022</v>
      </c>
      <c r="K35" s="195">
        <v>70.337241169305713</v>
      </c>
      <c r="L35" s="196">
        <v>70.976705237515219</v>
      </c>
      <c r="M35" s="195">
        <v>71.224116930572464</v>
      </c>
      <c r="N35" s="195">
        <v>70.280146163215591</v>
      </c>
    </row>
    <row r="36" spans="2:14">
      <c r="B36" s="166" t="s">
        <v>10</v>
      </c>
      <c r="C36" s="197">
        <v>25.934593262119964</v>
      </c>
      <c r="D36" s="197">
        <v>25.599342645850452</v>
      </c>
      <c r="E36" s="197">
        <v>25.214133114215283</v>
      </c>
      <c r="F36" s="198">
        <v>24.222185702547247</v>
      </c>
      <c r="G36" s="197">
        <v>34.524737948263784</v>
      </c>
      <c r="H36" s="198">
        <v>38.9621032873779</v>
      </c>
      <c r="I36" s="197">
        <v>39.937609876673761</v>
      </c>
      <c r="J36" s="198">
        <v>40.123326239541065</v>
      </c>
      <c r="K36" s="197">
        <v>39.13790596539463</v>
      </c>
      <c r="L36" s="198">
        <v>39.249600148044358</v>
      </c>
      <c r="M36" s="197">
        <v>38.818685313206352</v>
      </c>
      <c r="N36" s="197">
        <v>37.814759494005521</v>
      </c>
    </row>
    <row r="37" spans="2:14">
      <c r="B37" s="161" t="s">
        <v>11</v>
      </c>
      <c r="C37" s="195">
        <v>22.431058433216077</v>
      </c>
      <c r="D37" s="195">
        <v>20.458440756218444</v>
      </c>
      <c r="E37" s="195">
        <v>18.387801207003054</v>
      </c>
      <c r="F37" s="196">
        <v>16.181149059947046</v>
      </c>
      <c r="G37" s="195">
        <v>42.619243124882956</v>
      </c>
      <c r="H37" s="196">
        <v>40.358413645072531</v>
      </c>
      <c r="I37" s="195">
        <v>37.782099485716756</v>
      </c>
      <c r="J37" s="196">
        <v>35.740236541481188</v>
      </c>
      <c r="K37" s="195">
        <v>33.537606061915668</v>
      </c>
      <c r="L37" s="196">
        <v>31.561144964489969</v>
      </c>
      <c r="M37" s="195">
        <v>29.612919025598917</v>
      </c>
      <c r="N37" s="195">
        <v>27.431032744140481</v>
      </c>
    </row>
    <row r="38" spans="2:14">
      <c r="B38" s="166" t="s">
        <v>12</v>
      </c>
      <c r="C38" s="197">
        <v>33.857329690393257</v>
      </c>
      <c r="D38" s="197">
        <v>33.91430458259417</v>
      </c>
      <c r="E38" s="197">
        <v>33.656622683776398</v>
      </c>
      <c r="F38" s="198">
        <v>32.276276431817884</v>
      </c>
      <c r="G38" s="197">
        <v>31.056118017655983</v>
      </c>
      <c r="H38" s="198">
        <v>35.92123514084598</v>
      </c>
      <c r="I38" s="197">
        <v>37.973321579963965</v>
      </c>
      <c r="J38" s="198">
        <v>39.427801039654661</v>
      </c>
      <c r="K38" s="197">
        <v>38.005729767568482</v>
      </c>
      <c r="L38" s="198">
        <v>39.058347700963168</v>
      </c>
      <c r="M38" s="197">
        <v>39.228166604010838</v>
      </c>
      <c r="N38" s="197">
        <v>38.305181421034213</v>
      </c>
    </row>
    <row r="39" spans="2:14">
      <c r="B39" s="161" t="s">
        <v>13</v>
      </c>
      <c r="C39" s="195">
        <v>32.266084530956277</v>
      </c>
      <c r="D39" s="195">
        <v>32.866411982293371</v>
      </c>
      <c r="E39" s="195">
        <v>33.430355951731251</v>
      </c>
      <c r="F39" s="196">
        <v>33.521314656479291</v>
      </c>
      <c r="G39" s="195">
        <v>33.843317972350228</v>
      </c>
      <c r="H39" s="196">
        <v>36.350230414746541</v>
      </c>
      <c r="I39" s="195">
        <v>37.52995391705069</v>
      </c>
      <c r="J39" s="196">
        <v>38.371735791090629</v>
      </c>
      <c r="K39" s="195">
        <v>38.506912442396313</v>
      </c>
      <c r="L39" s="196">
        <v>39.606758832565284</v>
      </c>
      <c r="M39" s="195">
        <v>40.362519201228878</v>
      </c>
      <c r="N39" s="195">
        <v>40.639016897081412</v>
      </c>
    </row>
    <row r="40" spans="2:14">
      <c r="B40" s="166" t="s">
        <v>14</v>
      </c>
      <c r="C40" s="197">
        <v>60.9232342414725</v>
      </c>
      <c r="D40" s="197">
        <v>60.281937038930685</v>
      </c>
      <c r="E40" s="197">
        <v>59.523774742531586</v>
      </c>
      <c r="F40" s="198">
        <v>58.166678840113939</v>
      </c>
      <c r="G40" s="197">
        <v>56.697374742136944</v>
      </c>
      <c r="H40" s="198">
        <v>62.065165173651337</v>
      </c>
      <c r="I40" s="197">
        <v>63.725379376607229</v>
      </c>
      <c r="J40" s="198">
        <v>64.653686382004693</v>
      </c>
      <c r="K40" s="197">
        <v>63.513437137932002</v>
      </c>
      <c r="L40" s="198">
        <v>64.409246333399267</v>
      </c>
      <c r="M40" s="197">
        <v>64.59151665865997</v>
      </c>
      <c r="N40" s="197">
        <v>64.330121230960529</v>
      </c>
    </row>
    <row r="41" spans="2:14">
      <c r="B41" s="161" t="s">
        <v>15</v>
      </c>
      <c r="C41" s="195">
        <v>71.403529621486712</v>
      </c>
      <c r="D41" s="195">
        <v>70.92815972428545</v>
      </c>
      <c r="E41" s="195">
        <v>70.289381424921274</v>
      </c>
      <c r="F41" s="196">
        <v>69.427773486243979</v>
      </c>
      <c r="G41" s="195">
        <v>71.751184012937514</v>
      </c>
      <c r="H41" s="196">
        <v>73.931500519810555</v>
      </c>
      <c r="I41" s="195">
        <v>75.002887836432947</v>
      </c>
      <c r="J41" s="196">
        <v>75.643987524546603</v>
      </c>
      <c r="K41" s="195">
        <v>75.057756728658887</v>
      </c>
      <c r="L41" s="196">
        <v>76.178237264641339</v>
      </c>
      <c r="M41" s="195">
        <v>76.790458588425551</v>
      </c>
      <c r="N41" s="195">
        <v>77.018597666628168</v>
      </c>
    </row>
    <row r="42" spans="2:14">
      <c r="B42" s="166" t="s">
        <v>16</v>
      </c>
      <c r="C42" s="197">
        <v>32.853059786226069</v>
      </c>
      <c r="D42" s="197">
        <v>32.29513331506206</v>
      </c>
      <c r="E42" s="197">
        <v>31.294780940448693</v>
      </c>
      <c r="F42" s="198">
        <v>29.832426294976706</v>
      </c>
      <c r="G42" s="197">
        <v>42.470224795507974</v>
      </c>
      <c r="H42" s="198">
        <v>43.093901183236511</v>
      </c>
      <c r="I42" s="197">
        <v>42.924867395908215</v>
      </c>
      <c r="J42" s="198">
        <v>42.645087334123453</v>
      </c>
      <c r="K42" s="197">
        <v>41.318074957741551</v>
      </c>
      <c r="L42" s="198">
        <v>41.049952398531154</v>
      </c>
      <c r="M42" s="197">
        <v>40.364102663739338</v>
      </c>
      <c r="N42" s="197">
        <v>39.355728691056754</v>
      </c>
    </row>
    <row r="43" spans="2:14">
      <c r="B43" s="171" t="s">
        <v>17</v>
      </c>
      <c r="C43" s="195">
        <v>67.375264590263072</v>
      </c>
      <c r="D43" s="195">
        <v>66.595101300272148</v>
      </c>
      <c r="E43" s="195">
        <v>65.954036891442385</v>
      </c>
      <c r="F43" s="196">
        <v>64.396734200181442</v>
      </c>
      <c r="G43" s="195">
        <v>62.270912852189618</v>
      </c>
      <c r="H43" s="196">
        <v>69.237493080038462</v>
      </c>
      <c r="I43" s="195">
        <v>70.499111331254909</v>
      </c>
      <c r="J43" s="196">
        <v>71.014830570204836</v>
      </c>
      <c r="K43" s="195">
        <v>69.811485679321692</v>
      </c>
      <c r="L43" s="196">
        <v>70.892456513504854</v>
      </c>
      <c r="M43" s="195">
        <v>71.177995979138146</v>
      </c>
      <c r="N43" s="195">
        <v>71.582995833454731</v>
      </c>
    </row>
    <row r="44" spans="2:14">
      <c r="B44" s="199" t="s">
        <v>18</v>
      </c>
      <c r="C44" s="200">
        <v>61.533304739901894</v>
      </c>
      <c r="D44" s="200">
        <v>60.613509315091207</v>
      </c>
      <c r="E44" s="200">
        <v>59.683982512353438</v>
      </c>
      <c r="F44" s="201">
        <v>58.307533167779766</v>
      </c>
      <c r="G44" s="200">
        <v>63.025991945762051</v>
      </c>
      <c r="H44" s="201">
        <v>67.16335637720799</v>
      </c>
      <c r="I44" s="200">
        <v>68.251064711272775</v>
      </c>
      <c r="J44" s="201">
        <v>68.713463638310643</v>
      </c>
      <c r="K44" s="200">
        <v>67.657354319760969</v>
      </c>
      <c r="L44" s="201">
        <v>68.071301423009004</v>
      </c>
      <c r="M44" s="200">
        <v>67.951576264223945</v>
      </c>
      <c r="N44" s="200">
        <v>67.351194969436733</v>
      </c>
    </row>
    <row r="45" spans="2:14">
      <c r="B45" s="202" t="s">
        <v>19</v>
      </c>
      <c r="C45" s="197">
        <v>26.595393222523704</v>
      </c>
      <c r="D45" s="197">
        <v>26.002582617852248</v>
      </c>
      <c r="E45" s="197">
        <v>25.432286746404415</v>
      </c>
      <c r="F45" s="198">
        <v>24.341985644729888</v>
      </c>
      <c r="G45" s="197">
        <v>33.255778096427527</v>
      </c>
      <c r="H45" s="198">
        <v>37.844797014971398</v>
      </c>
      <c r="I45" s="197">
        <v>38.284379481012074</v>
      </c>
      <c r="J45" s="198">
        <v>38.246064418644096</v>
      </c>
      <c r="K45" s="197">
        <v>36.961469078125724</v>
      </c>
      <c r="L45" s="198">
        <v>37.103011240112863</v>
      </c>
      <c r="M45" s="197">
        <v>36.688715173381439</v>
      </c>
      <c r="N45" s="197">
        <v>35.89319579999075</v>
      </c>
    </row>
    <row r="46" spans="2:14">
      <c r="B46" s="203" t="s">
        <v>20</v>
      </c>
      <c r="C46" s="204">
        <v>32.769914773813014</v>
      </c>
      <c r="D46" s="204">
        <v>32.119316661783252</v>
      </c>
      <c r="E46" s="204">
        <v>31.485534479024675</v>
      </c>
      <c r="F46" s="205">
        <v>30.344662853357452</v>
      </c>
      <c r="G46" s="204">
        <v>38.615665766306208</v>
      </c>
      <c r="H46" s="206">
        <v>43.123367925464571</v>
      </c>
      <c r="I46" s="204">
        <v>43.679640243520851</v>
      </c>
      <c r="J46" s="206">
        <v>43.731474709521549</v>
      </c>
      <c r="K46" s="204">
        <v>42.48801644037551</v>
      </c>
      <c r="L46" s="206">
        <v>42.678602922073203</v>
      </c>
      <c r="M46" s="204">
        <v>42.317341979153696</v>
      </c>
      <c r="N46" s="204">
        <v>41.556955648028804</v>
      </c>
    </row>
    <row r="47" spans="2:14" ht="18.75" customHeight="1">
      <c r="B47" s="207" t="s">
        <v>63</v>
      </c>
      <c r="C47" s="207"/>
      <c r="D47" s="207"/>
      <c r="E47" s="207"/>
      <c r="F47" s="207"/>
      <c r="G47" s="207"/>
      <c r="H47" s="207"/>
      <c r="I47" s="207"/>
      <c r="J47" s="207"/>
      <c r="K47" s="207"/>
      <c r="L47" s="207"/>
      <c r="M47" s="207"/>
      <c r="N47" s="207"/>
    </row>
  </sheetData>
  <mergeCells count="19">
    <mergeCell ref="B26:N26"/>
    <mergeCell ref="C27:N27"/>
    <mergeCell ref="B47:N47"/>
    <mergeCell ref="J4:J5"/>
    <mergeCell ref="K4:K5"/>
    <mergeCell ref="L4:L5"/>
    <mergeCell ref="M4:M5"/>
    <mergeCell ref="N4:N5"/>
    <mergeCell ref="C6:N6"/>
    <mergeCell ref="B2:N2"/>
    <mergeCell ref="B3:B6"/>
    <mergeCell ref="C3:N3"/>
    <mergeCell ref="C4:C5"/>
    <mergeCell ref="D4:D5"/>
    <mergeCell ref="E4:E5"/>
    <mergeCell ref="F4:F5"/>
    <mergeCell ref="G4:G5"/>
    <mergeCell ref="H4:H5"/>
    <mergeCell ref="I4:I5"/>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9051D-D4C0-4B20-AD55-CE3D37592E9A}">
  <dimension ref="B2:O48"/>
  <sheetViews>
    <sheetView zoomScale="75" zoomScaleNormal="75" workbookViewId="0"/>
  </sheetViews>
  <sheetFormatPr baseColWidth="10" defaultColWidth="9.09765625" defaultRowHeight="15.6"/>
  <cols>
    <col min="2" max="2" width="25.69921875" customWidth="1"/>
    <col min="3" max="14" width="15.19921875" customWidth="1"/>
  </cols>
  <sheetData>
    <row r="2" spans="2:14">
      <c r="B2" s="133" t="s">
        <v>60</v>
      </c>
      <c r="C2" s="133"/>
      <c r="D2" s="133"/>
      <c r="E2" s="133"/>
      <c r="F2" s="133"/>
      <c r="G2" s="133"/>
      <c r="H2" s="133"/>
      <c r="I2" s="133"/>
      <c r="J2" s="133"/>
      <c r="K2" s="133"/>
      <c r="L2" s="133"/>
      <c r="M2" s="133"/>
      <c r="N2" s="133"/>
    </row>
    <row r="3" spans="2:14" ht="15" customHeight="1">
      <c r="B3" s="134" t="s">
        <v>0</v>
      </c>
      <c r="C3" s="137" t="s">
        <v>23</v>
      </c>
      <c r="D3" s="138"/>
      <c r="E3" s="138"/>
      <c r="F3" s="138"/>
      <c r="G3" s="138"/>
      <c r="H3" s="138"/>
      <c r="I3" s="138"/>
      <c r="J3" s="138"/>
      <c r="K3" s="138"/>
      <c r="L3" s="138"/>
      <c r="M3" s="138"/>
      <c r="N3" s="139"/>
    </row>
    <row r="4" spans="2:14">
      <c r="B4" s="135"/>
      <c r="C4" s="127" t="s">
        <v>24</v>
      </c>
      <c r="D4" s="127" t="s">
        <v>25</v>
      </c>
      <c r="E4" s="129" t="s">
        <v>26</v>
      </c>
      <c r="F4" s="127" t="s">
        <v>27</v>
      </c>
      <c r="G4" s="127" t="s">
        <v>28</v>
      </c>
      <c r="H4" s="127" t="s">
        <v>29</v>
      </c>
      <c r="I4" s="129" t="s">
        <v>30</v>
      </c>
      <c r="J4" s="127" t="s">
        <v>31</v>
      </c>
      <c r="K4" s="127" t="s">
        <v>32</v>
      </c>
      <c r="L4" s="127" t="s">
        <v>33</v>
      </c>
      <c r="M4" s="129" t="s">
        <v>34</v>
      </c>
      <c r="N4" s="127" t="s">
        <v>35</v>
      </c>
    </row>
    <row r="5" spans="2:14">
      <c r="B5" s="135"/>
      <c r="C5" s="128"/>
      <c r="D5" s="128"/>
      <c r="E5" s="130"/>
      <c r="F5" s="128"/>
      <c r="G5" s="128"/>
      <c r="H5" s="128"/>
      <c r="I5" s="130"/>
      <c r="J5" s="128"/>
      <c r="K5" s="128"/>
      <c r="L5" s="128"/>
      <c r="M5" s="130"/>
      <c r="N5" s="128"/>
    </row>
    <row r="6" spans="2:14">
      <c r="B6" s="136"/>
      <c r="C6" s="131" t="s">
        <v>1</v>
      </c>
      <c r="D6" s="131"/>
      <c r="E6" s="131"/>
      <c r="F6" s="131"/>
      <c r="G6" s="131"/>
      <c r="H6" s="131"/>
      <c r="I6" s="131"/>
      <c r="J6" s="131"/>
      <c r="K6" s="131"/>
      <c r="L6" s="131"/>
      <c r="M6" s="131"/>
      <c r="N6" s="132"/>
    </row>
    <row r="7" spans="2:14">
      <c r="B7" s="94" t="s">
        <v>2</v>
      </c>
      <c r="C7" s="55">
        <v>53380</v>
      </c>
      <c r="D7" s="56">
        <v>53795</v>
      </c>
      <c r="E7" s="56">
        <v>55044</v>
      </c>
      <c r="F7" s="56">
        <v>54600</v>
      </c>
      <c r="G7" s="57">
        <v>52641</v>
      </c>
      <c r="H7" s="58">
        <v>62015</v>
      </c>
      <c r="I7" s="57">
        <v>66829</v>
      </c>
      <c r="J7" s="58">
        <v>70258</v>
      </c>
      <c r="K7" s="57">
        <v>69531</v>
      </c>
      <c r="L7" s="58">
        <v>72632</v>
      </c>
      <c r="M7" s="57">
        <v>75068</v>
      </c>
      <c r="N7" s="58">
        <v>76324</v>
      </c>
    </row>
    <row r="8" spans="2:14">
      <c r="B8" s="95" t="s">
        <v>3</v>
      </c>
      <c r="C8" s="59">
        <v>69595</v>
      </c>
      <c r="D8" s="60">
        <v>68875</v>
      </c>
      <c r="E8" s="60">
        <v>68157</v>
      </c>
      <c r="F8" s="60">
        <v>66244</v>
      </c>
      <c r="G8" s="61">
        <v>63338</v>
      </c>
      <c r="H8" s="62">
        <v>103910</v>
      </c>
      <c r="I8" s="61">
        <v>107402</v>
      </c>
      <c r="J8" s="62">
        <v>107441</v>
      </c>
      <c r="K8" s="61">
        <v>103741</v>
      </c>
      <c r="L8" s="62">
        <v>106529</v>
      </c>
      <c r="M8" s="61">
        <v>105497</v>
      </c>
      <c r="N8" s="62">
        <v>103732</v>
      </c>
    </row>
    <row r="9" spans="2:14">
      <c r="B9" s="96" t="s">
        <v>4</v>
      </c>
      <c r="C9" s="63">
        <v>38035</v>
      </c>
      <c r="D9" s="64">
        <v>37055</v>
      </c>
      <c r="E9" s="64">
        <v>36084</v>
      </c>
      <c r="F9" s="64">
        <v>34885</v>
      </c>
      <c r="G9" s="65">
        <v>45928</v>
      </c>
      <c r="H9" s="66">
        <v>48502</v>
      </c>
      <c r="I9" s="65">
        <v>49553</v>
      </c>
      <c r="J9" s="66">
        <v>49813</v>
      </c>
      <c r="K9" s="65">
        <v>48874</v>
      </c>
      <c r="L9" s="66">
        <v>48499</v>
      </c>
      <c r="M9" s="65">
        <v>47882</v>
      </c>
      <c r="N9" s="66">
        <v>46618</v>
      </c>
    </row>
    <row r="10" spans="2:14">
      <c r="B10" s="95" t="s">
        <v>5</v>
      </c>
      <c r="C10" s="59">
        <v>28009</v>
      </c>
      <c r="D10" s="60">
        <v>27480</v>
      </c>
      <c r="E10" s="60">
        <v>26906</v>
      </c>
      <c r="F10" s="60">
        <v>26174</v>
      </c>
      <c r="G10" s="61">
        <v>29205</v>
      </c>
      <c r="H10" s="62">
        <v>30991</v>
      </c>
      <c r="I10" s="61">
        <v>30976</v>
      </c>
      <c r="J10" s="62">
        <v>30910</v>
      </c>
      <c r="K10" s="61">
        <v>30446</v>
      </c>
      <c r="L10" s="62">
        <v>30439</v>
      </c>
      <c r="M10" s="61">
        <v>30211</v>
      </c>
      <c r="N10" s="62">
        <v>29980</v>
      </c>
    </row>
    <row r="11" spans="2:14">
      <c r="B11" s="96" t="s">
        <v>6</v>
      </c>
      <c r="C11" s="63">
        <v>3425</v>
      </c>
      <c r="D11" s="64">
        <v>3277</v>
      </c>
      <c r="E11" s="64">
        <v>3098</v>
      </c>
      <c r="F11" s="64">
        <v>2913</v>
      </c>
      <c r="G11" s="65">
        <v>6475</v>
      </c>
      <c r="H11" s="66">
        <v>6356</v>
      </c>
      <c r="I11" s="65">
        <v>6186</v>
      </c>
      <c r="J11" s="66">
        <v>5958</v>
      </c>
      <c r="K11" s="65">
        <v>5663</v>
      </c>
      <c r="L11" s="66">
        <v>5461</v>
      </c>
      <c r="M11" s="65">
        <v>5220</v>
      </c>
      <c r="N11" s="66">
        <v>5022</v>
      </c>
    </row>
    <row r="12" spans="2:14">
      <c r="B12" s="95" t="s">
        <v>7</v>
      </c>
      <c r="C12" s="59">
        <v>21090</v>
      </c>
      <c r="D12" s="60">
        <v>21219</v>
      </c>
      <c r="E12" s="60">
        <v>21434</v>
      </c>
      <c r="F12" s="60">
        <v>21398</v>
      </c>
      <c r="G12" s="61">
        <v>23238</v>
      </c>
      <c r="H12" s="62">
        <v>24230</v>
      </c>
      <c r="I12" s="61">
        <v>24985</v>
      </c>
      <c r="J12" s="62">
        <v>25533</v>
      </c>
      <c r="K12" s="61">
        <v>25142</v>
      </c>
      <c r="L12" s="62">
        <v>25807</v>
      </c>
      <c r="M12" s="61">
        <v>26137</v>
      </c>
      <c r="N12" s="62">
        <v>25867</v>
      </c>
    </row>
    <row r="13" spans="2:14">
      <c r="B13" s="96" t="s">
        <v>8</v>
      </c>
      <c r="C13" s="63">
        <v>31202</v>
      </c>
      <c r="D13" s="64">
        <v>31318</v>
      </c>
      <c r="E13" s="64">
        <v>31723</v>
      </c>
      <c r="F13" s="64">
        <v>31125</v>
      </c>
      <c r="G13" s="65">
        <v>34195</v>
      </c>
      <c r="H13" s="66">
        <v>39553</v>
      </c>
      <c r="I13" s="65">
        <v>42142</v>
      </c>
      <c r="J13" s="66">
        <v>43548</v>
      </c>
      <c r="K13" s="65">
        <v>42892</v>
      </c>
      <c r="L13" s="66">
        <v>44214</v>
      </c>
      <c r="M13" s="65">
        <v>44860</v>
      </c>
      <c r="N13" s="66">
        <v>45796</v>
      </c>
    </row>
    <row r="14" spans="2:14">
      <c r="B14" s="95" t="s">
        <v>9</v>
      </c>
      <c r="C14" s="59">
        <v>16663</v>
      </c>
      <c r="D14" s="60">
        <v>16477</v>
      </c>
      <c r="E14" s="60">
        <v>16389</v>
      </c>
      <c r="F14" s="60">
        <v>16235</v>
      </c>
      <c r="G14" s="61">
        <v>18032</v>
      </c>
      <c r="H14" s="62">
        <v>18511</v>
      </c>
      <c r="I14" s="61">
        <v>18594</v>
      </c>
      <c r="J14" s="62">
        <v>18661</v>
      </c>
      <c r="K14" s="61">
        <v>18479</v>
      </c>
      <c r="L14" s="62">
        <v>18647</v>
      </c>
      <c r="M14" s="61">
        <v>18712</v>
      </c>
      <c r="N14" s="62">
        <v>18464</v>
      </c>
    </row>
    <row r="15" spans="2:14">
      <c r="B15" s="96" t="s">
        <v>10</v>
      </c>
      <c r="C15" s="63">
        <v>39453</v>
      </c>
      <c r="D15" s="64">
        <v>38943</v>
      </c>
      <c r="E15" s="64">
        <v>38357</v>
      </c>
      <c r="F15" s="64">
        <v>36848</v>
      </c>
      <c r="G15" s="65">
        <v>52238</v>
      </c>
      <c r="H15" s="66">
        <v>58952</v>
      </c>
      <c r="I15" s="65">
        <v>60428</v>
      </c>
      <c r="J15" s="66">
        <v>60709</v>
      </c>
      <c r="K15" s="65">
        <v>59218</v>
      </c>
      <c r="L15" s="66">
        <v>59387</v>
      </c>
      <c r="M15" s="65">
        <v>58735</v>
      </c>
      <c r="N15" s="66">
        <v>57216</v>
      </c>
    </row>
    <row r="16" spans="2:14">
      <c r="B16" s="95" t="s">
        <v>11</v>
      </c>
      <c r="C16" s="59">
        <v>77347</v>
      </c>
      <c r="D16" s="60">
        <v>70545</v>
      </c>
      <c r="E16" s="60">
        <v>63405</v>
      </c>
      <c r="F16" s="60">
        <v>55796</v>
      </c>
      <c r="G16" s="61">
        <v>147925</v>
      </c>
      <c r="H16" s="62">
        <v>140078</v>
      </c>
      <c r="I16" s="61">
        <v>131136</v>
      </c>
      <c r="J16" s="62">
        <v>124049</v>
      </c>
      <c r="K16" s="61">
        <v>116404</v>
      </c>
      <c r="L16" s="62">
        <v>109544</v>
      </c>
      <c r="M16" s="61">
        <v>102782</v>
      </c>
      <c r="N16" s="62">
        <v>95209</v>
      </c>
    </row>
    <row r="17" spans="2:14">
      <c r="B17" s="96" t="s">
        <v>12</v>
      </c>
      <c r="C17" s="63">
        <v>26147</v>
      </c>
      <c r="D17" s="64">
        <v>26191</v>
      </c>
      <c r="E17" s="64">
        <v>25992</v>
      </c>
      <c r="F17" s="64">
        <v>24926</v>
      </c>
      <c r="G17" s="65">
        <v>23957</v>
      </c>
      <c r="H17" s="66">
        <v>27710</v>
      </c>
      <c r="I17" s="65">
        <v>29293</v>
      </c>
      <c r="J17" s="66">
        <v>30415</v>
      </c>
      <c r="K17" s="65">
        <v>29318</v>
      </c>
      <c r="L17" s="66">
        <v>30130</v>
      </c>
      <c r="M17" s="65">
        <v>30261</v>
      </c>
      <c r="N17" s="66">
        <v>29549</v>
      </c>
    </row>
    <row r="18" spans="2:14">
      <c r="B18" s="95" t="s">
        <v>13</v>
      </c>
      <c r="C18" s="59">
        <v>5321</v>
      </c>
      <c r="D18" s="60">
        <v>5420</v>
      </c>
      <c r="E18" s="60">
        <v>5513</v>
      </c>
      <c r="F18" s="60">
        <v>5528</v>
      </c>
      <c r="G18" s="61">
        <v>5508</v>
      </c>
      <c r="H18" s="62">
        <v>5916</v>
      </c>
      <c r="I18" s="61">
        <v>6108</v>
      </c>
      <c r="J18" s="62">
        <v>6245</v>
      </c>
      <c r="K18" s="61">
        <v>6267</v>
      </c>
      <c r="L18" s="62">
        <v>6446</v>
      </c>
      <c r="M18" s="61">
        <v>6569</v>
      </c>
      <c r="N18" s="62">
        <v>6614</v>
      </c>
    </row>
    <row r="19" spans="2:14">
      <c r="B19" s="96" t="s">
        <v>14</v>
      </c>
      <c r="C19" s="63">
        <v>41705</v>
      </c>
      <c r="D19" s="64">
        <v>41266</v>
      </c>
      <c r="E19" s="64">
        <v>40747</v>
      </c>
      <c r="F19" s="64">
        <v>39818</v>
      </c>
      <c r="G19" s="65">
        <v>40127</v>
      </c>
      <c r="H19" s="66">
        <v>43926</v>
      </c>
      <c r="I19" s="65">
        <v>45101</v>
      </c>
      <c r="J19" s="66">
        <v>45758</v>
      </c>
      <c r="K19" s="65">
        <v>44951</v>
      </c>
      <c r="L19" s="66">
        <v>45585</v>
      </c>
      <c r="M19" s="65">
        <v>45714</v>
      </c>
      <c r="N19" s="66">
        <v>45529</v>
      </c>
    </row>
    <row r="20" spans="2:14">
      <c r="B20" s="95" t="s">
        <v>15</v>
      </c>
      <c r="C20" s="59">
        <v>24033</v>
      </c>
      <c r="D20" s="60">
        <v>23873</v>
      </c>
      <c r="E20" s="60">
        <v>23658</v>
      </c>
      <c r="F20" s="60">
        <v>23368</v>
      </c>
      <c r="G20" s="61">
        <v>24846</v>
      </c>
      <c r="H20" s="62">
        <v>25601</v>
      </c>
      <c r="I20" s="61">
        <v>25972</v>
      </c>
      <c r="J20" s="62">
        <v>26194</v>
      </c>
      <c r="K20" s="61">
        <v>25991</v>
      </c>
      <c r="L20" s="62">
        <v>26379</v>
      </c>
      <c r="M20" s="61">
        <v>26591</v>
      </c>
      <c r="N20" s="62">
        <v>26670</v>
      </c>
    </row>
    <row r="21" spans="2:14">
      <c r="B21" s="96" t="s">
        <v>16</v>
      </c>
      <c r="C21" s="63">
        <v>16782</v>
      </c>
      <c r="D21" s="64">
        <v>16497</v>
      </c>
      <c r="E21" s="64">
        <v>15986</v>
      </c>
      <c r="F21" s="64">
        <v>15239</v>
      </c>
      <c r="G21" s="65">
        <v>21859</v>
      </c>
      <c r="H21" s="66">
        <v>22180</v>
      </c>
      <c r="I21" s="65">
        <v>22093</v>
      </c>
      <c r="J21" s="66">
        <v>21949</v>
      </c>
      <c r="K21" s="65">
        <v>21266</v>
      </c>
      <c r="L21" s="66">
        <v>21128</v>
      </c>
      <c r="M21" s="65">
        <v>20775</v>
      </c>
      <c r="N21" s="66">
        <v>20256</v>
      </c>
    </row>
    <row r="22" spans="2:14">
      <c r="B22" s="97" t="s">
        <v>17</v>
      </c>
      <c r="C22" s="67">
        <v>22281</v>
      </c>
      <c r="D22" s="68">
        <v>22023</v>
      </c>
      <c r="E22" s="68">
        <v>21811</v>
      </c>
      <c r="F22" s="68">
        <v>21296</v>
      </c>
      <c r="G22" s="69">
        <v>21372</v>
      </c>
      <c r="H22" s="70">
        <v>23763</v>
      </c>
      <c r="I22" s="69">
        <v>24196</v>
      </c>
      <c r="J22" s="70">
        <v>24373</v>
      </c>
      <c r="K22" s="69">
        <v>23960</v>
      </c>
      <c r="L22" s="70">
        <v>24331</v>
      </c>
      <c r="M22" s="69">
        <v>24429</v>
      </c>
      <c r="N22" s="70">
        <v>24568</v>
      </c>
    </row>
    <row r="23" spans="2:14">
      <c r="B23" s="32" t="s">
        <v>18</v>
      </c>
      <c r="C23" s="71">
        <f t="shared" ref="C23:N23" si="0">SUM(C9,C10,C14,C19,C20,C22)</f>
        <v>170726</v>
      </c>
      <c r="D23" s="71">
        <f t="shared" si="0"/>
        <v>168174</v>
      </c>
      <c r="E23" s="71">
        <f t="shared" si="0"/>
        <v>165595</v>
      </c>
      <c r="F23" s="71">
        <f t="shared" si="0"/>
        <v>161776</v>
      </c>
      <c r="G23" s="71">
        <f t="shared" si="0"/>
        <v>179510</v>
      </c>
      <c r="H23" s="71">
        <f t="shared" si="0"/>
        <v>191294</v>
      </c>
      <c r="I23" s="71">
        <f t="shared" si="0"/>
        <v>194392</v>
      </c>
      <c r="J23" s="71">
        <f t="shared" si="0"/>
        <v>195709</v>
      </c>
      <c r="K23" s="71">
        <f t="shared" si="0"/>
        <v>192701</v>
      </c>
      <c r="L23" s="71">
        <f t="shared" si="0"/>
        <v>193880</v>
      </c>
      <c r="M23" s="71">
        <f t="shared" si="0"/>
        <v>193539</v>
      </c>
      <c r="N23" s="72">
        <f t="shared" si="0"/>
        <v>191829</v>
      </c>
    </row>
    <row r="24" spans="2:14">
      <c r="B24" s="2" t="s">
        <v>19</v>
      </c>
      <c r="C24" s="73">
        <f>SUM(C7:C8,C11:C13,C15:C18,C21)</f>
        <v>343742</v>
      </c>
      <c r="D24" s="73">
        <f t="shared" ref="D24:N24" si="1">SUM(D7:D8,D11:D13,D15:D18,D21)</f>
        <v>336080</v>
      </c>
      <c r="E24" s="73">
        <f t="shared" si="1"/>
        <v>328709</v>
      </c>
      <c r="F24" s="73">
        <f t="shared" si="1"/>
        <v>314617</v>
      </c>
      <c r="G24" s="73">
        <f t="shared" si="1"/>
        <v>431374</v>
      </c>
      <c r="H24" s="73">
        <f t="shared" si="1"/>
        <v>490900</v>
      </c>
      <c r="I24" s="73">
        <f t="shared" si="1"/>
        <v>496602</v>
      </c>
      <c r="J24" s="73">
        <f t="shared" si="1"/>
        <v>496105</v>
      </c>
      <c r="K24" s="73">
        <f t="shared" si="1"/>
        <v>479442</v>
      </c>
      <c r="L24" s="73">
        <f t="shared" si="1"/>
        <v>481278</v>
      </c>
      <c r="M24" s="73">
        <f t="shared" si="1"/>
        <v>475904</v>
      </c>
      <c r="N24" s="66">
        <f t="shared" si="1"/>
        <v>465585</v>
      </c>
    </row>
    <row r="25" spans="2:14">
      <c r="B25" s="3" t="s">
        <v>20</v>
      </c>
      <c r="C25" s="74">
        <f>SUM(C23:C24)</f>
        <v>514468</v>
      </c>
      <c r="D25" s="74">
        <f t="shared" ref="D25:N25" si="2">SUM(D23:D24)</f>
        <v>504254</v>
      </c>
      <c r="E25" s="74">
        <f t="shared" si="2"/>
        <v>494304</v>
      </c>
      <c r="F25" s="74">
        <f t="shared" si="2"/>
        <v>476393</v>
      </c>
      <c r="G25" s="74">
        <f t="shared" si="2"/>
        <v>610884</v>
      </c>
      <c r="H25" s="74">
        <f t="shared" si="2"/>
        <v>682194</v>
      </c>
      <c r="I25" s="74">
        <f t="shared" si="2"/>
        <v>690994</v>
      </c>
      <c r="J25" s="74">
        <f t="shared" si="2"/>
        <v>691814</v>
      </c>
      <c r="K25" s="74">
        <f t="shared" si="2"/>
        <v>672143</v>
      </c>
      <c r="L25" s="74">
        <f t="shared" si="2"/>
        <v>675158</v>
      </c>
      <c r="M25" s="74">
        <f t="shared" si="2"/>
        <v>669443</v>
      </c>
      <c r="N25" s="75">
        <f t="shared" si="2"/>
        <v>657414</v>
      </c>
    </row>
    <row r="26" spans="2:14">
      <c r="B26" s="120"/>
      <c r="C26" s="121"/>
      <c r="D26" s="121"/>
      <c r="E26" s="121"/>
      <c r="F26" s="121"/>
      <c r="G26" s="121"/>
      <c r="H26" s="121"/>
      <c r="I26" s="121"/>
      <c r="J26" s="121"/>
      <c r="K26" s="121"/>
      <c r="L26" s="121"/>
      <c r="M26" s="121"/>
      <c r="N26" s="122"/>
    </row>
    <row r="27" spans="2:14">
      <c r="B27" s="22" t="s">
        <v>0</v>
      </c>
      <c r="C27" s="123" t="s">
        <v>21</v>
      </c>
      <c r="D27" s="123"/>
      <c r="E27" s="123"/>
      <c r="F27" s="123"/>
      <c r="G27" s="123"/>
      <c r="H27" s="123"/>
      <c r="I27" s="123"/>
      <c r="J27" s="123"/>
      <c r="K27" s="123"/>
      <c r="L27" s="123"/>
      <c r="M27" s="123"/>
      <c r="N27" s="124"/>
    </row>
    <row r="28" spans="2:14">
      <c r="B28" s="98" t="s">
        <v>2</v>
      </c>
      <c r="C28" s="42">
        <v>24.419365316083937</v>
      </c>
      <c r="D28" s="42">
        <v>24.609212386263309</v>
      </c>
      <c r="E28" s="42">
        <v>25.180583448080256</v>
      </c>
      <c r="F28" s="43">
        <v>24.977469956129315</v>
      </c>
      <c r="G28" s="42">
        <v>23.935778398188482</v>
      </c>
      <c r="H28" s="44">
        <v>28.198121186217186</v>
      </c>
      <c r="I28" s="42">
        <v>30.387039276847666</v>
      </c>
      <c r="J28" s="43">
        <v>31.946200085483301</v>
      </c>
      <c r="K28" s="42">
        <v>31.615634349735821</v>
      </c>
      <c r="L28" s="45">
        <v>33.025654083646316</v>
      </c>
      <c r="M28" s="42">
        <v>34.133299382519574</v>
      </c>
      <c r="N28" s="42">
        <v>34.704400571101189</v>
      </c>
    </row>
    <row r="29" spans="2:14">
      <c r="B29" s="95" t="s">
        <v>3</v>
      </c>
      <c r="C29" s="46">
        <v>26.816092352626125</v>
      </c>
      <c r="D29" s="46">
        <v>26.538664570545645</v>
      </c>
      <c r="E29" s="46">
        <v>26.262007421193172</v>
      </c>
      <c r="F29" s="47">
        <v>25.524897216859905</v>
      </c>
      <c r="G29" s="46">
        <v>24.497863041250074</v>
      </c>
      <c r="H29" s="47">
        <v>40.19029569320621</v>
      </c>
      <c r="I29" s="46">
        <v>41.540930979133229</v>
      </c>
      <c r="J29" s="47">
        <v>41.556015393838599</v>
      </c>
      <c r="K29" s="46">
        <v>40.124929896149609</v>
      </c>
      <c r="L29" s="47">
        <v>41.203272157651469</v>
      </c>
      <c r="M29" s="46">
        <v>40.804115337755512</v>
      </c>
      <c r="N29" s="46">
        <v>40.121448877371449</v>
      </c>
    </row>
    <row r="30" spans="2:14">
      <c r="B30" s="96" t="s">
        <v>4</v>
      </c>
      <c r="C30" s="48">
        <v>50.455673029728189</v>
      </c>
      <c r="D30" s="48">
        <v>49.155645171988375</v>
      </c>
      <c r="E30" s="48">
        <v>47.867556345595155</v>
      </c>
      <c r="F30" s="49">
        <v>46.277012058421661</v>
      </c>
      <c r="G30" s="48">
        <v>59.99033425201479</v>
      </c>
      <c r="H30" s="49">
        <v>63.352447132277071</v>
      </c>
      <c r="I30" s="48">
        <v>64.725244582609491</v>
      </c>
      <c r="J30" s="49">
        <v>65.06485194425214</v>
      </c>
      <c r="K30" s="48">
        <v>63.838346895858102</v>
      </c>
      <c r="L30" s="49">
        <v>63.348528585796572</v>
      </c>
      <c r="M30" s="48">
        <v>62.542614192975357</v>
      </c>
      <c r="N30" s="48">
        <v>60.891599942527982</v>
      </c>
    </row>
    <row r="31" spans="2:14">
      <c r="B31" s="95" t="s">
        <v>5</v>
      </c>
      <c r="C31" s="46">
        <v>67.684017205548315</v>
      </c>
      <c r="D31" s="46">
        <v>66.405683630564013</v>
      </c>
      <c r="E31" s="46">
        <v>65.018607123870282</v>
      </c>
      <c r="F31" s="47">
        <v>63.249722101396742</v>
      </c>
      <c r="G31" s="46">
        <v>69.099727907251861</v>
      </c>
      <c r="H31" s="47">
        <v>73.325446587010532</v>
      </c>
      <c r="I31" s="46">
        <v>73.289956228557912</v>
      </c>
      <c r="J31" s="47">
        <v>73.133798651366376</v>
      </c>
      <c r="K31" s="46">
        <v>72.035963563231988</v>
      </c>
      <c r="L31" s="47">
        <v>72.019401395954091</v>
      </c>
      <c r="M31" s="46">
        <v>71.479947947474258</v>
      </c>
      <c r="N31" s="46">
        <v>70.933396427303919</v>
      </c>
    </row>
    <row r="32" spans="2:14">
      <c r="B32" s="96" t="s">
        <v>6</v>
      </c>
      <c r="C32" s="48">
        <v>24.905468295520652</v>
      </c>
      <c r="D32" s="48">
        <v>23.829261198371146</v>
      </c>
      <c r="E32" s="48">
        <v>22.527632344386269</v>
      </c>
      <c r="F32" s="49">
        <v>21.18237347294939</v>
      </c>
      <c r="G32" s="48">
        <v>46.683489545782265</v>
      </c>
      <c r="H32" s="49">
        <v>45.825522710886808</v>
      </c>
      <c r="I32" s="48">
        <v>44.599855803893298</v>
      </c>
      <c r="J32" s="49">
        <v>42.956020187454939</v>
      </c>
      <c r="K32" s="48">
        <v>40.829127613554434</v>
      </c>
      <c r="L32" s="49">
        <v>39.37274693583273</v>
      </c>
      <c r="M32" s="48">
        <v>37.63518385003605</v>
      </c>
      <c r="N32" s="48">
        <v>36.20764239365537</v>
      </c>
    </row>
    <row r="33" spans="2:15">
      <c r="B33" s="95" t="s">
        <v>7</v>
      </c>
      <c r="C33" s="46">
        <v>54.30528375733855</v>
      </c>
      <c r="D33" s="46">
        <v>54.637449788855697</v>
      </c>
      <c r="E33" s="46">
        <v>55.191059841384281</v>
      </c>
      <c r="F33" s="47">
        <v>55.09836234421671</v>
      </c>
      <c r="G33" s="46">
        <v>58.275654529040025</v>
      </c>
      <c r="H33" s="47">
        <v>60.763366435951447</v>
      </c>
      <c r="I33" s="46">
        <v>62.656735881231818</v>
      </c>
      <c r="J33" s="47">
        <v>64.03099608787241</v>
      </c>
      <c r="K33" s="46">
        <v>63.050456414886149</v>
      </c>
      <c r="L33" s="47">
        <v>64.718126191192695</v>
      </c>
      <c r="M33" s="46">
        <v>65.545691644096706</v>
      </c>
      <c r="N33" s="46">
        <v>64.868592637175254</v>
      </c>
    </row>
    <row r="34" spans="2:15">
      <c r="B34" s="96" t="s">
        <v>8</v>
      </c>
      <c r="C34" s="48">
        <v>25.99538444875822</v>
      </c>
      <c r="D34" s="48">
        <v>26.092027759958007</v>
      </c>
      <c r="E34" s="48">
        <v>26.429446217164188</v>
      </c>
      <c r="F34" s="49">
        <v>25.931233285289391</v>
      </c>
      <c r="G34" s="48">
        <v>28.11002326403446</v>
      </c>
      <c r="H34" s="49">
        <v>32.51457084843851</v>
      </c>
      <c r="I34" s="48">
        <v>34.642860078752456</v>
      </c>
      <c r="J34" s="49">
        <v>35.798663345581886</v>
      </c>
      <c r="K34" s="48">
        <v>35.259398094486507</v>
      </c>
      <c r="L34" s="49">
        <v>36.346149103553728</v>
      </c>
      <c r="M34" s="48">
        <v>36.877193847772652</v>
      </c>
      <c r="N34" s="48">
        <v>37.646633291408747</v>
      </c>
    </row>
    <row r="35" spans="2:15">
      <c r="B35" s="95" t="s">
        <v>9</v>
      </c>
      <c r="C35" s="46">
        <v>65.332287786708491</v>
      </c>
      <c r="D35" s="46">
        <v>64.603019015879241</v>
      </c>
      <c r="E35" s="46">
        <v>64.257988629680455</v>
      </c>
      <c r="F35" s="47">
        <v>63.654185453832582</v>
      </c>
      <c r="G35" s="46">
        <v>68.635809987819727</v>
      </c>
      <c r="H35" s="47">
        <v>70.459043848964669</v>
      </c>
      <c r="I35" s="46">
        <v>70.774969549330081</v>
      </c>
      <c r="J35" s="47">
        <v>71.029993909866022</v>
      </c>
      <c r="K35" s="46">
        <v>70.337241169305713</v>
      </c>
      <c r="L35" s="47">
        <v>70.976705237515219</v>
      </c>
      <c r="M35" s="46">
        <v>71.224116930572464</v>
      </c>
      <c r="N35" s="46">
        <v>70.280146163215591</v>
      </c>
    </row>
    <row r="36" spans="2:15">
      <c r="B36" s="96" t="s">
        <v>10</v>
      </c>
      <c r="C36" s="48">
        <v>25.934593262119964</v>
      </c>
      <c r="D36" s="48">
        <v>25.599342645850452</v>
      </c>
      <c r="E36" s="48">
        <v>25.214133114215283</v>
      </c>
      <c r="F36" s="49">
        <v>24.222185702547247</v>
      </c>
      <c r="G36" s="48">
        <v>34.524737948263784</v>
      </c>
      <c r="H36" s="49">
        <v>38.9621032873779</v>
      </c>
      <c r="I36" s="48">
        <v>39.937609876673761</v>
      </c>
      <c r="J36" s="49">
        <v>40.123326239541065</v>
      </c>
      <c r="K36" s="48">
        <v>39.13790596539463</v>
      </c>
      <c r="L36" s="49">
        <v>39.249600148044358</v>
      </c>
      <c r="M36" s="48">
        <v>38.818685313206352</v>
      </c>
      <c r="N36" s="48">
        <v>37.814759494005521</v>
      </c>
    </row>
    <row r="37" spans="2:15">
      <c r="B37" s="95" t="s">
        <v>11</v>
      </c>
      <c r="C37" s="46">
        <v>22.431058433216077</v>
      </c>
      <c r="D37" s="46">
        <v>20.458440756218444</v>
      </c>
      <c r="E37" s="46">
        <v>18.387801207003054</v>
      </c>
      <c r="F37" s="47">
        <v>16.181149059947046</v>
      </c>
      <c r="G37" s="46">
        <v>42.619243124882956</v>
      </c>
      <c r="H37" s="47">
        <v>40.358413645072531</v>
      </c>
      <c r="I37" s="46">
        <v>37.782099485716756</v>
      </c>
      <c r="J37" s="47">
        <v>35.740236541481188</v>
      </c>
      <c r="K37" s="46">
        <v>33.537606061915668</v>
      </c>
      <c r="L37" s="47">
        <v>31.561144964489969</v>
      </c>
      <c r="M37" s="46">
        <v>29.612919025598917</v>
      </c>
      <c r="N37" s="46">
        <v>27.431032744140481</v>
      </c>
    </row>
    <row r="38" spans="2:15">
      <c r="B38" s="96" t="s">
        <v>12</v>
      </c>
      <c r="C38" s="48">
        <v>33.857329690393257</v>
      </c>
      <c r="D38" s="48">
        <v>33.91430458259417</v>
      </c>
      <c r="E38" s="48">
        <v>33.656622683776398</v>
      </c>
      <c r="F38" s="49">
        <v>32.276276431817884</v>
      </c>
      <c r="G38" s="48">
        <v>31.056118017655983</v>
      </c>
      <c r="H38" s="49">
        <v>35.92123514084598</v>
      </c>
      <c r="I38" s="48">
        <v>37.973321579963965</v>
      </c>
      <c r="J38" s="49">
        <v>39.427801039654661</v>
      </c>
      <c r="K38" s="48">
        <v>38.005729767568482</v>
      </c>
      <c r="L38" s="49">
        <v>39.058347700963168</v>
      </c>
      <c r="M38" s="48">
        <v>39.228166604010838</v>
      </c>
      <c r="N38" s="48">
        <v>38.305181421034213</v>
      </c>
    </row>
    <row r="39" spans="2:15">
      <c r="B39" s="95" t="s">
        <v>13</v>
      </c>
      <c r="C39" s="46">
        <v>32.266084530956277</v>
      </c>
      <c r="D39" s="46">
        <v>32.866411982293371</v>
      </c>
      <c r="E39" s="46">
        <v>33.430355951731251</v>
      </c>
      <c r="F39" s="47">
        <v>33.521314656479291</v>
      </c>
      <c r="G39" s="46">
        <v>33.843317972350228</v>
      </c>
      <c r="H39" s="47">
        <v>36.350230414746541</v>
      </c>
      <c r="I39" s="46">
        <v>37.52995391705069</v>
      </c>
      <c r="J39" s="47">
        <v>38.371735791090629</v>
      </c>
      <c r="K39" s="46">
        <v>38.506912442396313</v>
      </c>
      <c r="L39" s="47">
        <v>39.606758832565284</v>
      </c>
      <c r="M39" s="46">
        <v>40.362519201228878</v>
      </c>
      <c r="N39" s="46">
        <v>40.639016897081412</v>
      </c>
    </row>
    <row r="40" spans="2:15">
      <c r="B40" s="96" t="s">
        <v>14</v>
      </c>
      <c r="C40" s="48">
        <v>60.9232342414725</v>
      </c>
      <c r="D40" s="48">
        <v>60.281937038930685</v>
      </c>
      <c r="E40" s="48">
        <v>59.523774742531586</v>
      </c>
      <c r="F40" s="49">
        <v>58.166678840113939</v>
      </c>
      <c r="G40" s="48">
        <v>56.697374742136944</v>
      </c>
      <c r="H40" s="49">
        <v>62.065165173651337</v>
      </c>
      <c r="I40" s="48">
        <v>63.725379376607229</v>
      </c>
      <c r="J40" s="49">
        <v>64.653686382004693</v>
      </c>
      <c r="K40" s="48">
        <v>63.513437137932002</v>
      </c>
      <c r="L40" s="49">
        <v>64.409246333399267</v>
      </c>
      <c r="M40" s="48">
        <v>64.59151665865997</v>
      </c>
      <c r="N40" s="48">
        <v>64.330121230960529</v>
      </c>
    </row>
    <row r="41" spans="2:15">
      <c r="B41" s="95" t="s">
        <v>15</v>
      </c>
      <c r="C41" s="46">
        <v>71.403529621486712</v>
      </c>
      <c r="D41" s="46">
        <v>70.92815972428545</v>
      </c>
      <c r="E41" s="46">
        <v>70.289381424921274</v>
      </c>
      <c r="F41" s="47">
        <v>69.427773486243979</v>
      </c>
      <c r="G41" s="46">
        <v>71.751184012937514</v>
      </c>
      <c r="H41" s="47">
        <v>73.931500519810555</v>
      </c>
      <c r="I41" s="46">
        <v>75.002887836432947</v>
      </c>
      <c r="J41" s="47">
        <v>75.643987524546603</v>
      </c>
      <c r="K41" s="46">
        <v>75.057756728658887</v>
      </c>
      <c r="L41" s="47">
        <v>76.178237264641339</v>
      </c>
      <c r="M41" s="46">
        <v>76.790458588425551</v>
      </c>
      <c r="N41" s="46">
        <v>77.018597666628168</v>
      </c>
    </row>
    <row r="42" spans="2:15">
      <c r="B42" s="96" t="s">
        <v>16</v>
      </c>
      <c r="C42" s="48">
        <v>32.853059786226069</v>
      </c>
      <c r="D42" s="48">
        <v>32.29513331506206</v>
      </c>
      <c r="E42" s="48">
        <v>31.294780940448693</v>
      </c>
      <c r="F42" s="49">
        <v>29.832426294976706</v>
      </c>
      <c r="G42" s="48">
        <v>42.470224795507974</v>
      </c>
      <c r="H42" s="49">
        <v>43.093901183236511</v>
      </c>
      <c r="I42" s="48">
        <v>42.924867395908215</v>
      </c>
      <c r="J42" s="49">
        <v>42.645087334123453</v>
      </c>
      <c r="K42" s="48">
        <v>41.318074957741551</v>
      </c>
      <c r="L42" s="49">
        <v>41.049952398531154</v>
      </c>
      <c r="M42" s="48">
        <v>40.364102663739338</v>
      </c>
      <c r="N42" s="48">
        <v>39.355728691056754</v>
      </c>
    </row>
    <row r="43" spans="2:15">
      <c r="B43" s="97" t="s">
        <v>17</v>
      </c>
      <c r="C43" s="46">
        <v>67.375264590263072</v>
      </c>
      <c r="D43" s="46">
        <v>66.595101300272148</v>
      </c>
      <c r="E43" s="46">
        <v>65.954036891442385</v>
      </c>
      <c r="F43" s="47">
        <v>64.396734200181442</v>
      </c>
      <c r="G43" s="46">
        <v>62.270912852189618</v>
      </c>
      <c r="H43" s="47">
        <v>69.237493080038462</v>
      </c>
      <c r="I43" s="46">
        <v>70.499111331254909</v>
      </c>
      <c r="J43" s="47">
        <v>71.014830570204836</v>
      </c>
      <c r="K43" s="46">
        <v>69.811485679321692</v>
      </c>
      <c r="L43" s="47">
        <v>70.892456513504854</v>
      </c>
      <c r="M43" s="46">
        <v>71.177995979138146</v>
      </c>
      <c r="N43" s="46">
        <v>71.582995833454731</v>
      </c>
    </row>
    <row r="44" spans="2:15">
      <c r="B44" s="35" t="s">
        <v>18</v>
      </c>
      <c r="C44" s="50">
        <v>61.533304739901894</v>
      </c>
      <c r="D44" s="50">
        <v>60.613509315091207</v>
      </c>
      <c r="E44" s="50">
        <v>59.683982512353438</v>
      </c>
      <c r="F44" s="51">
        <v>58.307533167779766</v>
      </c>
      <c r="G44" s="50">
        <v>63.025991945762051</v>
      </c>
      <c r="H44" s="51">
        <v>67.16335637720799</v>
      </c>
      <c r="I44" s="50">
        <v>68.251064711272775</v>
      </c>
      <c r="J44" s="51">
        <v>68.713463638310643</v>
      </c>
      <c r="K44" s="50">
        <v>67.657354319760969</v>
      </c>
      <c r="L44" s="51">
        <v>68.071301423009004</v>
      </c>
      <c r="M44" s="50">
        <v>67.951576264223945</v>
      </c>
      <c r="N44" s="50">
        <v>67.351194969436733</v>
      </c>
    </row>
    <row r="45" spans="2:15">
      <c r="B45" s="1" t="s">
        <v>19</v>
      </c>
      <c r="C45" s="48">
        <v>26.595393222523704</v>
      </c>
      <c r="D45" s="48">
        <v>26.002582617852248</v>
      </c>
      <c r="E45" s="48">
        <v>25.432286746404415</v>
      </c>
      <c r="F45" s="49">
        <v>24.341985644729888</v>
      </c>
      <c r="G45" s="48">
        <v>33.255778096427527</v>
      </c>
      <c r="H45" s="49">
        <v>37.844797014971398</v>
      </c>
      <c r="I45" s="48">
        <v>38.284379481012074</v>
      </c>
      <c r="J45" s="49">
        <v>38.246064418644096</v>
      </c>
      <c r="K45" s="48">
        <v>36.961469078125724</v>
      </c>
      <c r="L45" s="49">
        <v>37.103011240112863</v>
      </c>
      <c r="M45" s="48">
        <v>36.688715173381439</v>
      </c>
      <c r="N45" s="48">
        <v>35.89319579999075</v>
      </c>
    </row>
    <row r="46" spans="2:15">
      <c r="B46" s="38" t="s">
        <v>20</v>
      </c>
      <c r="C46" s="52">
        <v>32.769914773813014</v>
      </c>
      <c r="D46" s="52">
        <v>32.119316661783252</v>
      </c>
      <c r="E46" s="52">
        <v>31.485534479024675</v>
      </c>
      <c r="F46" s="53">
        <v>30.344662853357452</v>
      </c>
      <c r="G46" s="52">
        <v>38.615665766306208</v>
      </c>
      <c r="H46" s="54">
        <v>43.123367925464571</v>
      </c>
      <c r="I46" s="52">
        <v>43.679640243520851</v>
      </c>
      <c r="J46" s="54">
        <v>43.731474709521549</v>
      </c>
      <c r="K46" s="52">
        <v>42.48801644037551</v>
      </c>
      <c r="L46" s="54">
        <v>42.678602922073203</v>
      </c>
      <c r="M46" s="52">
        <v>42.317341979153696</v>
      </c>
      <c r="N46" s="52">
        <v>41.556955648028804</v>
      </c>
    </row>
    <row r="47" spans="2:15" ht="48.75" customHeight="1">
      <c r="B47" s="125" t="s">
        <v>57</v>
      </c>
      <c r="C47" s="125"/>
      <c r="D47" s="125"/>
      <c r="E47" s="125"/>
      <c r="F47" s="125"/>
      <c r="G47" s="125"/>
      <c r="H47" s="125"/>
      <c r="I47" s="125"/>
      <c r="J47" s="125"/>
      <c r="K47" s="125"/>
      <c r="L47" s="125"/>
      <c r="M47" s="125"/>
      <c r="N47" s="125"/>
      <c r="O47" s="93"/>
    </row>
    <row r="48" spans="2:15" ht="18.75" customHeight="1">
      <c r="B48" s="126" t="s">
        <v>61</v>
      </c>
      <c r="C48" s="126"/>
      <c r="D48" s="126"/>
      <c r="E48" s="126"/>
      <c r="F48" s="126"/>
      <c r="G48" s="126"/>
      <c r="H48" s="126"/>
      <c r="I48" s="126"/>
      <c r="J48" s="126"/>
      <c r="K48" s="126"/>
      <c r="L48" s="126"/>
      <c r="M48" s="126"/>
      <c r="N48" s="126"/>
    </row>
  </sheetData>
  <mergeCells count="20">
    <mergeCell ref="B2:N2"/>
    <mergeCell ref="B3:B6"/>
    <mergeCell ref="C3:N3"/>
    <mergeCell ref="C4:C5"/>
    <mergeCell ref="D4:D5"/>
    <mergeCell ref="E4:E5"/>
    <mergeCell ref="F4:F5"/>
    <mergeCell ref="G4:G5"/>
    <mergeCell ref="H4:H5"/>
    <mergeCell ref="I4:I5"/>
    <mergeCell ref="B26:N26"/>
    <mergeCell ref="C27:N27"/>
    <mergeCell ref="B47:N47"/>
    <mergeCell ref="B48:N48"/>
    <mergeCell ref="J4:J5"/>
    <mergeCell ref="K4:K5"/>
    <mergeCell ref="L4:L5"/>
    <mergeCell ref="M4:M5"/>
    <mergeCell ref="N4:N5"/>
    <mergeCell ref="C6:N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B8AC-C8E7-4A78-A177-C2E172552B8D}">
  <dimension ref="B2:O48"/>
  <sheetViews>
    <sheetView workbookViewId="0"/>
  </sheetViews>
  <sheetFormatPr baseColWidth="10" defaultColWidth="9.09765625" defaultRowHeight="15.6"/>
  <cols>
    <col min="2" max="2" width="25.69921875" customWidth="1"/>
    <col min="3" max="14" width="15.19921875" customWidth="1"/>
  </cols>
  <sheetData>
    <row r="2" spans="2:14">
      <c r="B2" s="133" t="s">
        <v>56</v>
      </c>
      <c r="C2" s="133"/>
      <c r="D2" s="133"/>
      <c r="E2" s="133"/>
      <c r="F2" s="133"/>
      <c r="G2" s="133"/>
      <c r="H2" s="133"/>
      <c r="I2" s="133"/>
      <c r="J2" s="133"/>
      <c r="K2" s="133"/>
      <c r="L2" s="133"/>
      <c r="M2" s="133"/>
      <c r="N2" s="133"/>
    </row>
    <row r="3" spans="2:14" ht="15" customHeight="1">
      <c r="B3" s="134" t="s">
        <v>0</v>
      </c>
      <c r="C3" s="137" t="s">
        <v>23</v>
      </c>
      <c r="D3" s="138"/>
      <c r="E3" s="138"/>
      <c r="F3" s="138"/>
      <c r="G3" s="138"/>
      <c r="H3" s="138"/>
      <c r="I3" s="138"/>
      <c r="J3" s="138"/>
      <c r="K3" s="138"/>
      <c r="L3" s="138"/>
      <c r="M3" s="138"/>
      <c r="N3" s="139"/>
    </row>
    <row r="4" spans="2:14">
      <c r="B4" s="135"/>
      <c r="C4" s="127" t="s">
        <v>24</v>
      </c>
      <c r="D4" s="127" t="s">
        <v>25</v>
      </c>
      <c r="E4" s="129" t="s">
        <v>26</v>
      </c>
      <c r="F4" s="127" t="s">
        <v>27</v>
      </c>
      <c r="G4" s="127" t="s">
        <v>28</v>
      </c>
      <c r="H4" s="127" t="s">
        <v>29</v>
      </c>
      <c r="I4" s="129" t="s">
        <v>30</v>
      </c>
      <c r="J4" s="127" t="s">
        <v>31</v>
      </c>
      <c r="K4" s="127" t="s">
        <v>32</v>
      </c>
      <c r="L4" s="127" t="s">
        <v>33</v>
      </c>
      <c r="M4" s="129" t="s">
        <v>34</v>
      </c>
      <c r="N4" s="127" t="s">
        <v>35</v>
      </c>
    </row>
    <row r="5" spans="2:14">
      <c r="B5" s="135"/>
      <c r="C5" s="128"/>
      <c r="D5" s="128"/>
      <c r="E5" s="130"/>
      <c r="F5" s="128"/>
      <c r="G5" s="128"/>
      <c r="H5" s="128"/>
      <c r="I5" s="130"/>
      <c r="J5" s="128"/>
      <c r="K5" s="128"/>
      <c r="L5" s="128"/>
      <c r="M5" s="130"/>
      <c r="N5" s="128"/>
    </row>
    <row r="6" spans="2:14">
      <c r="B6" s="136"/>
      <c r="C6" s="131" t="s">
        <v>1</v>
      </c>
      <c r="D6" s="131"/>
      <c r="E6" s="131"/>
      <c r="F6" s="131"/>
      <c r="G6" s="131"/>
      <c r="H6" s="131"/>
      <c r="I6" s="131"/>
      <c r="J6" s="131"/>
      <c r="K6" s="131"/>
      <c r="L6" s="131"/>
      <c r="M6" s="131"/>
      <c r="N6" s="132"/>
    </row>
    <row r="7" spans="2:14">
      <c r="B7" s="88" t="s">
        <v>2</v>
      </c>
      <c r="C7" s="55">
        <v>52939</v>
      </c>
      <c r="D7" s="56">
        <v>51016</v>
      </c>
      <c r="E7" s="56">
        <v>50016</v>
      </c>
      <c r="F7" s="56">
        <v>51329</v>
      </c>
      <c r="G7" s="57">
        <v>49915</v>
      </c>
      <c r="H7" s="58">
        <v>59986</v>
      </c>
      <c r="I7" s="57">
        <v>65292</v>
      </c>
      <c r="J7" s="58">
        <v>68704</v>
      </c>
      <c r="K7" s="57">
        <v>67827</v>
      </c>
      <c r="L7" s="58">
        <v>68255</v>
      </c>
      <c r="M7" s="57">
        <v>69716</v>
      </c>
      <c r="N7" s="58">
        <v>72648</v>
      </c>
    </row>
    <row r="8" spans="2:14">
      <c r="B8" s="89" t="s">
        <v>3</v>
      </c>
      <c r="C8" s="59">
        <v>68465</v>
      </c>
      <c r="D8" s="60">
        <v>66182</v>
      </c>
      <c r="E8" s="60">
        <v>64318</v>
      </c>
      <c r="F8" s="60">
        <v>63197</v>
      </c>
      <c r="G8" s="61">
        <v>60656</v>
      </c>
      <c r="H8" s="62">
        <v>100591</v>
      </c>
      <c r="I8" s="61">
        <v>103962</v>
      </c>
      <c r="J8" s="62">
        <v>103637</v>
      </c>
      <c r="K8" s="61">
        <v>99669</v>
      </c>
      <c r="L8" s="62">
        <v>100083</v>
      </c>
      <c r="M8" s="61">
        <v>98362</v>
      </c>
      <c r="N8" s="62">
        <v>97032</v>
      </c>
    </row>
    <row r="9" spans="2:14">
      <c r="B9" s="90" t="s">
        <v>4</v>
      </c>
      <c r="C9" s="63">
        <v>38856</v>
      </c>
      <c r="D9" s="64">
        <v>37245</v>
      </c>
      <c r="E9" s="64">
        <v>35815</v>
      </c>
      <c r="F9" s="64">
        <v>34532</v>
      </c>
      <c r="G9" s="65">
        <v>45841</v>
      </c>
      <c r="H9" s="66">
        <v>48625</v>
      </c>
      <c r="I9" s="65">
        <v>49692</v>
      </c>
      <c r="J9" s="66">
        <v>49746</v>
      </c>
      <c r="K9" s="65">
        <v>48477</v>
      </c>
      <c r="L9" s="66">
        <v>47702</v>
      </c>
      <c r="M9" s="65">
        <v>46703</v>
      </c>
      <c r="N9" s="66">
        <v>45381</v>
      </c>
    </row>
    <row r="10" spans="2:14">
      <c r="B10" s="89" t="s">
        <v>5</v>
      </c>
      <c r="C10" s="59">
        <v>28231</v>
      </c>
      <c r="D10" s="60">
        <v>27290</v>
      </c>
      <c r="E10" s="60">
        <v>26605</v>
      </c>
      <c r="F10" s="60">
        <v>26005</v>
      </c>
      <c r="G10" s="61">
        <v>29353</v>
      </c>
      <c r="H10" s="62">
        <v>31457</v>
      </c>
      <c r="I10" s="61">
        <v>31420</v>
      </c>
      <c r="J10" s="62">
        <v>31344</v>
      </c>
      <c r="K10" s="61">
        <v>30952</v>
      </c>
      <c r="L10" s="62">
        <v>30716</v>
      </c>
      <c r="M10" s="61">
        <v>30366</v>
      </c>
      <c r="N10" s="62">
        <v>30094</v>
      </c>
    </row>
    <row r="11" spans="2:14">
      <c r="B11" s="90" t="s">
        <v>6</v>
      </c>
      <c r="C11" s="63">
        <v>3164</v>
      </c>
      <c r="D11" s="64">
        <v>2964</v>
      </c>
      <c r="E11" s="64">
        <v>2800</v>
      </c>
      <c r="F11" s="64">
        <v>2640</v>
      </c>
      <c r="G11" s="65">
        <v>6326</v>
      </c>
      <c r="H11" s="66">
        <v>6183</v>
      </c>
      <c r="I11" s="65">
        <v>5973</v>
      </c>
      <c r="J11" s="66">
        <v>5767</v>
      </c>
      <c r="K11" s="65">
        <v>5524</v>
      </c>
      <c r="L11" s="66">
        <v>5321</v>
      </c>
      <c r="M11" s="65">
        <v>5086</v>
      </c>
      <c r="N11" s="66">
        <v>4806</v>
      </c>
    </row>
    <row r="12" spans="2:14">
      <c r="B12" s="89" t="s">
        <v>7</v>
      </c>
      <c r="C12" s="59">
        <v>21421</v>
      </c>
      <c r="D12" s="60">
        <v>21353</v>
      </c>
      <c r="E12" s="60">
        <v>21447</v>
      </c>
      <c r="F12" s="60">
        <v>21509</v>
      </c>
      <c r="G12" s="61">
        <v>23260</v>
      </c>
      <c r="H12" s="62">
        <v>24254</v>
      </c>
      <c r="I12" s="61">
        <v>24832</v>
      </c>
      <c r="J12" s="62">
        <v>25241</v>
      </c>
      <c r="K12" s="61">
        <v>24637</v>
      </c>
      <c r="L12" s="62">
        <v>25068</v>
      </c>
      <c r="M12" s="61">
        <v>25281</v>
      </c>
      <c r="N12" s="62">
        <v>24789</v>
      </c>
    </row>
    <row r="13" spans="2:14">
      <c r="B13" s="90" t="s">
        <v>8</v>
      </c>
      <c r="C13" s="63">
        <v>31190</v>
      </c>
      <c r="D13" s="64">
        <v>30307</v>
      </c>
      <c r="E13" s="64">
        <v>29748</v>
      </c>
      <c r="F13" s="64">
        <v>28997</v>
      </c>
      <c r="G13" s="65">
        <v>35162</v>
      </c>
      <c r="H13" s="66">
        <v>39156</v>
      </c>
      <c r="I13" s="65">
        <v>41409</v>
      </c>
      <c r="J13" s="66">
        <v>42657</v>
      </c>
      <c r="K13" s="65">
        <v>41870</v>
      </c>
      <c r="L13" s="66">
        <v>42338</v>
      </c>
      <c r="M13" s="65">
        <v>42807</v>
      </c>
      <c r="N13" s="66">
        <v>43806</v>
      </c>
    </row>
    <row r="14" spans="2:14">
      <c r="B14" s="89" t="s">
        <v>9</v>
      </c>
      <c r="C14" s="59">
        <v>16633</v>
      </c>
      <c r="D14" s="60">
        <v>16338</v>
      </c>
      <c r="E14" s="60">
        <v>16240</v>
      </c>
      <c r="F14" s="60">
        <v>16126</v>
      </c>
      <c r="G14" s="61">
        <v>17749</v>
      </c>
      <c r="H14" s="62">
        <v>18470</v>
      </c>
      <c r="I14" s="61">
        <v>18677</v>
      </c>
      <c r="J14" s="62">
        <v>18830</v>
      </c>
      <c r="K14" s="61">
        <v>18603</v>
      </c>
      <c r="L14" s="62">
        <v>18700</v>
      </c>
      <c r="M14" s="61">
        <v>18607</v>
      </c>
      <c r="N14" s="62">
        <v>18460</v>
      </c>
    </row>
    <row r="15" spans="2:14">
      <c r="B15" s="90" t="s">
        <v>10</v>
      </c>
      <c r="C15" s="63">
        <v>39066</v>
      </c>
      <c r="D15" s="64">
        <v>37667</v>
      </c>
      <c r="E15" s="64">
        <v>36210</v>
      </c>
      <c r="F15" s="64">
        <v>34689</v>
      </c>
      <c r="G15" s="65">
        <v>51504</v>
      </c>
      <c r="H15" s="66">
        <v>56847</v>
      </c>
      <c r="I15" s="65">
        <v>58272</v>
      </c>
      <c r="J15" s="66">
        <v>58313</v>
      </c>
      <c r="K15" s="65">
        <v>56537</v>
      </c>
      <c r="L15" s="66">
        <v>55904</v>
      </c>
      <c r="M15" s="65">
        <v>54481</v>
      </c>
      <c r="N15" s="66">
        <v>52792</v>
      </c>
    </row>
    <row r="16" spans="2:14">
      <c r="B16" s="89" t="s">
        <v>11</v>
      </c>
      <c r="C16" s="59">
        <v>75561</v>
      </c>
      <c r="D16" s="60">
        <v>68523</v>
      </c>
      <c r="E16" s="60">
        <v>61960</v>
      </c>
      <c r="F16" s="60">
        <v>54499</v>
      </c>
      <c r="G16" s="61">
        <v>145156</v>
      </c>
      <c r="H16" s="62">
        <v>137629</v>
      </c>
      <c r="I16" s="61">
        <v>129293</v>
      </c>
      <c r="J16" s="62">
        <v>122186</v>
      </c>
      <c r="K16" s="61">
        <v>114360</v>
      </c>
      <c r="L16" s="62">
        <v>107003</v>
      </c>
      <c r="M16" s="61">
        <v>100045</v>
      </c>
      <c r="N16" s="62">
        <v>92714</v>
      </c>
    </row>
    <row r="17" spans="2:14">
      <c r="B17" s="90" t="s">
        <v>12</v>
      </c>
      <c r="C17" s="63">
        <v>26197</v>
      </c>
      <c r="D17" s="64">
        <v>24356</v>
      </c>
      <c r="E17" s="64">
        <v>23417</v>
      </c>
      <c r="F17" s="64">
        <v>21753</v>
      </c>
      <c r="G17" s="65">
        <v>23886</v>
      </c>
      <c r="H17" s="66">
        <v>27189</v>
      </c>
      <c r="I17" s="65">
        <v>28855</v>
      </c>
      <c r="J17" s="66">
        <v>29856</v>
      </c>
      <c r="K17" s="65">
        <v>28745</v>
      </c>
      <c r="L17" s="66">
        <v>28578</v>
      </c>
      <c r="M17" s="65">
        <v>28509</v>
      </c>
      <c r="N17" s="66">
        <v>28012</v>
      </c>
    </row>
    <row r="18" spans="2:14">
      <c r="B18" s="89" t="s">
        <v>13</v>
      </c>
      <c r="C18" s="59">
        <v>4905</v>
      </c>
      <c r="D18" s="60">
        <v>4804</v>
      </c>
      <c r="E18" s="60">
        <v>4814</v>
      </c>
      <c r="F18" s="60">
        <v>4741</v>
      </c>
      <c r="G18" s="61">
        <v>5054</v>
      </c>
      <c r="H18" s="62">
        <v>5466</v>
      </c>
      <c r="I18" s="61">
        <v>5678</v>
      </c>
      <c r="J18" s="62">
        <v>5840</v>
      </c>
      <c r="K18" s="61">
        <v>5800</v>
      </c>
      <c r="L18" s="62">
        <v>5850</v>
      </c>
      <c r="M18" s="61">
        <v>5960</v>
      </c>
      <c r="N18" s="62">
        <v>6077</v>
      </c>
    </row>
    <row r="19" spans="2:14">
      <c r="B19" s="90" t="s">
        <v>14</v>
      </c>
      <c r="C19" s="63">
        <v>42499</v>
      </c>
      <c r="D19" s="64">
        <v>41492</v>
      </c>
      <c r="E19" s="64">
        <v>40855</v>
      </c>
      <c r="F19" s="64">
        <v>40071</v>
      </c>
      <c r="G19" s="65">
        <v>41021</v>
      </c>
      <c r="H19" s="66">
        <v>44840</v>
      </c>
      <c r="I19" s="65">
        <v>46152</v>
      </c>
      <c r="J19" s="66">
        <v>46833</v>
      </c>
      <c r="K19" s="65">
        <v>45881</v>
      </c>
      <c r="L19" s="66">
        <v>45694</v>
      </c>
      <c r="M19" s="65">
        <v>45714</v>
      </c>
      <c r="N19" s="66">
        <v>45635</v>
      </c>
    </row>
    <row r="20" spans="2:14">
      <c r="B20" s="89" t="s">
        <v>15</v>
      </c>
      <c r="C20" s="59">
        <v>24784</v>
      </c>
      <c r="D20" s="60">
        <v>24409</v>
      </c>
      <c r="E20" s="60">
        <v>24311</v>
      </c>
      <c r="F20" s="60">
        <v>23864</v>
      </c>
      <c r="G20" s="61">
        <v>25642</v>
      </c>
      <c r="H20" s="62">
        <v>26428</v>
      </c>
      <c r="I20" s="61">
        <v>26747</v>
      </c>
      <c r="J20" s="62">
        <v>26835</v>
      </c>
      <c r="K20" s="61">
        <v>26589</v>
      </c>
      <c r="L20" s="62">
        <v>26575</v>
      </c>
      <c r="M20" s="61">
        <v>26483</v>
      </c>
      <c r="N20" s="62">
        <v>26527</v>
      </c>
    </row>
    <row r="21" spans="2:14">
      <c r="B21" s="90" t="s">
        <v>16</v>
      </c>
      <c r="C21" s="63">
        <v>15554</v>
      </c>
      <c r="D21" s="64">
        <v>14970</v>
      </c>
      <c r="E21" s="64">
        <v>14427</v>
      </c>
      <c r="F21" s="64">
        <v>13897</v>
      </c>
      <c r="G21" s="65">
        <v>20509</v>
      </c>
      <c r="H21" s="66">
        <v>21229</v>
      </c>
      <c r="I21" s="65">
        <v>21272</v>
      </c>
      <c r="J21" s="66">
        <v>21117</v>
      </c>
      <c r="K21" s="65">
        <v>20472</v>
      </c>
      <c r="L21" s="66">
        <v>20196</v>
      </c>
      <c r="M21" s="65">
        <v>19715</v>
      </c>
      <c r="N21" s="66">
        <v>19230</v>
      </c>
    </row>
    <row r="22" spans="2:14">
      <c r="B22" s="91" t="s">
        <v>17</v>
      </c>
      <c r="C22" s="67">
        <v>22970</v>
      </c>
      <c r="D22" s="68">
        <v>22182</v>
      </c>
      <c r="E22" s="68">
        <v>21994</v>
      </c>
      <c r="F22" s="68">
        <v>21669</v>
      </c>
      <c r="G22" s="69">
        <v>22034</v>
      </c>
      <c r="H22" s="70">
        <v>24546</v>
      </c>
      <c r="I22" s="69">
        <v>25120</v>
      </c>
      <c r="J22" s="70">
        <v>25150</v>
      </c>
      <c r="K22" s="69">
        <v>24665</v>
      </c>
      <c r="L22" s="70">
        <v>24510</v>
      </c>
      <c r="M22" s="69">
        <v>24431</v>
      </c>
      <c r="N22" s="70">
        <v>24695</v>
      </c>
    </row>
    <row r="23" spans="2:14">
      <c r="B23" s="32" t="s">
        <v>18</v>
      </c>
      <c r="C23" s="71">
        <f t="shared" ref="C23:N23" si="0">SUM(C9,C10,C14,C19,C20,C22)</f>
        <v>173973</v>
      </c>
      <c r="D23" s="71">
        <f t="shared" si="0"/>
        <v>168956</v>
      </c>
      <c r="E23" s="71">
        <f t="shared" si="0"/>
        <v>165820</v>
      </c>
      <c r="F23" s="71">
        <f t="shared" si="0"/>
        <v>162267</v>
      </c>
      <c r="G23" s="71">
        <f t="shared" si="0"/>
        <v>181640</v>
      </c>
      <c r="H23" s="71">
        <f t="shared" si="0"/>
        <v>194366</v>
      </c>
      <c r="I23" s="71">
        <f t="shared" si="0"/>
        <v>197808</v>
      </c>
      <c r="J23" s="71">
        <f t="shared" si="0"/>
        <v>198738</v>
      </c>
      <c r="K23" s="71">
        <f t="shared" si="0"/>
        <v>195167</v>
      </c>
      <c r="L23" s="71">
        <f t="shared" si="0"/>
        <v>193897</v>
      </c>
      <c r="M23" s="71">
        <f t="shared" si="0"/>
        <v>192304</v>
      </c>
      <c r="N23" s="72">
        <f t="shared" si="0"/>
        <v>190792</v>
      </c>
    </row>
    <row r="24" spans="2:14">
      <c r="B24" s="2" t="s">
        <v>19</v>
      </c>
      <c r="C24" s="73">
        <f>SUM(C7:C8,C11:C13,C15:C18,C21)</f>
        <v>338462</v>
      </c>
      <c r="D24" s="73">
        <f t="shared" ref="D24:N24" si="1">SUM(D7:D8,D11:D13,D15:D18,D21)</f>
        <v>322142</v>
      </c>
      <c r="E24" s="73">
        <f t="shared" si="1"/>
        <v>309157</v>
      </c>
      <c r="F24" s="73">
        <f t="shared" si="1"/>
        <v>297251</v>
      </c>
      <c r="G24" s="73">
        <f t="shared" si="1"/>
        <v>421428</v>
      </c>
      <c r="H24" s="73">
        <f t="shared" si="1"/>
        <v>478530</v>
      </c>
      <c r="I24" s="73">
        <f t="shared" si="1"/>
        <v>484838</v>
      </c>
      <c r="J24" s="73">
        <f t="shared" si="1"/>
        <v>483318</v>
      </c>
      <c r="K24" s="73">
        <f t="shared" si="1"/>
        <v>465441</v>
      </c>
      <c r="L24" s="73">
        <f t="shared" si="1"/>
        <v>458596</v>
      </c>
      <c r="M24" s="73">
        <f t="shared" si="1"/>
        <v>449962</v>
      </c>
      <c r="N24" s="66">
        <f t="shared" si="1"/>
        <v>441906</v>
      </c>
    </row>
    <row r="25" spans="2:14">
      <c r="B25" s="3" t="s">
        <v>20</v>
      </c>
      <c r="C25" s="74">
        <f>SUM(C23:C24)</f>
        <v>512435</v>
      </c>
      <c r="D25" s="74">
        <f t="shared" ref="D25:N25" si="2">SUM(D23:D24)</f>
        <v>491098</v>
      </c>
      <c r="E25" s="74">
        <f t="shared" si="2"/>
        <v>474977</v>
      </c>
      <c r="F25" s="74">
        <f t="shared" si="2"/>
        <v>459518</v>
      </c>
      <c r="G25" s="74">
        <f t="shared" si="2"/>
        <v>603068</v>
      </c>
      <c r="H25" s="74">
        <f t="shared" si="2"/>
        <v>672896</v>
      </c>
      <c r="I25" s="74">
        <f t="shared" si="2"/>
        <v>682646</v>
      </c>
      <c r="J25" s="74">
        <f t="shared" si="2"/>
        <v>682056</v>
      </c>
      <c r="K25" s="74">
        <f t="shared" si="2"/>
        <v>660608</v>
      </c>
      <c r="L25" s="74">
        <f t="shared" si="2"/>
        <v>652493</v>
      </c>
      <c r="M25" s="74">
        <f t="shared" si="2"/>
        <v>642266</v>
      </c>
      <c r="N25" s="75">
        <f t="shared" si="2"/>
        <v>632698</v>
      </c>
    </row>
    <row r="26" spans="2:14">
      <c r="B26" s="120"/>
      <c r="C26" s="121"/>
      <c r="D26" s="121"/>
      <c r="E26" s="121"/>
      <c r="F26" s="121"/>
      <c r="G26" s="121"/>
      <c r="H26" s="121"/>
      <c r="I26" s="121"/>
      <c r="J26" s="121"/>
      <c r="K26" s="121"/>
      <c r="L26" s="121"/>
      <c r="M26" s="121"/>
      <c r="N26" s="122"/>
    </row>
    <row r="27" spans="2:14">
      <c r="B27" s="22" t="s">
        <v>0</v>
      </c>
      <c r="C27" s="123" t="s">
        <v>21</v>
      </c>
      <c r="D27" s="123"/>
      <c r="E27" s="123"/>
      <c r="F27" s="123"/>
      <c r="G27" s="123"/>
      <c r="H27" s="123"/>
      <c r="I27" s="123"/>
      <c r="J27" s="123"/>
      <c r="K27" s="123"/>
      <c r="L27" s="123"/>
      <c r="M27" s="123"/>
      <c r="N27" s="124"/>
    </row>
    <row r="28" spans="2:14">
      <c r="B28" s="92" t="s">
        <v>2</v>
      </c>
      <c r="C28" s="42">
        <v>24.031613017445267</v>
      </c>
      <c r="D28" s="42">
        <v>23.158668839569838</v>
      </c>
      <c r="E28" s="42">
        <v>22.704719709109398</v>
      </c>
      <c r="F28" s="43">
        <v>23.300754917403957</v>
      </c>
      <c r="G28" s="42">
        <v>22.696270563735073</v>
      </c>
      <c r="H28" s="44">
        <v>27.27553813555469</v>
      </c>
      <c r="I28" s="42">
        <v>29.688167838272872</v>
      </c>
      <c r="J28" s="43">
        <v>31.239598774133114</v>
      </c>
      <c r="K28" s="42">
        <v>30.840828278602807</v>
      </c>
      <c r="L28" s="45">
        <v>31.035439193183162</v>
      </c>
      <c r="M28" s="42">
        <v>31.699753553467986</v>
      </c>
      <c r="N28" s="42">
        <v>33.032929258023152</v>
      </c>
    </row>
    <row r="29" spans="2:14">
      <c r="B29" s="89" t="s">
        <v>3</v>
      </c>
      <c r="C29" s="46">
        <v>26.50035803448743</v>
      </c>
      <c r="D29" s="46">
        <v>25.6166902130789</v>
      </c>
      <c r="E29" s="46">
        <v>24.895202337868437</v>
      </c>
      <c r="F29" s="47">
        <v>24.461303245534246</v>
      </c>
      <c r="G29" s="46">
        <v>23.460519445357676</v>
      </c>
      <c r="H29" s="47">
        <v>38.906573323792763</v>
      </c>
      <c r="I29" s="46">
        <v>40.210408246146706</v>
      </c>
      <c r="J29" s="47">
        <v>40.084704790268617</v>
      </c>
      <c r="K29" s="46">
        <v>38.549962288963236</v>
      </c>
      <c r="L29" s="47">
        <v>38.710089152758712</v>
      </c>
      <c r="M29" s="46">
        <v>38.044441006401208</v>
      </c>
      <c r="N29" s="46">
        <v>37.53002378696165</v>
      </c>
    </row>
    <row r="30" spans="2:14">
      <c r="B30" s="90" t="s">
        <v>4</v>
      </c>
      <c r="C30" s="48">
        <v>49.703869523504956</v>
      </c>
      <c r="D30" s="48">
        <v>47.643108410617209</v>
      </c>
      <c r="E30" s="48">
        <v>45.813879117364884</v>
      </c>
      <c r="F30" s="49">
        <v>44.172689478733609</v>
      </c>
      <c r="G30" s="48">
        <v>59.876696404080512</v>
      </c>
      <c r="H30" s="49">
        <v>63.513107537977241</v>
      </c>
      <c r="I30" s="48">
        <v>64.906803902872284</v>
      </c>
      <c r="J30" s="49">
        <v>64.977337739521161</v>
      </c>
      <c r="K30" s="48">
        <v>63.319792578272974</v>
      </c>
      <c r="L30" s="49">
        <v>62.307501404145825</v>
      </c>
      <c r="M30" s="48">
        <v>61.002625426141933</v>
      </c>
      <c r="N30" s="48">
        <v>59.275852610405046</v>
      </c>
    </row>
    <row r="31" spans="2:14">
      <c r="B31" s="89" t="s">
        <v>5</v>
      </c>
      <c r="C31" s="46">
        <v>65.153473344103389</v>
      </c>
      <c r="D31" s="46">
        <v>62.981767828294487</v>
      </c>
      <c r="E31" s="46">
        <v>61.400876990537732</v>
      </c>
      <c r="F31" s="47">
        <v>60.016155088852983</v>
      </c>
      <c r="G31" s="46">
        <v>69.449899443984393</v>
      </c>
      <c r="H31" s="47">
        <v>74.428013722938601</v>
      </c>
      <c r="I31" s="46">
        <v>74.340470838755465</v>
      </c>
      <c r="J31" s="47">
        <v>74.160653022595525</v>
      </c>
      <c r="K31" s="46">
        <v>73.233171655033715</v>
      </c>
      <c r="L31" s="47">
        <v>72.674790015379159</v>
      </c>
      <c r="M31" s="46">
        <v>71.846681651484673</v>
      </c>
      <c r="N31" s="46">
        <v>71.203123151543835</v>
      </c>
    </row>
    <row r="32" spans="2:14">
      <c r="B32" s="90" t="s">
        <v>6</v>
      </c>
      <c r="C32" s="48">
        <v>22.959146651186416</v>
      </c>
      <c r="D32" s="48">
        <v>21.507873158696754</v>
      </c>
      <c r="E32" s="48">
        <v>20.317828894855236</v>
      </c>
      <c r="F32" s="49">
        <v>19.15681010086351</v>
      </c>
      <c r="G32" s="48">
        <v>45.60922855082913</v>
      </c>
      <c r="H32" s="49">
        <v>44.578226387887526</v>
      </c>
      <c r="I32" s="48">
        <v>43.064167267483775</v>
      </c>
      <c r="J32" s="49">
        <v>41.578947368421055</v>
      </c>
      <c r="K32" s="48">
        <v>39.82696467195386</v>
      </c>
      <c r="L32" s="49">
        <v>38.363374188896898</v>
      </c>
      <c r="M32" s="48">
        <v>36.66906993511175</v>
      </c>
      <c r="N32" s="48">
        <v>34.650324441240087</v>
      </c>
    </row>
    <row r="33" spans="2:15">
      <c r="B33" s="89" t="s">
        <v>7</v>
      </c>
      <c r="C33" s="46">
        <v>52.80400325387631</v>
      </c>
      <c r="D33" s="46">
        <v>52.636379323095127</v>
      </c>
      <c r="E33" s="46">
        <v>52.868094756822046</v>
      </c>
      <c r="F33" s="47">
        <v>53.020928340769593</v>
      </c>
      <c r="G33" s="46">
        <v>58.330825559233624</v>
      </c>
      <c r="H33" s="47">
        <v>60.823553014344469</v>
      </c>
      <c r="I33" s="46">
        <v>62.273046443976334</v>
      </c>
      <c r="J33" s="47">
        <v>63.298726050757345</v>
      </c>
      <c r="K33" s="46">
        <v>61.784030494533049</v>
      </c>
      <c r="L33" s="47">
        <v>62.86488113150768</v>
      </c>
      <c r="M33" s="46">
        <v>63.399037014745709</v>
      </c>
      <c r="N33" s="46">
        <v>62.165212157688835</v>
      </c>
    </row>
    <row r="34" spans="2:15">
      <c r="B34" s="90" t="s">
        <v>8</v>
      </c>
      <c r="C34" s="48">
        <v>25.357311263231491</v>
      </c>
      <c r="D34" s="48">
        <v>24.639436757125903</v>
      </c>
      <c r="E34" s="48">
        <v>24.184972602071511</v>
      </c>
      <c r="F34" s="49">
        <v>23.574413424171965</v>
      </c>
      <c r="G34" s="48">
        <v>28.904946278987566</v>
      </c>
      <c r="H34" s="49">
        <v>32.18821672544329</v>
      </c>
      <c r="I34" s="48">
        <v>34.040296924708379</v>
      </c>
      <c r="J34" s="49">
        <v>35.066216182889839</v>
      </c>
      <c r="K34" s="48">
        <v>34.419262291712904</v>
      </c>
      <c r="L34" s="49">
        <v>34.803982013530955</v>
      </c>
      <c r="M34" s="48">
        <v>35.189523786036645</v>
      </c>
      <c r="N34" s="48">
        <v>36.0107524229944</v>
      </c>
    </row>
    <row r="35" spans="2:15">
      <c r="B35" s="89" t="s">
        <v>9</v>
      </c>
      <c r="C35" s="46">
        <v>62.354264292408622</v>
      </c>
      <c r="D35" s="46">
        <v>61.248359887535145</v>
      </c>
      <c r="E35" s="46">
        <v>60.880974695407687</v>
      </c>
      <c r="F35" s="47">
        <v>60.453608247422686</v>
      </c>
      <c r="G35" s="46">
        <v>67.558617539585867</v>
      </c>
      <c r="H35" s="47">
        <v>70.302984165651651</v>
      </c>
      <c r="I35" s="46">
        <v>71.090895249695492</v>
      </c>
      <c r="J35" s="47">
        <v>71.673264311814862</v>
      </c>
      <c r="K35" s="46">
        <v>70.809226552984157</v>
      </c>
      <c r="L35" s="47">
        <v>71.178440925700372</v>
      </c>
      <c r="M35" s="46">
        <v>70.824451887941535</v>
      </c>
      <c r="N35" s="46">
        <v>70.264920828258226</v>
      </c>
    </row>
    <row r="36" spans="2:15">
      <c r="B36" s="90" t="s">
        <v>10</v>
      </c>
      <c r="C36" s="48">
        <v>25.880778556569901</v>
      </c>
      <c r="D36" s="48">
        <v>24.953957044240987</v>
      </c>
      <c r="E36" s="48">
        <v>23.988711194731891</v>
      </c>
      <c r="F36" s="49">
        <v>22.98106607661018</v>
      </c>
      <c r="G36" s="48">
        <v>34.039628302909335</v>
      </c>
      <c r="H36" s="49">
        <v>37.570882846681556</v>
      </c>
      <c r="I36" s="48">
        <v>38.512682907485491</v>
      </c>
      <c r="J36" s="49">
        <v>38.539780312743709</v>
      </c>
      <c r="K36" s="48">
        <v>37.366000026436488</v>
      </c>
      <c r="L36" s="49">
        <v>36.947642525742538</v>
      </c>
      <c r="M36" s="48">
        <v>36.00716428958534</v>
      </c>
      <c r="N36" s="48">
        <v>34.89088337541142</v>
      </c>
    </row>
    <row r="37" spans="2:15">
      <c r="B37" s="89" t="s">
        <v>11</v>
      </c>
      <c r="C37" s="46">
        <v>21.598607371327628</v>
      </c>
      <c r="D37" s="46">
        <v>19.586842060130003</v>
      </c>
      <c r="E37" s="46">
        <v>17.710852327622185</v>
      </c>
      <c r="F37" s="47">
        <v>15.578175290559738</v>
      </c>
      <c r="G37" s="46">
        <v>41.821455839347706</v>
      </c>
      <c r="H37" s="47">
        <v>39.65282279556881</v>
      </c>
      <c r="I37" s="46">
        <v>37.25110563694772</v>
      </c>
      <c r="J37" s="47">
        <v>35.203480415460191</v>
      </c>
      <c r="K37" s="46">
        <v>32.948701326764336</v>
      </c>
      <c r="L37" s="47">
        <v>30.829047639627184</v>
      </c>
      <c r="M37" s="46">
        <v>28.824351383666823</v>
      </c>
      <c r="N37" s="46">
        <v>26.712188656957231</v>
      </c>
    </row>
    <row r="38" spans="2:15">
      <c r="B38" s="90" t="s">
        <v>12</v>
      </c>
      <c r="C38" s="48">
        <v>33.723385082773362</v>
      </c>
      <c r="D38" s="48">
        <v>31.353466697561856</v>
      </c>
      <c r="E38" s="48">
        <v>30.144692464148708</v>
      </c>
      <c r="F38" s="49">
        <v>28.002626090986325</v>
      </c>
      <c r="G38" s="48">
        <v>30.964078764859153</v>
      </c>
      <c r="H38" s="49">
        <v>35.245848511167857</v>
      </c>
      <c r="I38" s="48">
        <v>37.405530133132835</v>
      </c>
      <c r="J38" s="49">
        <v>38.703153964817673</v>
      </c>
      <c r="K38" s="48">
        <v>37.262934107672962</v>
      </c>
      <c r="L38" s="49">
        <v>37.046447414474791</v>
      </c>
      <c r="M38" s="48">
        <v>36.957000816686325</v>
      </c>
      <c r="N38" s="48">
        <v>36.312726047108541</v>
      </c>
    </row>
    <row r="39" spans="2:15">
      <c r="B39" s="89" t="s">
        <v>13</v>
      </c>
      <c r="C39" s="46">
        <v>29.621353946494356</v>
      </c>
      <c r="D39" s="46">
        <v>29.011413732713326</v>
      </c>
      <c r="E39" s="46">
        <v>29.071803852889666</v>
      </c>
      <c r="F39" s="47">
        <v>28.63095597560239</v>
      </c>
      <c r="G39" s="46">
        <v>31.053763440860216</v>
      </c>
      <c r="H39" s="47">
        <v>33.585253456221196</v>
      </c>
      <c r="I39" s="46">
        <v>34.8878648233487</v>
      </c>
      <c r="J39" s="47">
        <v>35.883256528417817</v>
      </c>
      <c r="K39" s="46">
        <v>35.637480798771122</v>
      </c>
      <c r="L39" s="47">
        <v>35.944700460829495</v>
      </c>
      <c r="M39" s="46">
        <v>36.62058371735791</v>
      </c>
      <c r="N39" s="46">
        <v>37.339477726574501</v>
      </c>
    </row>
    <row r="40" spans="2:15">
      <c r="B40" s="90" t="s">
        <v>14</v>
      </c>
      <c r="C40" s="48">
        <v>57.791104040033183</v>
      </c>
      <c r="D40" s="48">
        <v>56.421762602156676</v>
      </c>
      <c r="E40" s="48">
        <v>55.555555555555557</v>
      </c>
      <c r="F40" s="49">
        <v>54.489454575123411</v>
      </c>
      <c r="G40" s="48">
        <v>57.960550484641246</v>
      </c>
      <c r="H40" s="49">
        <v>63.356599881312349</v>
      </c>
      <c r="I40" s="48">
        <v>65.210387995591603</v>
      </c>
      <c r="J40" s="49">
        <v>66.172605759177088</v>
      </c>
      <c r="K40" s="48">
        <v>64.827479017718375</v>
      </c>
      <c r="L40" s="49">
        <v>64.56325769350326</v>
      </c>
      <c r="M40" s="48">
        <v>64.59151665865997</v>
      </c>
      <c r="N40" s="48">
        <v>64.479893746291012</v>
      </c>
    </row>
    <row r="41" spans="2:15">
      <c r="B41" s="89" t="s">
        <v>15</v>
      </c>
      <c r="C41" s="46">
        <v>68.965133427943343</v>
      </c>
      <c r="D41" s="46">
        <v>67.921640648913367</v>
      </c>
      <c r="E41" s="46">
        <v>67.648941202660211</v>
      </c>
      <c r="F41" s="47">
        <v>66.405097810056489</v>
      </c>
      <c r="G41" s="46">
        <v>74.049901813561277</v>
      </c>
      <c r="H41" s="47">
        <v>76.31974124985561</v>
      </c>
      <c r="I41" s="46">
        <v>77.24096107196489</v>
      </c>
      <c r="J41" s="47">
        <v>77.495090678063988</v>
      </c>
      <c r="K41" s="46">
        <v>76.784682915559671</v>
      </c>
      <c r="L41" s="47">
        <v>76.744253205498438</v>
      </c>
      <c r="M41" s="46">
        <v>76.478572253667551</v>
      </c>
      <c r="N41" s="46">
        <v>76.605637056717114</v>
      </c>
    </row>
    <row r="42" spans="2:15">
      <c r="B42" s="90" t="s">
        <v>16</v>
      </c>
      <c r="C42" s="48">
        <v>29.946668206935058</v>
      </c>
      <c r="D42" s="48">
        <v>28.822272280944954</v>
      </c>
      <c r="E42" s="48">
        <v>27.776815110032921</v>
      </c>
      <c r="F42" s="49">
        <v>26.756387300487113</v>
      </c>
      <c r="G42" s="48">
        <v>39.847286716275818</v>
      </c>
      <c r="H42" s="49">
        <v>41.246187025199632</v>
      </c>
      <c r="I42" s="48">
        <v>41.329732460315924</v>
      </c>
      <c r="J42" s="49">
        <v>41.028580310478155</v>
      </c>
      <c r="K42" s="48">
        <v>39.775398783733898</v>
      </c>
      <c r="L42" s="49">
        <v>39.239153665313104</v>
      </c>
      <c r="M42" s="48">
        <v>38.304610542268165</v>
      </c>
      <c r="N42" s="48">
        <v>37.36229575084031</v>
      </c>
    </row>
    <row r="43" spans="2:15">
      <c r="B43" s="91" t="s">
        <v>17</v>
      </c>
      <c r="C43" s="46">
        <v>63.931642962509393</v>
      </c>
      <c r="D43" s="46">
        <v>61.738428567452473</v>
      </c>
      <c r="E43" s="46">
        <v>61.21517437167747</v>
      </c>
      <c r="F43" s="47">
        <v>60.310612597066438</v>
      </c>
      <c r="G43" s="46">
        <v>64.199761079222625</v>
      </c>
      <c r="H43" s="47">
        <v>71.51889513708808</v>
      </c>
      <c r="I43" s="46">
        <v>73.191340578654476</v>
      </c>
      <c r="J43" s="47">
        <v>73.278750619154451</v>
      </c>
      <c r="K43" s="46">
        <v>71.865621631071349</v>
      </c>
      <c r="L43" s="47">
        <v>71.414003088488101</v>
      </c>
      <c r="M43" s="46">
        <v>71.183823315171466</v>
      </c>
      <c r="N43" s="46">
        <v>71.953031671571338</v>
      </c>
    </row>
    <row r="44" spans="2:15">
      <c r="B44" s="35" t="s">
        <v>18</v>
      </c>
      <c r="C44" s="50">
        <v>59.258136485174653</v>
      </c>
      <c r="D44" s="50">
        <v>57.549261712962178</v>
      </c>
      <c r="E44" s="50">
        <v>56.481087249007956</v>
      </c>
      <c r="F44" s="51">
        <v>55.27087555563125</v>
      </c>
      <c r="G44" s="50">
        <v>63.773835312953139</v>
      </c>
      <c r="H44" s="51">
        <v>68.241936106790618</v>
      </c>
      <c r="I44" s="50">
        <v>69.450422900157648</v>
      </c>
      <c r="J44" s="51">
        <v>69.776946060480512</v>
      </c>
      <c r="K44" s="50">
        <v>68.523167344875162</v>
      </c>
      <c r="L44" s="51">
        <v>68.077270125939634</v>
      </c>
      <c r="M44" s="50">
        <v>67.517967551322073</v>
      </c>
      <c r="N44" s="50">
        <v>66.987104090668097</v>
      </c>
    </row>
    <row r="45" spans="2:15">
      <c r="B45" s="1" t="s">
        <v>19</v>
      </c>
      <c r="C45" s="48">
        <v>25.976352341818103</v>
      </c>
      <c r="D45" s="48">
        <v>24.723821569623674</v>
      </c>
      <c r="E45" s="48">
        <v>23.727246074712845</v>
      </c>
      <c r="F45" s="49">
        <v>22.813481897399924</v>
      </c>
      <c r="G45" s="48">
        <v>32.489014292983029</v>
      </c>
      <c r="H45" s="49">
        <v>36.891160553217077</v>
      </c>
      <c r="I45" s="48">
        <v>37.377461183835209</v>
      </c>
      <c r="J45" s="49">
        <v>37.260280308987461</v>
      </c>
      <c r="K45" s="48">
        <v>35.88209445395254</v>
      </c>
      <c r="L45" s="49">
        <v>35.354395053733597</v>
      </c>
      <c r="M45" s="48">
        <v>34.6887768475261</v>
      </c>
      <c r="N45" s="48">
        <v>34.067718210833064</v>
      </c>
    </row>
    <row r="46" spans="2:15">
      <c r="B46" s="38" t="s">
        <v>20</v>
      </c>
      <c r="C46" s="52">
        <v>32.096455663378535</v>
      </c>
      <c r="D46" s="52">
        <v>30.760008944302925</v>
      </c>
      <c r="E46" s="52">
        <v>29.75026729560733</v>
      </c>
      <c r="F46" s="53">
        <v>28.781990132454606</v>
      </c>
      <c r="G46" s="52">
        <v>38.121594807450762</v>
      </c>
      <c r="H46" s="54">
        <v>42.535615651227374</v>
      </c>
      <c r="I46" s="52">
        <v>43.151940094528371</v>
      </c>
      <c r="J46" s="54">
        <v>43.114644564113227</v>
      </c>
      <c r="K46" s="52">
        <v>41.758857214377869</v>
      </c>
      <c r="L46" s="54">
        <v>41.245885639261189</v>
      </c>
      <c r="M46" s="52">
        <v>40.599408707811016</v>
      </c>
      <c r="N46" s="52">
        <v>39.994588987451635</v>
      </c>
    </row>
    <row r="47" spans="2:15" ht="48.75" customHeight="1">
      <c r="B47" s="125" t="s">
        <v>57</v>
      </c>
      <c r="C47" s="125"/>
      <c r="D47" s="125"/>
      <c r="E47" s="125"/>
      <c r="F47" s="125"/>
      <c r="G47" s="125"/>
      <c r="H47" s="125"/>
      <c r="I47" s="125"/>
      <c r="J47" s="125"/>
      <c r="K47" s="125"/>
      <c r="L47" s="125"/>
      <c r="M47" s="125"/>
      <c r="N47" s="125"/>
      <c r="O47" s="93"/>
    </row>
    <row r="48" spans="2:15" ht="18.75" customHeight="1">
      <c r="B48" s="126" t="s">
        <v>58</v>
      </c>
      <c r="C48" s="126"/>
      <c r="D48" s="126"/>
      <c r="E48" s="126"/>
      <c r="F48" s="126"/>
      <c r="G48" s="126"/>
      <c r="H48" s="126"/>
      <c r="I48" s="126"/>
      <c r="J48" s="126"/>
      <c r="K48" s="126"/>
      <c r="L48" s="126"/>
      <c r="M48" s="126"/>
      <c r="N48" s="126"/>
    </row>
  </sheetData>
  <mergeCells count="20">
    <mergeCell ref="B26:N26"/>
    <mergeCell ref="C27:N27"/>
    <mergeCell ref="B47:N47"/>
    <mergeCell ref="B48:N48"/>
    <mergeCell ref="J4:J5"/>
    <mergeCell ref="K4:K5"/>
    <mergeCell ref="L4:L5"/>
    <mergeCell ref="M4:M5"/>
    <mergeCell ref="N4:N5"/>
    <mergeCell ref="C6:N6"/>
    <mergeCell ref="B2:N2"/>
    <mergeCell ref="B3:B6"/>
    <mergeCell ref="C3:N3"/>
    <mergeCell ref="C4:C5"/>
    <mergeCell ref="D4:D5"/>
    <mergeCell ref="E4:E5"/>
    <mergeCell ref="F4:F5"/>
    <mergeCell ref="G4:G5"/>
    <mergeCell ref="H4:H5"/>
    <mergeCell ref="I4:I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B1AED-4B20-4316-A916-015BC189A6B3}">
  <dimension ref="B2:N48"/>
  <sheetViews>
    <sheetView workbookViewId="0">
      <selection activeCell="B2" sqref="B2:N2"/>
    </sheetView>
  </sheetViews>
  <sheetFormatPr baseColWidth="10" defaultColWidth="9.5" defaultRowHeight="15.6"/>
  <cols>
    <col min="2" max="2" width="26.09765625" customWidth="1"/>
    <col min="3" max="14" width="15.19921875" customWidth="1"/>
  </cols>
  <sheetData>
    <row r="2" spans="2:14">
      <c r="B2" s="133" t="s">
        <v>42</v>
      </c>
      <c r="C2" s="133"/>
      <c r="D2" s="133"/>
      <c r="E2" s="133"/>
      <c r="F2" s="133"/>
      <c r="G2" s="133"/>
      <c r="H2" s="133"/>
      <c r="I2" s="133"/>
      <c r="J2" s="133"/>
      <c r="K2" s="133"/>
      <c r="L2" s="133"/>
      <c r="M2" s="133"/>
      <c r="N2" s="133"/>
    </row>
    <row r="3" spans="2:14" ht="15" customHeight="1">
      <c r="B3" s="134" t="s">
        <v>0</v>
      </c>
      <c r="C3" s="137" t="s">
        <v>23</v>
      </c>
      <c r="D3" s="138"/>
      <c r="E3" s="138"/>
      <c r="F3" s="138"/>
      <c r="G3" s="138"/>
      <c r="H3" s="138"/>
      <c r="I3" s="138"/>
      <c r="J3" s="138"/>
      <c r="K3" s="138"/>
      <c r="L3" s="138"/>
      <c r="M3" s="138"/>
      <c r="N3" s="139"/>
    </row>
    <row r="4" spans="2:14">
      <c r="B4" s="135"/>
      <c r="C4" s="127" t="s">
        <v>24</v>
      </c>
      <c r="D4" s="127" t="s">
        <v>25</v>
      </c>
      <c r="E4" s="129" t="s">
        <v>26</v>
      </c>
      <c r="F4" s="127" t="s">
        <v>27</v>
      </c>
      <c r="G4" s="127" t="s">
        <v>28</v>
      </c>
      <c r="H4" s="127" t="s">
        <v>29</v>
      </c>
      <c r="I4" s="129" t="s">
        <v>30</v>
      </c>
      <c r="J4" s="127" t="s">
        <v>31</v>
      </c>
      <c r="K4" s="127" t="s">
        <v>32</v>
      </c>
      <c r="L4" s="127" t="s">
        <v>33</v>
      </c>
      <c r="M4" s="129" t="s">
        <v>34</v>
      </c>
      <c r="N4" s="127" t="s">
        <v>35</v>
      </c>
    </row>
    <row r="5" spans="2:14">
      <c r="B5" s="135"/>
      <c r="C5" s="128"/>
      <c r="D5" s="128"/>
      <c r="E5" s="130"/>
      <c r="F5" s="128"/>
      <c r="G5" s="128"/>
      <c r="H5" s="128"/>
      <c r="I5" s="130"/>
      <c r="J5" s="128"/>
      <c r="K5" s="128"/>
      <c r="L5" s="128"/>
      <c r="M5" s="130"/>
      <c r="N5" s="128"/>
    </row>
    <row r="6" spans="2:14">
      <c r="B6" s="136"/>
      <c r="C6" s="131" t="s">
        <v>1</v>
      </c>
      <c r="D6" s="131"/>
      <c r="E6" s="131"/>
      <c r="F6" s="131"/>
      <c r="G6" s="131"/>
      <c r="H6" s="131"/>
      <c r="I6" s="131"/>
      <c r="J6" s="131"/>
      <c r="K6" s="131"/>
      <c r="L6" s="131"/>
      <c r="M6" s="131"/>
      <c r="N6" s="132"/>
    </row>
    <row r="7" spans="2:14">
      <c r="B7" s="81" t="s">
        <v>2</v>
      </c>
      <c r="C7" s="55">
        <v>55035</v>
      </c>
      <c r="D7" s="56">
        <v>56076</v>
      </c>
      <c r="E7" s="56">
        <v>56034</v>
      </c>
      <c r="F7" s="56">
        <v>55569</v>
      </c>
      <c r="G7" s="57">
        <v>53974</v>
      </c>
      <c r="H7" s="58">
        <v>63567</v>
      </c>
      <c r="I7" s="57">
        <v>68231</v>
      </c>
      <c r="J7" s="58">
        <v>71203</v>
      </c>
      <c r="K7" s="57">
        <v>70232</v>
      </c>
      <c r="L7" s="58">
        <v>73673</v>
      </c>
      <c r="M7" s="57">
        <v>75771</v>
      </c>
      <c r="N7" s="58">
        <v>76237</v>
      </c>
    </row>
    <row r="8" spans="2:14">
      <c r="B8" s="82" t="s">
        <v>3</v>
      </c>
      <c r="C8" s="59">
        <v>67899</v>
      </c>
      <c r="D8" s="60">
        <v>67461</v>
      </c>
      <c r="E8" s="60">
        <v>66269</v>
      </c>
      <c r="F8" s="60">
        <v>64398</v>
      </c>
      <c r="G8" s="61">
        <v>61759</v>
      </c>
      <c r="H8" s="62">
        <v>100165</v>
      </c>
      <c r="I8" s="61">
        <v>102496</v>
      </c>
      <c r="J8" s="62">
        <v>102094</v>
      </c>
      <c r="K8" s="61">
        <v>98075</v>
      </c>
      <c r="L8" s="62">
        <v>100989</v>
      </c>
      <c r="M8" s="61">
        <v>99626</v>
      </c>
      <c r="N8" s="62">
        <v>97312</v>
      </c>
    </row>
    <row r="9" spans="2:14">
      <c r="B9" s="83" t="s">
        <v>4</v>
      </c>
      <c r="C9" s="63">
        <v>39371</v>
      </c>
      <c r="D9" s="64">
        <v>38367</v>
      </c>
      <c r="E9" s="64">
        <v>37100</v>
      </c>
      <c r="F9" s="64">
        <v>35814</v>
      </c>
      <c r="G9" s="65">
        <v>47026</v>
      </c>
      <c r="H9" s="66">
        <v>49454</v>
      </c>
      <c r="I9" s="65">
        <v>50193</v>
      </c>
      <c r="J9" s="66">
        <v>50046</v>
      </c>
      <c r="K9" s="65">
        <v>48785</v>
      </c>
      <c r="L9" s="66">
        <v>48151</v>
      </c>
      <c r="M9" s="65">
        <v>47192</v>
      </c>
      <c r="N9" s="66">
        <v>45701</v>
      </c>
    </row>
    <row r="10" spans="2:14">
      <c r="B10" s="82" t="s">
        <v>5</v>
      </c>
      <c r="C10" s="59">
        <v>29094</v>
      </c>
      <c r="D10" s="60">
        <v>28668</v>
      </c>
      <c r="E10" s="60">
        <v>28184</v>
      </c>
      <c r="F10" s="60">
        <v>27579</v>
      </c>
      <c r="G10" s="61">
        <v>30496</v>
      </c>
      <c r="H10" s="62">
        <v>32607</v>
      </c>
      <c r="I10" s="61">
        <v>32504</v>
      </c>
      <c r="J10" s="62">
        <v>32284</v>
      </c>
      <c r="K10" s="61">
        <v>31927</v>
      </c>
      <c r="L10" s="62">
        <v>31756</v>
      </c>
      <c r="M10" s="61">
        <v>31487</v>
      </c>
      <c r="N10" s="62">
        <v>31083</v>
      </c>
    </row>
    <row r="11" spans="2:14">
      <c r="B11" s="83" t="s">
        <v>6</v>
      </c>
      <c r="C11" s="63">
        <v>3274</v>
      </c>
      <c r="D11" s="64">
        <v>3134</v>
      </c>
      <c r="E11" s="64">
        <v>3012</v>
      </c>
      <c r="F11" s="64">
        <v>2838</v>
      </c>
      <c r="G11" s="65">
        <v>6254</v>
      </c>
      <c r="H11" s="66">
        <v>6106</v>
      </c>
      <c r="I11" s="65">
        <v>5905</v>
      </c>
      <c r="J11" s="66">
        <v>5703</v>
      </c>
      <c r="K11" s="65">
        <v>5427</v>
      </c>
      <c r="L11" s="66">
        <v>5172</v>
      </c>
      <c r="M11" s="65">
        <v>4995</v>
      </c>
      <c r="N11" s="66">
        <v>4766</v>
      </c>
    </row>
    <row r="12" spans="2:14">
      <c r="B12" s="82" t="s">
        <v>7</v>
      </c>
      <c r="C12" s="59">
        <v>21770</v>
      </c>
      <c r="D12" s="60">
        <v>21925</v>
      </c>
      <c r="E12" s="60">
        <v>21879</v>
      </c>
      <c r="F12" s="60">
        <v>21872</v>
      </c>
      <c r="G12" s="61">
        <v>23409</v>
      </c>
      <c r="H12" s="62">
        <v>24363</v>
      </c>
      <c r="I12" s="61">
        <v>24995</v>
      </c>
      <c r="J12" s="62">
        <v>25373</v>
      </c>
      <c r="K12" s="61">
        <v>24844</v>
      </c>
      <c r="L12" s="62">
        <v>25308</v>
      </c>
      <c r="M12" s="61">
        <v>25402</v>
      </c>
      <c r="N12" s="62">
        <v>24765</v>
      </c>
    </row>
    <row r="13" spans="2:14">
      <c r="B13" s="83" t="s">
        <v>8</v>
      </c>
      <c r="C13" s="63">
        <v>32357</v>
      </c>
      <c r="D13" s="64">
        <v>32430</v>
      </c>
      <c r="E13" s="64">
        <v>32141</v>
      </c>
      <c r="F13" s="64">
        <v>31123</v>
      </c>
      <c r="G13" s="65">
        <v>37948</v>
      </c>
      <c r="H13" s="66">
        <v>41091</v>
      </c>
      <c r="I13" s="65">
        <v>42802</v>
      </c>
      <c r="J13" s="66">
        <v>43843</v>
      </c>
      <c r="K13" s="65">
        <v>43048</v>
      </c>
      <c r="L13" s="66">
        <v>44299</v>
      </c>
      <c r="M13" s="65">
        <v>44820</v>
      </c>
      <c r="N13" s="66">
        <v>45186</v>
      </c>
    </row>
    <row r="14" spans="2:14">
      <c r="B14" s="82" t="s">
        <v>9</v>
      </c>
      <c r="C14" s="59">
        <v>16727</v>
      </c>
      <c r="D14" s="60">
        <v>16635</v>
      </c>
      <c r="E14" s="60">
        <v>16452</v>
      </c>
      <c r="F14" s="60">
        <v>16250</v>
      </c>
      <c r="G14" s="61">
        <v>17375</v>
      </c>
      <c r="H14" s="62">
        <v>18308</v>
      </c>
      <c r="I14" s="61">
        <v>18554</v>
      </c>
      <c r="J14" s="62">
        <v>18567</v>
      </c>
      <c r="K14" s="61">
        <v>18342</v>
      </c>
      <c r="L14" s="62">
        <v>18628</v>
      </c>
      <c r="M14" s="61">
        <v>18652</v>
      </c>
      <c r="N14" s="62">
        <v>18412</v>
      </c>
    </row>
    <row r="15" spans="2:14">
      <c r="B15" s="83" t="s">
        <v>10</v>
      </c>
      <c r="C15" s="63">
        <v>39056</v>
      </c>
      <c r="D15" s="64">
        <v>38376</v>
      </c>
      <c r="E15" s="64">
        <v>37059</v>
      </c>
      <c r="F15" s="64">
        <v>35259</v>
      </c>
      <c r="G15" s="65">
        <v>55698</v>
      </c>
      <c r="H15" s="66">
        <v>57813</v>
      </c>
      <c r="I15" s="65">
        <v>58387</v>
      </c>
      <c r="J15" s="66">
        <v>58053</v>
      </c>
      <c r="K15" s="65">
        <v>56166</v>
      </c>
      <c r="L15" s="66">
        <v>56346</v>
      </c>
      <c r="M15" s="65">
        <v>55598</v>
      </c>
      <c r="N15" s="66">
        <v>53741</v>
      </c>
    </row>
    <row r="16" spans="2:14">
      <c r="B16" s="86" t="s">
        <v>44</v>
      </c>
      <c r="C16" s="59">
        <v>73686</v>
      </c>
      <c r="D16" s="60">
        <v>67367</v>
      </c>
      <c r="E16" s="60">
        <v>60976</v>
      </c>
      <c r="F16" s="60">
        <v>53855</v>
      </c>
      <c r="G16" s="61">
        <v>142520</v>
      </c>
      <c r="H16" s="62">
        <v>136131</v>
      </c>
      <c r="I16" s="61">
        <v>127440</v>
      </c>
      <c r="J16" s="62">
        <v>120528</v>
      </c>
      <c r="K16" s="61">
        <v>112668</v>
      </c>
      <c r="L16" s="62">
        <v>105971</v>
      </c>
      <c r="M16" s="61">
        <v>99041</v>
      </c>
      <c r="N16" s="62">
        <v>91334</v>
      </c>
    </row>
    <row r="17" spans="2:14">
      <c r="B17" s="83" t="s">
        <v>12</v>
      </c>
      <c r="C17" s="63">
        <v>27924</v>
      </c>
      <c r="D17" s="64">
        <v>27772</v>
      </c>
      <c r="E17" s="64">
        <v>26958</v>
      </c>
      <c r="F17" s="64">
        <v>25089</v>
      </c>
      <c r="G17" s="65">
        <v>27234</v>
      </c>
      <c r="H17" s="66">
        <v>29483</v>
      </c>
      <c r="I17" s="65">
        <v>30530</v>
      </c>
      <c r="J17" s="66">
        <v>31227</v>
      </c>
      <c r="K17" s="65">
        <v>30148</v>
      </c>
      <c r="L17" s="66">
        <v>30982</v>
      </c>
      <c r="M17" s="65">
        <v>31168</v>
      </c>
      <c r="N17" s="66">
        <v>30084</v>
      </c>
    </row>
    <row r="18" spans="2:14">
      <c r="B18" s="82" t="s">
        <v>13</v>
      </c>
      <c r="C18" s="59">
        <v>5155</v>
      </c>
      <c r="D18" s="60">
        <v>5231</v>
      </c>
      <c r="E18" s="60">
        <v>5263</v>
      </c>
      <c r="F18" s="60">
        <v>5158</v>
      </c>
      <c r="G18" s="61">
        <v>5446</v>
      </c>
      <c r="H18" s="62">
        <v>5711</v>
      </c>
      <c r="I18" s="61">
        <v>5850</v>
      </c>
      <c r="J18" s="62">
        <v>5964</v>
      </c>
      <c r="K18" s="61">
        <v>5917</v>
      </c>
      <c r="L18" s="62">
        <v>6026</v>
      </c>
      <c r="M18" s="61">
        <v>6084</v>
      </c>
      <c r="N18" s="62">
        <v>6070</v>
      </c>
    </row>
    <row r="19" spans="2:14">
      <c r="B19" s="83" t="s">
        <v>14</v>
      </c>
      <c r="C19" s="63">
        <v>44132</v>
      </c>
      <c r="D19" s="64">
        <v>43528</v>
      </c>
      <c r="E19" s="64">
        <v>42567</v>
      </c>
      <c r="F19" s="64">
        <v>41621</v>
      </c>
      <c r="G19" s="65">
        <v>44338</v>
      </c>
      <c r="H19" s="66">
        <v>47086</v>
      </c>
      <c r="I19" s="65">
        <v>47918</v>
      </c>
      <c r="J19" s="66">
        <v>48194</v>
      </c>
      <c r="K19" s="65">
        <v>47233</v>
      </c>
      <c r="L19" s="66">
        <v>47799</v>
      </c>
      <c r="M19" s="65">
        <v>47796</v>
      </c>
      <c r="N19" s="66">
        <v>47283</v>
      </c>
    </row>
    <row r="20" spans="2:14">
      <c r="B20" s="82" t="s">
        <v>15</v>
      </c>
      <c r="C20" s="59">
        <v>25664</v>
      </c>
      <c r="D20" s="60">
        <v>25658</v>
      </c>
      <c r="E20" s="60">
        <v>25465</v>
      </c>
      <c r="F20" s="60">
        <v>24997</v>
      </c>
      <c r="G20" s="61">
        <v>27154</v>
      </c>
      <c r="H20" s="62">
        <v>27862</v>
      </c>
      <c r="I20" s="61">
        <v>28077</v>
      </c>
      <c r="J20" s="62">
        <v>28221</v>
      </c>
      <c r="K20" s="61">
        <v>27827</v>
      </c>
      <c r="L20" s="62">
        <v>28083</v>
      </c>
      <c r="M20" s="61">
        <v>28186</v>
      </c>
      <c r="N20" s="62">
        <v>28099</v>
      </c>
    </row>
    <row r="21" spans="2:14">
      <c r="B21" s="83" t="s">
        <v>16</v>
      </c>
      <c r="C21" s="63">
        <v>15977</v>
      </c>
      <c r="D21" s="64">
        <v>15730</v>
      </c>
      <c r="E21" s="64">
        <v>15253</v>
      </c>
      <c r="F21" s="64">
        <v>14633</v>
      </c>
      <c r="G21" s="65">
        <v>20303</v>
      </c>
      <c r="H21" s="66">
        <v>20881</v>
      </c>
      <c r="I21" s="65">
        <v>20820</v>
      </c>
      <c r="J21" s="66">
        <v>20672</v>
      </c>
      <c r="K21" s="65">
        <v>19987</v>
      </c>
      <c r="L21" s="66">
        <v>20033</v>
      </c>
      <c r="M21" s="65">
        <v>19748</v>
      </c>
      <c r="N21" s="66">
        <v>19141</v>
      </c>
    </row>
    <row r="22" spans="2:14">
      <c r="B22" s="84" t="s">
        <v>17</v>
      </c>
      <c r="C22" s="67">
        <v>24604</v>
      </c>
      <c r="D22" s="68">
        <v>24268</v>
      </c>
      <c r="E22" s="68">
        <v>23758</v>
      </c>
      <c r="F22" s="68">
        <v>23279</v>
      </c>
      <c r="G22" s="69">
        <v>24212</v>
      </c>
      <c r="H22" s="70">
        <v>26216</v>
      </c>
      <c r="I22" s="69">
        <v>26508</v>
      </c>
      <c r="J22" s="70">
        <v>26467</v>
      </c>
      <c r="K22" s="69">
        <v>26062</v>
      </c>
      <c r="L22" s="70">
        <v>26306</v>
      </c>
      <c r="M22" s="69">
        <v>26367</v>
      </c>
      <c r="N22" s="70">
        <v>26327</v>
      </c>
    </row>
    <row r="23" spans="2:14">
      <c r="B23" s="32" t="s">
        <v>18</v>
      </c>
      <c r="C23" s="71">
        <f>SUM(C9,C10,C14,C19,C20,C22)</f>
        <v>179592</v>
      </c>
      <c r="D23" s="71">
        <f t="shared" ref="D23:N23" si="0">SUM(D9,D10,D14,D19,D20,D22)</f>
        <v>177124</v>
      </c>
      <c r="E23" s="71">
        <f t="shared" si="0"/>
        <v>173526</v>
      </c>
      <c r="F23" s="71">
        <f t="shared" si="0"/>
        <v>169540</v>
      </c>
      <c r="G23" s="71">
        <f t="shared" si="0"/>
        <v>190601</v>
      </c>
      <c r="H23" s="71">
        <f t="shared" si="0"/>
        <v>201533</v>
      </c>
      <c r="I23" s="71">
        <f t="shared" si="0"/>
        <v>203754</v>
      </c>
      <c r="J23" s="71">
        <f t="shared" si="0"/>
        <v>203779</v>
      </c>
      <c r="K23" s="71">
        <f t="shared" si="0"/>
        <v>200176</v>
      </c>
      <c r="L23" s="71">
        <f t="shared" si="0"/>
        <v>200723</v>
      </c>
      <c r="M23" s="71">
        <f t="shared" si="0"/>
        <v>199680</v>
      </c>
      <c r="N23" s="72">
        <f t="shared" si="0"/>
        <v>196905</v>
      </c>
    </row>
    <row r="24" spans="2:14">
      <c r="B24" s="2" t="s">
        <v>19</v>
      </c>
      <c r="C24" s="73">
        <f>SUM(C7:C8,C11:C13,C15:C18,C21)</f>
        <v>342133</v>
      </c>
      <c r="D24" s="73">
        <f t="shared" ref="D24:N24" si="1">SUM(D7:D8,D11:D13,D15:D18,D21)</f>
        <v>335502</v>
      </c>
      <c r="E24" s="73">
        <f t="shared" si="1"/>
        <v>324844</v>
      </c>
      <c r="F24" s="73">
        <f t="shared" si="1"/>
        <v>309794</v>
      </c>
      <c r="G24" s="73">
        <f t="shared" si="1"/>
        <v>434545</v>
      </c>
      <c r="H24" s="73">
        <f t="shared" si="1"/>
        <v>485311</v>
      </c>
      <c r="I24" s="73">
        <f t="shared" si="1"/>
        <v>487456</v>
      </c>
      <c r="J24" s="73">
        <f t="shared" si="1"/>
        <v>484660</v>
      </c>
      <c r="K24" s="73">
        <f t="shared" si="1"/>
        <v>466512</v>
      </c>
      <c r="L24" s="73">
        <f t="shared" si="1"/>
        <v>468799</v>
      </c>
      <c r="M24" s="73">
        <f t="shared" si="1"/>
        <v>462253</v>
      </c>
      <c r="N24" s="66">
        <f t="shared" si="1"/>
        <v>448636</v>
      </c>
    </row>
    <row r="25" spans="2:14">
      <c r="B25" s="3" t="s">
        <v>20</v>
      </c>
      <c r="C25" s="74">
        <f>SUM(C23:C24)</f>
        <v>521725</v>
      </c>
      <c r="D25" s="74">
        <f t="shared" ref="D25:N25" si="2">SUM(D23:D24)</f>
        <v>512626</v>
      </c>
      <c r="E25" s="74">
        <f t="shared" si="2"/>
        <v>498370</v>
      </c>
      <c r="F25" s="74">
        <f t="shared" si="2"/>
        <v>479334</v>
      </c>
      <c r="G25" s="74">
        <f t="shared" si="2"/>
        <v>625146</v>
      </c>
      <c r="H25" s="74">
        <f t="shared" si="2"/>
        <v>686844</v>
      </c>
      <c r="I25" s="74">
        <f t="shared" si="2"/>
        <v>691210</v>
      </c>
      <c r="J25" s="74">
        <f t="shared" si="2"/>
        <v>688439</v>
      </c>
      <c r="K25" s="74">
        <f t="shared" si="2"/>
        <v>666688</v>
      </c>
      <c r="L25" s="74">
        <f t="shared" si="2"/>
        <v>669522</v>
      </c>
      <c r="M25" s="74">
        <f t="shared" si="2"/>
        <v>661933</v>
      </c>
      <c r="N25" s="75">
        <f t="shared" si="2"/>
        <v>645541</v>
      </c>
    </row>
    <row r="26" spans="2:14">
      <c r="B26" s="120"/>
      <c r="C26" s="121"/>
      <c r="D26" s="121"/>
      <c r="E26" s="121"/>
      <c r="F26" s="121"/>
      <c r="G26" s="121"/>
      <c r="H26" s="121"/>
      <c r="I26" s="121"/>
      <c r="J26" s="121"/>
      <c r="K26" s="121"/>
      <c r="L26" s="121"/>
      <c r="M26" s="121"/>
      <c r="N26" s="122"/>
    </row>
    <row r="27" spans="2:14">
      <c r="B27" s="22" t="s">
        <v>0</v>
      </c>
      <c r="C27" s="123" t="s">
        <v>21</v>
      </c>
      <c r="D27" s="123"/>
      <c r="E27" s="123"/>
      <c r="F27" s="123"/>
      <c r="G27" s="123"/>
      <c r="H27" s="123"/>
      <c r="I27" s="123"/>
      <c r="J27" s="123"/>
      <c r="K27" s="123"/>
      <c r="L27" s="123"/>
      <c r="M27" s="123"/>
      <c r="N27" s="124"/>
    </row>
    <row r="28" spans="2:14">
      <c r="B28" s="85" t="s">
        <v>2</v>
      </c>
      <c r="C28" s="42">
        <v>25.167370904900398</v>
      </c>
      <c r="D28" s="42">
        <v>25.64341765900236</v>
      </c>
      <c r="E28" s="42">
        <v>25.624211161718708</v>
      </c>
      <c r="F28" s="43">
        <v>25.411567798935415</v>
      </c>
      <c r="G28" s="42">
        <v>24.501450367471822</v>
      </c>
      <c r="H28" s="44">
        <v>28.856184375978827</v>
      </c>
      <c r="I28" s="42">
        <v>30.973403120446324</v>
      </c>
      <c r="J28" s="43">
        <v>32.322539936174756</v>
      </c>
      <c r="K28" s="42">
        <v>31.881755330497661</v>
      </c>
      <c r="L28" s="45">
        <v>33.443794288412043</v>
      </c>
      <c r="M28" s="42">
        <v>34.396179564118043</v>
      </c>
      <c r="N28" s="42">
        <v>34.60771985891261</v>
      </c>
    </row>
    <row r="29" spans="2:14">
      <c r="B29" s="82" t="s">
        <v>3</v>
      </c>
      <c r="C29" s="46">
        <v>26.486421120793903</v>
      </c>
      <c r="D29" s="46">
        <v>26.315563634661444</v>
      </c>
      <c r="E29" s="46">
        <v>25.850581617606906</v>
      </c>
      <c r="F29" s="47">
        <v>25.120731488488573</v>
      </c>
      <c r="G29" s="46">
        <v>23.904704766696987</v>
      </c>
      <c r="H29" s="47">
        <v>38.770296684794182</v>
      </c>
      <c r="I29" s="46">
        <v>39.672543593118</v>
      </c>
      <c r="J29" s="47">
        <v>39.516943740202436</v>
      </c>
      <c r="K29" s="46">
        <v>37.961332275357549</v>
      </c>
      <c r="L29" s="47">
        <v>39.089237676840007</v>
      </c>
      <c r="M29" s="46">
        <v>38.561669021307893</v>
      </c>
      <c r="N29" s="46">
        <v>37.666002206266569</v>
      </c>
    </row>
    <row r="30" spans="2:14">
      <c r="B30" s="83" t="s">
        <v>4</v>
      </c>
      <c r="C30" s="48">
        <v>49.683256776538286</v>
      </c>
      <c r="D30" s="48">
        <v>48.416283882691438</v>
      </c>
      <c r="E30" s="48">
        <v>46.817424663065971</v>
      </c>
      <c r="F30" s="49">
        <v>45.194588864772093</v>
      </c>
      <c r="G30" s="48">
        <v>60.154780940198272</v>
      </c>
      <c r="H30" s="49">
        <v>63.260633194755357</v>
      </c>
      <c r="I30" s="48">
        <v>64.205948193156388</v>
      </c>
      <c r="J30" s="49">
        <v>64.017908538535337</v>
      </c>
      <c r="K30" s="48">
        <v>62.404860889031021</v>
      </c>
      <c r="L30" s="49">
        <v>61.593859929645021</v>
      </c>
      <c r="M30" s="48">
        <v>60.367125039974411</v>
      </c>
      <c r="N30" s="48">
        <v>58.459865685960985</v>
      </c>
    </row>
    <row r="31" spans="2:14">
      <c r="B31" s="82" t="s">
        <v>5</v>
      </c>
      <c r="C31" s="46">
        <v>65.950357021421283</v>
      </c>
      <c r="D31" s="46">
        <v>64.984699081944925</v>
      </c>
      <c r="E31" s="46">
        <v>63.887566587328571</v>
      </c>
      <c r="F31" s="47">
        <v>62.516150969058145</v>
      </c>
      <c r="G31" s="46">
        <v>70.380798522963303</v>
      </c>
      <c r="H31" s="47">
        <v>75.252711747057461</v>
      </c>
      <c r="I31" s="46">
        <v>75.015001153934918</v>
      </c>
      <c r="J31" s="47">
        <v>74.507269789983837</v>
      </c>
      <c r="K31" s="46">
        <v>73.683360258481429</v>
      </c>
      <c r="L31" s="47">
        <v>73.288714516501273</v>
      </c>
      <c r="M31" s="46">
        <v>72.667897530579268</v>
      </c>
      <c r="N31" s="46">
        <v>71.735518116778223</v>
      </c>
    </row>
    <row r="32" spans="2:14">
      <c r="B32" s="83" t="s">
        <v>6</v>
      </c>
      <c r="C32" s="48">
        <v>24.022305378237583</v>
      </c>
      <c r="D32" s="48">
        <v>22.995084012033164</v>
      </c>
      <c r="E32" s="48">
        <v>22.099933964340742</v>
      </c>
      <c r="F32" s="49">
        <v>20.823244552058114</v>
      </c>
      <c r="G32" s="48">
        <v>45.381322110151658</v>
      </c>
      <c r="H32" s="49">
        <v>44.30737972570931</v>
      </c>
      <c r="I32" s="48">
        <v>42.848849865757202</v>
      </c>
      <c r="J32" s="49">
        <v>41.383063638342641</v>
      </c>
      <c r="K32" s="48">
        <v>39.38030621870692</v>
      </c>
      <c r="L32" s="49">
        <v>37.529932515782598</v>
      </c>
      <c r="M32" s="48">
        <v>36.245555474929255</v>
      </c>
      <c r="N32" s="48">
        <v>34.583847326028589</v>
      </c>
    </row>
    <row r="33" spans="2:14">
      <c r="B33" s="82" t="s">
        <v>7</v>
      </c>
      <c r="C33" s="46">
        <v>53.205269203509545</v>
      </c>
      <c r="D33" s="46">
        <v>53.584084854705871</v>
      </c>
      <c r="E33" s="46">
        <v>53.471662145318575</v>
      </c>
      <c r="F33" s="47">
        <v>53.454554341716154</v>
      </c>
      <c r="G33" s="46">
        <v>57.704538171420118</v>
      </c>
      <c r="H33" s="47">
        <v>60.056203317967807</v>
      </c>
      <c r="I33" s="46">
        <v>61.614119851110502</v>
      </c>
      <c r="J33" s="47">
        <v>62.545911701629407</v>
      </c>
      <c r="K33" s="46">
        <v>61.24189612246407</v>
      </c>
      <c r="L33" s="47">
        <v>62.385682944265042</v>
      </c>
      <c r="M33" s="46">
        <v>62.617398377991961</v>
      </c>
      <c r="N33" s="46">
        <v>61.047156555821239</v>
      </c>
    </row>
    <row r="34" spans="2:14">
      <c r="B34" s="83" t="s">
        <v>8</v>
      </c>
      <c r="C34" s="48">
        <v>26.232923912602864</v>
      </c>
      <c r="D34" s="48">
        <v>26.29210750334428</v>
      </c>
      <c r="E34" s="48">
        <v>26.057805342737851</v>
      </c>
      <c r="F34" s="49">
        <v>25.232478008836999</v>
      </c>
      <c r="G34" s="48">
        <v>30.851530869416759</v>
      </c>
      <c r="H34" s="49">
        <v>33.406773873595554</v>
      </c>
      <c r="I34" s="48">
        <v>34.79780816572088</v>
      </c>
      <c r="J34" s="49">
        <v>35.644135867709473</v>
      </c>
      <c r="K34" s="48">
        <v>34.997804913741234</v>
      </c>
      <c r="L34" s="49">
        <v>36.014861546966713</v>
      </c>
      <c r="M34" s="48">
        <v>36.438431895416336</v>
      </c>
      <c r="N34" s="48">
        <v>36.735988032714914</v>
      </c>
    </row>
    <row r="35" spans="2:14">
      <c r="B35" s="82" t="s">
        <v>9</v>
      </c>
      <c r="C35" s="46">
        <v>61.705031724952043</v>
      </c>
      <c r="D35" s="46">
        <v>61.365648517042935</v>
      </c>
      <c r="E35" s="46">
        <v>60.690571049136786</v>
      </c>
      <c r="F35" s="47">
        <v>59.945403570901576</v>
      </c>
      <c r="G35" s="46">
        <v>65.135895032802253</v>
      </c>
      <c r="H35" s="47">
        <v>68.633552014995317</v>
      </c>
      <c r="I35" s="46">
        <v>69.555763823805066</v>
      </c>
      <c r="J35" s="47">
        <v>69.604498594189309</v>
      </c>
      <c r="K35" s="46">
        <v>68.7610121836926</v>
      </c>
      <c r="L35" s="47">
        <v>69.833177132146204</v>
      </c>
      <c r="M35" s="46">
        <v>69.923149015932523</v>
      </c>
      <c r="N35" s="46">
        <v>69.023430178069361</v>
      </c>
    </row>
    <row r="36" spans="2:14">
      <c r="B36" s="83" t="s">
        <v>10</v>
      </c>
      <c r="C36" s="48">
        <v>25.932221395941784</v>
      </c>
      <c r="D36" s="48">
        <v>25.480718155742061</v>
      </c>
      <c r="E36" s="48">
        <v>24.606262615531712</v>
      </c>
      <c r="F36" s="49">
        <v>23.411106979708912</v>
      </c>
      <c r="G36" s="48">
        <v>36.899288487273594</v>
      </c>
      <c r="H36" s="49">
        <v>38.300451817206152</v>
      </c>
      <c r="I36" s="48">
        <v>38.680720257575558</v>
      </c>
      <c r="J36" s="49">
        <v>38.459449074503468</v>
      </c>
      <c r="K36" s="48">
        <v>37.209333139003355</v>
      </c>
      <c r="L36" s="49">
        <v>37.328581081976338</v>
      </c>
      <c r="M36" s="48">
        <v>36.833039630066381</v>
      </c>
      <c r="N36" s="48">
        <v>35.602798351728431</v>
      </c>
    </row>
    <row r="37" spans="2:14">
      <c r="B37" s="86" t="s">
        <v>44</v>
      </c>
      <c r="C37" s="46">
        <v>21.084468352981574</v>
      </c>
      <c r="D37" s="46">
        <v>19.276353439395674</v>
      </c>
      <c r="E37" s="46">
        <v>17.447636488497196</v>
      </c>
      <c r="F37" s="47">
        <v>15.410037770401741</v>
      </c>
      <c r="G37" s="46">
        <v>40.738390473413709</v>
      </c>
      <c r="H37" s="47">
        <v>38.912137479204901</v>
      </c>
      <c r="I37" s="46">
        <v>36.42787315416674</v>
      </c>
      <c r="J37" s="47">
        <v>34.452124101737361</v>
      </c>
      <c r="K37" s="46">
        <v>32.20539557857547</v>
      </c>
      <c r="L37" s="47">
        <v>30.291102840710948</v>
      </c>
      <c r="M37" s="46">
        <v>28.310208608457533</v>
      </c>
      <c r="N37" s="46">
        <v>26.107214113799941</v>
      </c>
    </row>
    <row r="38" spans="2:14">
      <c r="B38" s="83" t="s">
        <v>12</v>
      </c>
      <c r="C38" s="48">
        <v>36.100840336134453</v>
      </c>
      <c r="D38" s="48">
        <v>35.904330963154493</v>
      </c>
      <c r="E38" s="48">
        <v>34.851971557853915</v>
      </c>
      <c r="F38" s="49">
        <v>32.435681965093735</v>
      </c>
      <c r="G38" s="48">
        <v>35.058314667490535</v>
      </c>
      <c r="H38" s="49">
        <v>37.95345124996782</v>
      </c>
      <c r="I38" s="48">
        <v>39.301253829716018</v>
      </c>
      <c r="J38" s="49">
        <v>40.198501583378388</v>
      </c>
      <c r="K38" s="48">
        <v>38.809505419530907</v>
      </c>
      <c r="L38" s="49">
        <v>39.883113205118306</v>
      </c>
      <c r="M38" s="48">
        <v>40.122550912695345</v>
      </c>
      <c r="N38" s="48">
        <v>38.727118251332357</v>
      </c>
    </row>
    <row r="39" spans="2:14">
      <c r="B39" s="82" t="s">
        <v>13</v>
      </c>
      <c r="C39" s="46">
        <v>30.929381412371754</v>
      </c>
      <c r="D39" s="46">
        <v>31.385372292554148</v>
      </c>
      <c r="E39" s="46">
        <v>31.577368452630949</v>
      </c>
      <c r="F39" s="47">
        <v>30.947381052378951</v>
      </c>
      <c r="G39" s="46">
        <v>32.888459448034304</v>
      </c>
      <c r="H39" s="47">
        <v>34.488797632707289</v>
      </c>
      <c r="I39" s="46">
        <v>35.328220303158403</v>
      </c>
      <c r="J39" s="47">
        <v>36.016667673168669</v>
      </c>
      <c r="K39" s="46">
        <v>35.73283410833988</v>
      </c>
      <c r="L39" s="47">
        <v>36.39108641826197</v>
      </c>
      <c r="M39" s="46">
        <v>36.741349115284741</v>
      </c>
      <c r="N39" s="46">
        <v>36.656802947037868</v>
      </c>
    </row>
    <row r="40" spans="2:14">
      <c r="B40" s="83" t="s">
        <v>14</v>
      </c>
      <c r="C40" s="48">
        <v>58.394971882236192</v>
      </c>
      <c r="D40" s="48">
        <v>57.595765795567324</v>
      </c>
      <c r="E40" s="48">
        <v>56.324181276877269</v>
      </c>
      <c r="F40" s="49">
        <v>55.072444591465427</v>
      </c>
      <c r="G40" s="48">
        <v>60.291817946939716</v>
      </c>
      <c r="H40" s="49">
        <v>64.028610669168742</v>
      </c>
      <c r="I40" s="48">
        <v>65.159983138198768</v>
      </c>
      <c r="J40" s="49">
        <v>65.535294197636631</v>
      </c>
      <c r="K40" s="48">
        <v>64.228504602999763</v>
      </c>
      <c r="L40" s="49">
        <v>64.998164239383186</v>
      </c>
      <c r="M40" s="48">
        <v>64.994084771345811</v>
      </c>
      <c r="N40" s="48">
        <v>64.296495736955904</v>
      </c>
    </row>
    <row r="41" spans="2:14">
      <c r="B41" s="82" t="s">
        <v>15</v>
      </c>
      <c r="C41" s="46">
        <v>69.61427873921771</v>
      </c>
      <c r="D41" s="46">
        <v>69.598003580534908</v>
      </c>
      <c r="E41" s="46">
        <v>69.074485976238265</v>
      </c>
      <c r="F41" s="47">
        <v>67.805023598980085</v>
      </c>
      <c r="G41" s="46">
        <v>75.560007791412758</v>
      </c>
      <c r="H41" s="47">
        <v>77.530122158221332</v>
      </c>
      <c r="I41" s="46">
        <v>78.128391351531846</v>
      </c>
      <c r="J41" s="47">
        <v>78.529092578679354</v>
      </c>
      <c r="K41" s="46">
        <v>77.432729498845205</v>
      </c>
      <c r="L41" s="47">
        <v>78.145087235996328</v>
      </c>
      <c r="M41" s="46">
        <v>78.431699919303227</v>
      </c>
      <c r="N41" s="46">
        <v>78.189609594568282</v>
      </c>
    </row>
    <row r="42" spans="2:14">
      <c r="B42" s="83" t="s">
        <v>16</v>
      </c>
      <c r="C42" s="48">
        <v>30.709645177411293</v>
      </c>
      <c r="D42" s="48">
        <v>30.234882558720638</v>
      </c>
      <c r="E42" s="48">
        <v>29.318033291046785</v>
      </c>
      <c r="F42" s="49">
        <v>28.126321454657287</v>
      </c>
      <c r="G42" s="48">
        <v>39.090086447563486</v>
      </c>
      <c r="H42" s="49">
        <v>40.202930360615333</v>
      </c>
      <c r="I42" s="48">
        <v>40.085484895743086</v>
      </c>
      <c r="J42" s="49">
        <v>39.80053524326614</v>
      </c>
      <c r="K42" s="48">
        <v>38.481680432815416</v>
      </c>
      <c r="L42" s="49">
        <v>38.570245865342031</v>
      </c>
      <c r="M42" s="48">
        <v>38.021525250774943</v>
      </c>
      <c r="N42" s="48">
        <v>36.852846608521531</v>
      </c>
    </row>
    <row r="43" spans="2:14">
      <c r="B43" s="84" t="s">
        <v>17</v>
      </c>
      <c r="C43" s="46">
        <v>66.380682584648582</v>
      </c>
      <c r="D43" s="46">
        <v>65.474167003912044</v>
      </c>
      <c r="E43" s="46">
        <v>64.098205854579788</v>
      </c>
      <c r="F43" s="47">
        <v>62.805881559422637</v>
      </c>
      <c r="G43" s="46">
        <v>67.388460575022961</v>
      </c>
      <c r="H43" s="47">
        <v>72.966127640624563</v>
      </c>
      <c r="I43" s="46">
        <v>73.778841604275101</v>
      </c>
      <c r="J43" s="47">
        <v>73.664727657324164</v>
      </c>
      <c r="K43" s="46">
        <v>72.537504522808874</v>
      </c>
      <c r="L43" s="47">
        <v>73.216621670516858</v>
      </c>
      <c r="M43" s="46">
        <v>73.38640095744384</v>
      </c>
      <c r="N43" s="46">
        <v>73.275070277491722</v>
      </c>
    </row>
    <row r="44" spans="2:14">
      <c r="B44" s="35" t="s">
        <v>18</v>
      </c>
      <c r="C44" s="50">
        <v>59.869388244942044</v>
      </c>
      <c r="D44" s="50">
        <v>59.046647531611171</v>
      </c>
      <c r="E44" s="50">
        <v>57.847206248562365</v>
      </c>
      <c r="F44" s="51">
        <v>56.518419991132539</v>
      </c>
      <c r="G44" s="50">
        <v>64.921913585503347</v>
      </c>
      <c r="H44" s="51">
        <v>68.645537067629476</v>
      </c>
      <c r="I44" s="50">
        <v>69.402047107311333</v>
      </c>
      <c r="J44" s="51">
        <v>69.410562528739547</v>
      </c>
      <c r="K44" s="50">
        <v>68.183319992506426</v>
      </c>
      <c r="L44" s="51">
        <v>68.369637413355591</v>
      </c>
      <c r="M44" s="50">
        <v>68.014374031370821</v>
      </c>
      <c r="N44" s="50">
        <v>67.069162252839902</v>
      </c>
    </row>
    <row r="45" spans="2:14">
      <c r="B45" s="1" t="s">
        <v>19</v>
      </c>
      <c r="C45" s="48">
        <v>26.337128921705983</v>
      </c>
      <c r="D45" s="48">
        <v>25.826679763396694</v>
      </c>
      <c r="E45" s="48">
        <v>25.006235316215207</v>
      </c>
      <c r="F45" s="49">
        <v>23.847698167586824</v>
      </c>
      <c r="G45" s="48">
        <v>33.350550514903738</v>
      </c>
      <c r="H45" s="49">
        <v>37.246750097086483</v>
      </c>
      <c r="I45" s="48">
        <v>37.411375005564246</v>
      </c>
      <c r="J45" s="49">
        <v>37.196787012975051</v>
      </c>
      <c r="K45" s="48">
        <v>35.803960514581391</v>
      </c>
      <c r="L45" s="49">
        <v>35.979483668748593</v>
      </c>
      <c r="M45" s="48">
        <v>35.477089892107365</v>
      </c>
      <c r="N45" s="48">
        <v>34.432009529057638</v>
      </c>
    </row>
    <row r="46" spans="2:14">
      <c r="B46" s="38" t="s">
        <v>20</v>
      </c>
      <c r="C46" s="52">
        <v>32.627695001641627</v>
      </c>
      <c r="D46" s="52">
        <v>32.058660746392334</v>
      </c>
      <c r="E46" s="52">
        <v>31.167117462203532</v>
      </c>
      <c r="F46" s="53">
        <v>29.976642016228638</v>
      </c>
      <c r="G46" s="52">
        <v>39.156128820510766</v>
      </c>
      <c r="H46" s="54">
        <v>43.02059381903571</v>
      </c>
      <c r="I46" s="52">
        <v>43.294058991060083</v>
      </c>
      <c r="J46" s="54">
        <v>43.120496922420699</v>
      </c>
      <c r="K46" s="52">
        <v>41.758119241087172</v>
      </c>
      <c r="L46" s="54">
        <v>41.935627325722322</v>
      </c>
      <c r="M46" s="52">
        <v>41.460288986168273</v>
      </c>
      <c r="N46" s="52">
        <v>40.433573205173417</v>
      </c>
    </row>
    <row r="47" spans="2:14" ht="30" customHeight="1">
      <c r="B47" s="125" t="s">
        <v>45</v>
      </c>
      <c r="C47" s="125"/>
      <c r="D47" s="125"/>
      <c r="E47" s="125"/>
      <c r="F47" s="125"/>
      <c r="G47" s="125"/>
      <c r="H47" s="125"/>
      <c r="I47" s="125"/>
      <c r="J47" s="125"/>
      <c r="K47" s="125"/>
      <c r="L47" s="125"/>
      <c r="M47" s="125"/>
      <c r="N47" s="125"/>
    </row>
    <row r="48" spans="2:14" ht="15.75" customHeight="1">
      <c r="B48" s="126" t="s">
        <v>43</v>
      </c>
      <c r="C48" s="126"/>
      <c r="D48" s="126"/>
      <c r="E48" s="126"/>
      <c r="F48" s="126"/>
      <c r="G48" s="126"/>
      <c r="H48" s="126"/>
      <c r="I48" s="126"/>
      <c r="J48" s="126"/>
      <c r="K48" s="126"/>
      <c r="L48" s="126"/>
      <c r="M48" s="126"/>
      <c r="N48" s="126"/>
    </row>
  </sheetData>
  <mergeCells count="20">
    <mergeCell ref="B26:N26"/>
    <mergeCell ref="C27:N27"/>
    <mergeCell ref="B48:N48"/>
    <mergeCell ref="J4:J5"/>
    <mergeCell ref="K4:K5"/>
    <mergeCell ref="L4:L5"/>
    <mergeCell ref="M4:M5"/>
    <mergeCell ref="N4:N5"/>
    <mergeCell ref="C6:N6"/>
    <mergeCell ref="B47:N47"/>
    <mergeCell ref="B2:N2"/>
    <mergeCell ref="B3:B6"/>
    <mergeCell ref="C3:N3"/>
    <mergeCell ref="C4:C5"/>
    <mergeCell ref="D4:D5"/>
    <mergeCell ref="E4:E5"/>
    <mergeCell ref="F4:F5"/>
    <mergeCell ref="G4:G5"/>
    <mergeCell ref="H4:H5"/>
    <mergeCell ref="I4:I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47"/>
  <sheetViews>
    <sheetView workbookViewId="0">
      <selection activeCell="B2" sqref="B2:N2"/>
    </sheetView>
  </sheetViews>
  <sheetFormatPr baseColWidth="10" defaultRowHeight="15.6"/>
  <cols>
    <col min="2" max="2" width="27.3984375" customWidth="1"/>
    <col min="3" max="14" width="15.8984375" customWidth="1"/>
  </cols>
  <sheetData>
    <row r="2" spans="2:14">
      <c r="B2" s="133" t="s">
        <v>39</v>
      </c>
      <c r="C2" s="133"/>
      <c r="D2" s="133"/>
      <c r="E2" s="133"/>
      <c r="F2" s="133"/>
      <c r="G2" s="133"/>
      <c r="H2" s="133"/>
      <c r="I2" s="133"/>
      <c r="J2" s="133"/>
      <c r="K2" s="133"/>
      <c r="L2" s="133"/>
      <c r="M2" s="133"/>
      <c r="N2" s="133"/>
    </row>
    <row r="3" spans="2:14" ht="21.9" customHeight="1">
      <c r="B3" s="134" t="s">
        <v>0</v>
      </c>
      <c r="C3" s="137" t="s">
        <v>23</v>
      </c>
      <c r="D3" s="138"/>
      <c r="E3" s="138"/>
      <c r="F3" s="138"/>
      <c r="G3" s="138"/>
      <c r="H3" s="138"/>
      <c r="I3" s="138"/>
      <c r="J3" s="138"/>
      <c r="K3" s="138"/>
      <c r="L3" s="138"/>
      <c r="M3" s="138"/>
      <c r="N3" s="139"/>
    </row>
    <row r="4" spans="2:14">
      <c r="B4" s="135"/>
      <c r="C4" s="127" t="s">
        <v>24</v>
      </c>
      <c r="D4" s="127" t="s">
        <v>25</v>
      </c>
      <c r="E4" s="129" t="s">
        <v>26</v>
      </c>
      <c r="F4" s="127" t="s">
        <v>27</v>
      </c>
      <c r="G4" s="127" t="s">
        <v>28</v>
      </c>
      <c r="H4" s="127" t="s">
        <v>29</v>
      </c>
      <c r="I4" s="129" t="s">
        <v>30</v>
      </c>
      <c r="J4" s="127" t="s">
        <v>31</v>
      </c>
      <c r="K4" s="127" t="s">
        <v>32</v>
      </c>
      <c r="L4" s="127" t="s">
        <v>33</v>
      </c>
      <c r="M4" s="129" t="s">
        <v>34</v>
      </c>
      <c r="N4" s="127" t="s">
        <v>35</v>
      </c>
    </row>
    <row r="5" spans="2:14">
      <c r="B5" s="135"/>
      <c r="C5" s="128"/>
      <c r="D5" s="128"/>
      <c r="E5" s="130"/>
      <c r="F5" s="128"/>
      <c r="G5" s="128"/>
      <c r="H5" s="128"/>
      <c r="I5" s="130"/>
      <c r="J5" s="128"/>
      <c r="K5" s="128"/>
      <c r="L5" s="128"/>
      <c r="M5" s="130"/>
      <c r="N5" s="128"/>
    </row>
    <row r="6" spans="2:14">
      <c r="B6" s="136"/>
      <c r="C6" s="131" t="s">
        <v>1</v>
      </c>
      <c r="D6" s="131"/>
      <c r="E6" s="131"/>
      <c r="F6" s="131"/>
      <c r="G6" s="131"/>
      <c r="H6" s="131"/>
      <c r="I6" s="131"/>
      <c r="J6" s="131"/>
      <c r="K6" s="131"/>
      <c r="L6" s="131"/>
      <c r="M6" s="131"/>
      <c r="N6" s="132"/>
    </row>
    <row r="7" spans="2:14">
      <c r="B7" s="76" t="s">
        <v>2</v>
      </c>
      <c r="C7" s="55">
        <v>57258</v>
      </c>
      <c r="D7" s="56">
        <v>57780</v>
      </c>
      <c r="E7" s="56">
        <v>58266</v>
      </c>
      <c r="F7" s="56">
        <v>57281</v>
      </c>
      <c r="G7" s="57">
        <v>55410</v>
      </c>
      <c r="H7" s="58">
        <v>67629</v>
      </c>
      <c r="I7" s="57">
        <v>72481</v>
      </c>
      <c r="J7" s="58">
        <v>74952</v>
      </c>
      <c r="K7" s="57">
        <v>73455</v>
      </c>
      <c r="L7" s="58">
        <v>77552</v>
      </c>
      <c r="M7" s="57">
        <v>79255</v>
      </c>
      <c r="N7" s="58">
        <v>80047</v>
      </c>
    </row>
    <row r="8" spans="2:14">
      <c r="B8" s="77" t="s">
        <v>3</v>
      </c>
      <c r="C8" s="59">
        <v>66169</v>
      </c>
      <c r="D8" s="60">
        <v>65574</v>
      </c>
      <c r="E8" s="60">
        <v>64617</v>
      </c>
      <c r="F8" s="60">
        <v>63073</v>
      </c>
      <c r="G8" s="61">
        <v>60789</v>
      </c>
      <c r="H8" s="62">
        <v>101191</v>
      </c>
      <c r="I8" s="61">
        <v>102890</v>
      </c>
      <c r="J8" s="62">
        <v>101751</v>
      </c>
      <c r="K8" s="61">
        <v>98135</v>
      </c>
      <c r="L8" s="62">
        <v>101478</v>
      </c>
      <c r="M8" s="61">
        <v>100195</v>
      </c>
      <c r="N8" s="62">
        <v>98657</v>
      </c>
    </row>
    <row r="9" spans="2:14">
      <c r="B9" s="78" t="s">
        <v>4</v>
      </c>
      <c r="C9" s="63">
        <v>40747</v>
      </c>
      <c r="D9" s="64">
        <v>39854</v>
      </c>
      <c r="E9" s="64">
        <v>38751</v>
      </c>
      <c r="F9" s="64">
        <v>37461</v>
      </c>
      <c r="G9" s="65">
        <v>47337</v>
      </c>
      <c r="H9" s="66">
        <v>50403</v>
      </c>
      <c r="I9" s="65">
        <v>51247</v>
      </c>
      <c r="J9" s="66">
        <v>51104</v>
      </c>
      <c r="K9" s="65">
        <v>50126</v>
      </c>
      <c r="L9" s="66">
        <v>49535</v>
      </c>
      <c r="M9" s="65">
        <v>48431</v>
      </c>
      <c r="N9" s="66">
        <v>47179</v>
      </c>
    </row>
    <row r="10" spans="2:14">
      <c r="B10" s="77" t="s">
        <v>5</v>
      </c>
      <c r="C10" s="59">
        <v>29354</v>
      </c>
      <c r="D10" s="60">
        <v>29053</v>
      </c>
      <c r="E10" s="60">
        <v>28754</v>
      </c>
      <c r="F10" s="60">
        <v>28167</v>
      </c>
      <c r="G10" s="61">
        <v>30033</v>
      </c>
      <c r="H10" s="62">
        <v>33136</v>
      </c>
      <c r="I10" s="61">
        <v>33222</v>
      </c>
      <c r="J10" s="62">
        <v>33108</v>
      </c>
      <c r="K10" s="61">
        <v>32929</v>
      </c>
      <c r="L10" s="62">
        <v>32809</v>
      </c>
      <c r="M10" s="61">
        <v>32537</v>
      </c>
      <c r="N10" s="62">
        <v>32374</v>
      </c>
    </row>
    <row r="11" spans="2:14">
      <c r="B11" s="78" t="s">
        <v>6</v>
      </c>
      <c r="C11" s="63">
        <v>3321</v>
      </c>
      <c r="D11" s="64">
        <v>3200</v>
      </c>
      <c r="E11" s="64">
        <v>3064</v>
      </c>
      <c r="F11" s="64">
        <v>2892</v>
      </c>
      <c r="G11" s="65">
        <v>6309</v>
      </c>
      <c r="H11" s="66">
        <v>6118</v>
      </c>
      <c r="I11" s="65">
        <v>5905</v>
      </c>
      <c r="J11" s="66">
        <v>5663</v>
      </c>
      <c r="K11" s="65">
        <v>5422</v>
      </c>
      <c r="L11" s="66">
        <v>5272</v>
      </c>
      <c r="M11" s="65">
        <v>5041</v>
      </c>
      <c r="N11" s="66">
        <v>4871</v>
      </c>
    </row>
    <row r="12" spans="2:14">
      <c r="B12" s="77" t="s">
        <v>7</v>
      </c>
      <c r="C12" s="59">
        <v>21663</v>
      </c>
      <c r="D12" s="60">
        <v>21909</v>
      </c>
      <c r="E12" s="60">
        <v>22074</v>
      </c>
      <c r="F12" s="60">
        <v>22092</v>
      </c>
      <c r="G12" s="61">
        <v>23517</v>
      </c>
      <c r="H12" s="62">
        <v>24801</v>
      </c>
      <c r="I12" s="61">
        <v>25554</v>
      </c>
      <c r="J12" s="62">
        <v>25923</v>
      </c>
      <c r="K12" s="61">
        <v>25643</v>
      </c>
      <c r="L12" s="62">
        <v>26168</v>
      </c>
      <c r="M12" s="61">
        <v>26418</v>
      </c>
      <c r="N12" s="62">
        <v>26009</v>
      </c>
    </row>
    <row r="13" spans="2:14">
      <c r="B13" s="78" t="s">
        <v>8</v>
      </c>
      <c r="C13" s="63">
        <v>32880</v>
      </c>
      <c r="D13" s="64">
        <v>33109</v>
      </c>
      <c r="E13" s="64">
        <v>32758</v>
      </c>
      <c r="F13" s="64">
        <v>31969</v>
      </c>
      <c r="G13" s="65">
        <v>41266</v>
      </c>
      <c r="H13" s="66">
        <v>44133</v>
      </c>
      <c r="I13" s="65">
        <v>45422</v>
      </c>
      <c r="J13" s="66">
        <v>46101</v>
      </c>
      <c r="K13" s="65">
        <v>45028</v>
      </c>
      <c r="L13" s="66">
        <v>46287</v>
      </c>
      <c r="M13" s="65">
        <v>46746</v>
      </c>
      <c r="N13" s="66">
        <v>47636</v>
      </c>
    </row>
    <row r="14" spans="2:14">
      <c r="B14" s="77" t="s">
        <v>9</v>
      </c>
      <c r="C14" s="59">
        <v>17252</v>
      </c>
      <c r="D14" s="60">
        <v>17269</v>
      </c>
      <c r="E14" s="60">
        <v>17152</v>
      </c>
      <c r="F14" s="60">
        <v>16985</v>
      </c>
      <c r="G14" s="61">
        <v>17564</v>
      </c>
      <c r="H14" s="62">
        <v>18820</v>
      </c>
      <c r="I14" s="61">
        <v>19025</v>
      </c>
      <c r="J14" s="62">
        <v>19038</v>
      </c>
      <c r="K14" s="61">
        <v>18921</v>
      </c>
      <c r="L14" s="62">
        <v>19027</v>
      </c>
      <c r="M14" s="61">
        <v>19056</v>
      </c>
      <c r="N14" s="62">
        <v>19022</v>
      </c>
    </row>
    <row r="15" spans="2:14">
      <c r="B15" s="78" t="s">
        <v>10</v>
      </c>
      <c r="C15" s="63">
        <v>38912</v>
      </c>
      <c r="D15" s="64">
        <v>38175</v>
      </c>
      <c r="E15" s="64">
        <v>36931</v>
      </c>
      <c r="F15" s="64">
        <v>35410</v>
      </c>
      <c r="G15" s="65">
        <v>59270</v>
      </c>
      <c r="H15" s="66">
        <v>60024</v>
      </c>
      <c r="I15" s="65">
        <v>60024</v>
      </c>
      <c r="J15" s="66">
        <v>59323</v>
      </c>
      <c r="K15" s="65">
        <v>57599</v>
      </c>
      <c r="L15" s="66">
        <v>58162</v>
      </c>
      <c r="M15" s="65">
        <v>57169</v>
      </c>
      <c r="N15" s="66">
        <v>55668</v>
      </c>
    </row>
    <row r="16" spans="2:14">
      <c r="B16" s="77" t="s">
        <v>11</v>
      </c>
      <c r="C16" s="59">
        <v>77631</v>
      </c>
      <c r="D16" s="60">
        <v>71661</v>
      </c>
      <c r="E16" s="60">
        <v>65378</v>
      </c>
      <c r="F16" s="60">
        <v>58873</v>
      </c>
      <c r="G16" s="61">
        <v>148811</v>
      </c>
      <c r="H16" s="62">
        <v>142738</v>
      </c>
      <c r="I16" s="61">
        <v>133910</v>
      </c>
      <c r="J16" s="62">
        <v>125919</v>
      </c>
      <c r="K16" s="61">
        <v>118564</v>
      </c>
      <c r="L16" s="62">
        <v>112277</v>
      </c>
      <c r="M16" s="61">
        <v>104829</v>
      </c>
      <c r="N16" s="62">
        <v>97746</v>
      </c>
    </row>
    <row r="17" spans="2:14">
      <c r="B17" s="78" t="s">
        <v>12</v>
      </c>
      <c r="C17" s="63">
        <v>28937</v>
      </c>
      <c r="D17" s="64">
        <v>29014</v>
      </c>
      <c r="E17" s="64">
        <v>28371</v>
      </c>
      <c r="F17" s="64">
        <v>26815</v>
      </c>
      <c r="G17" s="65">
        <v>29856</v>
      </c>
      <c r="H17" s="66">
        <v>31924</v>
      </c>
      <c r="I17" s="65">
        <v>32967</v>
      </c>
      <c r="J17" s="66">
        <v>33500</v>
      </c>
      <c r="K17" s="65">
        <v>32547</v>
      </c>
      <c r="L17" s="66">
        <v>33361</v>
      </c>
      <c r="M17" s="65">
        <v>33362</v>
      </c>
      <c r="N17" s="66">
        <v>32684</v>
      </c>
    </row>
    <row r="18" spans="2:14">
      <c r="B18" s="77" t="s">
        <v>13</v>
      </c>
      <c r="C18" s="59">
        <v>5337</v>
      </c>
      <c r="D18" s="60">
        <v>5420</v>
      </c>
      <c r="E18" s="60">
        <v>5459</v>
      </c>
      <c r="F18" s="60">
        <v>5291</v>
      </c>
      <c r="G18" s="61">
        <v>5767</v>
      </c>
      <c r="H18" s="62">
        <v>6050</v>
      </c>
      <c r="I18" s="61">
        <v>6193</v>
      </c>
      <c r="J18" s="62">
        <v>6301</v>
      </c>
      <c r="K18" s="61">
        <v>6213</v>
      </c>
      <c r="L18" s="62">
        <v>6366</v>
      </c>
      <c r="M18" s="61">
        <v>6441</v>
      </c>
      <c r="N18" s="62">
        <v>6586</v>
      </c>
    </row>
    <row r="19" spans="2:14">
      <c r="B19" s="78" t="s">
        <v>14</v>
      </c>
      <c r="C19" s="63">
        <v>45256</v>
      </c>
      <c r="D19" s="64">
        <v>44876</v>
      </c>
      <c r="E19" s="64">
        <v>44200</v>
      </c>
      <c r="F19" s="64">
        <v>43641</v>
      </c>
      <c r="G19" s="65">
        <v>47126</v>
      </c>
      <c r="H19" s="66">
        <v>49594</v>
      </c>
      <c r="I19" s="65">
        <v>50311</v>
      </c>
      <c r="J19" s="66">
        <v>50607</v>
      </c>
      <c r="K19" s="65">
        <v>49999</v>
      </c>
      <c r="L19" s="66">
        <v>50514</v>
      </c>
      <c r="M19" s="65">
        <v>50468</v>
      </c>
      <c r="N19" s="66">
        <v>50263</v>
      </c>
    </row>
    <row r="20" spans="2:14">
      <c r="B20" s="77" t="s">
        <v>15</v>
      </c>
      <c r="C20" s="59">
        <v>26115</v>
      </c>
      <c r="D20" s="60">
        <v>26144</v>
      </c>
      <c r="E20" s="60">
        <v>26003</v>
      </c>
      <c r="F20" s="60">
        <v>25694</v>
      </c>
      <c r="G20" s="61">
        <v>27860</v>
      </c>
      <c r="H20" s="62">
        <v>28527</v>
      </c>
      <c r="I20" s="61">
        <v>28811</v>
      </c>
      <c r="J20" s="62">
        <v>29003</v>
      </c>
      <c r="K20" s="61">
        <v>29019</v>
      </c>
      <c r="L20" s="62">
        <v>29378</v>
      </c>
      <c r="M20" s="61">
        <v>29538</v>
      </c>
      <c r="N20" s="62">
        <v>29614</v>
      </c>
    </row>
    <row r="21" spans="2:14">
      <c r="B21" s="78" t="s">
        <v>16</v>
      </c>
      <c r="C21" s="63">
        <v>16303</v>
      </c>
      <c r="D21" s="64">
        <v>16067</v>
      </c>
      <c r="E21" s="64">
        <v>15626</v>
      </c>
      <c r="F21" s="64">
        <v>15000</v>
      </c>
      <c r="G21" s="65">
        <v>21071</v>
      </c>
      <c r="H21" s="66">
        <v>21689</v>
      </c>
      <c r="I21" s="65">
        <v>21537</v>
      </c>
      <c r="J21" s="66">
        <v>21222</v>
      </c>
      <c r="K21" s="65">
        <v>20652</v>
      </c>
      <c r="L21" s="66">
        <v>20901</v>
      </c>
      <c r="M21" s="65">
        <v>20589</v>
      </c>
      <c r="N21" s="66">
        <v>20173</v>
      </c>
    </row>
    <row r="22" spans="2:14">
      <c r="B22" s="79" t="s">
        <v>17</v>
      </c>
      <c r="C22" s="67">
        <v>25602</v>
      </c>
      <c r="D22" s="68">
        <v>25505</v>
      </c>
      <c r="E22" s="68">
        <v>25086</v>
      </c>
      <c r="F22" s="68">
        <v>24861</v>
      </c>
      <c r="G22" s="69">
        <v>26155</v>
      </c>
      <c r="H22" s="70">
        <v>27924</v>
      </c>
      <c r="I22" s="69">
        <v>28283</v>
      </c>
      <c r="J22" s="70">
        <v>28162</v>
      </c>
      <c r="K22" s="69">
        <v>27921</v>
      </c>
      <c r="L22" s="70">
        <v>28198</v>
      </c>
      <c r="M22" s="69">
        <v>28274</v>
      </c>
      <c r="N22" s="70">
        <v>28309</v>
      </c>
    </row>
    <row r="23" spans="2:14">
      <c r="B23" s="32" t="s">
        <v>18</v>
      </c>
      <c r="C23" s="71">
        <v>184326</v>
      </c>
      <c r="D23" s="71">
        <v>182701</v>
      </c>
      <c r="E23" s="71">
        <v>179946</v>
      </c>
      <c r="F23" s="71">
        <v>176809</v>
      </c>
      <c r="G23" s="71">
        <v>196075</v>
      </c>
      <c r="H23" s="71">
        <v>208404</v>
      </c>
      <c r="I23" s="71">
        <v>210899</v>
      </c>
      <c r="J23" s="71">
        <v>211022</v>
      </c>
      <c r="K23" s="71">
        <v>208915</v>
      </c>
      <c r="L23" s="71">
        <v>209461</v>
      </c>
      <c r="M23" s="71">
        <v>208304</v>
      </c>
      <c r="N23" s="72">
        <v>206761</v>
      </c>
    </row>
    <row r="24" spans="2:14">
      <c r="B24" s="2" t="s">
        <v>19</v>
      </c>
      <c r="C24" s="73">
        <v>348411</v>
      </c>
      <c r="D24" s="73">
        <v>341909</v>
      </c>
      <c r="E24" s="73">
        <v>332544</v>
      </c>
      <c r="F24" s="73">
        <v>318696</v>
      </c>
      <c r="G24" s="73">
        <v>452066</v>
      </c>
      <c r="H24" s="73">
        <v>506297</v>
      </c>
      <c r="I24" s="73">
        <v>506883</v>
      </c>
      <c r="J24" s="73">
        <v>500655</v>
      </c>
      <c r="K24" s="73">
        <v>483258</v>
      </c>
      <c r="L24" s="73">
        <v>487824</v>
      </c>
      <c r="M24" s="73">
        <v>480045</v>
      </c>
      <c r="N24" s="66">
        <v>470077</v>
      </c>
    </row>
    <row r="25" spans="2:14">
      <c r="B25" s="3" t="s">
        <v>20</v>
      </c>
      <c r="C25" s="74">
        <v>532737</v>
      </c>
      <c r="D25" s="74">
        <v>524610</v>
      </c>
      <c r="E25" s="74">
        <v>512490</v>
      </c>
      <c r="F25" s="74">
        <v>495505</v>
      </c>
      <c r="G25" s="74">
        <v>648141</v>
      </c>
      <c r="H25" s="74">
        <v>714701</v>
      </c>
      <c r="I25" s="74">
        <v>717782</v>
      </c>
      <c r="J25" s="74">
        <v>711677</v>
      </c>
      <c r="K25" s="74">
        <v>692173</v>
      </c>
      <c r="L25" s="74">
        <v>697285</v>
      </c>
      <c r="M25" s="74">
        <v>688349</v>
      </c>
      <c r="N25" s="75">
        <v>676838</v>
      </c>
    </row>
    <row r="26" spans="2:14">
      <c r="B26" s="120"/>
      <c r="C26" s="121"/>
      <c r="D26" s="121"/>
      <c r="E26" s="121"/>
      <c r="F26" s="121"/>
      <c r="G26" s="121"/>
      <c r="H26" s="121"/>
      <c r="I26" s="121"/>
      <c r="J26" s="121"/>
      <c r="K26" s="121"/>
      <c r="L26" s="121"/>
      <c r="M26" s="121"/>
      <c r="N26" s="122"/>
    </row>
    <row r="27" spans="2:14">
      <c r="B27" s="22"/>
      <c r="C27" s="123" t="s">
        <v>21</v>
      </c>
      <c r="D27" s="123"/>
      <c r="E27" s="123"/>
      <c r="F27" s="123"/>
      <c r="G27" s="123"/>
      <c r="H27" s="123"/>
      <c r="I27" s="123"/>
      <c r="J27" s="123"/>
      <c r="K27" s="123"/>
      <c r="L27" s="123"/>
      <c r="M27" s="123"/>
      <c r="N27" s="124"/>
    </row>
    <row r="28" spans="2:14">
      <c r="B28" s="80" t="s">
        <v>2</v>
      </c>
      <c r="C28" s="42">
        <v>26.82614867808903</v>
      </c>
      <c r="D28" s="42">
        <v>27.070712749659155</v>
      </c>
      <c r="E28" s="42">
        <v>27.298410333534797</v>
      </c>
      <c r="F28" s="43">
        <v>26.83692448967162</v>
      </c>
      <c r="G28" s="42">
        <v>25.338857487790158</v>
      </c>
      <c r="H28" s="44">
        <v>30.926576304669922</v>
      </c>
      <c r="I28" s="42">
        <v>33.145384038486164</v>
      </c>
      <c r="J28" s="43">
        <v>34.275366295341051</v>
      </c>
      <c r="K28" s="42">
        <v>33.590791856445151</v>
      </c>
      <c r="L28" s="45">
        <v>35.464339936710019</v>
      </c>
      <c r="M28" s="42">
        <v>36.243117671806694</v>
      </c>
      <c r="N28" s="42">
        <v>36.605297334869853</v>
      </c>
    </row>
    <row r="29" spans="2:14">
      <c r="B29" s="77" t="s">
        <v>3</v>
      </c>
      <c r="C29" s="46">
        <v>26.573895582329314</v>
      </c>
      <c r="D29" s="46">
        <v>26.334939759036146</v>
      </c>
      <c r="E29" s="46">
        <v>25.950602409638556</v>
      </c>
      <c r="F29" s="47">
        <v>25.330522088353412</v>
      </c>
      <c r="G29" s="46">
        <v>23.712912613027299</v>
      </c>
      <c r="H29" s="47">
        <v>39.473150409199782</v>
      </c>
      <c r="I29" s="46">
        <v>40.135905817736415</v>
      </c>
      <c r="J29" s="47">
        <v>39.691598336675064</v>
      </c>
      <c r="K29" s="46">
        <v>38.28104886212035</v>
      </c>
      <c r="L29" s="47">
        <v>39.585104972030862</v>
      </c>
      <c r="M29" s="46">
        <v>39.08462516676159</v>
      </c>
      <c r="N29" s="46">
        <v>38.4846735373741</v>
      </c>
    </row>
    <row r="30" spans="2:14">
      <c r="B30" s="78" t="s">
        <v>4</v>
      </c>
      <c r="C30" s="48">
        <v>52.196915351506455</v>
      </c>
      <c r="D30" s="48">
        <v>51.052982168477143</v>
      </c>
      <c r="E30" s="48">
        <v>49.640038942406228</v>
      </c>
      <c r="F30" s="49">
        <v>47.987548678007791</v>
      </c>
      <c r="G30" s="48">
        <v>59.735752864570188</v>
      </c>
      <c r="H30" s="49">
        <v>63.604815506536774</v>
      </c>
      <c r="I30" s="48">
        <v>64.669880369491693</v>
      </c>
      <c r="J30" s="49">
        <v>64.489425066882035</v>
      </c>
      <c r="K30" s="48">
        <v>63.255262228055123</v>
      </c>
      <c r="L30" s="49">
        <v>62.509464438948058</v>
      </c>
      <c r="M30" s="48">
        <v>61.116299025793751</v>
      </c>
      <c r="N30" s="48">
        <v>59.536368684064414</v>
      </c>
    </row>
    <row r="31" spans="2:14">
      <c r="B31" s="77" t="s">
        <v>5</v>
      </c>
      <c r="C31" s="46">
        <v>67.975823819558627</v>
      </c>
      <c r="D31" s="46">
        <v>67.278790264687487</v>
      </c>
      <c r="E31" s="46">
        <v>66.586388162008205</v>
      </c>
      <c r="F31" s="47">
        <v>65.227056943704696</v>
      </c>
      <c r="G31" s="46">
        <v>68.078884733083981</v>
      </c>
      <c r="H31" s="47">
        <v>75.112773433072661</v>
      </c>
      <c r="I31" s="46">
        <v>75.30771846310779</v>
      </c>
      <c r="J31" s="47">
        <v>75.049302958177492</v>
      </c>
      <c r="K31" s="46">
        <v>74.643545279383432</v>
      </c>
      <c r="L31" s="47">
        <v>74.37152895840417</v>
      </c>
      <c r="M31" s="46">
        <v>73.754958630851192</v>
      </c>
      <c r="N31" s="46">
        <v>73.385469794854359</v>
      </c>
    </row>
    <row r="32" spans="2:14">
      <c r="B32" s="78" t="s">
        <v>6</v>
      </c>
      <c r="C32" s="48">
        <v>24.612762172978581</v>
      </c>
      <c r="D32" s="48">
        <v>23.716000889350035</v>
      </c>
      <c r="E32" s="48">
        <v>22.708070851552655</v>
      </c>
      <c r="F32" s="49">
        <v>21.433335803750094</v>
      </c>
      <c r="G32" s="48">
        <v>46.290997138454763</v>
      </c>
      <c r="H32" s="49">
        <v>44.889573703133024</v>
      </c>
      <c r="I32" s="48">
        <v>43.326729767407734</v>
      </c>
      <c r="J32" s="49">
        <v>41.551104262968671</v>
      </c>
      <c r="K32" s="48">
        <v>39.782816054002495</v>
      </c>
      <c r="L32" s="49">
        <v>38.682221733069191</v>
      </c>
      <c r="M32" s="48">
        <v>36.987306478831904</v>
      </c>
      <c r="N32" s="48">
        <v>35.739966248440822</v>
      </c>
    </row>
    <row r="33" spans="2:14">
      <c r="B33" s="77" t="s">
        <v>7</v>
      </c>
      <c r="C33" s="46">
        <v>53.979368085318448</v>
      </c>
      <c r="D33" s="46">
        <v>54.592345260639888</v>
      </c>
      <c r="E33" s="46">
        <v>55.003488487989635</v>
      </c>
      <c r="F33" s="47">
        <v>55.048340476427796</v>
      </c>
      <c r="G33" s="46">
        <v>57.4748881882836</v>
      </c>
      <c r="H33" s="47">
        <v>60.612948163355085</v>
      </c>
      <c r="I33" s="46">
        <v>62.45325903658626</v>
      </c>
      <c r="J33" s="47">
        <v>63.35508468362783</v>
      </c>
      <c r="K33" s="46">
        <v>62.670772539531249</v>
      </c>
      <c r="L33" s="47">
        <v>63.953857809712346</v>
      </c>
      <c r="M33" s="46">
        <v>64.564850795512868</v>
      </c>
      <c r="N33" s="46">
        <v>63.565266270743216</v>
      </c>
    </row>
    <row r="34" spans="2:14">
      <c r="B34" s="78" t="s">
        <v>8</v>
      </c>
      <c r="C34" s="48">
        <v>27.196929592376918</v>
      </c>
      <c r="D34" s="48">
        <v>27.386348597141346</v>
      </c>
      <c r="E34" s="48">
        <v>27.096016410799368</v>
      </c>
      <c r="F34" s="49">
        <v>26.443389359449444</v>
      </c>
      <c r="G34" s="48">
        <v>33.455754185414897</v>
      </c>
      <c r="H34" s="49">
        <v>35.780128906725039</v>
      </c>
      <c r="I34" s="48">
        <v>36.825165187076898</v>
      </c>
      <c r="J34" s="49">
        <v>37.375653654384045</v>
      </c>
      <c r="K34" s="48">
        <v>36.5057359438972</v>
      </c>
      <c r="L34" s="49">
        <v>37.526450200656697</v>
      </c>
      <c r="M34" s="48">
        <v>37.898577161619848</v>
      </c>
      <c r="N34" s="48">
        <v>38.620130528193279</v>
      </c>
    </row>
    <row r="35" spans="2:14">
      <c r="B35" s="77" t="s">
        <v>9</v>
      </c>
      <c r="C35" s="46">
        <v>62.346861334971628</v>
      </c>
      <c r="D35" s="46">
        <v>62.408297495572981</v>
      </c>
      <c r="E35" s="46">
        <v>61.985472154963681</v>
      </c>
      <c r="F35" s="47">
        <v>61.3819522243504</v>
      </c>
      <c r="G35" s="46">
        <v>64.792681127342476</v>
      </c>
      <c r="H35" s="47">
        <v>69.425999704884163</v>
      </c>
      <c r="I35" s="46">
        <v>70.182234026855539</v>
      </c>
      <c r="J35" s="47">
        <v>70.230190349712259</v>
      </c>
      <c r="K35" s="46">
        <v>69.798583444001778</v>
      </c>
      <c r="L35" s="47">
        <v>70.189611922679646</v>
      </c>
      <c r="M35" s="46">
        <v>70.29659141212926</v>
      </c>
      <c r="N35" s="46">
        <v>70.17116718311938</v>
      </c>
    </row>
    <row r="36" spans="2:14">
      <c r="B36" s="78" t="s">
        <v>10</v>
      </c>
      <c r="C36" s="48">
        <v>26.473990012382469</v>
      </c>
      <c r="D36" s="48">
        <v>25.972568069559536</v>
      </c>
      <c r="E36" s="48">
        <v>25.126205929977818</v>
      </c>
      <c r="F36" s="49">
        <v>24.091385339701461</v>
      </c>
      <c r="G36" s="48">
        <v>39.35381918623181</v>
      </c>
      <c r="H36" s="49">
        <v>39.854456602570913</v>
      </c>
      <c r="I36" s="48">
        <v>39.854456602570913</v>
      </c>
      <c r="J36" s="49">
        <v>39.389009879953257</v>
      </c>
      <c r="K36" s="48">
        <v>38.244316370976314</v>
      </c>
      <c r="L36" s="49">
        <v>38.618134494847553</v>
      </c>
      <c r="M36" s="48">
        <v>37.958806969085309</v>
      </c>
      <c r="N36" s="48">
        <v>36.962179963879741</v>
      </c>
    </row>
    <row r="37" spans="2:14">
      <c r="B37" s="77" t="s">
        <v>11</v>
      </c>
      <c r="C37" s="46">
        <v>22.71891882400454</v>
      </c>
      <c r="D37" s="46">
        <v>20.971782430304771</v>
      </c>
      <c r="E37" s="46">
        <v>19.133045753317219</v>
      </c>
      <c r="F37" s="47">
        <v>17.229340185307667</v>
      </c>
      <c r="G37" s="46">
        <v>42.580691312807602</v>
      </c>
      <c r="H37" s="47">
        <v>40.842966693373015</v>
      </c>
      <c r="I37" s="46">
        <v>38.316928007325167</v>
      </c>
      <c r="J37" s="47">
        <v>36.030388005036052</v>
      </c>
      <c r="K37" s="46">
        <v>33.925832665674719</v>
      </c>
      <c r="L37" s="47">
        <v>32.126874213116629</v>
      </c>
      <c r="M37" s="46">
        <v>29.995707908893216</v>
      </c>
      <c r="N37" s="46">
        <v>27.968982488268285</v>
      </c>
    </row>
    <row r="38" spans="2:14">
      <c r="B38" s="78" t="s">
        <v>12</v>
      </c>
      <c r="C38" s="48">
        <v>38.487730265345483</v>
      </c>
      <c r="D38" s="48">
        <v>38.590144310700275</v>
      </c>
      <c r="E38" s="48">
        <v>37.734920529360913</v>
      </c>
      <c r="F38" s="49">
        <v>35.665358781671877</v>
      </c>
      <c r="G38" s="48">
        <v>38.598577892695538</v>
      </c>
      <c r="H38" s="49">
        <v>41.272139625080797</v>
      </c>
      <c r="I38" s="48">
        <v>42.620555914673567</v>
      </c>
      <c r="J38" s="49">
        <v>43.309631544925665</v>
      </c>
      <c r="K38" s="48">
        <v>42.077569489334195</v>
      </c>
      <c r="L38" s="49">
        <v>43.12992889463478</v>
      </c>
      <c r="M38" s="48">
        <v>43.131221719457017</v>
      </c>
      <c r="N38" s="48">
        <v>42.254686489980607</v>
      </c>
    </row>
    <row r="39" spans="2:14">
      <c r="B39" s="77" t="s">
        <v>13</v>
      </c>
      <c r="C39" s="46">
        <v>32.859253786479499</v>
      </c>
      <c r="D39" s="46">
        <v>33.370274596724542</v>
      </c>
      <c r="E39" s="46">
        <v>33.610392808767394</v>
      </c>
      <c r="F39" s="47">
        <v>32.576037433813568</v>
      </c>
      <c r="G39" s="46">
        <v>34.60130797384052</v>
      </c>
      <c r="H39" s="47">
        <v>36.29927401451971</v>
      </c>
      <c r="I39" s="46">
        <v>37.157256854862901</v>
      </c>
      <c r="J39" s="47">
        <v>37.805243895122096</v>
      </c>
      <c r="K39" s="46">
        <v>37.277254454910903</v>
      </c>
      <c r="L39" s="47">
        <v>38.195236095278098</v>
      </c>
      <c r="M39" s="46">
        <v>38.64522709545809</v>
      </c>
      <c r="N39" s="46">
        <v>39.515209695806085</v>
      </c>
    </row>
    <row r="40" spans="2:14">
      <c r="B40" s="78" t="s">
        <v>14</v>
      </c>
      <c r="C40" s="48">
        <v>59.742317034533741</v>
      </c>
      <c r="D40" s="48">
        <v>59.240680114056396</v>
      </c>
      <c r="E40" s="48">
        <v>58.348294434470382</v>
      </c>
      <c r="F40" s="49">
        <v>57.610360122505014</v>
      </c>
      <c r="G40" s="48">
        <v>62.356599404565003</v>
      </c>
      <c r="H40" s="49">
        <v>65.622229573271582</v>
      </c>
      <c r="I40" s="48">
        <v>66.570956003969556</v>
      </c>
      <c r="J40" s="49">
        <v>66.962619913992725</v>
      </c>
      <c r="K40" s="48">
        <v>66.158121071783</v>
      </c>
      <c r="L40" s="49">
        <v>66.839563347667877</v>
      </c>
      <c r="M40" s="48">
        <v>66.778696658948064</v>
      </c>
      <c r="N40" s="48">
        <v>66.507442937479325</v>
      </c>
    </row>
    <row r="41" spans="2:14">
      <c r="B41" s="77" t="s">
        <v>15</v>
      </c>
      <c r="C41" s="46">
        <v>71.030299733449382</v>
      </c>
      <c r="D41" s="46">
        <v>71.109176956971112</v>
      </c>
      <c r="E41" s="46">
        <v>70.725670456399939</v>
      </c>
      <c r="F41" s="47">
        <v>69.88522004025458</v>
      </c>
      <c r="G41" s="46">
        <v>75.570986817121465</v>
      </c>
      <c r="H41" s="47">
        <v>77.38024195735909</v>
      </c>
      <c r="I41" s="46">
        <v>78.150599468344822</v>
      </c>
      <c r="J41" s="47">
        <v>78.671404546194324</v>
      </c>
      <c r="K41" s="46">
        <v>78.71480496934845</v>
      </c>
      <c r="L41" s="47">
        <v>79.688601963869147</v>
      </c>
      <c r="M41" s="46">
        <v>80.122606195410413</v>
      </c>
      <c r="N41" s="46">
        <v>80.328758205392504</v>
      </c>
    </row>
    <row r="42" spans="2:14">
      <c r="B42" s="78" t="s">
        <v>16</v>
      </c>
      <c r="C42" s="48">
        <v>31.99113047232197</v>
      </c>
      <c r="D42" s="48">
        <v>31.528031239575359</v>
      </c>
      <c r="E42" s="48">
        <v>30.662663605502249</v>
      </c>
      <c r="F42" s="49">
        <v>29.434273267793021</v>
      </c>
      <c r="G42" s="48">
        <v>40.500903394456614</v>
      </c>
      <c r="H42" s="49">
        <v>41.688770999115825</v>
      </c>
      <c r="I42" s="48">
        <v>41.396609387613886</v>
      </c>
      <c r="J42" s="49">
        <v>40.791142890093411</v>
      </c>
      <c r="K42" s="48">
        <v>39.695536846961133</v>
      </c>
      <c r="L42" s="49">
        <v>40.174143697382078</v>
      </c>
      <c r="M42" s="48">
        <v>39.574443547457037</v>
      </c>
      <c r="N42" s="48">
        <v>38.774843347556995</v>
      </c>
    </row>
    <row r="43" spans="2:14">
      <c r="B43" s="79" t="s">
        <v>17</v>
      </c>
      <c r="C43" s="46">
        <v>68.62519098292546</v>
      </c>
      <c r="D43" s="46">
        <v>68.365186158093664</v>
      </c>
      <c r="E43" s="46">
        <v>67.242072533304736</v>
      </c>
      <c r="F43" s="47">
        <v>66.638968558179428</v>
      </c>
      <c r="G43" s="46">
        <v>70.565223256441385</v>
      </c>
      <c r="H43" s="47">
        <v>75.337919870497771</v>
      </c>
      <c r="I43" s="46">
        <v>76.306488601106153</v>
      </c>
      <c r="J43" s="47">
        <v>75.980035073519488</v>
      </c>
      <c r="K43" s="46">
        <v>75.329825981384062</v>
      </c>
      <c r="L43" s="47">
        <v>76.07716174288413</v>
      </c>
      <c r="M43" s="46">
        <v>76.282206933765011</v>
      </c>
      <c r="N43" s="46">
        <v>76.376635640091735</v>
      </c>
    </row>
    <row r="44" spans="2:14">
      <c r="B44" s="35" t="s">
        <v>18</v>
      </c>
      <c r="C44" s="50">
        <v>61.700525200590469</v>
      </c>
      <c r="D44" s="50">
        <v>61.156579401023627</v>
      </c>
      <c r="E44" s="50">
        <v>60.234382060834903</v>
      </c>
      <c r="F44" s="51">
        <v>59.184315615763381</v>
      </c>
      <c r="G44" s="50">
        <v>65.364216112783481</v>
      </c>
      <c r="H44" s="51">
        <v>69.474252682741451</v>
      </c>
      <c r="I44" s="50">
        <v>70.305994206145215</v>
      </c>
      <c r="J44" s="51">
        <v>70.346997896477347</v>
      </c>
      <c r="K44" s="50">
        <v>69.644601347454611</v>
      </c>
      <c r="L44" s="51">
        <v>69.826617728928937</v>
      </c>
      <c r="M44" s="50">
        <v>69.440916349138092</v>
      </c>
      <c r="N44" s="50">
        <v>68.926536721638271</v>
      </c>
    </row>
    <row r="45" spans="2:14">
      <c r="B45" s="1" t="s">
        <v>19</v>
      </c>
      <c r="C45" s="48">
        <v>27.476471451080965</v>
      </c>
      <c r="D45" s="48">
        <v>26.963709174990573</v>
      </c>
      <c r="E45" s="48">
        <v>26.225164309474351</v>
      </c>
      <c r="F45" s="49">
        <v>25.133080027822597</v>
      </c>
      <c r="G45" s="48">
        <v>34.799684693145458</v>
      </c>
      <c r="H45" s="49">
        <v>38.974344368046857</v>
      </c>
      <c r="I45" s="48">
        <v>39.019454186591453</v>
      </c>
      <c r="J45" s="49">
        <v>38.540027650933141</v>
      </c>
      <c r="K45" s="48">
        <v>37.200820290488757</v>
      </c>
      <c r="L45" s="49">
        <v>37.552307374916474</v>
      </c>
      <c r="M45" s="48">
        <v>36.953486080618788</v>
      </c>
      <c r="N45" s="48">
        <v>36.186157290085383</v>
      </c>
    </row>
    <row r="46" spans="2:14">
      <c r="B46" s="38" t="s">
        <v>20</v>
      </c>
      <c r="C46" s="52">
        <v>34.002094746093412</v>
      </c>
      <c r="D46" s="52">
        <v>33.483386595539763</v>
      </c>
      <c r="E46" s="52">
        <v>32.709824052816707</v>
      </c>
      <c r="F46" s="53">
        <v>31.625751463035261</v>
      </c>
      <c r="G46" s="52">
        <v>40.533512609246259</v>
      </c>
      <c r="H46" s="54">
        <v>44.696049154953798</v>
      </c>
      <c r="I46" s="52">
        <v>44.888729069276593</v>
      </c>
      <c r="J46" s="54">
        <v>44.50693391285315</v>
      </c>
      <c r="K46" s="52">
        <v>43.287190631791248</v>
      </c>
      <c r="L46" s="54">
        <v>43.606885445818541</v>
      </c>
      <c r="M46" s="52">
        <v>43.048044902362378</v>
      </c>
      <c r="N46" s="52">
        <v>42.328168727818515</v>
      </c>
    </row>
    <row r="47" spans="2:14">
      <c r="B47" s="140" t="s">
        <v>40</v>
      </c>
      <c r="C47" s="140"/>
      <c r="D47" s="140"/>
      <c r="E47" s="140"/>
      <c r="F47" s="140"/>
      <c r="G47" s="140"/>
      <c r="H47" s="140"/>
      <c r="I47" s="140"/>
      <c r="J47" s="140"/>
      <c r="K47" s="140"/>
      <c r="L47" s="140"/>
      <c r="M47" s="140"/>
      <c r="N47" s="140"/>
    </row>
  </sheetData>
  <mergeCells count="19">
    <mergeCell ref="M4:M5"/>
    <mergeCell ref="N4:N5"/>
    <mergeCell ref="B3:B6"/>
    <mergeCell ref="B47:N47"/>
    <mergeCell ref="C6:N6"/>
    <mergeCell ref="C27:N27"/>
    <mergeCell ref="B26:N26"/>
    <mergeCell ref="B2:N2"/>
    <mergeCell ref="C3:N3"/>
    <mergeCell ref="C4:C5"/>
    <mergeCell ref="D4:D5"/>
    <mergeCell ref="E4:E5"/>
    <mergeCell ref="F4:F5"/>
    <mergeCell ref="G4:G5"/>
    <mergeCell ref="H4:H5"/>
    <mergeCell ref="I4:I5"/>
    <mergeCell ref="J4:J5"/>
    <mergeCell ref="K4:K5"/>
    <mergeCell ref="L4:L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47"/>
  <sheetViews>
    <sheetView zoomScaleNormal="100" workbookViewId="0"/>
  </sheetViews>
  <sheetFormatPr baseColWidth="10" defaultRowHeight="15.6"/>
  <cols>
    <col min="2" max="2" width="27.3984375" customWidth="1"/>
    <col min="3" max="14" width="15.8984375" customWidth="1"/>
  </cols>
  <sheetData>
    <row r="2" spans="2:14">
      <c r="B2" s="133" t="s">
        <v>37</v>
      </c>
      <c r="C2" s="133"/>
      <c r="D2" s="133"/>
      <c r="E2" s="133"/>
      <c r="F2" s="133"/>
      <c r="G2" s="133"/>
      <c r="H2" s="133"/>
      <c r="I2" s="133"/>
      <c r="J2" s="133"/>
      <c r="K2" s="133"/>
      <c r="L2" s="133"/>
      <c r="M2" s="133"/>
      <c r="N2" s="133"/>
    </row>
    <row r="3" spans="2:14" ht="21.9" customHeight="1">
      <c r="B3" s="134" t="s">
        <v>0</v>
      </c>
      <c r="C3" s="137" t="s">
        <v>23</v>
      </c>
      <c r="D3" s="138"/>
      <c r="E3" s="138"/>
      <c r="F3" s="138"/>
      <c r="G3" s="138"/>
      <c r="H3" s="138"/>
      <c r="I3" s="138"/>
      <c r="J3" s="138"/>
      <c r="K3" s="138"/>
      <c r="L3" s="138"/>
      <c r="M3" s="138"/>
      <c r="N3" s="139"/>
    </row>
    <row r="4" spans="2:14">
      <c r="B4" s="135"/>
      <c r="C4" s="127" t="s">
        <v>24</v>
      </c>
      <c r="D4" s="127" t="s">
        <v>25</v>
      </c>
      <c r="E4" s="129" t="s">
        <v>26</v>
      </c>
      <c r="F4" s="127" t="s">
        <v>27</v>
      </c>
      <c r="G4" s="127" t="s">
        <v>28</v>
      </c>
      <c r="H4" s="127" t="s">
        <v>29</v>
      </c>
      <c r="I4" s="129" t="s">
        <v>30</v>
      </c>
      <c r="J4" s="127" t="s">
        <v>31</v>
      </c>
      <c r="K4" s="127" t="s">
        <v>32</v>
      </c>
      <c r="L4" s="127" t="s">
        <v>33</v>
      </c>
      <c r="M4" s="129" t="s">
        <v>34</v>
      </c>
      <c r="N4" s="127" t="s">
        <v>35</v>
      </c>
    </row>
    <row r="5" spans="2:14">
      <c r="B5" s="135"/>
      <c r="C5" s="128"/>
      <c r="D5" s="128"/>
      <c r="E5" s="130"/>
      <c r="F5" s="128"/>
      <c r="G5" s="128"/>
      <c r="H5" s="128"/>
      <c r="I5" s="130"/>
      <c r="J5" s="128"/>
      <c r="K5" s="128"/>
      <c r="L5" s="128"/>
      <c r="M5" s="130"/>
      <c r="N5" s="128"/>
    </row>
    <row r="6" spans="2:14">
      <c r="B6" s="136"/>
      <c r="C6" s="131" t="s">
        <v>1</v>
      </c>
      <c r="D6" s="131"/>
      <c r="E6" s="131"/>
      <c r="F6" s="131"/>
      <c r="G6" s="131"/>
      <c r="H6" s="131"/>
      <c r="I6" s="131"/>
      <c r="J6" s="131"/>
      <c r="K6" s="131"/>
      <c r="L6" s="131"/>
      <c r="M6" s="131"/>
      <c r="N6" s="132"/>
    </row>
    <row r="7" spans="2:14">
      <c r="B7" s="76" t="s">
        <v>2</v>
      </c>
      <c r="C7" s="55">
        <v>54994</v>
      </c>
      <c r="D7" s="56">
        <v>56227</v>
      </c>
      <c r="E7" s="56">
        <v>55908</v>
      </c>
      <c r="F7" s="56">
        <v>55512</v>
      </c>
      <c r="G7" s="57">
        <v>53554</v>
      </c>
      <c r="H7" s="58">
        <v>65749</v>
      </c>
      <c r="I7" s="57">
        <v>70544</v>
      </c>
      <c r="J7" s="58">
        <v>72865</v>
      </c>
      <c r="K7" s="57">
        <v>71348</v>
      </c>
      <c r="L7" s="58">
        <v>75593</v>
      </c>
      <c r="M7" s="57">
        <v>76861</v>
      </c>
      <c r="N7" s="58">
        <v>78181</v>
      </c>
    </row>
    <row r="8" spans="2:14">
      <c r="B8" s="77" t="s">
        <v>3</v>
      </c>
      <c r="C8" s="59">
        <v>63423</v>
      </c>
      <c r="D8" s="60">
        <v>63228</v>
      </c>
      <c r="E8" s="60">
        <v>62022</v>
      </c>
      <c r="F8" s="60">
        <v>60661</v>
      </c>
      <c r="G8" s="61">
        <v>58376</v>
      </c>
      <c r="H8" s="62">
        <v>96309</v>
      </c>
      <c r="I8" s="61">
        <v>97199</v>
      </c>
      <c r="J8" s="62">
        <v>95928</v>
      </c>
      <c r="K8" s="61">
        <v>92718</v>
      </c>
      <c r="L8" s="62">
        <v>95690</v>
      </c>
      <c r="M8" s="61">
        <v>94077</v>
      </c>
      <c r="N8" s="62">
        <v>92944</v>
      </c>
    </row>
    <row r="9" spans="2:14">
      <c r="B9" s="78" t="s">
        <v>4</v>
      </c>
      <c r="C9" s="63">
        <v>40639</v>
      </c>
      <c r="D9" s="64">
        <v>39742</v>
      </c>
      <c r="E9" s="64">
        <v>38593</v>
      </c>
      <c r="F9" s="64">
        <v>37373</v>
      </c>
      <c r="G9" s="65">
        <v>45404</v>
      </c>
      <c r="H9" s="66">
        <v>49267</v>
      </c>
      <c r="I9" s="65">
        <v>50200</v>
      </c>
      <c r="J9" s="66">
        <v>50211</v>
      </c>
      <c r="K9" s="65">
        <v>49514</v>
      </c>
      <c r="L9" s="66">
        <v>48963</v>
      </c>
      <c r="M9" s="65">
        <v>48057</v>
      </c>
      <c r="N9" s="66">
        <v>47002</v>
      </c>
    </row>
    <row r="10" spans="2:14">
      <c r="B10" s="77" t="s">
        <v>5</v>
      </c>
      <c r="C10" s="59">
        <v>28528</v>
      </c>
      <c r="D10" s="60">
        <v>28189</v>
      </c>
      <c r="E10" s="60">
        <v>27875</v>
      </c>
      <c r="F10" s="60">
        <v>27316</v>
      </c>
      <c r="G10" s="61">
        <v>27687</v>
      </c>
      <c r="H10" s="62">
        <v>31827</v>
      </c>
      <c r="I10" s="61">
        <v>31909</v>
      </c>
      <c r="J10" s="62">
        <v>31822</v>
      </c>
      <c r="K10" s="61">
        <v>31741</v>
      </c>
      <c r="L10" s="62">
        <v>31705</v>
      </c>
      <c r="M10" s="61">
        <v>31533</v>
      </c>
      <c r="N10" s="62">
        <v>31621</v>
      </c>
    </row>
    <row r="11" spans="2:14">
      <c r="B11" s="78" t="s">
        <v>6</v>
      </c>
      <c r="C11" s="63">
        <v>2899</v>
      </c>
      <c r="D11" s="64">
        <v>2790</v>
      </c>
      <c r="E11" s="64">
        <v>2684</v>
      </c>
      <c r="F11" s="64">
        <v>2571</v>
      </c>
      <c r="G11" s="65">
        <v>6068</v>
      </c>
      <c r="H11" s="66">
        <v>5996</v>
      </c>
      <c r="I11" s="65">
        <v>5804</v>
      </c>
      <c r="J11" s="66">
        <v>5614</v>
      </c>
      <c r="K11" s="65">
        <v>5415</v>
      </c>
      <c r="L11" s="66">
        <v>5245</v>
      </c>
      <c r="M11" s="65">
        <v>5026</v>
      </c>
      <c r="N11" s="66">
        <v>4824</v>
      </c>
    </row>
    <row r="12" spans="2:14">
      <c r="B12" s="77" t="s">
        <v>7</v>
      </c>
      <c r="C12" s="59">
        <v>20961</v>
      </c>
      <c r="D12" s="60">
        <v>21120</v>
      </c>
      <c r="E12" s="60">
        <v>21203</v>
      </c>
      <c r="F12" s="60">
        <v>21208</v>
      </c>
      <c r="G12" s="61">
        <v>21884</v>
      </c>
      <c r="H12" s="62">
        <v>23456</v>
      </c>
      <c r="I12" s="61">
        <v>23980</v>
      </c>
      <c r="J12" s="62">
        <v>24213</v>
      </c>
      <c r="K12" s="61">
        <v>23856</v>
      </c>
      <c r="L12" s="62">
        <v>24222</v>
      </c>
      <c r="M12" s="61">
        <v>24296</v>
      </c>
      <c r="N12" s="62">
        <v>23978</v>
      </c>
    </row>
    <row r="13" spans="2:14">
      <c r="B13" s="78" t="s">
        <v>8</v>
      </c>
      <c r="C13" s="63">
        <v>31338</v>
      </c>
      <c r="D13" s="64">
        <v>31548</v>
      </c>
      <c r="E13" s="64">
        <v>31292</v>
      </c>
      <c r="F13" s="64">
        <v>30625</v>
      </c>
      <c r="G13" s="65">
        <v>38194</v>
      </c>
      <c r="H13" s="66">
        <v>42141</v>
      </c>
      <c r="I13" s="65">
        <v>43582</v>
      </c>
      <c r="J13" s="66">
        <v>44199</v>
      </c>
      <c r="K13" s="65">
        <v>43350</v>
      </c>
      <c r="L13" s="66">
        <v>44719</v>
      </c>
      <c r="M13" s="65">
        <v>44942</v>
      </c>
      <c r="N13" s="66">
        <v>45807</v>
      </c>
    </row>
    <row r="14" spans="2:14">
      <c r="B14" s="77" t="s">
        <v>9</v>
      </c>
      <c r="C14" s="59">
        <v>16773</v>
      </c>
      <c r="D14" s="60">
        <v>16698</v>
      </c>
      <c r="E14" s="60">
        <v>16631</v>
      </c>
      <c r="F14" s="60">
        <v>16474</v>
      </c>
      <c r="G14" s="61">
        <v>16571</v>
      </c>
      <c r="H14" s="62">
        <v>18427</v>
      </c>
      <c r="I14" s="61">
        <v>18741</v>
      </c>
      <c r="J14" s="62">
        <v>18770</v>
      </c>
      <c r="K14" s="61">
        <v>18709</v>
      </c>
      <c r="L14" s="62">
        <v>18956</v>
      </c>
      <c r="M14" s="61">
        <v>18862</v>
      </c>
      <c r="N14" s="62">
        <v>18845</v>
      </c>
    </row>
    <row r="15" spans="2:14">
      <c r="B15" s="78" t="s">
        <v>10</v>
      </c>
      <c r="C15" s="63">
        <v>36537</v>
      </c>
      <c r="D15" s="64">
        <v>35721</v>
      </c>
      <c r="E15" s="64">
        <v>34379</v>
      </c>
      <c r="F15" s="64">
        <v>33148</v>
      </c>
      <c r="G15" s="65">
        <v>56769</v>
      </c>
      <c r="H15" s="66">
        <v>57306</v>
      </c>
      <c r="I15" s="65">
        <v>56918</v>
      </c>
      <c r="J15" s="66">
        <v>56112</v>
      </c>
      <c r="K15" s="65">
        <v>54252</v>
      </c>
      <c r="L15" s="66">
        <v>54790</v>
      </c>
      <c r="M15" s="65">
        <v>53730</v>
      </c>
      <c r="N15" s="66">
        <v>52544</v>
      </c>
    </row>
    <row r="16" spans="2:14">
      <c r="B16" s="77" t="s">
        <v>11</v>
      </c>
      <c r="C16" s="59">
        <v>74354</v>
      </c>
      <c r="D16" s="60">
        <v>68699</v>
      </c>
      <c r="E16" s="60">
        <v>62663</v>
      </c>
      <c r="F16" s="60">
        <v>56830</v>
      </c>
      <c r="G16" s="61">
        <v>142347</v>
      </c>
      <c r="H16" s="62">
        <v>137410</v>
      </c>
      <c r="I16" s="61">
        <v>128952</v>
      </c>
      <c r="J16" s="62">
        <v>120900</v>
      </c>
      <c r="K16" s="61">
        <v>113642</v>
      </c>
      <c r="L16" s="62">
        <v>107748</v>
      </c>
      <c r="M16" s="61">
        <v>100210</v>
      </c>
      <c r="N16" s="62">
        <v>93834</v>
      </c>
    </row>
    <row r="17" spans="2:14">
      <c r="B17" s="78" t="s">
        <v>12</v>
      </c>
      <c r="C17" s="63">
        <v>27962</v>
      </c>
      <c r="D17" s="64">
        <v>28004</v>
      </c>
      <c r="E17" s="64">
        <v>27446</v>
      </c>
      <c r="F17" s="64">
        <v>25990</v>
      </c>
      <c r="G17" s="65">
        <v>27908</v>
      </c>
      <c r="H17" s="66">
        <v>30571</v>
      </c>
      <c r="I17" s="65">
        <v>31583</v>
      </c>
      <c r="J17" s="66">
        <v>32291</v>
      </c>
      <c r="K17" s="65">
        <v>31300</v>
      </c>
      <c r="L17" s="66">
        <v>32211</v>
      </c>
      <c r="M17" s="65">
        <v>32372</v>
      </c>
      <c r="N17" s="66">
        <v>31869</v>
      </c>
    </row>
    <row r="18" spans="2:14">
      <c r="B18" s="77" t="s">
        <v>13</v>
      </c>
      <c r="C18" s="59">
        <v>5075</v>
      </c>
      <c r="D18" s="60">
        <v>5125</v>
      </c>
      <c r="E18" s="60">
        <v>5132</v>
      </c>
      <c r="F18" s="60">
        <v>5029</v>
      </c>
      <c r="G18" s="61">
        <v>5417</v>
      </c>
      <c r="H18" s="62">
        <v>5832</v>
      </c>
      <c r="I18" s="61">
        <v>5915</v>
      </c>
      <c r="J18" s="62">
        <v>5988</v>
      </c>
      <c r="K18" s="61">
        <v>5904</v>
      </c>
      <c r="L18" s="62">
        <v>6091</v>
      </c>
      <c r="M18" s="61">
        <v>6108</v>
      </c>
      <c r="N18" s="62">
        <v>6214</v>
      </c>
    </row>
    <row r="19" spans="2:14">
      <c r="B19" s="78" t="s">
        <v>14</v>
      </c>
      <c r="C19" s="63">
        <v>45040</v>
      </c>
      <c r="D19" s="64">
        <v>44481</v>
      </c>
      <c r="E19" s="64">
        <v>43728</v>
      </c>
      <c r="F19" s="64">
        <v>43476</v>
      </c>
      <c r="G19" s="65">
        <v>46885</v>
      </c>
      <c r="H19" s="66">
        <v>49062</v>
      </c>
      <c r="I19" s="65">
        <v>49643</v>
      </c>
      <c r="J19" s="66">
        <v>49851</v>
      </c>
      <c r="K19" s="65">
        <v>49169</v>
      </c>
      <c r="L19" s="66">
        <v>49952</v>
      </c>
      <c r="M19" s="65">
        <v>49640</v>
      </c>
      <c r="N19" s="66">
        <v>49453</v>
      </c>
    </row>
    <row r="20" spans="2:14">
      <c r="B20" s="77" t="s">
        <v>15</v>
      </c>
      <c r="C20" s="59">
        <v>25940</v>
      </c>
      <c r="D20" s="60">
        <v>25970</v>
      </c>
      <c r="E20" s="60">
        <v>25771</v>
      </c>
      <c r="F20" s="60">
        <v>25593</v>
      </c>
      <c r="G20" s="61">
        <v>27597</v>
      </c>
      <c r="H20" s="62">
        <v>28229</v>
      </c>
      <c r="I20" s="61">
        <v>28574</v>
      </c>
      <c r="J20" s="62">
        <v>28831</v>
      </c>
      <c r="K20" s="61">
        <v>28806</v>
      </c>
      <c r="L20" s="62">
        <v>29133</v>
      </c>
      <c r="M20" s="61">
        <v>29191</v>
      </c>
      <c r="N20" s="62">
        <v>29333</v>
      </c>
    </row>
    <row r="21" spans="2:14">
      <c r="B21" s="78" t="s">
        <v>16</v>
      </c>
      <c r="C21" s="63">
        <v>14994</v>
      </c>
      <c r="D21" s="64">
        <v>14728</v>
      </c>
      <c r="E21" s="64">
        <v>14382</v>
      </c>
      <c r="F21" s="64">
        <v>13950</v>
      </c>
      <c r="G21" s="65">
        <v>18843</v>
      </c>
      <c r="H21" s="66">
        <v>20389</v>
      </c>
      <c r="I21" s="65">
        <v>20391</v>
      </c>
      <c r="J21" s="66">
        <v>20333</v>
      </c>
      <c r="K21" s="65">
        <v>19777</v>
      </c>
      <c r="L21" s="66">
        <v>19945</v>
      </c>
      <c r="M21" s="65">
        <v>19585</v>
      </c>
      <c r="N21" s="66">
        <v>19249</v>
      </c>
    </row>
    <row r="22" spans="2:14">
      <c r="B22" s="79" t="s">
        <v>17</v>
      </c>
      <c r="C22" s="67">
        <v>25204</v>
      </c>
      <c r="D22" s="68">
        <v>25006</v>
      </c>
      <c r="E22" s="68">
        <v>24661</v>
      </c>
      <c r="F22" s="68">
        <v>24503</v>
      </c>
      <c r="G22" s="69">
        <v>25884</v>
      </c>
      <c r="H22" s="70">
        <v>27854</v>
      </c>
      <c r="I22" s="69">
        <v>28166</v>
      </c>
      <c r="J22" s="70">
        <v>28218</v>
      </c>
      <c r="K22" s="69">
        <v>28003</v>
      </c>
      <c r="L22" s="70">
        <v>28204</v>
      </c>
      <c r="M22" s="69">
        <v>28255</v>
      </c>
      <c r="N22" s="70">
        <v>28385</v>
      </c>
    </row>
    <row r="23" spans="2:14">
      <c r="B23" s="32" t="s">
        <v>18</v>
      </c>
      <c r="C23" s="71">
        <v>182124</v>
      </c>
      <c r="D23" s="71">
        <v>180086</v>
      </c>
      <c r="E23" s="71">
        <v>177259</v>
      </c>
      <c r="F23" s="71">
        <v>174735</v>
      </c>
      <c r="G23" s="71">
        <v>190028</v>
      </c>
      <c r="H23" s="71">
        <v>204666</v>
      </c>
      <c r="I23" s="71">
        <v>207233</v>
      </c>
      <c r="J23" s="71">
        <v>207703</v>
      </c>
      <c r="K23" s="71">
        <v>205942</v>
      </c>
      <c r="L23" s="71">
        <v>206913</v>
      </c>
      <c r="M23" s="71">
        <v>205538</v>
      </c>
      <c r="N23" s="72">
        <v>204639</v>
      </c>
    </row>
    <row r="24" spans="2:14">
      <c r="B24" s="2" t="s">
        <v>19</v>
      </c>
      <c r="C24" s="73">
        <v>332537</v>
      </c>
      <c r="D24" s="73">
        <v>327190</v>
      </c>
      <c r="E24" s="73">
        <v>317111</v>
      </c>
      <c r="F24" s="73">
        <v>305524</v>
      </c>
      <c r="G24" s="73">
        <v>429360</v>
      </c>
      <c r="H24" s="73">
        <v>485159</v>
      </c>
      <c r="I24" s="73">
        <v>484868</v>
      </c>
      <c r="J24" s="73">
        <v>478443</v>
      </c>
      <c r="K24" s="73">
        <v>461562</v>
      </c>
      <c r="L24" s="73">
        <v>466254</v>
      </c>
      <c r="M24" s="73">
        <v>457207</v>
      </c>
      <c r="N24" s="66">
        <v>449444</v>
      </c>
    </row>
    <row r="25" spans="2:14">
      <c r="B25" s="3" t="s">
        <v>20</v>
      </c>
      <c r="C25" s="74">
        <v>514661</v>
      </c>
      <c r="D25" s="74">
        <v>507276</v>
      </c>
      <c r="E25" s="74">
        <v>494370</v>
      </c>
      <c r="F25" s="74">
        <v>480259</v>
      </c>
      <c r="G25" s="74">
        <v>619388</v>
      </c>
      <c r="H25" s="74">
        <v>689825</v>
      </c>
      <c r="I25" s="74">
        <v>692101</v>
      </c>
      <c r="J25" s="74">
        <v>686146</v>
      </c>
      <c r="K25" s="74">
        <v>667504</v>
      </c>
      <c r="L25" s="74">
        <v>673167</v>
      </c>
      <c r="M25" s="74">
        <v>662745</v>
      </c>
      <c r="N25" s="75">
        <v>654083</v>
      </c>
    </row>
    <row r="26" spans="2:14">
      <c r="B26" s="120"/>
      <c r="C26" s="121"/>
      <c r="D26" s="121"/>
      <c r="E26" s="121"/>
      <c r="F26" s="121"/>
      <c r="G26" s="121"/>
      <c r="H26" s="121"/>
      <c r="I26" s="121"/>
      <c r="J26" s="121"/>
      <c r="K26" s="121"/>
      <c r="L26" s="121"/>
      <c r="M26" s="121"/>
      <c r="N26" s="122"/>
    </row>
    <row r="27" spans="2:14">
      <c r="B27" s="22" t="s">
        <v>0</v>
      </c>
      <c r="C27" s="123" t="s">
        <v>21</v>
      </c>
      <c r="D27" s="123"/>
      <c r="E27" s="123"/>
      <c r="F27" s="123"/>
      <c r="G27" s="123"/>
      <c r="H27" s="123"/>
      <c r="I27" s="123"/>
      <c r="J27" s="123"/>
      <c r="K27" s="123"/>
      <c r="L27" s="123"/>
      <c r="M27" s="123"/>
      <c r="N27" s="124"/>
    </row>
    <row r="28" spans="2:14">
      <c r="B28" s="80" t="s">
        <v>2</v>
      </c>
      <c r="C28" s="42">
        <v>26.790011594033459</v>
      </c>
      <c r="D28" s="42">
        <v>27.390660470191641</v>
      </c>
      <c r="E28" s="42">
        <v>27.235261450325897</v>
      </c>
      <c r="F28" s="43">
        <v>27.042352322216701</v>
      </c>
      <c r="G28" s="42">
        <v>25.090774499744661</v>
      </c>
      <c r="H28" s="44">
        <v>30.804297206253718</v>
      </c>
      <c r="I28" s="42">
        <v>33.0508196644506</v>
      </c>
      <c r="J28" s="43">
        <v>34.138239607198237</v>
      </c>
      <c r="K28" s="42">
        <v>33.427504556294245</v>
      </c>
      <c r="L28" s="45">
        <v>35.416344563603062</v>
      </c>
      <c r="M28" s="42">
        <v>36.010419741286817</v>
      </c>
      <c r="N28" s="42">
        <v>36.628857623418185</v>
      </c>
    </row>
    <row r="29" spans="2:14">
      <c r="B29" s="77" t="s">
        <v>3</v>
      </c>
      <c r="C29" s="46">
        <v>26.430214532179825</v>
      </c>
      <c r="D29" s="46">
        <v>26.34895234285143</v>
      </c>
      <c r="E29" s="46">
        <v>25.84637695654348</v>
      </c>
      <c r="F29" s="47">
        <v>25.279208547948862</v>
      </c>
      <c r="G29" s="46">
        <v>23.44417670682731</v>
      </c>
      <c r="H29" s="47">
        <v>38.67831325301205</v>
      </c>
      <c r="I29" s="46">
        <v>39.035742971887551</v>
      </c>
      <c r="J29" s="47">
        <v>38.525301204819279</v>
      </c>
      <c r="K29" s="46">
        <v>37.236144578313251</v>
      </c>
      <c r="L29" s="47">
        <v>38.429718875502004</v>
      </c>
      <c r="M29" s="46">
        <v>37.78192771084337</v>
      </c>
      <c r="N29" s="46">
        <v>37.326907630522086</v>
      </c>
    </row>
    <row r="30" spans="2:14">
      <c r="B30" s="78" t="s">
        <v>4</v>
      </c>
      <c r="C30" s="48">
        <v>53.62053041298325</v>
      </c>
      <c r="D30" s="48">
        <v>52.436996965298853</v>
      </c>
      <c r="E30" s="48">
        <v>50.920965826626208</v>
      </c>
      <c r="F30" s="49">
        <v>49.311254782952894</v>
      </c>
      <c r="G30" s="48">
        <v>58.162533306005329</v>
      </c>
      <c r="H30" s="49">
        <v>63.11103709776593</v>
      </c>
      <c r="I30" s="48">
        <v>64.306210288993654</v>
      </c>
      <c r="J30" s="49">
        <v>64.3203012912482</v>
      </c>
      <c r="K30" s="48">
        <v>63.427444148391068</v>
      </c>
      <c r="L30" s="49">
        <v>62.721613035458091</v>
      </c>
      <c r="M30" s="48">
        <v>61.561026849764303</v>
      </c>
      <c r="N30" s="48">
        <v>60.209571633531468</v>
      </c>
    </row>
    <row r="31" spans="2:14">
      <c r="B31" s="77" t="s">
        <v>5</v>
      </c>
      <c r="C31" s="46">
        <v>67.677270894123779</v>
      </c>
      <c r="D31" s="46">
        <v>66.873057670865649</v>
      </c>
      <c r="E31" s="46">
        <v>66.128152207434823</v>
      </c>
      <c r="F31" s="47">
        <v>64.802030697696495</v>
      </c>
      <c r="G31" s="46">
        <v>64.115508417664358</v>
      </c>
      <c r="H31" s="47">
        <v>73.702614454762298</v>
      </c>
      <c r="I31" s="46">
        <v>73.892503994627518</v>
      </c>
      <c r="J31" s="47">
        <v>73.691035824282707</v>
      </c>
      <c r="K31" s="46">
        <v>73.503462010513402</v>
      </c>
      <c r="L31" s="47">
        <v>73.420095871060369</v>
      </c>
      <c r="M31" s="46">
        <v>73.021790982562578</v>
      </c>
      <c r="N31" s="46">
        <v>73.225574879003304</v>
      </c>
    </row>
    <row r="32" spans="2:14">
      <c r="B32" s="78" t="s">
        <v>6</v>
      </c>
      <c r="C32" s="48">
        <v>22.195850241176021</v>
      </c>
      <c r="D32" s="48">
        <v>21.361304647423626</v>
      </c>
      <c r="E32" s="48">
        <v>20.549728198453408</v>
      </c>
      <c r="F32" s="49">
        <v>19.684557078324783</v>
      </c>
      <c r="G32" s="48">
        <v>44.971466686429999</v>
      </c>
      <c r="H32" s="49">
        <v>44.43785666641962</v>
      </c>
      <c r="I32" s="48">
        <v>43.014896613058625</v>
      </c>
      <c r="J32" s="49">
        <v>41.606759060253459</v>
      </c>
      <c r="K32" s="48">
        <v>40.131920254947012</v>
      </c>
      <c r="L32" s="49">
        <v>38.872007707700291</v>
      </c>
      <c r="M32" s="48">
        <v>37.248943896835399</v>
      </c>
      <c r="N32" s="48">
        <v>35.751871340695175</v>
      </c>
    </row>
    <row r="33" spans="2:14">
      <c r="B33" s="77" t="s">
        <v>7</v>
      </c>
      <c r="C33" s="46">
        <v>54.785676947203342</v>
      </c>
      <c r="D33" s="46">
        <v>55.201254573967596</v>
      </c>
      <c r="E33" s="46">
        <v>55.418191322530049</v>
      </c>
      <c r="F33" s="47">
        <v>55.431259801359126</v>
      </c>
      <c r="G33" s="46">
        <v>54.530050832253565</v>
      </c>
      <c r="H33" s="47">
        <v>58.44712448918569</v>
      </c>
      <c r="I33" s="46">
        <v>59.752815708163062</v>
      </c>
      <c r="J33" s="47">
        <v>60.33339978072361</v>
      </c>
      <c r="K33" s="46">
        <v>59.443835343366892</v>
      </c>
      <c r="L33" s="47">
        <v>60.355825774942687</v>
      </c>
      <c r="M33" s="46">
        <v>60.540217282966211</v>
      </c>
      <c r="N33" s="46">
        <v>59.747832153892155</v>
      </c>
    </row>
    <row r="34" spans="2:14">
      <c r="B34" s="78" t="s">
        <v>8</v>
      </c>
      <c r="C34" s="48">
        <v>26.986437029063509</v>
      </c>
      <c r="D34" s="48">
        <v>27.167276641550053</v>
      </c>
      <c r="E34" s="48">
        <v>26.946824542518836</v>
      </c>
      <c r="F34" s="49">
        <v>26.372443487621101</v>
      </c>
      <c r="G34" s="48">
        <v>31.592443091582851</v>
      </c>
      <c r="H34" s="49">
        <v>34.85723266278454</v>
      </c>
      <c r="I34" s="48">
        <v>36.049166225516146</v>
      </c>
      <c r="J34" s="49">
        <v>36.559522233986236</v>
      </c>
      <c r="K34" s="48">
        <v>35.857265749073584</v>
      </c>
      <c r="L34" s="49">
        <v>36.98964399152991</v>
      </c>
      <c r="M34" s="48">
        <v>37.174100052938066</v>
      </c>
      <c r="N34" s="48">
        <v>37.889591053467441</v>
      </c>
    </row>
    <row r="35" spans="2:14">
      <c r="B35" s="77" t="s">
        <v>9</v>
      </c>
      <c r="C35" s="46">
        <v>61.55003486110602</v>
      </c>
      <c r="D35" s="46">
        <v>61.274815603097132</v>
      </c>
      <c r="E35" s="46">
        <v>61.028953065942538</v>
      </c>
      <c r="F35" s="47">
        <v>60.452827419177282</v>
      </c>
      <c r="G35" s="46">
        <v>59.885801019117494</v>
      </c>
      <c r="H35" s="47">
        <v>66.593184200065053</v>
      </c>
      <c r="I35" s="46">
        <v>67.727946225290012</v>
      </c>
      <c r="J35" s="47">
        <v>67.832749087492317</v>
      </c>
      <c r="K35" s="46">
        <v>67.612301687687477</v>
      </c>
      <c r="L35" s="47">
        <v>68.504932962307109</v>
      </c>
      <c r="M35" s="46">
        <v>68.165227133099634</v>
      </c>
      <c r="N35" s="46">
        <v>68.103790972498274</v>
      </c>
    </row>
    <row r="36" spans="2:14">
      <c r="B36" s="78" t="s">
        <v>10</v>
      </c>
      <c r="C36" s="48">
        <v>25.690840821836897</v>
      </c>
      <c r="D36" s="48">
        <v>25.117073788128085</v>
      </c>
      <c r="E36" s="48">
        <v>24.173452024356973</v>
      </c>
      <c r="F36" s="49">
        <v>23.307879452671251</v>
      </c>
      <c r="G36" s="48">
        <v>38.623096705719071</v>
      </c>
      <c r="H36" s="49">
        <v>38.988447565007959</v>
      </c>
      <c r="I36" s="48">
        <v>38.724469662951925</v>
      </c>
      <c r="J36" s="49">
        <v>38.176103196309754</v>
      </c>
      <c r="K36" s="48">
        <v>36.910642119443196</v>
      </c>
      <c r="L36" s="49">
        <v>37.276673334149763</v>
      </c>
      <c r="M36" s="48">
        <v>36.555496591419356</v>
      </c>
      <c r="N36" s="48">
        <v>35.748595066062514</v>
      </c>
    </row>
    <row r="37" spans="2:14">
      <c r="B37" s="77" t="s">
        <v>11</v>
      </c>
      <c r="C37" s="46">
        <v>22.525576590414044</v>
      </c>
      <c r="D37" s="46">
        <v>20.812391884563766</v>
      </c>
      <c r="E37" s="46">
        <v>18.983783063253021</v>
      </c>
      <c r="F37" s="47">
        <v>17.216673180101001</v>
      </c>
      <c r="G37" s="46">
        <v>41.658228514904799</v>
      </c>
      <c r="H37" s="47">
        <v>40.21340232132092</v>
      </c>
      <c r="I37" s="46">
        <v>37.738146103915113</v>
      </c>
      <c r="J37" s="47">
        <v>35.381706867387372</v>
      </c>
      <c r="K37" s="46">
        <v>33.257633844695086</v>
      </c>
      <c r="L37" s="47">
        <v>31.53273905332717</v>
      </c>
      <c r="M37" s="46">
        <v>29.326723285201727</v>
      </c>
      <c r="N37" s="46">
        <v>27.460769910623878</v>
      </c>
    </row>
    <row r="38" spans="2:14">
      <c r="B38" s="78" t="s">
        <v>12</v>
      </c>
      <c r="C38" s="48">
        <v>38.696909727507993</v>
      </c>
      <c r="D38" s="48">
        <v>38.755033975006576</v>
      </c>
      <c r="E38" s="48">
        <v>37.982811829668279</v>
      </c>
      <c r="F38" s="49">
        <v>35.967837916384113</v>
      </c>
      <c r="G38" s="48">
        <v>37.119106204695086</v>
      </c>
      <c r="H38" s="49">
        <v>40.661036110926382</v>
      </c>
      <c r="I38" s="48">
        <v>42.007049278446502</v>
      </c>
      <c r="J38" s="49">
        <v>42.948726474695754</v>
      </c>
      <c r="K38" s="48">
        <v>41.630644410454217</v>
      </c>
      <c r="L38" s="49">
        <v>42.842322271729735</v>
      </c>
      <c r="M38" s="48">
        <v>43.056460730198843</v>
      </c>
      <c r="N38" s="48">
        <v>42.387444304050007</v>
      </c>
    </row>
    <row r="39" spans="2:14">
      <c r="B39" s="77" t="s">
        <v>13</v>
      </c>
      <c r="C39" s="46">
        <v>32.306321217136677</v>
      </c>
      <c r="D39" s="46">
        <v>32.624610096123241</v>
      </c>
      <c r="E39" s="46">
        <v>32.669170539181366</v>
      </c>
      <c r="F39" s="47">
        <v>32.01349544846903</v>
      </c>
      <c r="G39" s="46">
        <v>33.351803965028935</v>
      </c>
      <c r="H39" s="47">
        <v>35.906908016254157</v>
      </c>
      <c r="I39" s="46">
        <v>36.4179288264992</v>
      </c>
      <c r="J39" s="47">
        <v>36.867380864425563</v>
      </c>
      <c r="K39" s="46">
        <v>36.350203176948654</v>
      </c>
      <c r="L39" s="47">
        <v>37.501539219307965</v>
      </c>
      <c r="M39" s="46">
        <v>37.606206132249724</v>
      </c>
      <c r="N39" s="46">
        <v>38.258835118827733</v>
      </c>
    </row>
    <row r="40" spans="2:14">
      <c r="B40" s="78" t="s">
        <v>14</v>
      </c>
      <c r="C40" s="48">
        <v>60.233229913341177</v>
      </c>
      <c r="D40" s="48">
        <v>59.485663849363434</v>
      </c>
      <c r="E40" s="48">
        <v>58.478656253343317</v>
      </c>
      <c r="F40" s="49">
        <v>58.141649727185197</v>
      </c>
      <c r="G40" s="48">
        <v>61.892755306790583</v>
      </c>
      <c r="H40" s="49">
        <v>64.766606822262119</v>
      </c>
      <c r="I40" s="48">
        <v>65.533583271728801</v>
      </c>
      <c r="J40" s="49">
        <v>65.808163480832192</v>
      </c>
      <c r="K40" s="48">
        <v>64.907857218291269</v>
      </c>
      <c r="L40" s="49">
        <v>65.941493293906433</v>
      </c>
      <c r="M40" s="48">
        <v>65.529622980251347</v>
      </c>
      <c r="N40" s="48">
        <v>65.282764811490125</v>
      </c>
    </row>
    <row r="41" spans="2:14">
      <c r="B41" s="77" t="s">
        <v>15</v>
      </c>
      <c r="C41" s="46">
        <v>71.525077894504648</v>
      </c>
      <c r="D41" s="46">
        <v>71.607797722447401</v>
      </c>
      <c r="E41" s="46">
        <v>71.059089530427116</v>
      </c>
      <c r="F41" s="47">
        <v>70.568285217966746</v>
      </c>
      <c r="G41" s="46">
        <v>75.061197845835821</v>
      </c>
      <c r="H41" s="47">
        <v>76.780177337757721</v>
      </c>
      <c r="I41" s="46">
        <v>77.718544307240393</v>
      </c>
      <c r="J41" s="47">
        <v>78.417559701898497</v>
      </c>
      <c r="K41" s="46">
        <v>78.349562095414242</v>
      </c>
      <c r="L41" s="47">
        <v>79.238970788228258</v>
      </c>
      <c r="M41" s="46">
        <v>79.396725235271717</v>
      </c>
      <c r="N41" s="46">
        <v>79.782951640102269</v>
      </c>
    </row>
    <row r="42" spans="2:14">
      <c r="B42" s="78" t="s">
        <v>16</v>
      </c>
      <c r="C42" s="48">
        <v>30.317858298285344</v>
      </c>
      <c r="D42" s="48">
        <v>29.780006470397929</v>
      </c>
      <c r="E42" s="48">
        <v>29.080394694273696</v>
      </c>
      <c r="F42" s="49">
        <v>28.206890973794891</v>
      </c>
      <c r="G42" s="48">
        <v>36.975334079001584</v>
      </c>
      <c r="H42" s="49">
        <v>40.009026510468793</v>
      </c>
      <c r="I42" s="48">
        <v>40.012951080237826</v>
      </c>
      <c r="J42" s="49">
        <v>39.899138556935696</v>
      </c>
      <c r="K42" s="48">
        <v>38.808108161142833</v>
      </c>
      <c r="L42" s="49">
        <v>39.137772021742116</v>
      </c>
      <c r="M42" s="48">
        <v>38.431349463315087</v>
      </c>
      <c r="N42" s="48">
        <v>37.772021742116522</v>
      </c>
    </row>
    <row r="43" spans="2:14">
      <c r="B43" s="79" t="s">
        <v>17</v>
      </c>
      <c r="C43" s="46">
        <v>67.968286500188768</v>
      </c>
      <c r="D43" s="46">
        <v>67.43433471765276</v>
      </c>
      <c r="E43" s="46">
        <v>66.503964187476399</v>
      </c>
      <c r="F43" s="47">
        <v>66.077881451917378</v>
      </c>
      <c r="G43" s="46">
        <v>69.38108129841585</v>
      </c>
      <c r="H43" s="47">
        <v>74.661591658401903</v>
      </c>
      <c r="I43" s="46">
        <v>75.497895837242339</v>
      </c>
      <c r="J43" s="47">
        <v>75.637279867049074</v>
      </c>
      <c r="K43" s="46">
        <v>75.060980513040448</v>
      </c>
      <c r="L43" s="47">
        <v>75.599753397485728</v>
      </c>
      <c r="M43" s="46">
        <v>75.736456965180793</v>
      </c>
      <c r="N43" s="46">
        <v>76.084917039697643</v>
      </c>
    </row>
    <row r="44" spans="2:14">
      <c r="B44" s="35" t="s">
        <v>18</v>
      </c>
      <c r="C44" s="50">
        <v>62.090761253106685</v>
      </c>
      <c r="D44" s="50">
        <v>61.395954575053103</v>
      </c>
      <c r="E44" s="50">
        <v>60.432157480422347</v>
      </c>
      <c r="F44" s="51">
        <v>59.571660887975206</v>
      </c>
      <c r="G44" s="50">
        <v>63.609189169285976</v>
      </c>
      <c r="H44" s="51">
        <v>68.509052931784169</v>
      </c>
      <c r="I44" s="50">
        <v>69.368319927161465</v>
      </c>
      <c r="J44" s="51">
        <v>69.525645789190037</v>
      </c>
      <c r="K44" s="50">
        <v>68.936175910397907</v>
      </c>
      <c r="L44" s="51">
        <v>69.261204446631382</v>
      </c>
      <c r="M44" s="50">
        <v>68.800942616228667</v>
      </c>
      <c r="N44" s="50">
        <v>68.500015063114446</v>
      </c>
    </row>
    <row r="45" spans="2:14">
      <c r="B45" s="1" t="s">
        <v>19</v>
      </c>
      <c r="C45" s="48">
        <v>27.203237520420608</v>
      </c>
      <c r="D45" s="48">
        <v>26.765825409823325</v>
      </c>
      <c r="E45" s="48">
        <v>25.941311352836227</v>
      </c>
      <c r="F45" s="49">
        <v>24.993435137109511</v>
      </c>
      <c r="G45" s="48">
        <v>33.860290812391462</v>
      </c>
      <c r="H45" s="49">
        <v>38.260724870153325</v>
      </c>
      <c r="I45" s="48">
        <v>38.2377759586888</v>
      </c>
      <c r="J45" s="49">
        <v>37.731086074979068</v>
      </c>
      <c r="K45" s="48">
        <v>36.399812623320827</v>
      </c>
      <c r="L45" s="49">
        <v>36.769834247346679</v>
      </c>
      <c r="M45" s="48">
        <v>36.05636757374014</v>
      </c>
      <c r="N45" s="48">
        <v>35.444160014636836</v>
      </c>
    </row>
    <row r="46" spans="2:14">
      <c r="B46" s="38" t="s">
        <v>20</v>
      </c>
      <c r="C46" s="52">
        <v>33.954527701393914</v>
      </c>
      <c r="D46" s="52">
        <v>33.467305652171618</v>
      </c>
      <c r="E46" s="52">
        <v>32.615838114289033</v>
      </c>
      <c r="F46" s="53">
        <v>31.684871244068891</v>
      </c>
      <c r="G46" s="52">
        <v>39.532620149517129</v>
      </c>
      <c r="H46" s="54">
        <v>44.028282263525696</v>
      </c>
      <c r="I46" s="52">
        <v>44.173548628809336</v>
      </c>
      <c r="J46" s="54">
        <v>43.793469013139713</v>
      </c>
      <c r="K46" s="52">
        <v>42.60363791401074</v>
      </c>
      <c r="L46" s="54">
        <v>42.96508054432762</v>
      </c>
      <c r="M46" s="52">
        <v>42.29989334793656</v>
      </c>
      <c r="N46" s="52">
        <v>41.747038666000329</v>
      </c>
    </row>
    <row r="47" spans="2:14">
      <c r="B47" s="141" t="s">
        <v>38</v>
      </c>
      <c r="C47" s="141"/>
      <c r="D47" s="141"/>
      <c r="E47" s="141"/>
      <c r="F47" s="141"/>
      <c r="G47" s="141"/>
      <c r="H47" s="141"/>
      <c r="I47" s="141"/>
      <c r="J47" s="141"/>
      <c r="K47" s="141"/>
      <c r="L47" s="141"/>
      <c r="M47" s="141"/>
      <c r="N47" s="141"/>
    </row>
  </sheetData>
  <mergeCells count="19">
    <mergeCell ref="B2:N2"/>
    <mergeCell ref="C3:N3"/>
    <mergeCell ref="C4:C5"/>
    <mergeCell ref="D4:D5"/>
    <mergeCell ref="E4:E5"/>
    <mergeCell ref="F4:F5"/>
    <mergeCell ref="G4:G5"/>
    <mergeCell ref="H4:H5"/>
    <mergeCell ref="I4:I5"/>
    <mergeCell ref="J4:J5"/>
    <mergeCell ref="K4:K5"/>
    <mergeCell ref="L4:L5"/>
    <mergeCell ref="M4:M5"/>
    <mergeCell ref="N4:N5"/>
    <mergeCell ref="C6:N6"/>
    <mergeCell ref="B3:B6"/>
    <mergeCell ref="B26:N26"/>
    <mergeCell ref="B47:N47"/>
    <mergeCell ref="C27:N2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47"/>
  <sheetViews>
    <sheetView zoomScaleNormal="100" workbookViewId="0">
      <selection activeCell="B2" sqref="B2:N2"/>
    </sheetView>
  </sheetViews>
  <sheetFormatPr baseColWidth="10" defaultRowHeight="15.6"/>
  <cols>
    <col min="2" max="2" width="27.3984375" customWidth="1"/>
    <col min="3" max="14" width="15.8984375" customWidth="1"/>
  </cols>
  <sheetData>
    <row r="2" spans="2:14">
      <c r="B2" s="133" t="s">
        <v>36</v>
      </c>
      <c r="C2" s="133"/>
      <c r="D2" s="133"/>
      <c r="E2" s="133"/>
      <c r="F2" s="133"/>
      <c r="G2" s="133"/>
      <c r="H2" s="133"/>
      <c r="I2" s="133"/>
      <c r="J2" s="133"/>
      <c r="K2" s="133"/>
      <c r="L2" s="133"/>
      <c r="M2" s="133"/>
      <c r="N2" s="133"/>
    </row>
    <row r="3" spans="2:14" ht="21.9" customHeight="1">
      <c r="B3" s="134" t="s">
        <v>0</v>
      </c>
      <c r="C3" s="137" t="s">
        <v>23</v>
      </c>
      <c r="D3" s="138"/>
      <c r="E3" s="138"/>
      <c r="F3" s="138"/>
      <c r="G3" s="138"/>
      <c r="H3" s="138"/>
      <c r="I3" s="138"/>
      <c r="J3" s="138"/>
      <c r="K3" s="138"/>
      <c r="L3" s="138"/>
      <c r="M3" s="138"/>
      <c r="N3" s="139"/>
    </row>
    <row r="4" spans="2:14">
      <c r="B4" s="135"/>
      <c r="C4" s="127" t="s">
        <v>24</v>
      </c>
      <c r="D4" s="127" t="s">
        <v>25</v>
      </c>
      <c r="E4" s="129" t="s">
        <v>26</v>
      </c>
      <c r="F4" s="127" t="s">
        <v>27</v>
      </c>
      <c r="G4" s="127" t="s">
        <v>28</v>
      </c>
      <c r="H4" s="127" t="s">
        <v>29</v>
      </c>
      <c r="I4" s="129" t="s">
        <v>30</v>
      </c>
      <c r="J4" s="127" t="s">
        <v>31</v>
      </c>
      <c r="K4" s="127" t="s">
        <v>32</v>
      </c>
      <c r="L4" s="127" t="s">
        <v>33</v>
      </c>
      <c r="M4" s="129" t="s">
        <v>34</v>
      </c>
      <c r="N4" s="127" t="s">
        <v>35</v>
      </c>
    </row>
    <row r="5" spans="2:14">
      <c r="B5" s="135"/>
      <c r="C5" s="128"/>
      <c r="D5" s="128"/>
      <c r="E5" s="130"/>
      <c r="F5" s="128"/>
      <c r="G5" s="128"/>
      <c r="H5" s="128"/>
      <c r="I5" s="130"/>
      <c r="J5" s="128"/>
      <c r="K5" s="128"/>
      <c r="L5" s="128"/>
      <c r="M5" s="130"/>
      <c r="N5" s="128"/>
    </row>
    <row r="6" spans="2:14">
      <c r="B6" s="136"/>
      <c r="C6" s="131" t="s">
        <v>1</v>
      </c>
      <c r="D6" s="131"/>
      <c r="E6" s="131"/>
      <c r="F6" s="131"/>
      <c r="G6" s="131"/>
      <c r="H6" s="131"/>
      <c r="I6" s="131"/>
      <c r="J6" s="131"/>
      <c r="K6" s="131"/>
      <c r="L6" s="131"/>
      <c r="M6" s="131"/>
      <c r="N6" s="132"/>
    </row>
    <row r="7" spans="2:14">
      <c r="B7" s="76" t="s">
        <v>2</v>
      </c>
      <c r="C7" s="9">
        <v>51487</v>
      </c>
      <c r="D7" s="10">
        <v>51794</v>
      </c>
      <c r="E7" s="10">
        <v>52481</v>
      </c>
      <c r="F7" s="10">
        <v>48812</v>
      </c>
      <c r="G7" s="11">
        <v>49736</v>
      </c>
      <c r="H7" s="4">
        <v>62398</v>
      </c>
      <c r="I7" s="11">
        <v>67015</v>
      </c>
      <c r="J7" s="4">
        <v>69181</v>
      </c>
      <c r="K7" s="11">
        <v>67869</v>
      </c>
      <c r="L7" s="4">
        <v>71926</v>
      </c>
      <c r="M7" s="11">
        <v>73639</v>
      </c>
      <c r="N7" s="4">
        <v>74962</v>
      </c>
    </row>
    <row r="8" spans="2:14">
      <c r="B8" s="77" t="s">
        <v>3</v>
      </c>
      <c r="C8" s="23">
        <v>60817</v>
      </c>
      <c r="D8" s="24">
        <v>60429</v>
      </c>
      <c r="E8" s="24">
        <v>59924</v>
      </c>
      <c r="F8" s="24">
        <v>57584</v>
      </c>
      <c r="G8" s="25">
        <v>56654</v>
      </c>
      <c r="H8" s="5">
        <v>93904</v>
      </c>
      <c r="I8" s="25">
        <v>94711</v>
      </c>
      <c r="J8" s="5">
        <v>93335</v>
      </c>
      <c r="K8" s="25">
        <v>90150</v>
      </c>
      <c r="L8" s="5">
        <v>92881</v>
      </c>
      <c r="M8" s="25">
        <v>91130</v>
      </c>
      <c r="N8" s="5">
        <v>90077</v>
      </c>
    </row>
    <row r="9" spans="2:14">
      <c r="B9" s="78" t="s">
        <v>4</v>
      </c>
      <c r="C9" s="12">
        <v>39008</v>
      </c>
      <c r="D9" s="13">
        <v>38411</v>
      </c>
      <c r="E9" s="13">
        <v>37521</v>
      </c>
      <c r="F9" s="13">
        <v>35678</v>
      </c>
      <c r="G9" s="14">
        <v>44187</v>
      </c>
      <c r="H9" s="6">
        <v>48077</v>
      </c>
      <c r="I9" s="14">
        <v>49133</v>
      </c>
      <c r="J9" s="6">
        <v>49500</v>
      </c>
      <c r="K9" s="14">
        <v>49015</v>
      </c>
      <c r="L9" s="6">
        <v>48683</v>
      </c>
      <c r="M9" s="14">
        <v>47815</v>
      </c>
      <c r="N9" s="6">
        <v>46753</v>
      </c>
    </row>
    <row r="10" spans="2:14">
      <c r="B10" s="77" t="s">
        <v>5</v>
      </c>
      <c r="C10" s="23">
        <v>27337</v>
      </c>
      <c r="D10" s="24">
        <v>27085</v>
      </c>
      <c r="E10" s="24">
        <v>26935</v>
      </c>
      <c r="F10" s="24">
        <v>25933</v>
      </c>
      <c r="G10" s="25">
        <v>26637</v>
      </c>
      <c r="H10" s="5">
        <v>30733</v>
      </c>
      <c r="I10" s="25">
        <v>30963</v>
      </c>
      <c r="J10" s="5">
        <v>30914</v>
      </c>
      <c r="K10" s="25">
        <v>30919</v>
      </c>
      <c r="L10" s="5">
        <v>30857</v>
      </c>
      <c r="M10" s="25">
        <v>30628</v>
      </c>
      <c r="N10" s="5">
        <v>30641</v>
      </c>
    </row>
    <row r="11" spans="2:14">
      <c r="B11" s="78" t="s">
        <v>6</v>
      </c>
      <c r="C11" s="12">
        <v>2736</v>
      </c>
      <c r="D11" s="13">
        <v>2654</v>
      </c>
      <c r="E11" s="13">
        <v>2574</v>
      </c>
      <c r="F11" s="13">
        <v>2472</v>
      </c>
      <c r="G11" s="14">
        <v>5579</v>
      </c>
      <c r="H11" s="6">
        <v>5443</v>
      </c>
      <c r="I11" s="14">
        <v>5190</v>
      </c>
      <c r="J11" s="6">
        <v>4960</v>
      </c>
      <c r="K11" s="14">
        <v>4783</v>
      </c>
      <c r="L11" s="6">
        <v>4595</v>
      </c>
      <c r="M11" s="14">
        <v>4442</v>
      </c>
      <c r="N11" s="6">
        <v>4266</v>
      </c>
    </row>
    <row r="12" spans="2:14">
      <c r="B12" s="77" t="s">
        <v>7</v>
      </c>
      <c r="C12" s="23">
        <v>19445</v>
      </c>
      <c r="D12" s="24">
        <v>19705</v>
      </c>
      <c r="E12" s="24">
        <v>19903</v>
      </c>
      <c r="F12" s="24">
        <v>19199</v>
      </c>
      <c r="G12" s="25">
        <v>20705</v>
      </c>
      <c r="H12" s="5">
        <v>22390</v>
      </c>
      <c r="I12" s="25">
        <v>23116</v>
      </c>
      <c r="J12" s="5">
        <v>23505</v>
      </c>
      <c r="K12" s="25">
        <v>23176</v>
      </c>
      <c r="L12" s="5">
        <v>23687</v>
      </c>
      <c r="M12" s="25">
        <v>23794</v>
      </c>
      <c r="N12" s="5">
        <v>23644</v>
      </c>
    </row>
    <row r="13" spans="2:14">
      <c r="B13" s="78" t="s">
        <v>8</v>
      </c>
      <c r="C13" s="12">
        <v>29324</v>
      </c>
      <c r="D13" s="13">
        <v>29536</v>
      </c>
      <c r="E13" s="13">
        <v>29568</v>
      </c>
      <c r="F13" s="13">
        <v>28127</v>
      </c>
      <c r="G13" s="14">
        <v>32917</v>
      </c>
      <c r="H13" s="6">
        <v>39341</v>
      </c>
      <c r="I13" s="14">
        <v>40949</v>
      </c>
      <c r="J13" s="6">
        <v>41880</v>
      </c>
      <c r="K13" s="14">
        <v>41156</v>
      </c>
      <c r="L13" s="6">
        <v>42761</v>
      </c>
      <c r="M13" s="14">
        <v>43048</v>
      </c>
      <c r="N13" s="6">
        <v>43946</v>
      </c>
    </row>
    <row r="14" spans="2:14">
      <c r="B14" s="77" t="s">
        <v>9</v>
      </c>
      <c r="C14" s="23">
        <v>16150</v>
      </c>
      <c r="D14" s="24">
        <v>16084</v>
      </c>
      <c r="E14" s="24">
        <v>16096</v>
      </c>
      <c r="F14" s="24">
        <v>15531</v>
      </c>
      <c r="G14" s="25">
        <v>16063</v>
      </c>
      <c r="H14" s="5">
        <v>17800</v>
      </c>
      <c r="I14" s="25">
        <v>18026</v>
      </c>
      <c r="J14" s="5">
        <v>18131</v>
      </c>
      <c r="K14" s="25">
        <v>18077</v>
      </c>
      <c r="L14" s="5">
        <v>18294</v>
      </c>
      <c r="M14" s="25">
        <v>18338</v>
      </c>
      <c r="N14" s="5">
        <v>18287</v>
      </c>
    </row>
    <row r="15" spans="2:14">
      <c r="B15" s="78" t="s">
        <v>10</v>
      </c>
      <c r="C15" s="12">
        <v>33688</v>
      </c>
      <c r="D15" s="13">
        <v>33211</v>
      </c>
      <c r="E15" s="13">
        <v>32274</v>
      </c>
      <c r="F15" s="13">
        <v>30736</v>
      </c>
      <c r="G15" s="14">
        <v>53585</v>
      </c>
      <c r="H15" s="6">
        <v>53807</v>
      </c>
      <c r="I15" s="14">
        <v>53278</v>
      </c>
      <c r="J15" s="6">
        <v>52570</v>
      </c>
      <c r="K15" s="14">
        <v>50892</v>
      </c>
      <c r="L15" s="6">
        <v>51606</v>
      </c>
      <c r="M15" s="14">
        <v>50642</v>
      </c>
      <c r="N15" s="6">
        <v>49490</v>
      </c>
    </row>
    <row r="16" spans="2:14">
      <c r="B16" s="77" t="s">
        <v>11</v>
      </c>
      <c r="C16" s="23">
        <v>69712</v>
      </c>
      <c r="D16" s="24">
        <v>64393</v>
      </c>
      <c r="E16" s="24">
        <v>59099</v>
      </c>
      <c r="F16" s="24">
        <v>53284</v>
      </c>
      <c r="G16" s="25">
        <v>135916</v>
      </c>
      <c r="H16" s="5">
        <v>130640</v>
      </c>
      <c r="I16" s="25">
        <v>122708</v>
      </c>
      <c r="J16" s="5">
        <v>115577</v>
      </c>
      <c r="K16" s="25">
        <v>108842</v>
      </c>
      <c r="L16" s="5">
        <v>103464</v>
      </c>
      <c r="M16" s="25">
        <v>96373</v>
      </c>
      <c r="N16" s="5">
        <v>90067</v>
      </c>
    </row>
    <row r="17" spans="2:14">
      <c r="B17" s="78" t="s">
        <v>12</v>
      </c>
      <c r="C17" s="12">
        <v>26426</v>
      </c>
      <c r="D17" s="13">
        <v>26426</v>
      </c>
      <c r="E17" s="13">
        <v>26155</v>
      </c>
      <c r="F17" s="13">
        <v>24235</v>
      </c>
      <c r="G17" s="14">
        <v>24866</v>
      </c>
      <c r="H17" s="6">
        <v>28601</v>
      </c>
      <c r="I17" s="14">
        <v>30030</v>
      </c>
      <c r="J17" s="6">
        <v>30857</v>
      </c>
      <c r="K17" s="14">
        <v>30060</v>
      </c>
      <c r="L17" s="6">
        <v>31167</v>
      </c>
      <c r="M17" s="14">
        <v>31119</v>
      </c>
      <c r="N17" s="6">
        <v>30858</v>
      </c>
    </row>
    <row r="18" spans="2:14">
      <c r="B18" s="77" t="s">
        <v>13</v>
      </c>
      <c r="C18" s="23">
        <v>4785</v>
      </c>
      <c r="D18" s="24">
        <v>4894</v>
      </c>
      <c r="E18" s="24">
        <v>4924</v>
      </c>
      <c r="F18" s="24">
        <v>4712</v>
      </c>
      <c r="G18" s="25">
        <v>5027</v>
      </c>
      <c r="H18" s="5">
        <v>5543</v>
      </c>
      <c r="I18" s="25">
        <v>5742</v>
      </c>
      <c r="J18" s="5">
        <v>5788</v>
      </c>
      <c r="K18" s="25">
        <v>5777</v>
      </c>
      <c r="L18" s="5">
        <v>5916</v>
      </c>
      <c r="M18" s="25">
        <v>5982</v>
      </c>
      <c r="N18" s="5">
        <v>6040</v>
      </c>
    </row>
    <row r="19" spans="2:14">
      <c r="B19" s="78" t="s">
        <v>14</v>
      </c>
      <c r="C19" s="12">
        <v>43799</v>
      </c>
      <c r="D19" s="13">
        <v>43539</v>
      </c>
      <c r="E19" s="13">
        <v>43000</v>
      </c>
      <c r="F19" s="13">
        <v>41094</v>
      </c>
      <c r="G19" s="14">
        <v>45727</v>
      </c>
      <c r="H19" s="6">
        <v>48072</v>
      </c>
      <c r="I19" s="14">
        <v>48765</v>
      </c>
      <c r="J19" s="6">
        <v>48919</v>
      </c>
      <c r="K19" s="14">
        <v>48378</v>
      </c>
      <c r="L19" s="6">
        <v>49145</v>
      </c>
      <c r="M19" s="14">
        <v>49007</v>
      </c>
      <c r="N19" s="6">
        <v>48955</v>
      </c>
    </row>
    <row r="20" spans="2:14">
      <c r="B20" s="77" t="s">
        <v>15</v>
      </c>
      <c r="C20" s="23">
        <v>25394</v>
      </c>
      <c r="D20" s="24">
        <v>25381</v>
      </c>
      <c r="E20" s="24">
        <v>25339</v>
      </c>
      <c r="F20" s="24">
        <v>24722</v>
      </c>
      <c r="G20" s="25">
        <v>26975</v>
      </c>
      <c r="H20" s="5">
        <v>27819</v>
      </c>
      <c r="I20" s="25">
        <v>28263</v>
      </c>
      <c r="J20" s="5">
        <v>28576</v>
      </c>
      <c r="K20" s="25">
        <v>28434</v>
      </c>
      <c r="L20" s="5">
        <v>28716</v>
      </c>
      <c r="M20" s="25">
        <v>28730</v>
      </c>
      <c r="N20" s="5">
        <v>29017</v>
      </c>
    </row>
    <row r="21" spans="2:14">
      <c r="B21" s="78" t="s">
        <v>16</v>
      </c>
      <c r="C21" s="12">
        <v>13995</v>
      </c>
      <c r="D21" s="13">
        <v>13834</v>
      </c>
      <c r="E21" s="13">
        <v>13511</v>
      </c>
      <c r="F21" s="13">
        <v>12826</v>
      </c>
      <c r="G21" s="14">
        <v>17714</v>
      </c>
      <c r="H21" s="6">
        <v>19141</v>
      </c>
      <c r="I21" s="14">
        <v>18982</v>
      </c>
      <c r="J21" s="6">
        <v>18847</v>
      </c>
      <c r="K21" s="14">
        <v>18294</v>
      </c>
      <c r="L21" s="6">
        <v>18481</v>
      </c>
      <c r="M21" s="14">
        <v>18176</v>
      </c>
      <c r="N21" s="6">
        <v>17769</v>
      </c>
    </row>
    <row r="22" spans="2:14">
      <c r="B22" s="79" t="s">
        <v>17</v>
      </c>
      <c r="C22" s="26">
        <v>24751</v>
      </c>
      <c r="D22" s="27">
        <v>24693</v>
      </c>
      <c r="E22" s="27">
        <v>24393</v>
      </c>
      <c r="F22" s="27">
        <v>23275</v>
      </c>
      <c r="G22" s="28">
        <v>25220</v>
      </c>
      <c r="H22" s="29">
        <v>27121</v>
      </c>
      <c r="I22" s="28">
        <v>27403</v>
      </c>
      <c r="J22" s="29">
        <v>27516</v>
      </c>
      <c r="K22" s="28">
        <v>27311</v>
      </c>
      <c r="L22" s="29">
        <v>27661</v>
      </c>
      <c r="M22" s="28">
        <v>27707</v>
      </c>
      <c r="N22" s="29">
        <v>27899</v>
      </c>
    </row>
    <row r="23" spans="2:14">
      <c r="B23" s="32" t="s">
        <v>18</v>
      </c>
      <c r="C23" s="33">
        <v>176439</v>
      </c>
      <c r="D23" s="33">
        <v>175193</v>
      </c>
      <c r="E23" s="33">
        <v>173284</v>
      </c>
      <c r="F23" s="33">
        <v>166233</v>
      </c>
      <c r="G23" s="33">
        <v>184809</v>
      </c>
      <c r="H23" s="33">
        <v>199622</v>
      </c>
      <c r="I23" s="33">
        <v>202553</v>
      </c>
      <c r="J23" s="33">
        <v>203556</v>
      </c>
      <c r="K23" s="33">
        <v>202134</v>
      </c>
      <c r="L23" s="33">
        <v>203356</v>
      </c>
      <c r="M23" s="33">
        <v>202225</v>
      </c>
      <c r="N23" s="7">
        <v>201552</v>
      </c>
    </row>
    <row r="24" spans="2:14">
      <c r="B24" s="2" t="s">
        <v>19</v>
      </c>
      <c r="C24" s="15">
        <v>312415</v>
      </c>
      <c r="D24" s="15">
        <v>306876</v>
      </c>
      <c r="E24" s="15">
        <v>300413</v>
      </c>
      <c r="F24" s="15">
        <v>281987</v>
      </c>
      <c r="G24" s="15">
        <v>402699</v>
      </c>
      <c r="H24" s="15">
        <v>461208</v>
      </c>
      <c r="I24" s="15">
        <v>461721</v>
      </c>
      <c r="J24" s="15">
        <v>456500</v>
      </c>
      <c r="K24" s="15">
        <v>440999</v>
      </c>
      <c r="L24" s="15">
        <v>446484</v>
      </c>
      <c r="M24" s="15">
        <v>438345</v>
      </c>
      <c r="N24" s="6">
        <v>431119</v>
      </c>
    </row>
    <row r="25" spans="2:14">
      <c r="B25" s="3" t="s">
        <v>20</v>
      </c>
      <c r="C25" s="34">
        <v>488854</v>
      </c>
      <c r="D25" s="34">
        <v>482069</v>
      </c>
      <c r="E25" s="34">
        <v>473697</v>
      </c>
      <c r="F25" s="34">
        <v>448220</v>
      </c>
      <c r="G25" s="34">
        <v>587508</v>
      </c>
      <c r="H25" s="34">
        <v>660830</v>
      </c>
      <c r="I25" s="34">
        <v>664274</v>
      </c>
      <c r="J25" s="34">
        <v>660056</v>
      </c>
      <c r="K25" s="34">
        <v>643133</v>
      </c>
      <c r="L25" s="34">
        <v>649840</v>
      </c>
      <c r="M25" s="34">
        <v>640570</v>
      </c>
      <c r="N25" s="8">
        <v>632671</v>
      </c>
    </row>
    <row r="26" spans="2:14">
      <c r="B26" s="120"/>
      <c r="C26" s="121"/>
      <c r="D26" s="121"/>
      <c r="E26" s="121"/>
      <c r="F26" s="121"/>
      <c r="G26" s="121"/>
      <c r="H26" s="121"/>
      <c r="I26" s="121"/>
      <c r="J26" s="121"/>
      <c r="K26" s="121"/>
      <c r="L26" s="121"/>
      <c r="M26" s="121"/>
      <c r="N26" s="122"/>
    </row>
    <row r="27" spans="2:14">
      <c r="B27" s="22" t="s">
        <v>0</v>
      </c>
      <c r="C27" s="123" t="s">
        <v>21</v>
      </c>
      <c r="D27" s="123"/>
      <c r="E27" s="123"/>
      <c r="F27" s="123"/>
      <c r="G27" s="123"/>
      <c r="H27" s="123"/>
      <c r="I27" s="123"/>
      <c r="J27" s="123"/>
      <c r="K27" s="123"/>
      <c r="L27" s="123"/>
      <c r="M27" s="123"/>
      <c r="N27" s="124"/>
    </row>
    <row r="28" spans="2:14">
      <c r="B28" s="80" t="s">
        <v>2</v>
      </c>
      <c r="C28" s="16">
        <v>26.151064337703101</v>
      </c>
      <c r="D28" s="16">
        <v>26.306994509429458</v>
      </c>
      <c r="E28" s="16">
        <v>26.655932711305702</v>
      </c>
      <c r="F28" s="17">
        <v>24.792389388621668</v>
      </c>
      <c r="G28" s="16">
        <v>24.228607059694657</v>
      </c>
      <c r="H28" s="18">
        <v>30.396827716559983</v>
      </c>
      <c r="I28" s="16">
        <v>32.645972778378592</v>
      </c>
      <c r="J28" s="17">
        <v>33.701127251824353</v>
      </c>
      <c r="K28" s="16">
        <v>33.061993978896908</v>
      </c>
      <c r="L28" s="19">
        <v>35.038338253490387</v>
      </c>
      <c r="M28" s="16">
        <v>35.872816375841545</v>
      </c>
      <c r="N28" s="16">
        <v>36.517308235660913</v>
      </c>
    </row>
    <row r="29" spans="2:14">
      <c r="B29" s="77" t="s">
        <v>3</v>
      </c>
      <c r="C29" s="30">
        <v>26.323261440709146</v>
      </c>
      <c r="D29" s="30">
        <v>26.155324425746301</v>
      </c>
      <c r="E29" s="30">
        <v>25.936746609879719</v>
      </c>
      <c r="F29" s="31">
        <v>24.923930591804847</v>
      </c>
      <c r="G29" s="30">
        <v>23.609374739544265</v>
      </c>
      <c r="H29" s="31">
        <v>39.132536547148739</v>
      </c>
      <c r="I29" s="30">
        <v>39.4688369922155</v>
      </c>
      <c r="J29" s="31">
        <v>38.895417645980231</v>
      </c>
      <c r="K29" s="30">
        <v>37.568135220283047</v>
      </c>
      <c r="L29" s="31">
        <v>38.706222600056677</v>
      </c>
      <c r="M29" s="30">
        <v>37.976529812805254</v>
      </c>
      <c r="N29" s="30">
        <v>37.537713990431897</v>
      </c>
    </row>
    <row r="30" spans="2:14">
      <c r="B30" s="78" t="s">
        <v>4</v>
      </c>
      <c r="C30" s="20">
        <v>53.836068288778172</v>
      </c>
      <c r="D30" s="20">
        <v>53.012131333066506</v>
      </c>
      <c r="E30" s="20">
        <v>51.783816608471234</v>
      </c>
      <c r="F30" s="21">
        <v>49.24023903832618</v>
      </c>
      <c r="G30" s="20">
        <v>58.301886792452827</v>
      </c>
      <c r="H30" s="21">
        <v>63.434490038263625</v>
      </c>
      <c r="I30" s="20">
        <v>64.827813695738229</v>
      </c>
      <c r="J30" s="21">
        <v>65.312046444121918</v>
      </c>
      <c r="K30" s="20">
        <v>64.672120332497698</v>
      </c>
      <c r="L30" s="21">
        <v>64.234067818973486</v>
      </c>
      <c r="M30" s="20">
        <v>63.088797994458368</v>
      </c>
      <c r="N30" s="20">
        <v>61.687557725293573</v>
      </c>
    </row>
    <row r="31" spans="2:14">
      <c r="B31" s="77" t="s">
        <v>5</v>
      </c>
      <c r="C31" s="30">
        <v>66.907337608301916</v>
      </c>
      <c r="D31" s="30">
        <v>66.290567330755295</v>
      </c>
      <c r="E31" s="30">
        <v>65.923442165548977</v>
      </c>
      <c r="F31" s="31">
        <v>63.471046061970725</v>
      </c>
      <c r="G31" s="30">
        <v>63.191231940787127</v>
      </c>
      <c r="H31" s="31">
        <v>72.908215310891279</v>
      </c>
      <c r="I31" s="30">
        <v>73.453846701302396</v>
      </c>
      <c r="J31" s="31">
        <v>73.337603492040898</v>
      </c>
      <c r="K31" s="30">
        <v>73.349465044006351</v>
      </c>
      <c r="L31" s="31">
        <v>73.202381799634665</v>
      </c>
      <c r="M31" s="30">
        <v>72.659122719616633</v>
      </c>
      <c r="N31" s="30">
        <v>72.689962754726835</v>
      </c>
    </row>
    <row r="32" spans="2:14">
      <c r="B32" s="78" t="s">
        <v>6</v>
      </c>
      <c r="C32" s="20">
        <v>22.461210081274118</v>
      </c>
      <c r="D32" s="20">
        <v>21.788030539364584</v>
      </c>
      <c r="E32" s="20">
        <v>21.13127001067236</v>
      </c>
      <c r="F32" s="21">
        <v>20.293900336589772</v>
      </c>
      <c r="G32" s="20">
        <v>42.714952913253192</v>
      </c>
      <c r="H32" s="21">
        <v>41.673685016461221</v>
      </c>
      <c r="I32" s="20">
        <v>39.736620473164379</v>
      </c>
      <c r="J32" s="21">
        <v>37.975652706530894</v>
      </c>
      <c r="K32" s="20">
        <v>36.62047316438251</v>
      </c>
      <c r="L32" s="21">
        <v>35.181073424699491</v>
      </c>
      <c r="M32" s="20">
        <v>34.009647040808517</v>
      </c>
      <c r="N32" s="20">
        <v>32.662123880254192</v>
      </c>
    </row>
    <row r="33" spans="2:14">
      <c r="B33" s="77" t="s">
        <v>7</v>
      </c>
      <c r="C33" s="30">
        <v>53.389528019549161</v>
      </c>
      <c r="D33" s="30">
        <v>54.103401883528733</v>
      </c>
      <c r="E33" s="30">
        <v>54.647044287636248</v>
      </c>
      <c r="F33" s="31">
        <v>52.714093517476179</v>
      </c>
      <c r="G33" s="30">
        <v>54.116570831155251</v>
      </c>
      <c r="H33" s="31">
        <v>58.520648196549921</v>
      </c>
      <c r="I33" s="30">
        <v>60.418191322530056</v>
      </c>
      <c r="J33" s="31">
        <v>61.434918975431266</v>
      </c>
      <c r="K33" s="30">
        <v>60.575013068478832</v>
      </c>
      <c r="L33" s="31">
        <v>61.910611604809198</v>
      </c>
      <c r="M33" s="30">
        <v>62.190277051751174</v>
      </c>
      <c r="N33" s="30">
        <v>61.798222686879242</v>
      </c>
    </row>
    <row r="34" spans="2:14">
      <c r="B34" s="78" t="s">
        <v>8</v>
      </c>
      <c r="C34" s="20">
        <v>26.46379322792578</v>
      </c>
      <c r="D34" s="20">
        <v>26.655115154140496</v>
      </c>
      <c r="E34" s="20">
        <v>26.683993935455923</v>
      </c>
      <c r="F34" s="21">
        <v>25.383546314345534</v>
      </c>
      <c r="G34" s="20">
        <v>28.346178686759959</v>
      </c>
      <c r="H34" s="21">
        <v>33.878148546824541</v>
      </c>
      <c r="I34" s="20">
        <v>35.26286329386437</v>
      </c>
      <c r="J34" s="21">
        <v>36.064585575888053</v>
      </c>
      <c r="K34" s="20">
        <v>35.44111948331539</v>
      </c>
      <c r="L34" s="21">
        <v>36.823250807319695</v>
      </c>
      <c r="M34" s="20">
        <v>37.070398277717977</v>
      </c>
      <c r="N34" s="20">
        <v>37.843702906350913</v>
      </c>
    </row>
    <row r="35" spans="2:14">
      <c r="B35" s="77" t="s">
        <v>9</v>
      </c>
      <c r="C35" s="30">
        <v>60.971005738447602</v>
      </c>
      <c r="D35" s="30">
        <v>60.721836303231647</v>
      </c>
      <c r="E35" s="30">
        <v>60.767139836907283</v>
      </c>
      <c r="F35" s="31">
        <v>58.634098459679848</v>
      </c>
      <c r="G35" s="30">
        <v>58.944625885288616</v>
      </c>
      <c r="H35" s="31">
        <v>65.318703900774295</v>
      </c>
      <c r="I35" s="30">
        <v>66.148031264907715</v>
      </c>
      <c r="J35" s="31">
        <v>66.533338226120136</v>
      </c>
      <c r="K35" s="30">
        <v>66.335180360353746</v>
      </c>
      <c r="L35" s="31">
        <v>67.131481413526103</v>
      </c>
      <c r="M35" s="30">
        <v>67.292943378224663</v>
      </c>
      <c r="N35" s="30">
        <v>67.105794282778618</v>
      </c>
    </row>
    <row r="36" spans="2:14">
      <c r="B36" s="78" t="s">
        <v>10</v>
      </c>
      <c r="C36" s="20">
        <v>24.668106762347598</v>
      </c>
      <c r="D36" s="20">
        <v>24.318822538717829</v>
      </c>
      <c r="E36" s="20">
        <v>23.632702376157873</v>
      </c>
      <c r="F36" s="21">
        <v>22.506498736865229</v>
      </c>
      <c r="G36" s="20">
        <v>37.678071692753377</v>
      </c>
      <c r="H36" s="21">
        <v>37.834170076924153</v>
      </c>
      <c r="I36" s="20">
        <v>37.46220590923793</v>
      </c>
      <c r="J36" s="21">
        <v>36.964378629990577</v>
      </c>
      <c r="K36" s="20">
        <v>35.784499852339366</v>
      </c>
      <c r="L36" s="21">
        <v>36.286546006834577</v>
      </c>
      <c r="M36" s="20">
        <v>35.608713383678577</v>
      </c>
      <c r="N36" s="20">
        <v>34.798689336089666</v>
      </c>
    </row>
    <row r="37" spans="2:14">
      <c r="B37" s="77" t="s">
        <v>11</v>
      </c>
      <c r="C37" s="30">
        <v>22.080953783681913</v>
      </c>
      <c r="D37" s="30">
        <v>20.396185118668654</v>
      </c>
      <c r="E37" s="30">
        <v>18.719335088102724</v>
      </c>
      <c r="F37" s="31">
        <v>16.877460715654507</v>
      </c>
      <c r="G37" s="30">
        <v>41.175811225525393</v>
      </c>
      <c r="H37" s="31">
        <v>39.577444734267026</v>
      </c>
      <c r="I37" s="30">
        <v>37.174441889562445</v>
      </c>
      <c r="J37" s="31">
        <v>35.014102342715709</v>
      </c>
      <c r="K37" s="30">
        <v>32.973731167843631</v>
      </c>
      <c r="L37" s="31">
        <v>31.344463732288759</v>
      </c>
      <c r="M37" s="30">
        <v>29.196242202813199</v>
      </c>
      <c r="N37" s="30">
        <v>27.285836764247001</v>
      </c>
    </row>
    <row r="38" spans="2:14">
      <c r="B38" s="78" t="s">
        <v>12</v>
      </c>
      <c r="C38" s="20">
        <v>38.290226762298055</v>
      </c>
      <c r="D38" s="20">
        <v>38.290226762298055</v>
      </c>
      <c r="E38" s="20">
        <v>37.897558501774974</v>
      </c>
      <c r="F38" s="21">
        <v>35.115554589581976</v>
      </c>
      <c r="G38" s="20">
        <v>34.4123223404697</v>
      </c>
      <c r="H38" s="21">
        <v>39.58122863587927</v>
      </c>
      <c r="I38" s="20">
        <v>41.558836961485767</v>
      </c>
      <c r="J38" s="21">
        <v>42.703331072945936</v>
      </c>
      <c r="K38" s="20">
        <v>41.600354281127608</v>
      </c>
      <c r="L38" s="21">
        <v>43.132343375911653</v>
      </c>
      <c r="M38" s="20">
        <v>43.065915664484699</v>
      </c>
      <c r="N38" s="20">
        <v>42.70471498360066</v>
      </c>
    </row>
    <row r="39" spans="2:14">
      <c r="B39" s="77" t="s">
        <v>13</v>
      </c>
      <c r="C39" s="30">
        <v>32.416502946954814</v>
      </c>
      <c r="D39" s="30">
        <v>33.15493530248628</v>
      </c>
      <c r="E39" s="30">
        <v>33.358173565476598</v>
      </c>
      <c r="F39" s="31">
        <v>31.921956507011721</v>
      </c>
      <c r="G39" s="30">
        <v>32.000763893309568</v>
      </c>
      <c r="H39" s="31">
        <v>35.28550512445095</v>
      </c>
      <c r="I39" s="30">
        <v>36.55229486281749</v>
      </c>
      <c r="J39" s="31">
        <v>36.845120631485138</v>
      </c>
      <c r="K39" s="30">
        <v>36.775097078108097</v>
      </c>
      <c r="L39" s="31">
        <v>37.659940161690756</v>
      </c>
      <c r="M39" s="30">
        <v>38.080081481953023</v>
      </c>
      <c r="N39" s="30">
        <v>38.449296581577443</v>
      </c>
    </row>
    <row r="40" spans="2:14">
      <c r="B40" s="78" t="s">
        <v>14</v>
      </c>
      <c r="C40" s="20">
        <v>59.842057083521198</v>
      </c>
      <c r="D40" s="20">
        <v>59.486822150264373</v>
      </c>
      <c r="E40" s="20">
        <v>58.750392807858887</v>
      </c>
      <c r="F40" s="21">
        <v>56.146247489445422</v>
      </c>
      <c r="G40" s="20">
        <v>61.151973895367497</v>
      </c>
      <c r="H40" s="21">
        <v>64.288006847116719</v>
      </c>
      <c r="I40" s="20">
        <v>65.214774794051564</v>
      </c>
      <c r="J40" s="21">
        <v>65.420723226703757</v>
      </c>
      <c r="K40" s="20">
        <v>64.697229057451594</v>
      </c>
      <c r="L40" s="21">
        <v>65.722959238258255</v>
      </c>
      <c r="M40" s="20">
        <v>65.538408045362146</v>
      </c>
      <c r="N40" s="20">
        <v>65.468867016154917</v>
      </c>
    </row>
    <row r="41" spans="2:14">
      <c r="B41" s="77" t="s">
        <v>15</v>
      </c>
      <c r="C41" s="30">
        <v>71.500168937943471</v>
      </c>
      <c r="D41" s="30">
        <v>71.463565716860018</v>
      </c>
      <c r="E41" s="30">
        <v>71.345309156436528</v>
      </c>
      <c r="F41" s="31">
        <v>69.608063971167923</v>
      </c>
      <c r="G41" s="30">
        <v>74.378911958529798</v>
      </c>
      <c r="H41" s="31">
        <v>76.706096451319382</v>
      </c>
      <c r="I41" s="30">
        <v>77.930349904872202</v>
      </c>
      <c r="J41" s="31">
        <v>78.793393443074976</v>
      </c>
      <c r="K41" s="30">
        <v>78.401852924145913</v>
      </c>
      <c r="L41" s="31">
        <v>79.179419306807844</v>
      </c>
      <c r="M41" s="30">
        <v>79.218021893181131</v>
      </c>
      <c r="N41" s="30">
        <v>80.009374913833511</v>
      </c>
    </row>
    <row r="42" spans="2:14">
      <c r="B42" s="78" t="s">
        <v>16</v>
      </c>
      <c r="C42" s="20">
        <v>29.748113508343078</v>
      </c>
      <c r="D42" s="20">
        <v>29.405887979594002</v>
      </c>
      <c r="E42" s="20">
        <v>28.719311297693693</v>
      </c>
      <c r="F42" s="21">
        <v>27.263258582208522</v>
      </c>
      <c r="G42" s="20">
        <v>35.81769653833711</v>
      </c>
      <c r="H42" s="21">
        <v>38.703089615011322</v>
      </c>
      <c r="I42" s="20">
        <v>38.38159171789065</v>
      </c>
      <c r="J42" s="21">
        <v>38.108621805241022</v>
      </c>
      <c r="K42" s="20">
        <v>36.990456163054027</v>
      </c>
      <c r="L42" s="21">
        <v>37.368570042057584</v>
      </c>
      <c r="M42" s="20">
        <v>36.751860239404721</v>
      </c>
      <c r="N42" s="20">
        <v>35.928906502749918</v>
      </c>
    </row>
    <row r="43" spans="2:14">
      <c r="B43" s="79" t="s">
        <v>17</v>
      </c>
      <c r="C43" s="30">
        <v>67.355158244210415</v>
      </c>
      <c r="D43" s="30">
        <v>67.197322230386163</v>
      </c>
      <c r="E43" s="30">
        <v>66.380929055433086</v>
      </c>
      <c r="F43" s="31">
        <v>63.338503823441371</v>
      </c>
      <c r="G43" s="30">
        <v>68.011434118979565</v>
      </c>
      <c r="H43" s="31">
        <v>73.13791057656006</v>
      </c>
      <c r="I43" s="30">
        <v>73.898387357747694</v>
      </c>
      <c r="J43" s="31">
        <v>74.203117415457626</v>
      </c>
      <c r="K43" s="30">
        <v>73.650288549700662</v>
      </c>
      <c r="L43" s="31">
        <v>74.594142710749139</v>
      </c>
      <c r="M43" s="30">
        <v>74.718192114772663</v>
      </c>
      <c r="N43" s="30">
        <v>75.235963540262119</v>
      </c>
    </row>
    <row r="44" spans="2:14">
      <c r="B44" s="35" t="s">
        <v>18</v>
      </c>
      <c r="C44" s="36">
        <v>61.852645158576301</v>
      </c>
      <c r="D44" s="36">
        <v>61.415846061621629</v>
      </c>
      <c r="E44" s="36">
        <v>60.746624973269711</v>
      </c>
      <c r="F44" s="37">
        <v>58.274818847565527</v>
      </c>
      <c r="G44" s="36">
        <v>63.006146891268557</v>
      </c>
      <c r="H44" s="37">
        <v>68.056280022773848</v>
      </c>
      <c r="I44" s="36">
        <v>69.055533395381815</v>
      </c>
      <c r="J44" s="37">
        <v>69.397481922412112</v>
      </c>
      <c r="K44" s="36">
        <v>68.912685506223596</v>
      </c>
      <c r="L44" s="37">
        <v>69.329296772455933</v>
      </c>
      <c r="M44" s="36">
        <v>68.94370974945366</v>
      </c>
      <c r="N44" s="36">
        <v>68.714266719851082</v>
      </c>
    </row>
    <row r="45" spans="2:14">
      <c r="B45" s="1" t="s">
        <v>19</v>
      </c>
      <c r="C45" s="20">
        <v>26.692349557299078</v>
      </c>
      <c r="D45" s="20">
        <v>26.219104277149661</v>
      </c>
      <c r="E45" s="20">
        <v>25.666913584677069</v>
      </c>
      <c r="F45" s="21">
        <v>24.092619031141574</v>
      </c>
      <c r="G45" s="20">
        <v>32.942850107614667</v>
      </c>
      <c r="H45" s="21">
        <v>37.729187339508528</v>
      </c>
      <c r="I45" s="20">
        <v>37.771153378920616</v>
      </c>
      <c r="J45" s="21">
        <v>37.344048716599978</v>
      </c>
      <c r="K45" s="20">
        <v>36.075987163136638</v>
      </c>
      <c r="L45" s="21">
        <v>36.524688383751212</v>
      </c>
      <c r="M45" s="20">
        <v>35.858876308166529</v>
      </c>
      <c r="N45" s="20">
        <v>35.267752330015043</v>
      </c>
    </row>
    <row r="46" spans="2:14">
      <c r="B46" s="38" t="s">
        <v>20</v>
      </c>
      <c r="C46" s="39">
        <v>33.582379716504796</v>
      </c>
      <c r="D46" s="39">
        <v>33.116276449728858</v>
      </c>
      <c r="E46" s="39">
        <v>32.541152418859561</v>
      </c>
      <c r="F46" s="40">
        <v>30.790981022006118</v>
      </c>
      <c r="G46" s="39">
        <v>38.760575720310129</v>
      </c>
      <c r="H46" s="41">
        <v>43.597961650313778</v>
      </c>
      <c r="I46" s="39">
        <v>43.825177999334976</v>
      </c>
      <c r="J46" s="41">
        <v>43.546897348878701</v>
      </c>
      <c r="K46" s="39">
        <v>42.430410045021034</v>
      </c>
      <c r="L46" s="41">
        <v>42.872901349575386</v>
      </c>
      <c r="M46" s="39">
        <v>42.261317274248285</v>
      </c>
      <c r="N46" s="39">
        <v>41.740184306501924</v>
      </c>
    </row>
    <row r="47" spans="2:14">
      <c r="B47" s="140" t="s">
        <v>41</v>
      </c>
      <c r="C47" s="140"/>
      <c r="D47" s="140"/>
      <c r="E47" s="140"/>
      <c r="F47" s="140"/>
      <c r="G47" s="140"/>
      <c r="H47" s="140"/>
      <c r="I47" s="140"/>
      <c r="J47" s="140"/>
      <c r="K47" s="140"/>
      <c r="L47" s="140"/>
      <c r="M47" s="140"/>
      <c r="N47" s="140"/>
    </row>
  </sheetData>
  <mergeCells count="19">
    <mergeCell ref="M4:M5"/>
    <mergeCell ref="N4:N5"/>
    <mergeCell ref="B3:B6"/>
    <mergeCell ref="B47:N47"/>
    <mergeCell ref="C6:N6"/>
    <mergeCell ref="C27:N27"/>
    <mergeCell ref="B26:N26"/>
    <mergeCell ref="B2:N2"/>
    <mergeCell ref="C3:N3"/>
    <mergeCell ref="C4:C5"/>
    <mergeCell ref="D4:D5"/>
    <mergeCell ref="E4:E5"/>
    <mergeCell ref="F4:F5"/>
    <mergeCell ref="G4:G5"/>
    <mergeCell ref="H4:H5"/>
    <mergeCell ref="I4:I5"/>
    <mergeCell ref="J4:J5"/>
    <mergeCell ref="K4:K5"/>
    <mergeCell ref="L4:L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47"/>
  <sheetViews>
    <sheetView zoomScaleNormal="100" workbookViewId="0">
      <selection activeCell="B2" sqref="B2:N2"/>
    </sheetView>
  </sheetViews>
  <sheetFormatPr baseColWidth="10" defaultRowHeight="15.6"/>
  <cols>
    <col min="2" max="2" width="27.3984375" customWidth="1"/>
    <col min="3" max="14" width="15.8984375" customWidth="1"/>
  </cols>
  <sheetData>
    <row r="2" spans="2:14">
      <c r="B2" s="133" t="s">
        <v>22</v>
      </c>
      <c r="C2" s="133"/>
      <c r="D2" s="133"/>
      <c r="E2" s="133"/>
      <c r="F2" s="133"/>
      <c r="G2" s="133"/>
      <c r="H2" s="133"/>
      <c r="I2" s="133"/>
      <c r="J2" s="133"/>
      <c r="K2" s="133"/>
      <c r="L2" s="133"/>
      <c r="M2" s="133"/>
      <c r="N2" s="133"/>
    </row>
    <row r="3" spans="2:14" ht="21.9" customHeight="1">
      <c r="B3" s="134" t="s">
        <v>0</v>
      </c>
      <c r="C3" s="137" t="s">
        <v>23</v>
      </c>
      <c r="D3" s="138"/>
      <c r="E3" s="138"/>
      <c r="F3" s="138"/>
      <c r="G3" s="138"/>
      <c r="H3" s="138"/>
      <c r="I3" s="138"/>
      <c r="J3" s="138"/>
      <c r="K3" s="138"/>
      <c r="L3" s="138"/>
      <c r="M3" s="138"/>
      <c r="N3" s="139"/>
    </row>
    <row r="4" spans="2:14">
      <c r="B4" s="135"/>
      <c r="C4" s="127" t="s">
        <v>24</v>
      </c>
      <c r="D4" s="127" t="s">
        <v>25</v>
      </c>
      <c r="E4" s="129" t="s">
        <v>26</v>
      </c>
      <c r="F4" s="127" t="s">
        <v>27</v>
      </c>
      <c r="G4" s="127" t="s">
        <v>28</v>
      </c>
      <c r="H4" s="127" t="s">
        <v>29</v>
      </c>
      <c r="I4" s="129" t="s">
        <v>30</v>
      </c>
      <c r="J4" s="127" t="s">
        <v>31</v>
      </c>
      <c r="K4" s="127" t="s">
        <v>32</v>
      </c>
      <c r="L4" s="127" t="s">
        <v>33</v>
      </c>
      <c r="M4" s="129" t="s">
        <v>34</v>
      </c>
      <c r="N4" s="127" t="s">
        <v>35</v>
      </c>
    </row>
    <row r="5" spans="2:14">
      <c r="B5" s="135"/>
      <c r="C5" s="128"/>
      <c r="D5" s="128"/>
      <c r="E5" s="130"/>
      <c r="F5" s="128"/>
      <c r="G5" s="128"/>
      <c r="H5" s="128"/>
      <c r="I5" s="130"/>
      <c r="J5" s="128"/>
      <c r="K5" s="128"/>
      <c r="L5" s="128"/>
      <c r="M5" s="130"/>
      <c r="N5" s="128"/>
    </row>
    <row r="6" spans="2:14">
      <c r="B6" s="136"/>
      <c r="C6" s="131" t="s">
        <v>1</v>
      </c>
      <c r="D6" s="131"/>
      <c r="E6" s="131"/>
      <c r="F6" s="131"/>
      <c r="G6" s="131"/>
      <c r="H6" s="131"/>
      <c r="I6" s="131"/>
      <c r="J6" s="131"/>
      <c r="K6" s="131"/>
      <c r="L6" s="131"/>
      <c r="M6" s="131"/>
      <c r="N6" s="132"/>
    </row>
    <row r="7" spans="2:14">
      <c r="B7" s="76" t="s">
        <v>2</v>
      </c>
      <c r="C7" s="9">
        <v>48555</v>
      </c>
      <c r="D7" s="10">
        <v>53446</v>
      </c>
      <c r="E7" s="10">
        <v>48870</v>
      </c>
      <c r="F7" s="10">
        <v>45238</v>
      </c>
      <c r="G7" s="11">
        <v>46023</v>
      </c>
      <c r="H7" s="4">
        <v>58011</v>
      </c>
      <c r="I7" s="11">
        <v>62558</v>
      </c>
      <c r="J7" s="4">
        <v>64763</v>
      </c>
      <c r="K7" s="11">
        <v>63202</v>
      </c>
      <c r="L7" s="4">
        <v>67105</v>
      </c>
      <c r="M7" s="11">
        <v>68591</v>
      </c>
      <c r="N7" s="4">
        <v>69969</v>
      </c>
    </row>
    <row r="8" spans="2:14">
      <c r="B8" s="77" t="s">
        <v>3</v>
      </c>
      <c r="C8" s="23">
        <v>57622</v>
      </c>
      <c r="D8" s="24">
        <v>60159</v>
      </c>
      <c r="E8" s="24">
        <v>56277</v>
      </c>
      <c r="F8" s="24">
        <v>53792</v>
      </c>
      <c r="G8" s="25">
        <v>52800</v>
      </c>
      <c r="H8" s="5">
        <v>88529</v>
      </c>
      <c r="I8" s="25">
        <v>89286</v>
      </c>
      <c r="J8" s="5">
        <v>88077</v>
      </c>
      <c r="K8" s="25">
        <v>85105</v>
      </c>
      <c r="L8" s="5">
        <v>88071</v>
      </c>
      <c r="M8" s="25">
        <v>86918</v>
      </c>
      <c r="N8" s="5">
        <v>86013</v>
      </c>
    </row>
    <row r="9" spans="2:14">
      <c r="B9" s="78" t="s">
        <v>4</v>
      </c>
      <c r="C9" s="12">
        <v>37436</v>
      </c>
      <c r="D9" s="13">
        <v>38324</v>
      </c>
      <c r="E9" s="13">
        <v>35925</v>
      </c>
      <c r="F9" s="13">
        <v>34126</v>
      </c>
      <c r="G9" s="14">
        <v>42725</v>
      </c>
      <c r="H9" s="6">
        <v>46192</v>
      </c>
      <c r="I9" s="14">
        <v>47264</v>
      </c>
      <c r="J9" s="6">
        <v>47488</v>
      </c>
      <c r="K9" s="14">
        <v>46846</v>
      </c>
      <c r="L9" s="6">
        <v>46715</v>
      </c>
      <c r="M9" s="14">
        <v>46128</v>
      </c>
      <c r="N9" s="6">
        <v>45505</v>
      </c>
    </row>
    <row r="10" spans="2:14">
      <c r="B10" s="77" t="s">
        <v>5</v>
      </c>
      <c r="C10" s="23">
        <v>26524</v>
      </c>
      <c r="D10" s="24">
        <v>26942</v>
      </c>
      <c r="E10" s="24">
        <v>26043</v>
      </c>
      <c r="F10" s="24">
        <v>25056</v>
      </c>
      <c r="G10" s="25">
        <v>26373</v>
      </c>
      <c r="H10" s="5">
        <v>29659</v>
      </c>
      <c r="I10" s="25">
        <v>29896</v>
      </c>
      <c r="J10" s="5">
        <v>29800</v>
      </c>
      <c r="K10" s="25">
        <v>29754</v>
      </c>
      <c r="L10" s="5">
        <v>29768</v>
      </c>
      <c r="M10" s="25">
        <v>29666</v>
      </c>
      <c r="N10" s="5">
        <v>29760</v>
      </c>
    </row>
    <row r="11" spans="2:14">
      <c r="B11" s="78" t="s">
        <v>6</v>
      </c>
      <c r="C11" s="12">
        <v>2458</v>
      </c>
      <c r="D11" s="13">
        <v>2499</v>
      </c>
      <c r="E11" s="13">
        <v>2310</v>
      </c>
      <c r="F11" s="13">
        <v>2189</v>
      </c>
      <c r="G11" s="14">
        <v>5180</v>
      </c>
      <c r="H11" s="6">
        <v>5048</v>
      </c>
      <c r="I11" s="14">
        <v>4873</v>
      </c>
      <c r="J11" s="6">
        <v>4692</v>
      </c>
      <c r="K11" s="14">
        <v>4498</v>
      </c>
      <c r="L11" s="6">
        <v>4347</v>
      </c>
      <c r="M11" s="14">
        <v>4205</v>
      </c>
      <c r="N11" s="6">
        <v>4061</v>
      </c>
    </row>
    <row r="12" spans="2:14">
      <c r="B12" s="77" t="s">
        <v>7</v>
      </c>
      <c r="C12" s="23">
        <v>17716</v>
      </c>
      <c r="D12" s="24">
        <v>18369</v>
      </c>
      <c r="E12" s="24">
        <v>17918</v>
      </c>
      <c r="F12" s="24">
        <v>17307</v>
      </c>
      <c r="G12" s="25">
        <v>18936</v>
      </c>
      <c r="H12" s="5">
        <v>20335</v>
      </c>
      <c r="I12" s="25">
        <v>20901</v>
      </c>
      <c r="J12" s="5">
        <v>21168</v>
      </c>
      <c r="K12" s="25">
        <v>20861</v>
      </c>
      <c r="L12" s="5">
        <v>21374</v>
      </c>
      <c r="M12" s="25">
        <v>21547</v>
      </c>
      <c r="N12" s="5">
        <v>21302</v>
      </c>
    </row>
    <row r="13" spans="2:14">
      <c r="B13" s="78" t="s">
        <v>8</v>
      </c>
      <c r="C13" s="12">
        <v>27143</v>
      </c>
      <c r="D13" s="13">
        <v>29058</v>
      </c>
      <c r="E13" s="13">
        <v>27213</v>
      </c>
      <c r="F13" s="13">
        <v>25801</v>
      </c>
      <c r="G13" s="14">
        <v>29773</v>
      </c>
      <c r="H13" s="6">
        <v>36343</v>
      </c>
      <c r="I13" s="14">
        <v>38057</v>
      </c>
      <c r="J13" s="6">
        <v>38841</v>
      </c>
      <c r="K13" s="14">
        <v>38036</v>
      </c>
      <c r="L13" s="6">
        <v>39677</v>
      </c>
      <c r="M13" s="14">
        <v>40095</v>
      </c>
      <c r="N13" s="6">
        <v>41192</v>
      </c>
    </row>
    <row r="14" spans="2:14">
      <c r="B14" s="77" t="s">
        <v>9</v>
      </c>
      <c r="C14" s="23">
        <v>15513</v>
      </c>
      <c r="D14" s="24">
        <v>15913</v>
      </c>
      <c r="E14" s="24">
        <v>15405</v>
      </c>
      <c r="F14" s="24">
        <v>14854</v>
      </c>
      <c r="G14" s="25">
        <v>15712</v>
      </c>
      <c r="H14" s="5">
        <v>17091</v>
      </c>
      <c r="I14" s="25">
        <v>17368</v>
      </c>
      <c r="J14" s="5">
        <v>17522</v>
      </c>
      <c r="K14" s="25">
        <v>17457</v>
      </c>
      <c r="L14" s="5">
        <v>17623</v>
      </c>
      <c r="M14" s="25">
        <v>17629</v>
      </c>
      <c r="N14" s="5">
        <v>17719</v>
      </c>
    </row>
    <row r="15" spans="2:14">
      <c r="B15" s="78" t="s">
        <v>10</v>
      </c>
      <c r="C15" s="12">
        <v>31578</v>
      </c>
      <c r="D15" s="13">
        <v>32923</v>
      </c>
      <c r="E15" s="13">
        <v>30192</v>
      </c>
      <c r="F15" s="13">
        <v>28641</v>
      </c>
      <c r="G15" s="14">
        <v>44995</v>
      </c>
      <c r="H15" s="6">
        <v>49147</v>
      </c>
      <c r="I15" s="14">
        <v>49178</v>
      </c>
      <c r="J15" s="6">
        <v>48304</v>
      </c>
      <c r="K15" s="14">
        <v>46620</v>
      </c>
      <c r="L15" s="6">
        <v>47421</v>
      </c>
      <c r="M15" s="14">
        <v>46757</v>
      </c>
      <c r="N15" s="6">
        <v>45670</v>
      </c>
    </row>
    <row r="16" spans="2:14">
      <c r="B16" s="77" t="s">
        <v>11</v>
      </c>
      <c r="C16" s="23">
        <v>66808</v>
      </c>
      <c r="D16" s="24">
        <v>68047</v>
      </c>
      <c r="E16" s="24">
        <v>55854</v>
      </c>
      <c r="F16" s="24">
        <v>49890</v>
      </c>
      <c r="G16" s="25">
        <v>129880</v>
      </c>
      <c r="H16" s="5">
        <v>124231</v>
      </c>
      <c r="I16" s="25">
        <v>116893</v>
      </c>
      <c r="J16" s="5">
        <v>109963</v>
      </c>
      <c r="K16" s="25">
        <v>103272</v>
      </c>
      <c r="L16" s="5">
        <v>98242</v>
      </c>
      <c r="M16" s="25">
        <v>91705</v>
      </c>
      <c r="N16" s="5">
        <v>86061</v>
      </c>
    </row>
    <row r="17" spans="2:14">
      <c r="B17" s="78" t="s">
        <v>12</v>
      </c>
      <c r="C17" s="12">
        <v>25073</v>
      </c>
      <c r="D17" s="13">
        <v>26908</v>
      </c>
      <c r="E17" s="13">
        <v>24639</v>
      </c>
      <c r="F17" s="13">
        <v>22644</v>
      </c>
      <c r="G17" s="14">
        <v>22879</v>
      </c>
      <c r="H17" s="6">
        <v>26479</v>
      </c>
      <c r="I17" s="14">
        <v>28103</v>
      </c>
      <c r="J17" s="6">
        <v>28821</v>
      </c>
      <c r="K17" s="14">
        <v>28014</v>
      </c>
      <c r="L17" s="6">
        <v>28987</v>
      </c>
      <c r="M17" s="14">
        <v>29136</v>
      </c>
      <c r="N17" s="6">
        <v>28808</v>
      </c>
    </row>
    <row r="18" spans="2:14">
      <c r="B18" s="77" t="s">
        <v>13</v>
      </c>
      <c r="C18" s="23">
        <v>4418</v>
      </c>
      <c r="D18" s="24">
        <v>4793</v>
      </c>
      <c r="E18" s="24">
        <v>4496</v>
      </c>
      <c r="F18" s="24">
        <v>4294</v>
      </c>
      <c r="G18" s="25">
        <v>4619</v>
      </c>
      <c r="H18" s="5">
        <v>5102</v>
      </c>
      <c r="I18" s="25">
        <v>5314</v>
      </c>
      <c r="J18" s="5">
        <v>5423</v>
      </c>
      <c r="K18" s="25">
        <v>5357</v>
      </c>
      <c r="L18" s="5">
        <v>5562</v>
      </c>
      <c r="M18" s="25">
        <v>5560</v>
      </c>
      <c r="N18" s="5">
        <v>5714</v>
      </c>
    </row>
    <row r="19" spans="2:14">
      <c r="B19" s="78" t="s">
        <v>14</v>
      </c>
      <c r="C19" s="12">
        <v>41890</v>
      </c>
      <c r="D19" s="13">
        <v>43061</v>
      </c>
      <c r="E19" s="13">
        <v>41165</v>
      </c>
      <c r="F19" s="13">
        <v>39361</v>
      </c>
      <c r="G19" s="14">
        <v>41686</v>
      </c>
      <c r="H19" s="6">
        <v>46099</v>
      </c>
      <c r="I19" s="14">
        <v>47077</v>
      </c>
      <c r="J19" s="6">
        <v>47458</v>
      </c>
      <c r="K19" s="14">
        <v>46853</v>
      </c>
      <c r="L19" s="6">
        <v>47609</v>
      </c>
      <c r="M19" s="14">
        <v>47631</v>
      </c>
      <c r="N19" s="6">
        <v>47603</v>
      </c>
    </row>
    <row r="20" spans="2:14">
      <c r="B20" s="77" t="s">
        <v>15</v>
      </c>
      <c r="C20" s="23">
        <v>24972</v>
      </c>
      <c r="D20" s="24">
        <v>25419</v>
      </c>
      <c r="E20" s="24">
        <v>24904</v>
      </c>
      <c r="F20" s="24">
        <v>24335</v>
      </c>
      <c r="G20" s="25">
        <v>26466</v>
      </c>
      <c r="H20" s="5">
        <v>27361</v>
      </c>
      <c r="I20" s="25">
        <v>27782</v>
      </c>
      <c r="J20" s="5">
        <v>27974</v>
      </c>
      <c r="K20" s="25">
        <v>27903</v>
      </c>
      <c r="L20" s="5">
        <v>28201</v>
      </c>
      <c r="M20" s="25">
        <v>28352</v>
      </c>
      <c r="N20" s="5">
        <v>28413</v>
      </c>
    </row>
    <row r="21" spans="2:14">
      <c r="B21" s="78" t="s">
        <v>16</v>
      </c>
      <c r="C21" s="12">
        <v>13137</v>
      </c>
      <c r="D21" s="13">
        <v>13635</v>
      </c>
      <c r="E21" s="13">
        <v>12517</v>
      </c>
      <c r="F21" s="13">
        <v>11819</v>
      </c>
      <c r="G21" s="14">
        <v>17040</v>
      </c>
      <c r="H21" s="6">
        <v>17941</v>
      </c>
      <c r="I21" s="14">
        <v>17829</v>
      </c>
      <c r="J21" s="6">
        <v>17643</v>
      </c>
      <c r="K21" s="14">
        <v>17005</v>
      </c>
      <c r="L21" s="6">
        <v>17189</v>
      </c>
      <c r="M21" s="14">
        <v>16963</v>
      </c>
      <c r="N21" s="6">
        <v>16687</v>
      </c>
    </row>
    <row r="22" spans="2:14">
      <c r="B22" s="79" t="s">
        <v>17</v>
      </c>
      <c r="C22" s="26">
        <v>24124</v>
      </c>
      <c r="D22" s="27">
        <v>24765</v>
      </c>
      <c r="E22" s="27">
        <v>23617</v>
      </c>
      <c r="F22" s="27">
        <v>22566</v>
      </c>
      <c r="G22" s="28">
        <v>23808</v>
      </c>
      <c r="H22" s="29">
        <v>26231</v>
      </c>
      <c r="I22" s="28">
        <v>26545</v>
      </c>
      <c r="J22" s="29">
        <v>26594</v>
      </c>
      <c r="K22" s="28">
        <v>26345</v>
      </c>
      <c r="L22" s="29">
        <v>26733</v>
      </c>
      <c r="M22" s="28">
        <v>26827</v>
      </c>
      <c r="N22" s="29">
        <v>27062</v>
      </c>
    </row>
    <row r="23" spans="2:14">
      <c r="B23" s="32" t="s">
        <v>18</v>
      </c>
      <c r="C23" s="33">
        <v>170459</v>
      </c>
      <c r="D23" s="33">
        <v>174424</v>
      </c>
      <c r="E23" s="33">
        <v>167059</v>
      </c>
      <c r="F23" s="33">
        <v>160298</v>
      </c>
      <c r="G23" s="33">
        <v>176770</v>
      </c>
      <c r="H23" s="33">
        <v>192633</v>
      </c>
      <c r="I23" s="33">
        <v>195932</v>
      </c>
      <c r="J23" s="33">
        <v>196836</v>
      </c>
      <c r="K23" s="33">
        <v>195158</v>
      </c>
      <c r="L23" s="33">
        <v>196649</v>
      </c>
      <c r="M23" s="33">
        <v>196233</v>
      </c>
      <c r="N23" s="7">
        <v>196062</v>
      </c>
    </row>
    <row r="24" spans="2:14">
      <c r="B24" s="2" t="s">
        <v>19</v>
      </c>
      <c r="C24" s="15">
        <v>294508</v>
      </c>
      <c r="D24" s="15">
        <v>309837</v>
      </c>
      <c r="E24" s="15">
        <v>280286</v>
      </c>
      <c r="F24" s="15">
        <v>261615</v>
      </c>
      <c r="G24" s="15">
        <v>372125</v>
      </c>
      <c r="H24" s="15">
        <v>431166</v>
      </c>
      <c r="I24" s="15">
        <v>432992</v>
      </c>
      <c r="J24" s="15">
        <v>427695</v>
      </c>
      <c r="K24" s="15">
        <v>411970</v>
      </c>
      <c r="L24" s="15">
        <v>417975</v>
      </c>
      <c r="M24" s="15">
        <v>411477</v>
      </c>
      <c r="N24" s="6">
        <v>405477</v>
      </c>
    </row>
    <row r="25" spans="2:14">
      <c r="B25" s="3" t="s">
        <v>20</v>
      </c>
      <c r="C25" s="34">
        <v>464967</v>
      </c>
      <c r="D25" s="34">
        <v>484261</v>
      </c>
      <c r="E25" s="34">
        <v>447345</v>
      </c>
      <c r="F25" s="34">
        <v>421913</v>
      </c>
      <c r="G25" s="34">
        <v>548895</v>
      </c>
      <c r="H25" s="34">
        <v>623799</v>
      </c>
      <c r="I25" s="34">
        <v>628924</v>
      </c>
      <c r="J25" s="34">
        <v>624531</v>
      </c>
      <c r="K25" s="34">
        <v>607128</v>
      </c>
      <c r="L25" s="34">
        <v>614624</v>
      </c>
      <c r="M25" s="34">
        <v>607710</v>
      </c>
      <c r="N25" s="8">
        <v>601539</v>
      </c>
    </row>
    <row r="26" spans="2:14">
      <c r="B26" s="120"/>
      <c r="C26" s="121"/>
      <c r="D26" s="121"/>
      <c r="E26" s="121"/>
      <c r="F26" s="121"/>
      <c r="G26" s="121"/>
      <c r="H26" s="121"/>
      <c r="I26" s="121"/>
      <c r="J26" s="121"/>
      <c r="K26" s="121"/>
      <c r="L26" s="121"/>
      <c r="M26" s="121"/>
      <c r="N26" s="122"/>
    </row>
    <row r="27" spans="2:14">
      <c r="B27" s="22" t="s">
        <v>0</v>
      </c>
      <c r="C27" s="123" t="s">
        <v>21</v>
      </c>
      <c r="D27" s="123"/>
      <c r="E27" s="123"/>
      <c r="F27" s="123"/>
      <c r="G27" s="123"/>
      <c r="H27" s="123"/>
      <c r="I27" s="123"/>
      <c r="J27" s="123"/>
      <c r="K27" s="123"/>
      <c r="L27" s="123"/>
      <c r="M27" s="123"/>
      <c r="N27" s="124"/>
    </row>
    <row r="28" spans="2:14">
      <c r="B28" s="80" t="s">
        <v>2</v>
      </c>
      <c r="C28" s="16">
        <v>25.941657316877706</v>
      </c>
      <c r="D28" s="16">
        <v>28.554789763316769</v>
      </c>
      <c r="E28" s="16">
        <v>26.109953518192018</v>
      </c>
      <c r="F28" s="17">
        <v>24.169471603355237</v>
      </c>
      <c r="G28" s="16">
        <v>23.375812030495268</v>
      </c>
      <c r="H28" s="18">
        <v>29.464707465855355</v>
      </c>
      <c r="I28" s="16">
        <v>31.774200921359387</v>
      </c>
      <c r="J28" s="17">
        <v>32.89415541209754</v>
      </c>
      <c r="K28" s="16">
        <v>32.101298740876558</v>
      </c>
      <c r="L28" s="19">
        <v>34.083694376863413</v>
      </c>
      <c r="M28" s="16">
        <v>34.838457357923232</v>
      </c>
      <c r="N28" s="16">
        <v>35.538365425150978</v>
      </c>
    </row>
    <row r="29" spans="2:14">
      <c r="B29" s="77" t="s">
        <v>3</v>
      </c>
      <c r="C29" s="30">
        <v>25.877988754558356</v>
      </c>
      <c r="D29" s="30">
        <v>27.017353189501858</v>
      </c>
      <c r="E29" s="30">
        <v>25.273950455386494</v>
      </c>
      <c r="F29" s="31">
        <v>24.157939174016921</v>
      </c>
      <c r="G29" s="30">
        <v>22.853284510407335</v>
      </c>
      <c r="H29" s="31">
        <v>38.317773189807781</v>
      </c>
      <c r="I29" s="30">
        <v>38.645423499928583</v>
      </c>
      <c r="J29" s="31">
        <v>38.12213522392323</v>
      </c>
      <c r="K29" s="30">
        <v>36.83577231549652</v>
      </c>
      <c r="L29" s="31">
        <v>38.119538259774323</v>
      </c>
      <c r="M29" s="30">
        <v>37.620488315825469</v>
      </c>
      <c r="N29" s="30">
        <v>37.228779556698221</v>
      </c>
    </row>
    <row r="30" spans="2:14">
      <c r="B30" s="78" t="s">
        <v>4</v>
      </c>
      <c r="C30" s="20">
        <v>54.012408021930455</v>
      </c>
      <c r="D30" s="20">
        <v>55.293608425912566</v>
      </c>
      <c r="E30" s="20">
        <v>51.832347424614056</v>
      </c>
      <c r="F30" s="21">
        <v>49.236762371952096</v>
      </c>
      <c r="G30" s="20">
        <v>58.966007425093501</v>
      </c>
      <c r="H30" s="21">
        <v>63.750914335398924</v>
      </c>
      <c r="I30" s="20">
        <v>65.230412520529413</v>
      </c>
      <c r="J30" s="21">
        <v>65.539561395034298</v>
      </c>
      <c r="K30" s="20">
        <v>64.653518638640847</v>
      </c>
      <c r="L30" s="21">
        <v>64.472721752211655</v>
      </c>
      <c r="M30" s="20">
        <v>63.66258608554039</v>
      </c>
      <c r="N30" s="20">
        <v>62.802765778323696</v>
      </c>
    </row>
    <row r="31" spans="2:14">
      <c r="B31" s="77" t="s">
        <v>5</v>
      </c>
      <c r="C31" s="30">
        <v>67.580513656746845</v>
      </c>
      <c r="D31" s="30">
        <v>68.645536078271505</v>
      </c>
      <c r="E31" s="30">
        <v>66.354973501834493</v>
      </c>
      <c r="F31" s="31">
        <v>63.840195678760701</v>
      </c>
      <c r="G31" s="30">
        <v>64.547946546575943</v>
      </c>
      <c r="H31" s="31">
        <v>72.590435165695823</v>
      </c>
      <c r="I31" s="30">
        <v>73.17049292672182</v>
      </c>
      <c r="J31" s="31">
        <v>72.935532820989764</v>
      </c>
      <c r="K31" s="30">
        <v>72.822947770326493</v>
      </c>
      <c r="L31" s="31">
        <v>72.857212785745759</v>
      </c>
      <c r="M31" s="30">
        <v>72.607567673405455</v>
      </c>
      <c r="N31" s="30">
        <v>72.837632776934754</v>
      </c>
    </row>
    <row r="32" spans="2:14">
      <c r="B32" s="78" t="s">
        <v>6</v>
      </c>
      <c r="C32" s="20">
        <v>21.817859044913899</v>
      </c>
      <c r="D32" s="20">
        <v>22.181785904491392</v>
      </c>
      <c r="E32" s="20">
        <v>20.504171844487839</v>
      </c>
      <c r="F32" s="21">
        <v>19.430143795490856</v>
      </c>
      <c r="G32" s="20">
        <v>42.525244232821606</v>
      </c>
      <c r="H32" s="21">
        <v>41.441589360479433</v>
      </c>
      <c r="I32" s="20">
        <v>40.004925703965192</v>
      </c>
      <c r="J32" s="21">
        <v>38.519005007799031</v>
      </c>
      <c r="K32" s="20">
        <v>36.926360725720386</v>
      </c>
      <c r="L32" s="21">
        <v>35.68672522781381</v>
      </c>
      <c r="M32" s="20">
        <v>34.520975289385106</v>
      </c>
      <c r="N32" s="20">
        <v>33.338806337739101</v>
      </c>
    </row>
    <row r="33" spans="2:14">
      <c r="B33" s="77" t="s">
        <v>7</v>
      </c>
      <c r="C33" s="30">
        <v>51.4521375464684</v>
      </c>
      <c r="D33" s="30">
        <v>53.348629182156131</v>
      </c>
      <c r="E33" s="30">
        <v>52.038801115241633</v>
      </c>
      <c r="F33" s="31">
        <v>50.264289033457246</v>
      </c>
      <c r="G33" s="30">
        <v>51.991982647373767</v>
      </c>
      <c r="H33" s="31">
        <v>55.833173169325391</v>
      </c>
      <c r="I33" s="30">
        <v>57.387221657834765</v>
      </c>
      <c r="J33" s="31">
        <v>58.120315202767635</v>
      </c>
      <c r="K33" s="30">
        <v>57.277394909530216</v>
      </c>
      <c r="L33" s="31">
        <v>58.685922956536068</v>
      </c>
      <c r="M33" s="30">
        <v>59.160923642953243</v>
      </c>
      <c r="N33" s="30">
        <v>58.488234809587873</v>
      </c>
    </row>
    <row r="34" spans="2:14">
      <c r="B34" s="78" t="s">
        <v>8</v>
      </c>
      <c r="C34" s="20">
        <v>25.582228254210612</v>
      </c>
      <c r="D34" s="20">
        <v>27.387112279808861</v>
      </c>
      <c r="E34" s="20">
        <v>25.64820312720898</v>
      </c>
      <c r="F34" s="21">
        <v>24.317395689013299</v>
      </c>
      <c r="G34" s="20">
        <v>26.868998628257888</v>
      </c>
      <c r="H34" s="21">
        <v>32.798173417081799</v>
      </c>
      <c r="I34" s="20">
        <v>34.344993141289436</v>
      </c>
      <c r="J34" s="21">
        <v>35.052523283517438</v>
      </c>
      <c r="K34" s="20">
        <v>34.326041441051188</v>
      </c>
      <c r="L34" s="21">
        <v>35.806981445383002</v>
      </c>
      <c r="M34" s="20">
        <v>36.184210526315788</v>
      </c>
      <c r="N34" s="20">
        <v>37.174211248285324</v>
      </c>
    </row>
    <row r="35" spans="2:14">
      <c r="B35" s="77" t="s">
        <v>9</v>
      </c>
      <c r="C35" s="30">
        <v>59.872636047857966</v>
      </c>
      <c r="D35" s="30">
        <v>61.416441528367429</v>
      </c>
      <c r="E35" s="30">
        <v>59.455808568120418</v>
      </c>
      <c r="F35" s="31">
        <v>57.329216518718638</v>
      </c>
      <c r="G35" s="30">
        <v>59.317426759287223</v>
      </c>
      <c r="H35" s="31">
        <v>64.523557837511319</v>
      </c>
      <c r="I35" s="30">
        <v>65.569314406523702</v>
      </c>
      <c r="J35" s="31">
        <v>66.150709755360921</v>
      </c>
      <c r="K35" s="30">
        <v>65.905315614617933</v>
      </c>
      <c r="L35" s="31">
        <v>66.532014497130774</v>
      </c>
      <c r="M35" s="30">
        <v>66.554666263968585</v>
      </c>
      <c r="N35" s="30">
        <v>66.894442766535789</v>
      </c>
    </row>
    <row r="36" spans="2:14">
      <c r="B36" s="78" t="s">
        <v>10</v>
      </c>
      <c r="C36" s="20">
        <v>24.463898357607686</v>
      </c>
      <c r="D36" s="20">
        <v>25.505887821506043</v>
      </c>
      <c r="E36" s="20">
        <v>23.390145646110938</v>
      </c>
      <c r="F36" s="21">
        <v>22.18856523086458</v>
      </c>
      <c r="G36" s="20">
        <v>32.947680591659648</v>
      </c>
      <c r="H36" s="21">
        <v>35.987991066525097</v>
      </c>
      <c r="I36" s="20">
        <v>36.010690879800826</v>
      </c>
      <c r="J36" s="21">
        <v>35.370702595833485</v>
      </c>
      <c r="K36" s="20">
        <v>34.137590158532568</v>
      </c>
      <c r="L36" s="21">
        <v>34.72412404349577</v>
      </c>
      <c r="M36" s="20">
        <v>34.237908688170471</v>
      </c>
      <c r="N36" s="20">
        <v>33.441950719437628</v>
      </c>
    </row>
    <row r="37" spans="2:14">
      <c r="B37" s="77" t="s">
        <v>11</v>
      </c>
      <c r="C37" s="30">
        <v>22.325370012063612</v>
      </c>
      <c r="D37" s="30">
        <v>22.739409250552221</v>
      </c>
      <c r="E37" s="30">
        <v>18.664848770413737</v>
      </c>
      <c r="F37" s="31">
        <v>16.67184633429909</v>
      </c>
      <c r="G37" s="30">
        <v>41.138889680752335</v>
      </c>
      <c r="H37" s="31">
        <v>39.349595041034362</v>
      </c>
      <c r="I37" s="30">
        <v>37.025317458054992</v>
      </c>
      <c r="J37" s="31">
        <v>34.830271989255998</v>
      </c>
      <c r="K37" s="30">
        <v>32.710928665773444</v>
      </c>
      <c r="L37" s="31">
        <v>31.117699414971288</v>
      </c>
      <c r="M37" s="30">
        <v>29.047134879684268</v>
      </c>
      <c r="N37" s="30">
        <v>27.259423966855763</v>
      </c>
    </row>
    <row r="38" spans="2:14">
      <c r="B38" s="78" t="s">
        <v>12</v>
      </c>
      <c r="C38" s="20">
        <v>38.292250832340635</v>
      </c>
      <c r="D38" s="20">
        <v>41.094718836861233</v>
      </c>
      <c r="E38" s="20">
        <v>37.629432786584808</v>
      </c>
      <c r="F38" s="21">
        <v>34.582607898836251</v>
      </c>
      <c r="G38" s="20">
        <v>33.15076432659567</v>
      </c>
      <c r="H38" s="21">
        <v>38.367021661957544</v>
      </c>
      <c r="I38" s="20">
        <v>40.720133304354128</v>
      </c>
      <c r="J38" s="21">
        <v>41.760486850684636</v>
      </c>
      <c r="K38" s="20">
        <v>40.591175831341012</v>
      </c>
      <c r="L38" s="21">
        <v>42.001014272259653</v>
      </c>
      <c r="M38" s="20">
        <v>42.2169093675288</v>
      </c>
      <c r="N38" s="20">
        <v>41.74165036586249</v>
      </c>
    </row>
    <row r="39" spans="2:14">
      <c r="B39" s="77" t="s">
        <v>13</v>
      </c>
      <c r="C39" s="30">
        <v>31.631703300637216</v>
      </c>
      <c r="D39" s="30">
        <v>34.316603422352685</v>
      </c>
      <c r="E39" s="30">
        <v>32.190162525954037</v>
      </c>
      <c r="F39" s="31">
        <v>30.743896327056632</v>
      </c>
      <c r="G39" s="30">
        <v>31.29191789174175</v>
      </c>
      <c r="H39" s="31">
        <v>34.56405392588578</v>
      </c>
      <c r="I39" s="30">
        <v>36.000270984350657</v>
      </c>
      <c r="J39" s="31">
        <v>36.738703339882122</v>
      </c>
      <c r="K39" s="30">
        <v>36.291579161303432</v>
      </c>
      <c r="L39" s="31">
        <v>37.680373958403905</v>
      </c>
      <c r="M39" s="30">
        <v>37.666824740871213</v>
      </c>
      <c r="N39" s="30">
        <v>38.710114490888152</v>
      </c>
    </row>
    <row r="40" spans="2:14">
      <c r="B40" s="78" t="s">
        <v>14</v>
      </c>
      <c r="C40" s="20">
        <v>59.159146436187491</v>
      </c>
      <c r="D40" s="20">
        <v>60.81289101667867</v>
      </c>
      <c r="E40" s="20">
        <v>58.135265291135305</v>
      </c>
      <c r="F40" s="21">
        <v>55.587566552274431</v>
      </c>
      <c r="G40" s="20">
        <v>56.955090106707111</v>
      </c>
      <c r="H40" s="21">
        <v>62.984519954639232</v>
      </c>
      <c r="I40" s="20">
        <v>64.320749818966817</v>
      </c>
      <c r="J40" s="21">
        <v>64.841305625008545</v>
      </c>
      <c r="K40" s="20">
        <v>64.014701261084014</v>
      </c>
      <c r="L40" s="21">
        <v>65.047615143938458</v>
      </c>
      <c r="M40" s="20">
        <v>65.077673484444816</v>
      </c>
      <c r="N40" s="20">
        <v>65.039417414709462</v>
      </c>
    </row>
    <row r="41" spans="2:14">
      <c r="B41" s="77" t="s">
        <v>15</v>
      </c>
      <c r="C41" s="30">
        <v>72.707156583008214</v>
      </c>
      <c r="D41" s="30">
        <v>74.00861817970069</v>
      </c>
      <c r="E41" s="30">
        <v>72.509171373667968</v>
      </c>
      <c r="F41" s="31">
        <v>70.852501019041512</v>
      </c>
      <c r="G41" s="30">
        <v>74.518526861133012</v>
      </c>
      <c r="H41" s="31">
        <v>77.038517851109361</v>
      </c>
      <c r="I41" s="30">
        <v>78.223899087735106</v>
      </c>
      <c r="J41" s="31">
        <v>78.764500506813832</v>
      </c>
      <c r="K41" s="30">
        <v>78.564590607050349</v>
      </c>
      <c r="L41" s="31">
        <v>79.403649059578782</v>
      </c>
      <c r="M41" s="30">
        <v>79.828809550625067</v>
      </c>
      <c r="N41" s="30">
        <v>80.000563126478212</v>
      </c>
    </row>
    <row r="42" spans="2:14">
      <c r="B42" s="78" t="s">
        <v>16</v>
      </c>
      <c r="C42" s="20">
        <v>28.683406113537117</v>
      </c>
      <c r="D42" s="20">
        <v>29.770742358078603</v>
      </c>
      <c r="E42" s="20">
        <v>27.329694323144103</v>
      </c>
      <c r="F42" s="21">
        <v>25.805676855895197</v>
      </c>
      <c r="G42" s="20">
        <v>36.220639812945052</v>
      </c>
      <c r="H42" s="21">
        <v>38.135827399298542</v>
      </c>
      <c r="I42" s="20">
        <v>37.897757466255712</v>
      </c>
      <c r="J42" s="21">
        <v>37.502391327452436</v>
      </c>
      <c r="K42" s="20">
        <v>36.146242958869166</v>
      </c>
      <c r="L42" s="21">
        <v>36.537357848868105</v>
      </c>
      <c r="M42" s="20">
        <v>36.056966733978108</v>
      </c>
      <c r="N42" s="20">
        <v>35.470294398979703</v>
      </c>
    </row>
    <row r="43" spans="2:14">
      <c r="B43" s="79" t="s">
        <v>17</v>
      </c>
      <c r="C43" s="30">
        <v>68.046936703147921</v>
      </c>
      <c r="D43" s="30">
        <v>69.855015231862794</v>
      </c>
      <c r="E43" s="30">
        <v>66.616834029109782</v>
      </c>
      <c r="F43" s="31">
        <v>63.652262213697391</v>
      </c>
      <c r="G43" s="30">
        <v>64.788962364274639</v>
      </c>
      <c r="H43" s="31">
        <v>71.382697907312163</v>
      </c>
      <c r="I43" s="30">
        <v>72.237189430429694</v>
      </c>
      <c r="J43" s="31">
        <v>72.370533649005367</v>
      </c>
      <c r="K43" s="30">
        <v>71.692927313794328</v>
      </c>
      <c r="L43" s="31">
        <v>72.748795820066945</v>
      </c>
      <c r="M43" s="30">
        <v>73.004599014885571</v>
      </c>
      <c r="N43" s="30">
        <v>73.644107001932127</v>
      </c>
    </row>
    <row r="44" spans="2:14">
      <c r="B44" s="35" t="s">
        <v>18</v>
      </c>
      <c r="C44" s="36">
        <v>61.968190493501773</v>
      </c>
      <c r="D44" s="36">
        <v>63.40961555939289</v>
      </c>
      <c r="E44" s="36">
        <v>60.732163955284925</v>
      </c>
      <c r="F44" s="37">
        <v>58.274288830319001</v>
      </c>
      <c r="G44" s="36">
        <v>61.968680873738421</v>
      </c>
      <c r="H44" s="37">
        <v>67.529631174695098</v>
      </c>
      <c r="I44" s="36">
        <v>68.686132154513302</v>
      </c>
      <c r="J44" s="37">
        <v>69.003039364502882</v>
      </c>
      <c r="K44" s="36">
        <v>68.414797884013367</v>
      </c>
      <c r="L44" s="37">
        <v>68.937484443852384</v>
      </c>
      <c r="M44" s="36">
        <v>68.791651037485494</v>
      </c>
      <c r="N44" s="36">
        <v>68.731705094002947</v>
      </c>
    </row>
    <row r="45" spans="2:14">
      <c r="B45" s="1" t="s">
        <v>19</v>
      </c>
      <c r="C45" s="20">
        <v>26.408323462238915</v>
      </c>
      <c r="D45" s="20">
        <v>27.782864019210749</v>
      </c>
      <c r="E45" s="20">
        <v>25.133046810059817</v>
      </c>
      <c r="F45" s="21">
        <v>23.458831483605316</v>
      </c>
      <c r="G45" s="20">
        <v>31.793897793031444</v>
      </c>
      <c r="H45" s="21">
        <v>36.838287499711647</v>
      </c>
      <c r="I45" s="20">
        <v>36.99429867168363</v>
      </c>
      <c r="J45" s="21">
        <v>36.541729570952192</v>
      </c>
      <c r="K45" s="20">
        <v>35.198205102573503</v>
      </c>
      <c r="L45" s="21">
        <v>35.711264843916204</v>
      </c>
      <c r="M45" s="20">
        <v>35.156083794916221</v>
      </c>
      <c r="N45" s="20">
        <v>34.643451247363146</v>
      </c>
    </row>
    <row r="46" spans="2:14">
      <c r="B46" s="38" t="s">
        <v>20</v>
      </c>
      <c r="C46" s="39">
        <v>33.444030140604369</v>
      </c>
      <c r="D46" s="39">
        <v>34.83180414936804</v>
      </c>
      <c r="E46" s="39">
        <v>32.176519329863538</v>
      </c>
      <c r="F46" s="40">
        <v>30.347252791515977</v>
      </c>
      <c r="G46" s="39">
        <v>37.706964276636583</v>
      </c>
      <c r="H46" s="41">
        <v>42.852579471122205</v>
      </c>
      <c r="I46" s="39">
        <v>43.204647156048765</v>
      </c>
      <c r="J46" s="41">
        <v>42.902865040949763</v>
      </c>
      <c r="K46" s="39">
        <v>41.707346227139645</v>
      </c>
      <c r="L46" s="41">
        <v>42.222292444936613</v>
      </c>
      <c r="M46" s="39">
        <v>41.747327376920573</v>
      </c>
      <c r="N46" s="39">
        <v>41.323403536202179</v>
      </c>
    </row>
    <row r="47" spans="2:14">
      <c r="B47" s="140" t="s">
        <v>41</v>
      </c>
      <c r="C47" s="140"/>
      <c r="D47" s="140"/>
      <c r="E47" s="140"/>
      <c r="F47" s="140"/>
      <c r="G47" s="140"/>
      <c r="H47" s="140"/>
      <c r="I47" s="140"/>
      <c r="J47" s="140"/>
      <c r="K47" s="140"/>
      <c r="L47" s="140"/>
      <c r="M47" s="140"/>
      <c r="N47" s="140"/>
    </row>
  </sheetData>
  <mergeCells count="19">
    <mergeCell ref="B47:N47"/>
    <mergeCell ref="C27:N27"/>
    <mergeCell ref="K4:K5"/>
    <mergeCell ref="L4:L5"/>
    <mergeCell ref="M4:M5"/>
    <mergeCell ref="N4:N5"/>
    <mergeCell ref="C6:N6"/>
    <mergeCell ref="F4:F5"/>
    <mergeCell ref="G4:G5"/>
    <mergeCell ref="H4:H5"/>
    <mergeCell ref="I4:I5"/>
    <mergeCell ref="J4:J5"/>
    <mergeCell ref="B26:N26"/>
    <mergeCell ref="C3:N3"/>
    <mergeCell ref="C4:C5"/>
    <mergeCell ref="D4:D5"/>
    <mergeCell ref="E4:E5"/>
    <mergeCell ref="B2:N2"/>
    <mergeCell ref="B3:B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A4FCED-6398-468F-AED5-8127FC1E9016}"/>
</file>

<file path=customXml/itemProps2.xml><?xml version="1.0" encoding="utf-8"?>
<ds:datastoreItem xmlns:ds="http://schemas.openxmlformats.org/officeDocument/2006/customXml" ds:itemID="{B66D65CC-D537-41D1-B96A-1D2DDA7D78E3}">
  <ds:schemaRefs>
    <ds:schemaRef ds:uri="http://purl.org/dc/elements/1.1/"/>
    <ds:schemaRef ds:uri="http://schemas.microsoft.com/office/2006/metadata/properties"/>
    <ds:schemaRef ds:uri="http://purl.org/dc/terms/"/>
    <ds:schemaRef ds:uri="c36c42b8-7270-431b-8ac7-ff1b8da8aa77"/>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 ds:uri="71ea3402-ccc5-4626-b376-cfd2cbafb61f"/>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2775E95D-B5B2-4A47-B352-B346BF83C6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Inhalt</vt:lpstr>
      <vt:lpstr>April 2022 - März 2023</vt:lpstr>
      <vt:lpstr>April 2021 - März 2022</vt:lpstr>
      <vt:lpstr>April 2020 - März 2021</vt:lpstr>
      <vt:lpstr>April 2019 - März 2020</vt:lpstr>
      <vt:lpstr>April 2018-März 2019</vt:lpstr>
      <vt:lpstr>April 2017–März 2018</vt:lpstr>
      <vt:lpstr>April 2016–März 2017</vt:lpstr>
      <vt:lpstr>April 2015–März 2016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2017-09-25T11:19:48Z</dcterms:created>
  <dcterms:modified xsi:type="dcterms:W3CDTF">2024-09-17T08:00:12Z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