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H:\Projekte\2 Laufende Projekte\Bertelsmannstiftung 2024\Daten_2024\Downloadtabellen\Bundesländer\Charge 1\abgeliefert\"/>
    </mc:Choice>
  </mc:AlternateContent>
  <xr:revisionPtr revIDLastSave="0" documentId="8_{46B01B70-F9BD-4127-8879-B39653BBAAF6}" xr6:coauthVersionLast="47" xr6:coauthVersionMax="47" xr10:uidLastSave="{00000000-0000-0000-0000-000000000000}"/>
  <bookViews>
    <workbookView xWindow="-108" yWindow="-108" windowWidth="30936" windowHeight="16776" tabRatio="500" xr2:uid="{00000000-000D-0000-FFFF-FFFF00000000}"/>
  </bookViews>
  <sheets>
    <sheet name="Inhalt" sheetId="59" r:id="rId1"/>
    <sheet name="Kinder &lt; 3 Jahre 2023" sheetId="80" r:id="rId2"/>
    <sheet name="Kinder &lt; 3 Jahre 2022" sheetId="70" r:id="rId3"/>
    <sheet name="Kinder &lt; 3 Jahre 2021" sheetId="69" r:id="rId4"/>
    <sheet name="Kinder &lt; 3 Jahre 2020" sheetId="43" r:id="rId5"/>
    <sheet name="Kinder &lt; 3 Jahre 2019" sheetId="33" r:id="rId6"/>
    <sheet name="Kinder &lt; 3 Jahre 2018" sheetId="25" r:id="rId7"/>
    <sheet name="Kinder &lt; 3 Jahre 2017" sheetId="17" r:id="rId8"/>
    <sheet name="Kinder &lt; 3 Jahre 2016" sheetId="9" r:id="rId9"/>
    <sheet name="&lt; 3 | 2009–2015" sheetId="1" r:id="rId10"/>
    <sheet name="Kinder 3 bis &lt; 6 Jahre 2023" sheetId="81" r:id="rId11"/>
    <sheet name="Kinder 3 bis &lt; 6 Jahre 2022" sheetId="71" r:id="rId12"/>
    <sheet name="Kinder 3 bis &lt; 6 Jahre 2021" sheetId="68" r:id="rId13"/>
    <sheet name="Kinder 3 bis &lt; 6 Jahre 2020" sheetId="49" r:id="rId14"/>
    <sheet name="Kinder 3 bis &lt; 6 Jahre 2019" sheetId="34" r:id="rId15"/>
    <sheet name="Kinder 3 bis &lt; 6 Jahre 2018" sheetId="26" r:id="rId16"/>
    <sheet name="Kinder 3 bis &lt; 6 Jahre 2017" sheetId="18" r:id="rId17"/>
    <sheet name="Kinder 3 bis &lt; 6 Jahre 2016" sheetId="10" r:id="rId18"/>
    <sheet name="3 bis &lt; 6 | 2009–2015" sheetId="2" r:id="rId19"/>
    <sheet name="Kinder &lt; 1 Jahr 2023" sheetId="82" r:id="rId20"/>
    <sheet name="Kinder &lt; 1 Jahr 2022" sheetId="72" r:id="rId21"/>
    <sheet name="Kinder &lt; 1 Jahr 2021" sheetId="67" r:id="rId22"/>
    <sheet name="Kinder &lt; 1 Jahr 2020" sheetId="45" r:id="rId23"/>
    <sheet name="Kinder &lt; 1 Jahr 2019" sheetId="37" r:id="rId24"/>
    <sheet name="Kinder &lt; 1 Jahr 2018" sheetId="27" r:id="rId25"/>
    <sheet name="Kinder &lt; 1 Jahr 2017" sheetId="19" r:id="rId26"/>
    <sheet name="Kinder &lt; 1 Jahr 2016" sheetId="11" r:id="rId27"/>
    <sheet name="&lt; 1 | 2009–2015" sheetId="3" r:id="rId28"/>
    <sheet name="Kinder 1 Jahr 2023" sheetId="83" r:id="rId29"/>
    <sheet name="Kinder 1 Jahr 2022" sheetId="73" r:id="rId30"/>
    <sheet name="Kinder 1 Jahr 2021" sheetId="66" r:id="rId31"/>
    <sheet name="Kinder 1 Jahr 2020" sheetId="46" r:id="rId32"/>
    <sheet name="Kinder 1 Jahr 2019" sheetId="38" r:id="rId33"/>
    <sheet name="Kinder 1 Jahr 2018" sheetId="28" r:id="rId34"/>
    <sheet name="Kinder 1 Jahr 2017" sheetId="20" r:id="rId35"/>
    <sheet name="Kinder 1 Jahr 2016" sheetId="12" r:id="rId36"/>
    <sheet name="1 | 2009–2015" sheetId="4" r:id="rId37"/>
    <sheet name="Kinder 2 Jahre 2023" sheetId="84" r:id="rId38"/>
    <sheet name="Kinder 2 Jahre 2022" sheetId="74" r:id="rId39"/>
    <sheet name="Kinder 2 Jahre 2021" sheetId="65" r:id="rId40"/>
    <sheet name="Kinder 2 Jahre 2020" sheetId="47" r:id="rId41"/>
    <sheet name="Kinder 2 Jahre 2019" sheetId="39" r:id="rId42"/>
    <sheet name="Kinder 2 Jahre 2018" sheetId="29" r:id="rId43"/>
    <sheet name="Kinder 2 Jahre 2017" sheetId="21" r:id="rId44"/>
    <sheet name="Kinder 2 Jahre 2016" sheetId="13" r:id="rId45"/>
    <sheet name="2 | 2009–2015" sheetId="5" r:id="rId46"/>
    <sheet name="Kinder 3 Jahre 2023" sheetId="85" r:id="rId47"/>
    <sheet name="Kinder 3 Jahre 2022" sheetId="75" r:id="rId48"/>
    <sheet name="Kinder 3 Jahre 2021" sheetId="64" r:id="rId49"/>
    <sheet name="Kinder 3 Jahre 2020" sheetId="50" r:id="rId50"/>
    <sheet name="Kinder 3 Jahre 2019" sheetId="40" r:id="rId51"/>
    <sheet name="Kinder 3 Jahre 2018" sheetId="30" r:id="rId52"/>
    <sheet name="Kinder 3 Jahre 2017" sheetId="22" r:id="rId53"/>
    <sheet name="Kinder 3 Jahre 2016" sheetId="14" r:id="rId54"/>
    <sheet name="3 | 2009–2015" sheetId="6" r:id="rId55"/>
    <sheet name="Kinder 4 Jahre 2023" sheetId="86" r:id="rId56"/>
    <sheet name="Kinder 4 Jahre 2022" sheetId="76" r:id="rId57"/>
    <sheet name="Kinder 4 Jahre 2021" sheetId="63" r:id="rId58"/>
    <sheet name="Kinder 4 Jahre 2020" sheetId="51" r:id="rId59"/>
    <sheet name="Kinder 4 Jahre 2019" sheetId="41" r:id="rId60"/>
    <sheet name="Kinder 4 Jahre 2018" sheetId="31" r:id="rId61"/>
    <sheet name="Kinder 4 Jahre 2017" sheetId="23" r:id="rId62"/>
    <sheet name="Kinder 4 Jahre 2016" sheetId="15" r:id="rId63"/>
    <sheet name="4 | 2009–2015" sheetId="7" r:id="rId64"/>
    <sheet name="Kinder 5 Jahre 2023" sheetId="87" r:id="rId65"/>
    <sheet name="Kinder 5 Jahre 2022" sheetId="77" r:id="rId66"/>
    <sheet name="Kinder 5 Jahre 2021" sheetId="62" r:id="rId67"/>
    <sheet name="Kinder 5 Jahre 2020" sheetId="52" r:id="rId68"/>
    <sheet name="Kinder 5 Jahre 2019" sheetId="42" r:id="rId69"/>
    <sheet name="Kinder 5 Jahre 2018" sheetId="32" r:id="rId70"/>
    <sheet name="Kinder 5 Jahre 2017" sheetId="24" r:id="rId71"/>
    <sheet name="Kinder 5 Jahre 2016" sheetId="16" r:id="rId72"/>
    <sheet name="5 | 2009–2015" sheetId="8" r:id="rId73"/>
    <sheet name="Kinder 6 Jahre 2023" sheetId="88" r:id="rId74"/>
    <sheet name="Kinder 6 Jahre 2022" sheetId="78" r:id="rId75"/>
    <sheet name="Kinder 6 Jahre 2021" sheetId="61" r:id="rId76"/>
    <sheet name="Kinder 6 Jahre 2020" sheetId="53" r:id="rId77"/>
    <sheet name="Kinder 6 Jahre 2019" sheetId="54" r:id="rId78"/>
    <sheet name="Schulkinder 2023" sheetId="89" r:id="rId79"/>
    <sheet name="Schulkinder 2022" sheetId="79" r:id="rId80"/>
    <sheet name="Schulkinder 2021" sheetId="60" r:id="rId81"/>
    <sheet name="Schulkinder 2020" sheetId="55" r:id="rId82"/>
    <sheet name="Schulkinder 2019" sheetId="56" r:id="rId83"/>
    <sheet name="Schulkinder 2018" sheetId="57" r:id="rId84"/>
    <sheet name="Schulkinder 2017" sheetId="58" r:id="rId85"/>
  </sheets>
  <externalReferences>
    <externalReference r:id="rId86"/>
  </externalReferences>
  <definedNames>
    <definedName name="_____________________________C22b7" localSheetId="20">#REF!</definedName>
    <definedName name="_____________________________C22b7" localSheetId="19">#REF!</definedName>
    <definedName name="_____________________________C22b7" localSheetId="2">#REF!</definedName>
    <definedName name="_____________________________C22b7" localSheetId="1">#REF!</definedName>
    <definedName name="_____________________________C22b7" localSheetId="29">#REF!</definedName>
    <definedName name="_____________________________C22b7" localSheetId="28">#REF!</definedName>
    <definedName name="_____________________________C22b7" localSheetId="38">#REF!</definedName>
    <definedName name="_____________________________C22b7" localSheetId="37">#REF!</definedName>
    <definedName name="_____________________________C22b7" localSheetId="11">#REF!</definedName>
    <definedName name="_____________________________C22b7" localSheetId="10">#REF!</definedName>
    <definedName name="_____________________________C22b7" localSheetId="47">#REF!</definedName>
    <definedName name="_____________________________C22b7" localSheetId="46">#REF!</definedName>
    <definedName name="_____________________________C22b7" localSheetId="56">#REF!</definedName>
    <definedName name="_____________________________C22b7" localSheetId="55">#REF!</definedName>
    <definedName name="_____________________________C22b7" localSheetId="65">#REF!</definedName>
    <definedName name="_____________________________C22b7" localSheetId="64">#REF!</definedName>
    <definedName name="_____________________________C22b7" localSheetId="74">#REF!</definedName>
    <definedName name="_____________________________C22b7" localSheetId="73">#REF!</definedName>
    <definedName name="_____________________________C22b7" localSheetId="79">#REF!</definedName>
    <definedName name="_____________________________C22b7" localSheetId="78">#REF!</definedName>
    <definedName name="_____________________________C22b7">#REF!</definedName>
    <definedName name="____________________________C22b7" localSheetId="20">#REF!</definedName>
    <definedName name="____________________________C22b7" localSheetId="19">#REF!</definedName>
    <definedName name="____________________________C22b7" localSheetId="2">#REF!</definedName>
    <definedName name="____________________________C22b7" localSheetId="1">#REF!</definedName>
    <definedName name="____________________________C22b7" localSheetId="29">#REF!</definedName>
    <definedName name="____________________________C22b7" localSheetId="28">#REF!</definedName>
    <definedName name="____________________________C22b7" localSheetId="38">#REF!</definedName>
    <definedName name="____________________________C22b7" localSheetId="37">#REF!</definedName>
    <definedName name="____________________________C22b7" localSheetId="11">#REF!</definedName>
    <definedName name="____________________________C22b7" localSheetId="10">#REF!</definedName>
    <definedName name="____________________________C22b7" localSheetId="47">#REF!</definedName>
    <definedName name="____________________________C22b7" localSheetId="46">#REF!</definedName>
    <definedName name="____________________________C22b7" localSheetId="56">#REF!</definedName>
    <definedName name="____________________________C22b7" localSheetId="55">#REF!</definedName>
    <definedName name="____________________________C22b7" localSheetId="65">#REF!</definedName>
    <definedName name="____________________________C22b7" localSheetId="64">#REF!</definedName>
    <definedName name="____________________________C22b7" localSheetId="74">#REF!</definedName>
    <definedName name="____________________________C22b7" localSheetId="73">#REF!</definedName>
    <definedName name="____________________________C22b7" localSheetId="79">#REF!</definedName>
    <definedName name="____________________________C22b7" localSheetId="78">#REF!</definedName>
    <definedName name="____________________________C22b7">#REF!</definedName>
    <definedName name="___________________________C22b7" localSheetId="20">#REF!</definedName>
    <definedName name="___________________________C22b7" localSheetId="19">#REF!</definedName>
    <definedName name="___________________________C22b7" localSheetId="2">#REF!</definedName>
    <definedName name="___________________________C22b7" localSheetId="1">#REF!</definedName>
    <definedName name="___________________________C22b7" localSheetId="29">#REF!</definedName>
    <definedName name="___________________________C22b7" localSheetId="28">#REF!</definedName>
    <definedName name="___________________________C22b7" localSheetId="38">#REF!</definedName>
    <definedName name="___________________________C22b7" localSheetId="37">#REF!</definedName>
    <definedName name="___________________________C22b7" localSheetId="11">#REF!</definedName>
    <definedName name="___________________________C22b7" localSheetId="10">#REF!</definedName>
    <definedName name="___________________________C22b7" localSheetId="47">#REF!</definedName>
    <definedName name="___________________________C22b7" localSheetId="46">#REF!</definedName>
    <definedName name="___________________________C22b7" localSheetId="56">#REF!</definedName>
    <definedName name="___________________________C22b7" localSheetId="55">#REF!</definedName>
    <definedName name="___________________________C22b7" localSheetId="65">#REF!</definedName>
    <definedName name="___________________________C22b7" localSheetId="64">#REF!</definedName>
    <definedName name="___________________________C22b7" localSheetId="74">#REF!</definedName>
    <definedName name="___________________________C22b7" localSheetId="73">#REF!</definedName>
    <definedName name="___________________________C22b7" localSheetId="79">#REF!</definedName>
    <definedName name="___________________________C22b7" localSheetId="78">#REF!</definedName>
    <definedName name="___________________________C22b7">#REF!</definedName>
    <definedName name="__________________________C22b7" localSheetId="20">#REF!</definedName>
    <definedName name="__________________________C22b7" localSheetId="19">#REF!</definedName>
    <definedName name="__________________________C22b7" localSheetId="2">#REF!</definedName>
    <definedName name="__________________________C22b7" localSheetId="1">#REF!</definedName>
    <definedName name="__________________________C22b7" localSheetId="29">#REF!</definedName>
    <definedName name="__________________________C22b7" localSheetId="28">#REF!</definedName>
    <definedName name="__________________________C22b7" localSheetId="38">#REF!</definedName>
    <definedName name="__________________________C22b7" localSheetId="37">#REF!</definedName>
    <definedName name="__________________________C22b7" localSheetId="11">#REF!</definedName>
    <definedName name="__________________________C22b7" localSheetId="10">#REF!</definedName>
    <definedName name="__________________________C22b7" localSheetId="47">#REF!</definedName>
    <definedName name="__________________________C22b7" localSheetId="46">#REF!</definedName>
    <definedName name="__________________________C22b7" localSheetId="56">#REF!</definedName>
    <definedName name="__________________________C22b7" localSheetId="55">#REF!</definedName>
    <definedName name="__________________________C22b7" localSheetId="65">#REF!</definedName>
    <definedName name="__________________________C22b7" localSheetId="64">#REF!</definedName>
    <definedName name="__________________________C22b7" localSheetId="74">#REF!</definedName>
    <definedName name="__________________________C22b7" localSheetId="73">#REF!</definedName>
    <definedName name="__________________________C22b7" localSheetId="79">#REF!</definedName>
    <definedName name="__________________________C22b7" localSheetId="78">#REF!</definedName>
    <definedName name="__________________________C22b7">#REF!</definedName>
    <definedName name="_________________________C22b7" localSheetId="20">#REF!</definedName>
    <definedName name="_________________________C22b7" localSheetId="19">#REF!</definedName>
    <definedName name="_________________________C22b7" localSheetId="2">#REF!</definedName>
    <definedName name="_________________________C22b7" localSheetId="1">#REF!</definedName>
    <definedName name="_________________________C22b7" localSheetId="29">#REF!</definedName>
    <definedName name="_________________________C22b7" localSheetId="28">#REF!</definedName>
    <definedName name="_________________________C22b7" localSheetId="38">#REF!</definedName>
    <definedName name="_________________________C22b7" localSheetId="37">#REF!</definedName>
    <definedName name="_________________________C22b7" localSheetId="11">#REF!</definedName>
    <definedName name="_________________________C22b7" localSheetId="10">#REF!</definedName>
    <definedName name="_________________________C22b7" localSheetId="47">#REF!</definedName>
    <definedName name="_________________________C22b7" localSheetId="46">#REF!</definedName>
    <definedName name="_________________________C22b7" localSheetId="56">#REF!</definedName>
    <definedName name="_________________________C22b7" localSheetId="55">#REF!</definedName>
    <definedName name="_________________________C22b7" localSheetId="65">#REF!</definedName>
    <definedName name="_________________________C22b7" localSheetId="64">#REF!</definedName>
    <definedName name="_________________________C22b7" localSheetId="74">#REF!</definedName>
    <definedName name="_________________________C22b7" localSheetId="73">#REF!</definedName>
    <definedName name="_________________________C22b7" localSheetId="79">#REF!</definedName>
    <definedName name="_________________________C22b7" localSheetId="78">#REF!</definedName>
    <definedName name="_________________________C22b7">#REF!</definedName>
    <definedName name="________________________C22b7" localSheetId="20">#REF!</definedName>
    <definedName name="________________________C22b7" localSheetId="19">#REF!</definedName>
    <definedName name="________________________C22b7" localSheetId="2">#REF!</definedName>
    <definedName name="________________________C22b7" localSheetId="1">#REF!</definedName>
    <definedName name="________________________C22b7" localSheetId="29">#REF!</definedName>
    <definedName name="________________________C22b7" localSheetId="28">#REF!</definedName>
    <definedName name="________________________C22b7" localSheetId="38">#REF!</definedName>
    <definedName name="________________________C22b7" localSheetId="37">#REF!</definedName>
    <definedName name="________________________C22b7" localSheetId="11">#REF!</definedName>
    <definedName name="________________________C22b7" localSheetId="10">#REF!</definedName>
    <definedName name="________________________C22b7" localSheetId="47">#REF!</definedName>
    <definedName name="________________________C22b7" localSheetId="46">#REF!</definedName>
    <definedName name="________________________C22b7" localSheetId="56">#REF!</definedName>
    <definedName name="________________________C22b7" localSheetId="55">#REF!</definedName>
    <definedName name="________________________C22b7" localSheetId="65">#REF!</definedName>
    <definedName name="________________________C22b7" localSheetId="64">#REF!</definedName>
    <definedName name="________________________C22b7" localSheetId="74">#REF!</definedName>
    <definedName name="________________________C22b7" localSheetId="73">#REF!</definedName>
    <definedName name="________________________C22b7" localSheetId="79">#REF!</definedName>
    <definedName name="________________________C22b7" localSheetId="78">#REF!</definedName>
    <definedName name="________________________C22b7">#REF!</definedName>
    <definedName name="_______________________C22b7" localSheetId="20">#REF!</definedName>
    <definedName name="_______________________C22b7" localSheetId="19">#REF!</definedName>
    <definedName name="_______________________C22b7" localSheetId="2">#REF!</definedName>
    <definedName name="_______________________C22b7" localSheetId="1">#REF!</definedName>
    <definedName name="_______________________C22b7" localSheetId="29">#REF!</definedName>
    <definedName name="_______________________C22b7" localSheetId="28">#REF!</definedName>
    <definedName name="_______________________C22b7" localSheetId="38">#REF!</definedName>
    <definedName name="_______________________C22b7" localSheetId="37">#REF!</definedName>
    <definedName name="_______________________C22b7" localSheetId="11">#REF!</definedName>
    <definedName name="_______________________C22b7" localSheetId="10">#REF!</definedName>
    <definedName name="_______________________C22b7" localSheetId="47">#REF!</definedName>
    <definedName name="_______________________C22b7" localSheetId="46">#REF!</definedName>
    <definedName name="_______________________C22b7" localSheetId="56">#REF!</definedName>
    <definedName name="_______________________C22b7" localSheetId="55">#REF!</definedName>
    <definedName name="_______________________C22b7" localSheetId="65">#REF!</definedName>
    <definedName name="_______________________C22b7" localSheetId="64">#REF!</definedName>
    <definedName name="_______________________C22b7" localSheetId="74">#REF!</definedName>
    <definedName name="_______________________C22b7" localSheetId="73">#REF!</definedName>
    <definedName name="_______________________C22b7" localSheetId="79">#REF!</definedName>
    <definedName name="_______________________C22b7" localSheetId="78">#REF!</definedName>
    <definedName name="_______________________C22b7">#REF!</definedName>
    <definedName name="______________________C22b7" localSheetId="20">#REF!</definedName>
    <definedName name="______________________C22b7" localSheetId="19">#REF!</definedName>
    <definedName name="______________________C22b7" localSheetId="2">#REF!</definedName>
    <definedName name="______________________C22b7" localSheetId="1">#REF!</definedName>
    <definedName name="______________________C22b7" localSheetId="29">#REF!</definedName>
    <definedName name="______________________C22b7" localSheetId="28">#REF!</definedName>
    <definedName name="______________________C22b7" localSheetId="38">#REF!</definedName>
    <definedName name="______________________C22b7" localSheetId="37">#REF!</definedName>
    <definedName name="______________________C22b7" localSheetId="11">#REF!</definedName>
    <definedName name="______________________C22b7" localSheetId="10">#REF!</definedName>
    <definedName name="______________________C22b7" localSheetId="47">#REF!</definedName>
    <definedName name="______________________C22b7" localSheetId="46">#REF!</definedName>
    <definedName name="______________________C22b7" localSheetId="56">#REF!</definedName>
    <definedName name="______________________C22b7" localSheetId="55">#REF!</definedName>
    <definedName name="______________________C22b7" localSheetId="65">#REF!</definedName>
    <definedName name="______________________C22b7" localSheetId="64">#REF!</definedName>
    <definedName name="______________________C22b7" localSheetId="74">#REF!</definedName>
    <definedName name="______________________C22b7" localSheetId="73">#REF!</definedName>
    <definedName name="______________________C22b7" localSheetId="79">#REF!</definedName>
    <definedName name="______________________C22b7" localSheetId="78">#REF!</definedName>
    <definedName name="______________________C22b7">#REF!</definedName>
    <definedName name="_____________________C22b7" localSheetId="20">#REF!</definedName>
    <definedName name="_____________________C22b7" localSheetId="19">#REF!</definedName>
    <definedName name="_____________________C22b7" localSheetId="2">#REF!</definedName>
    <definedName name="_____________________C22b7" localSheetId="1">#REF!</definedName>
    <definedName name="_____________________C22b7" localSheetId="29">#REF!</definedName>
    <definedName name="_____________________C22b7" localSheetId="28">#REF!</definedName>
    <definedName name="_____________________C22b7" localSheetId="38">#REF!</definedName>
    <definedName name="_____________________C22b7" localSheetId="37">#REF!</definedName>
    <definedName name="_____________________C22b7" localSheetId="11">#REF!</definedName>
    <definedName name="_____________________C22b7" localSheetId="10">#REF!</definedName>
    <definedName name="_____________________C22b7" localSheetId="47">#REF!</definedName>
    <definedName name="_____________________C22b7" localSheetId="46">#REF!</definedName>
    <definedName name="_____________________C22b7" localSheetId="56">#REF!</definedName>
    <definedName name="_____________________C22b7" localSheetId="55">#REF!</definedName>
    <definedName name="_____________________C22b7" localSheetId="65">#REF!</definedName>
    <definedName name="_____________________C22b7" localSheetId="64">#REF!</definedName>
    <definedName name="_____________________C22b7" localSheetId="74">#REF!</definedName>
    <definedName name="_____________________C22b7" localSheetId="73">#REF!</definedName>
    <definedName name="_____________________C22b7" localSheetId="79">#REF!</definedName>
    <definedName name="_____________________C22b7" localSheetId="78">#REF!</definedName>
    <definedName name="_____________________C22b7">#REF!</definedName>
    <definedName name="____________________C22b7" localSheetId="20">#REF!</definedName>
    <definedName name="____________________C22b7" localSheetId="19">#REF!</definedName>
    <definedName name="____________________C22b7" localSheetId="2">#REF!</definedName>
    <definedName name="____________________C22b7" localSheetId="1">#REF!</definedName>
    <definedName name="____________________C22b7" localSheetId="29">#REF!</definedName>
    <definedName name="____________________C22b7" localSheetId="28">#REF!</definedName>
    <definedName name="____________________C22b7" localSheetId="38">#REF!</definedName>
    <definedName name="____________________C22b7" localSheetId="37">#REF!</definedName>
    <definedName name="____________________C22b7" localSheetId="11">#REF!</definedName>
    <definedName name="____________________C22b7" localSheetId="10">#REF!</definedName>
    <definedName name="____________________C22b7" localSheetId="47">#REF!</definedName>
    <definedName name="____________________C22b7" localSheetId="46">#REF!</definedName>
    <definedName name="____________________C22b7" localSheetId="56">#REF!</definedName>
    <definedName name="____________________C22b7" localSheetId="55">#REF!</definedName>
    <definedName name="____________________C22b7" localSheetId="65">#REF!</definedName>
    <definedName name="____________________C22b7" localSheetId="64">#REF!</definedName>
    <definedName name="____________________C22b7" localSheetId="74">#REF!</definedName>
    <definedName name="____________________C22b7" localSheetId="73">#REF!</definedName>
    <definedName name="____________________C22b7" localSheetId="79">#REF!</definedName>
    <definedName name="____________________C22b7" localSheetId="78">#REF!</definedName>
    <definedName name="____________________C22b7">#REF!</definedName>
    <definedName name="__________________C22b7" localSheetId="20">#REF!</definedName>
    <definedName name="__________________C22b7" localSheetId="19">#REF!</definedName>
    <definedName name="__________________C22b7" localSheetId="2">#REF!</definedName>
    <definedName name="__________________C22b7" localSheetId="1">#REF!</definedName>
    <definedName name="__________________C22b7" localSheetId="29">#REF!</definedName>
    <definedName name="__________________C22b7" localSheetId="28">#REF!</definedName>
    <definedName name="__________________C22b7" localSheetId="38">#REF!</definedName>
    <definedName name="__________________C22b7" localSheetId="37">#REF!</definedName>
    <definedName name="__________________C22b7" localSheetId="11">#REF!</definedName>
    <definedName name="__________________C22b7" localSheetId="10">#REF!</definedName>
    <definedName name="__________________C22b7" localSheetId="47">#REF!</definedName>
    <definedName name="__________________C22b7" localSheetId="46">#REF!</definedName>
    <definedName name="__________________C22b7" localSheetId="56">#REF!</definedName>
    <definedName name="__________________C22b7" localSheetId="55">#REF!</definedName>
    <definedName name="__________________C22b7" localSheetId="65">#REF!</definedName>
    <definedName name="__________________C22b7" localSheetId="64">#REF!</definedName>
    <definedName name="__________________C22b7" localSheetId="74">#REF!</definedName>
    <definedName name="__________________C22b7" localSheetId="73">#REF!</definedName>
    <definedName name="__________________C22b7" localSheetId="79">#REF!</definedName>
    <definedName name="__________________C22b7" localSheetId="78">#REF!</definedName>
    <definedName name="__________________C22b7">#REF!</definedName>
    <definedName name="_________________C22b7" localSheetId="20">#REF!</definedName>
    <definedName name="_________________C22b7" localSheetId="19">#REF!</definedName>
    <definedName name="_________________C22b7" localSheetId="2">#REF!</definedName>
    <definedName name="_________________C22b7" localSheetId="1">#REF!</definedName>
    <definedName name="_________________C22b7" localSheetId="29">#REF!</definedName>
    <definedName name="_________________C22b7" localSheetId="28">#REF!</definedName>
    <definedName name="_________________C22b7" localSheetId="38">#REF!</definedName>
    <definedName name="_________________C22b7" localSheetId="37">#REF!</definedName>
    <definedName name="_________________C22b7" localSheetId="11">#REF!</definedName>
    <definedName name="_________________C22b7" localSheetId="10">#REF!</definedName>
    <definedName name="_________________C22b7" localSheetId="47">#REF!</definedName>
    <definedName name="_________________C22b7" localSheetId="46">#REF!</definedName>
    <definedName name="_________________C22b7" localSheetId="56">#REF!</definedName>
    <definedName name="_________________C22b7" localSheetId="55">#REF!</definedName>
    <definedName name="_________________C22b7" localSheetId="65">#REF!</definedName>
    <definedName name="_________________C22b7" localSheetId="64">#REF!</definedName>
    <definedName name="_________________C22b7" localSheetId="74">#REF!</definedName>
    <definedName name="_________________C22b7" localSheetId="73">#REF!</definedName>
    <definedName name="_________________C22b7" localSheetId="79">#REF!</definedName>
    <definedName name="_________________C22b7" localSheetId="78">#REF!</definedName>
    <definedName name="_________________C22b7">#REF!</definedName>
    <definedName name="________________C22b7" localSheetId="20">#REF!</definedName>
    <definedName name="________________C22b7" localSheetId="19">#REF!</definedName>
    <definedName name="________________C22b7" localSheetId="2">#REF!</definedName>
    <definedName name="________________C22b7" localSheetId="1">#REF!</definedName>
    <definedName name="________________C22b7" localSheetId="29">#REF!</definedName>
    <definedName name="________________C22b7" localSheetId="28">#REF!</definedName>
    <definedName name="________________C22b7" localSheetId="38">#REF!</definedName>
    <definedName name="________________C22b7" localSheetId="37">#REF!</definedName>
    <definedName name="________________C22b7" localSheetId="11">#REF!</definedName>
    <definedName name="________________C22b7" localSheetId="10">#REF!</definedName>
    <definedName name="________________C22b7" localSheetId="47">#REF!</definedName>
    <definedName name="________________C22b7" localSheetId="46">#REF!</definedName>
    <definedName name="________________C22b7" localSheetId="56">#REF!</definedName>
    <definedName name="________________C22b7" localSheetId="55">#REF!</definedName>
    <definedName name="________________C22b7" localSheetId="65">#REF!</definedName>
    <definedName name="________________C22b7" localSheetId="64">#REF!</definedName>
    <definedName name="________________C22b7" localSheetId="74">#REF!</definedName>
    <definedName name="________________C22b7" localSheetId="73">#REF!</definedName>
    <definedName name="________________C22b7" localSheetId="79">#REF!</definedName>
    <definedName name="________________C22b7" localSheetId="78">#REF!</definedName>
    <definedName name="________________C22b7">#REF!</definedName>
    <definedName name="______________C22b7" localSheetId="20">#REF!</definedName>
    <definedName name="______________C22b7" localSheetId="19">#REF!</definedName>
    <definedName name="______________C22b7" localSheetId="2">#REF!</definedName>
    <definedName name="______________C22b7" localSheetId="1">#REF!</definedName>
    <definedName name="______________C22b7" localSheetId="29">#REF!</definedName>
    <definedName name="______________C22b7" localSheetId="28">#REF!</definedName>
    <definedName name="______________C22b7" localSheetId="38">#REF!</definedName>
    <definedName name="______________C22b7" localSheetId="37">#REF!</definedName>
    <definedName name="______________C22b7" localSheetId="11">#REF!</definedName>
    <definedName name="______________C22b7" localSheetId="10">#REF!</definedName>
    <definedName name="______________C22b7" localSheetId="47">#REF!</definedName>
    <definedName name="______________C22b7" localSheetId="46">#REF!</definedName>
    <definedName name="______________C22b7" localSheetId="56">#REF!</definedName>
    <definedName name="______________C22b7" localSheetId="55">#REF!</definedName>
    <definedName name="______________C22b7" localSheetId="65">#REF!</definedName>
    <definedName name="______________C22b7" localSheetId="64">#REF!</definedName>
    <definedName name="______________C22b7" localSheetId="74">#REF!</definedName>
    <definedName name="______________C22b7" localSheetId="73">#REF!</definedName>
    <definedName name="______________C22b7" localSheetId="79">#REF!</definedName>
    <definedName name="______________C22b7" localSheetId="78">#REF!</definedName>
    <definedName name="______________C22b7">#REF!</definedName>
    <definedName name="_____________C22b7" localSheetId="20">#REF!</definedName>
    <definedName name="_____________C22b7" localSheetId="19">#REF!</definedName>
    <definedName name="_____________C22b7" localSheetId="2">#REF!</definedName>
    <definedName name="_____________C22b7" localSheetId="1">#REF!</definedName>
    <definedName name="_____________C22b7" localSheetId="29">#REF!</definedName>
    <definedName name="_____________C22b7" localSheetId="28">#REF!</definedName>
    <definedName name="_____________C22b7" localSheetId="38">#REF!</definedName>
    <definedName name="_____________C22b7" localSheetId="37">#REF!</definedName>
    <definedName name="_____________C22b7" localSheetId="11">#REF!</definedName>
    <definedName name="_____________C22b7" localSheetId="10">#REF!</definedName>
    <definedName name="_____________C22b7" localSheetId="47">#REF!</definedName>
    <definedName name="_____________C22b7" localSheetId="46">#REF!</definedName>
    <definedName name="_____________C22b7" localSheetId="56">#REF!</definedName>
    <definedName name="_____________C22b7" localSheetId="55">#REF!</definedName>
    <definedName name="_____________C22b7" localSheetId="65">#REF!</definedName>
    <definedName name="_____________C22b7" localSheetId="64">#REF!</definedName>
    <definedName name="_____________C22b7" localSheetId="74">#REF!</definedName>
    <definedName name="_____________C22b7" localSheetId="73">#REF!</definedName>
    <definedName name="_____________C22b7" localSheetId="79">#REF!</definedName>
    <definedName name="_____________C22b7" localSheetId="78">#REF!</definedName>
    <definedName name="_____________C22b7">#REF!</definedName>
    <definedName name="____________C22b7" localSheetId="20">#REF!</definedName>
    <definedName name="____________C22b7" localSheetId="19">#REF!</definedName>
    <definedName name="____________C22b7" localSheetId="2">#REF!</definedName>
    <definedName name="____________C22b7" localSheetId="1">#REF!</definedName>
    <definedName name="____________C22b7" localSheetId="29">#REF!</definedName>
    <definedName name="____________C22b7" localSheetId="28">#REF!</definedName>
    <definedName name="____________C22b7" localSheetId="38">#REF!</definedName>
    <definedName name="____________C22b7" localSheetId="37">#REF!</definedName>
    <definedName name="____________C22b7" localSheetId="11">#REF!</definedName>
    <definedName name="____________C22b7" localSheetId="10">#REF!</definedName>
    <definedName name="____________C22b7" localSheetId="47">#REF!</definedName>
    <definedName name="____________C22b7" localSheetId="46">#REF!</definedName>
    <definedName name="____________C22b7" localSheetId="56">#REF!</definedName>
    <definedName name="____________C22b7" localSheetId="55">#REF!</definedName>
    <definedName name="____________C22b7" localSheetId="65">#REF!</definedName>
    <definedName name="____________C22b7" localSheetId="64">#REF!</definedName>
    <definedName name="____________C22b7" localSheetId="74">#REF!</definedName>
    <definedName name="____________C22b7" localSheetId="73">#REF!</definedName>
    <definedName name="____________C22b7" localSheetId="79">#REF!</definedName>
    <definedName name="____________C22b7" localSheetId="78">#REF!</definedName>
    <definedName name="____________C22b7">#REF!</definedName>
    <definedName name="___________C22b7" localSheetId="20">#REF!</definedName>
    <definedName name="___________C22b7" localSheetId="19">#REF!</definedName>
    <definedName name="___________C22b7" localSheetId="2">#REF!</definedName>
    <definedName name="___________C22b7" localSheetId="1">#REF!</definedName>
    <definedName name="___________C22b7" localSheetId="29">#REF!</definedName>
    <definedName name="___________C22b7" localSheetId="28">#REF!</definedName>
    <definedName name="___________C22b7" localSheetId="38">#REF!</definedName>
    <definedName name="___________C22b7" localSheetId="37">#REF!</definedName>
    <definedName name="___________C22b7" localSheetId="11">#REF!</definedName>
    <definedName name="___________C22b7" localSheetId="10">#REF!</definedName>
    <definedName name="___________C22b7" localSheetId="47">#REF!</definedName>
    <definedName name="___________C22b7" localSheetId="46">#REF!</definedName>
    <definedName name="___________C22b7" localSheetId="56">#REF!</definedName>
    <definedName name="___________C22b7" localSheetId="55">#REF!</definedName>
    <definedName name="___________C22b7" localSheetId="65">#REF!</definedName>
    <definedName name="___________C22b7" localSheetId="64">#REF!</definedName>
    <definedName name="___________C22b7" localSheetId="74">#REF!</definedName>
    <definedName name="___________C22b7" localSheetId="73">#REF!</definedName>
    <definedName name="___________C22b7" localSheetId="79">#REF!</definedName>
    <definedName name="___________C22b7" localSheetId="78">#REF!</definedName>
    <definedName name="___________C22b7">#REF!</definedName>
    <definedName name="__________C22b7" localSheetId="20">#REF!</definedName>
    <definedName name="__________C22b7" localSheetId="19">#REF!</definedName>
    <definedName name="__________C22b7" localSheetId="2">#REF!</definedName>
    <definedName name="__________C22b7" localSheetId="1">#REF!</definedName>
    <definedName name="__________C22b7" localSheetId="29">#REF!</definedName>
    <definedName name="__________C22b7" localSheetId="28">#REF!</definedName>
    <definedName name="__________C22b7" localSheetId="38">#REF!</definedName>
    <definedName name="__________C22b7" localSheetId="37">#REF!</definedName>
    <definedName name="__________C22b7" localSheetId="11">#REF!</definedName>
    <definedName name="__________C22b7" localSheetId="10">#REF!</definedName>
    <definedName name="__________C22b7" localSheetId="47">#REF!</definedName>
    <definedName name="__________C22b7" localSheetId="46">#REF!</definedName>
    <definedName name="__________C22b7" localSheetId="56">#REF!</definedName>
    <definedName name="__________C22b7" localSheetId="55">#REF!</definedName>
    <definedName name="__________C22b7" localSheetId="65">#REF!</definedName>
    <definedName name="__________C22b7" localSheetId="64">#REF!</definedName>
    <definedName name="__________C22b7" localSheetId="74">#REF!</definedName>
    <definedName name="__________C22b7" localSheetId="73">#REF!</definedName>
    <definedName name="__________C22b7" localSheetId="79">#REF!</definedName>
    <definedName name="__________C22b7" localSheetId="78">#REF!</definedName>
    <definedName name="__________C22b7">#REF!</definedName>
    <definedName name="_________C22b7" localSheetId="20">#REF!</definedName>
    <definedName name="_________C22b7" localSheetId="19">#REF!</definedName>
    <definedName name="_________C22b7" localSheetId="2">#REF!</definedName>
    <definedName name="_________C22b7" localSheetId="1">#REF!</definedName>
    <definedName name="_________C22b7" localSheetId="29">#REF!</definedName>
    <definedName name="_________C22b7" localSheetId="28">#REF!</definedName>
    <definedName name="_________C22b7" localSheetId="38">#REF!</definedName>
    <definedName name="_________C22b7" localSheetId="37">#REF!</definedName>
    <definedName name="_________C22b7" localSheetId="11">#REF!</definedName>
    <definedName name="_________C22b7" localSheetId="10">#REF!</definedName>
    <definedName name="_________C22b7" localSheetId="47">#REF!</definedName>
    <definedName name="_________C22b7" localSheetId="46">#REF!</definedName>
    <definedName name="_________C22b7" localSheetId="56">#REF!</definedName>
    <definedName name="_________C22b7" localSheetId="55">#REF!</definedName>
    <definedName name="_________C22b7" localSheetId="65">#REF!</definedName>
    <definedName name="_________C22b7" localSheetId="64">#REF!</definedName>
    <definedName name="_________C22b7" localSheetId="74">#REF!</definedName>
    <definedName name="_________C22b7" localSheetId="73">#REF!</definedName>
    <definedName name="_________C22b7" localSheetId="79">#REF!</definedName>
    <definedName name="_________C22b7" localSheetId="78">#REF!</definedName>
    <definedName name="_________C22b7">#REF!</definedName>
    <definedName name="________C22b7" localSheetId="20">#REF!</definedName>
    <definedName name="________C22b7" localSheetId="19">#REF!</definedName>
    <definedName name="________C22b7" localSheetId="2">#REF!</definedName>
    <definedName name="________C22b7" localSheetId="1">#REF!</definedName>
    <definedName name="________C22b7" localSheetId="29">#REF!</definedName>
    <definedName name="________C22b7" localSheetId="28">#REF!</definedName>
    <definedName name="________C22b7" localSheetId="38">#REF!</definedName>
    <definedName name="________C22b7" localSheetId="37">#REF!</definedName>
    <definedName name="________C22b7" localSheetId="11">#REF!</definedName>
    <definedName name="________C22b7" localSheetId="10">#REF!</definedName>
    <definedName name="________C22b7" localSheetId="47">#REF!</definedName>
    <definedName name="________C22b7" localSheetId="46">#REF!</definedName>
    <definedName name="________C22b7" localSheetId="56">#REF!</definedName>
    <definedName name="________C22b7" localSheetId="55">#REF!</definedName>
    <definedName name="________C22b7" localSheetId="65">#REF!</definedName>
    <definedName name="________C22b7" localSheetId="64">#REF!</definedName>
    <definedName name="________C22b7" localSheetId="74">#REF!</definedName>
    <definedName name="________C22b7" localSheetId="73">#REF!</definedName>
    <definedName name="________C22b7" localSheetId="79">#REF!</definedName>
    <definedName name="________C22b7" localSheetId="78">#REF!</definedName>
    <definedName name="________C22b7">#REF!</definedName>
    <definedName name="_______C22b7" localSheetId="20">#REF!</definedName>
    <definedName name="_______C22b7" localSheetId="19">#REF!</definedName>
    <definedName name="_______C22b7" localSheetId="2">#REF!</definedName>
    <definedName name="_______C22b7" localSheetId="1">#REF!</definedName>
    <definedName name="_______C22b7" localSheetId="29">#REF!</definedName>
    <definedName name="_______C22b7" localSheetId="28">#REF!</definedName>
    <definedName name="_______C22b7" localSheetId="38">#REF!</definedName>
    <definedName name="_______C22b7" localSheetId="37">#REF!</definedName>
    <definedName name="_______C22b7" localSheetId="11">#REF!</definedName>
    <definedName name="_______C22b7" localSheetId="10">#REF!</definedName>
    <definedName name="_______C22b7" localSheetId="47">#REF!</definedName>
    <definedName name="_______C22b7" localSheetId="46">#REF!</definedName>
    <definedName name="_______C22b7" localSheetId="56">#REF!</definedName>
    <definedName name="_______C22b7" localSheetId="55">#REF!</definedName>
    <definedName name="_______C22b7" localSheetId="65">#REF!</definedName>
    <definedName name="_______C22b7" localSheetId="64">#REF!</definedName>
    <definedName name="_______C22b7" localSheetId="74">#REF!</definedName>
    <definedName name="_______C22b7" localSheetId="73">#REF!</definedName>
    <definedName name="_______C22b7" localSheetId="79">#REF!</definedName>
    <definedName name="_______C22b7" localSheetId="78">#REF!</definedName>
    <definedName name="_______C22b7">#REF!</definedName>
    <definedName name="______C22b7" localSheetId="20">#REF!</definedName>
    <definedName name="______C22b7" localSheetId="19">#REF!</definedName>
    <definedName name="______C22b7" localSheetId="2">#REF!</definedName>
    <definedName name="______C22b7" localSheetId="1">#REF!</definedName>
    <definedName name="______C22b7" localSheetId="29">#REF!</definedName>
    <definedName name="______C22b7" localSheetId="28">#REF!</definedName>
    <definedName name="______C22b7" localSheetId="38">#REF!</definedName>
    <definedName name="______C22b7" localSheetId="37">#REF!</definedName>
    <definedName name="______C22b7" localSheetId="11">#REF!</definedName>
    <definedName name="______C22b7" localSheetId="10">#REF!</definedName>
    <definedName name="______C22b7" localSheetId="47">#REF!</definedName>
    <definedName name="______C22b7" localSheetId="46">#REF!</definedName>
    <definedName name="______C22b7" localSheetId="56">#REF!</definedName>
    <definedName name="______C22b7" localSheetId="55">#REF!</definedName>
    <definedName name="______C22b7" localSheetId="65">#REF!</definedName>
    <definedName name="______C22b7" localSheetId="64">#REF!</definedName>
    <definedName name="______C22b7" localSheetId="74">#REF!</definedName>
    <definedName name="______C22b7" localSheetId="73">#REF!</definedName>
    <definedName name="______C22b7" localSheetId="79">#REF!</definedName>
    <definedName name="______C22b7" localSheetId="78">#REF!</definedName>
    <definedName name="______C22b7">#REF!</definedName>
    <definedName name="_____C22b7" localSheetId="20">#REF!</definedName>
    <definedName name="_____C22b7" localSheetId="19">#REF!</definedName>
    <definedName name="_____C22b7" localSheetId="2">#REF!</definedName>
    <definedName name="_____C22b7" localSheetId="1">#REF!</definedName>
    <definedName name="_____C22b7" localSheetId="29">#REF!</definedName>
    <definedName name="_____C22b7" localSheetId="28">#REF!</definedName>
    <definedName name="_____C22b7" localSheetId="38">#REF!</definedName>
    <definedName name="_____C22b7" localSheetId="37">#REF!</definedName>
    <definedName name="_____C22b7" localSheetId="11">#REF!</definedName>
    <definedName name="_____C22b7" localSheetId="10">#REF!</definedName>
    <definedName name="_____C22b7" localSheetId="47">#REF!</definedName>
    <definedName name="_____C22b7" localSheetId="46">#REF!</definedName>
    <definedName name="_____C22b7" localSheetId="56">#REF!</definedName>
    <definedName name="_____C22b7" localSheetId="55">#REF!</definedName>
    <definedName name="_____C22b7" localSheetId="65">#REF!</definedName>
    <definedName name="_____C22b7" localSheetId="64">#REF!</definedName>
    <definedName name="_____C22b7" localSheetId="74">#REF!</definedName>
    <definedName name="_____C22b7" localSheetId="73">#REF!</definedName>
    <definedName name="_____C22b7" localSheetId="79">#REF!</definedName>
    <definedName name="_____C22b7" localSheetId="78">#REF!</definedName>
    <definedName name="_____C22b7">#REF!</definedName>
    <definedName name="____C22b7" localSheetId="20">#REF!</definedName>
    <definedName name="____C22b7" localSheetId="19">#REF!</definedName>
    <definedName name="____C22b7" localSheetId="2">#REF!</definedName>
    <definedName name="____C22b7" localSheetId="1">#REF!</definedName>
    <definedName name="____C22b7" localSheetId="29">#REF!</definedName>
    <definedName name="____C22b7" localSheetId="28">#REF!</definedName>
    <definedName name="____C22b7" localSheetId="38">#REF!</definedName>
    <definedName name="____C22b7" localSheetId="37">#REF!</definedName>
    <definedName name="____C22b7" localSheetId="11">#REF!</definedName>
    <definedName name="____C22b7" localSheetId="10">#REF!</definedName>
    <definedName name="____C22b7" localSheetId="47">#REF!</definedName>
    <definedName name="____C22b7" localSheetId="46">#REF!</definedName>
    <definedName name="____C22b7" localSheetId="56">#REF!</definedName>
    <definedName name="____C22b7" localSheetId="55">#REF!</definedName>
    <definedName name="____C22b7" localSheetId="65">#REF!</definedName>
    <definedName name="____C22b7" localSheetId="64">#REF!</definedName>
    <definedName name="____C22b7" localSheetId="74">#REF!</definedName>
    <definedName name="____C22b7" localSheetId="73">#REF!</definedName>
    <definedName name="____C22b7" localSheetId="79">#REF!</definedName>
    <definedName name="____C22b7" localSheetId="78">#REF!</definedName>
    <definedName name="____C22b7">#REF!</definedName>
    <definedName name="___C22b7" localSheetId="20">#REF!</definedName>
    <definedName name="___C22b7" localSheetId="19">#REF!</definedName>
    <definedName name="___C22b7" localSheetId="2">#REF!</definedName>
    <definedName name="___C22b7" localSheetId="1">#REF!</definedName>
    <definedName name="___C22b7" localSheetId="29">#REF!</definedName>
    <definedName name="___C22b7" localSheetId="28">#REF!</definedName>
    <definedName name="___C22b7" localSheetId="38">#REF!</definedName>
    <definedName name="___C22b7" localSheetId="37">#REF!</definedName>
    <definedName name="___C22b7" localSheetId="11">#REF!</definedName>
    <definedName name="___C22b7" localSheetId="10">#REF!</definedName>
    <definedName name="___C22b7" localSheetId="47">#REF!</definedName>
    <definedName name="___C22b7" localSheetId="46">#REF!</definedName>
    <definedName name="___C22b7" localSheetId="56">#REF!</definedName>
    <definedName name="___C22b7" localSheetId="55">#REF!</definedName>
    <definedName name="___C22b7" localSheetId="65">#REF!</definedName>
    <definedName name="___C22b7" localSheetId="64">#REF!</definedName>
    <definedName name="___C22b7" localSheetId="74">#REF!</definedName>
    <definedName name="___C22b7" localSheetId="73">#REF!</definedName>
    <definedName name="___C22b7" localSheetId="79">#REF!</definedName>
    <definedName name="___C22b7" localSheetId="78">#REF!</definedName>
    <definedName name="___C22b7">#REF!</definedName>
    <definedName name="__123Graph_A" localSheetId="20" hidden="1">#REF!</definedName>
    <definedName name="__123Graph_A" localSheetId="19" hidden="1">#REF!</definedName>
    <definedName name="__123Graph_A" localSheetId="2" hidden="1">#REF!</definedName>
    <definedName name="__123Graph_A" localSheetId="1" hidden="1">#REF!</definedName>
    <definedName name="__123Graph_A" localSheetId="29" hidden="1">#REF!</definedName>
    <definedName name="__123Graph_A" localSheetId="28" hidden="1">#REF!</definedName>
    <definedName name="__123Graph_A" localSheetId="38" hidden="1">#REF!</definedName>
    <definedName name="__123Graph_A" localSheetId="37" hidden="1">#REF!</definedName>
    <definedName name="__123Graph_A" localSheetId="11" hidden="1">#REF!</definedName>
    <definedName name="__123Graph_A" localSheetId="10" hidden="1">#REF!</definedName>
    <definedName name="__123Graph_A" localSheetId="47" hidden="1">#REF!</definedName>
    <definedName name="__123Graph_A" localSheetId="46" hidden="1">#REF!</definedName>
    <definedName name="__123Graph_A" localSheetId="56" hidden="1">#REF!</definedName>
    <definedName name="__123Graph_A" localSheetId="55" hidden="1">#REF!</definedName>
    <definedName name="__123Graph_A" localSheetId="65" hidden="1">#REF!</definedName>
    <definedName name="__123Graph_A" localSheetId="64" hidden="1">#REF!</definedName>
    <definedName name="__123Graph_A" localSheetId="74" hidden="1">#REF!</definedName>
    <definedName name="__123Graph_A" localSheetId="73" hidden="1">#REF!</definedName>
    <definedName name="__123Graph_A" localSheetId="79" hidden="1">#REF!</definedName>
    <definedName name="__123Graph_A" localSheetId="78" hidden="1">#REF!</definedName>
    <definedName name="__123Graph_A" hidden="1">#REF!</definedName>
    <definedName name="__123Graph_B" localSheetId="20" hidden="1">#REF!</definedName>
    <definedName name="__123Graph_B" localSheetId="19" hidden="1">#REF!</definedName>
    <definedName name="__123Graph_B" localSheetId="2" hidden="1">#REF!</definedName>
    <definedName name="__123Graph_B" localSheetId="1" hidden="1">#REF!</definedName>
    <definedName name="__123Graph_B" localSheetId="29" hidden="1">#REF!</definedName>
    <definedName name="__123Graph_B" localSheetId="28" hidden="1">#REF!</definedName>
    <definedName name="__123Graph_B" localSheetId="38" hidden="1">#REF!</definedName>
    <definedName name="__123Graph_B" localSheetId="37" hidden="1">#REF!</definedName>
    <definedName name="__123Graph_B" localSheetId="11" hidden="1">#REF!</definedName>
    <definedName name="__123Graph_B" localSheetId="10" hidden="1">#REF!</definedName>
    <definedName name="__123Graph_B" localSheetId="47" hidden="1">#REF!</definedName>
    <definedName name="__123Graph_B" localSheetId="46" hidden="1">#REF!</definedName>
    <definedName name="__123Graph_B" localSheetId="56" hidden="1">#REF!</definedName>
    <definedName name="__123Graph_B" localSheetId="55" hidden="1">#REF!</definedName>
    <definedName name="__123Graph_B" localSheetId="65" hidden="1">#REF!</definedName>
    <definedName name="__123Graph_B" localSheetId="64" hidden="1">#REF!</definedName>
    <definedName name="__123Graph_B" localSheetId="74" hidden="1">#REF!</definedName>
    <definedName name="__123Graph_B" localSheetId="73" hidden="1">#REF!</definedName>
    <definedName name="__123Graph_B" localSheetId="79" hidden="1">#REF!</definedName>
    <definedName name="__123Graph_B" localSheetId="78" hidden="1">#REF!</definedName>
    <definedName name="__123Graph_B" hidden="1">#REF!</definedName>
    <definedName name="__123Graph_C" localSheetId="20" hidden="1">#REF!</definedName>
    <definedName name="__123Graph_C" localSheetId="19" hidden="1">#REF!</definedName>
    <definedName name="__123Graph_C" localSheetId="2" hidden="1">#REF!</definedName>
    <definedName name="__123Graph_C" localSheetId="1" hidden="1">#REF!</definedName>
    <definedName name="__123Graph_C" localSheetId="29" hidden="1">#REF!</definedName>
    <definedName name="__123Graph_C" localSheetId="28" hidden="1">#REF!</definedName>
    <definedName name="__123Graph_C" localSheetId="38" hidden="1">#REF!</definedName>
    <definedName name="__123Graph_C" localSheetId="37" hidden="1">#REF!</definedName>
    <definedName name="__123Graph_C" localSheetId="11" hidden="1">#REF!</definedName>
    <definedName name="__123Graph_C" localSheetId="10" hidden="1">#REF!</definedName>
    <definedName name="__123Graph_C" localSheetId="47" hidden="1">#REF!</definedName>
    <definedName name="__123Graph_C" localSheetId="46" hidden="1">#REF!</definedName>
    <definedName name="__123Graph_C" localSheetId="56" hidden="1">#REF!</definedName>
    <definedName name="__123Graph_C" localSheetId="55" hidden="1">#REF!</definedName>
    <definedName name="__123Graph_C" localSheetId="65" hidden="1">#REF!</definedName>
    <definedName name="__123Graph_C" localSheetId="64" hidden="1">#REF!</definedName>
    <definedName name="__123Graph_C" localSheetId="74" hidden="1">#REF!</definedName>
    <definedName name="__123Graph_C" localSheetId="73" hidden="1">#REF!</definedName>
    <definedName name="__123Graph_C" localSheetId="79" hidden="1">#REF!</definedName>
    <definedName name="__123Graph_C" localSheetId="78" hidden="1">#REF!</definedName>
    <definedName name="__123Graph_C" hidden="1">#REF!</definedName>
    <definedName name="__123Graph_D" localSheetId="20" hidden="1">#REF!</definedName>
    <definedName name="__123Graph_D" localSheetId="19" hidden="1">#REF!</definedName>
    <definedName name="__123Graph_D" localSheetId="2" hidden="1">#REF!</definedName>
    <definedName name="__123Graph_D" localSheetId="1" hidden="1">#REF!</definedName>
    <definedName name="__123Graph_D" localSheetId="29" hidden="1">#REF!</definedName>
    <definedName name="__123Graph_D" localSheetId="28" hidden="1">#REF!</definedName>
    <definedName name="__123Graph_D" localSheetId="38" hidden="1">#REF!</definedName>
    <definedName name="__123Graph_D" localSheetId="37" hidden="1">#REF!</definedName>
    <definedName name="__123Graph_D" localSheetId="11" hidden="1">#REF!</definedName>
    <definedName name="__123Graph_D" localSheetId="10" hidden="1">#REF!</definedName>
    <definedName name="__123Graph_D" localSheetId="47" hidden="1">#REF!</definedName>
    <definedName name="__123Graph_D" localSheetId="46" hidden="1">#REF!</definedName>
    <definedName name="__123Graph_D" localSheetId="56" hidden="1">#REF!</definedName>
    <definedName name="__123Graph_D" localSheetId="55" hidden="1">#REF!</definedName>
    <definedName name="__123Graph_D" localSheetId="65" hidden="1">#REF!</definedName>
    <definedName name="__123Graph_D" localSheetId="64" hidden="1">#REF!</definedName>
    <definedName name="__123Graph_D" localSheetId="74" hidden="1">#REF!</definedName>
    <definedName name="__123Graph_D" localSheetId="73" hidden="1">#REF!</definedName>
    <definedName name="__123Graph_D" localSheetId="79" hidden="1">#REF!</definedName>
    <definedName name="__123Graph_D" localSheetId="78" hidden="1">#REF!</definedName>
    <definedName name="__123Graph_D" hidden="1">#REF!</definedName>
    <definedName name="__123Graph_E" localSheetId="20" hidden="1">#REF!</definedName>
    <definedName name="__123Graph_E" localSheetId="19" hidden="1">#REF!</definedName>
    <definedName name="__123Graph_E" localSheetId="2" hidden="1">#REF!</definedName>
    <definedName name="__123Graph_E" localSheetId="1" hidden="1">#REF!</definedName>
    <definedName name="__123Graph_E" localSheetId="29" hidden="1">#REF!</definedName>
    <definedName name="__123Graph_E" localSheetId="28" hidden="1">#REF!</definedName>
    <definedName name="__123Graph_E" localSheetId="38" hidden="1">#REF!</definedName>
    <definedName name="__123Graph_E" localSheetId="37" hidden="1">#REF!</definedName>
    <definedName name="__123Graph_E" localSheetId="11" hidden="1">#REF!</definedName>
    <definedName name="__123Graph_E" localSheetId="10" hidden="1">#REF!</definedName>
    <definedName name="__123Graph_E" localSheetId="47" hidden="1">#REF!</definedName>
    <definedName name="__123Graph_E" localSheetId="46" hidden="1">#REF!</definedName>
    <definedName name="__123Graph_E" localSheetId="56" hidden="1">#REF!</definedName>
    <definedName name="__123Graph_E" localSheetId="55" hidden="1">#REF!</definedName>
    <definedName name="__123Graph_E" localSheetId="65" hidden="1">#REF!</definedName>
    <definedName name="__123Graph_E" localSheetId="64" hidden="1">#REF!</definedName>
    <definedName name="__123Graph_E" localSheetId="74" hidden="1">#REF!</definedName>
    <definedName name="__123Graph_E" localSheetId="73" hidden="1">#REF!</definedName>
    <definedName name="__123Graph_E" localSheetId="79" hidden="1">#REF!</definedName>
    <definedName name="__123Graph_E" localSheetId="78" hidden="1">#REF!</definedName>
    <definedName name="__123Graph_E" hidden="1">#REF!</definedName>
    <definedName name="__123Graph_F" localSheetId="20" hidden="1">#REF!</definedName>
    <definedName name="__123Graph_F" localSheetId="19" hidden="1">#REF!</definedName>
    <definedName name="__123Graph_F" localSheetId="2" hidden="1">#REF!</definedName>
    <definedName name="__123Graph_F" localSheetId="1" hidden="1">#REF!</definedName>
    <definedName name="__123Graph_F" localSheetId="29" hidden="1">#REF!</definedName>
    <definedName name="__123Graph_F" localSheetId="28" hidden="1">#REF!</definedName>
    <definedName name="__123Graph_F" localSheetId="38" hidden="1">#REF!</definedName>
    <definedName name="__123Graph_F" localSheetId="37" hidden="1">#REF!</definedName>
    <definedName name="__123Graph_F" localSheetId="11" hidden="1">#REF!</definedName>
    <definedName name="__123Graph_F" localSheetId="10" hidden="1">#REF!</definedName>
    <definedName name="__123Graph_F" localSheetId="47" hidden="1">#REF!</definedName>
    <definedName name="__123Graph_F" localSheetId="46" hidden="1">#REF!</definedName>
    <definedName name="__123Graph_F" localSheetId="56" hidden="1">#REF!</definedName>
    <definedName name="__123Graph_F" localSheetId="55" hidden="1">#REF!</definedName>
    <definedName name="__123Graph_F" localSheetId="65" hidden="1">#REF!</definedName>
    <definedName name="__123Graph_F" localSheetId="64" hidden="1">#REF!</definedName>
    <definedName name="__123Graph_F" localSheetId="74" hidden="1">#REF!</definedName>
    <definedName name="__123Graph_F" localSheetId="73" hidden="1">#REF!</definedName>
    <definedName name="__123Graph_F" localSheetId="79" hidden="1">#REF!</definedName>
    <definedName name="__123Graph_F" localSheetId="78" hidden="1">#REF!</definedName>
    <definedName name="__123Graph_F" hidden="1">#REF!</definedName>
    <definedName name="__123Graph_X" localSheetId="20" hidden="1">#REF!</definedName>
    <definedName name="__123Graph_X" localSheetId="19" hidden="1">#REF!</definedName>
    <definedName name="__123Graph_X" localSheetId="2" hidden="1">#REF!</definedName>
    <definedName name="__123Graph_X" localSheetId="1" hidden="1">#REF!</definedName>
    <definedName name="__123Graph_X" localSheetId="29" hidden="1">#REF!</definedName>
    <definedName name="__123Graph_X" localSheetId="28" hidden="1">#REF!</definedName>
    <definedName name="__123Graph_X" localSheetId="38" hidden="1">#REF!</definedName>
    <definedName name="__123Graph_X" localSheetId="37" hidden="1">#REF!</definedName>
    <definedName name="__123Graph_X" localSheetId="11" hidden="1">#REF!</definedName>
    <definedName name="__123Graph_X" localSheetId="10" hidden="1">#REF!</definedName>
    <definedName name="__123Graph_X" localSheetId="47" hidden="1">#REF!</definedName>
    <definedName name="__123Graph_X" localSheetId="46" hidden="1">#REF!</definedName>
    <definedName name="__123Graph_X" localSheetId="56" hidden="1">#REF!</definedName>
    <definedName name="__123Graph_X" localSheetId="55" hidden="1">#REF!</definedName>
    <definedName name="__123Graph_X" localSheetId="65" hidden="1">#REF!</definedName>
    <definedName name="__123Graph_X" localSheetId="64" hidden="1">#REF!</definedName>
    <definedName name="__123Graph_X" localSheetId="74" hidden="1">#REF!</definedName>
    <definedName name="__123Graph_X" localSheetId="73" hidden="1">#REF!</definedName>
    <definedName name="__123Graph_X" localSheetId="79" hidden="1">#REF!</definedName>
    <definedName name="__123Graph_X" localSheetId="78" hidden="1">#REF!</definedName>
    <definedName name="__123Graph_X" hidden="1">#REF!</definedName>
    <definedName name="__C22b7" localSheetId="20">#REF!</definedName>
    <definedName name="__C22b7" localSheetId="19">#REF!</definedName>
    <definedName name="__C22b7" localSheetId="2">#REF!</definedName>
    <definedName name="__C22b7" localSheetId="1">#REF!</definedName>
    <definedName name="__C22b7" localSheetId="29">#REF!</definedName>
    <definedName name="__C22b7" localSheetId="28">#REF!</definedName>
    <definedName name="__C22b7" localSheetId="38">#REF!</definedName>
    <definedName name="__C22b7" localSheetId="37">#REF!</definedName>
    <definedName name="__C22b7" localSheetId="11">#REF!</definedName>
    <definedName name="__C22b7" localSheetId="10">#REF!</definedName>
    <definedName name="__C22b7" localSheetId="47">#REF!</definedName>
    <definedName name="__C22b7" localSheetId="46">#REF!</definedName>
    <definedName name="__C22b7" localSheetId="56">#REF!</definedName>
    <definedName name="__C22b7" localSheetId="55">#REF!</definedName>
    <definedName name="__C22b7" localSheetId="65">#REF!</definedName>
    <definedName name="__C22b7" localSheetId="64">#REF!</definedName>
    <definedName name="__C22b7" localSheetId="74">#REF!</definedName>
    <definedName name="__C22b7" localSheetId="73">#REF!</definedName>
    <definedName name="__C22b7" localSheetId="79">#REF!</definedName>
    <definedName name="__C22b7" localSheetId="78">#REF!</definedName>
    <definedName name="__C22b7">#REF!</definedName>
    <definedName name="_C22b7" localSheetId="20">#REF!</definedName>
    <definedName name="_C22b7" localSheetId="19">#REF!</definedName>
    <definedName name="_C22b7" localSheetId="2">#REF!</definedName>
    <definedName name="_C22b7" localSheetId="1">#REF!</definedName>
    <definedName name="_C22b7" localSheetId="29">#REF!</definedName>
    <definedName name="_C22b7" localSheetId="28">#REF!</definedName>
    <definedName name="_C22b7" localSheetId="38">#REF!</definedName>
    <definedName name="_C22b7" localSheetId="37">#REF!</definedName>
    <definedName name="_C22b7" localSheetId="11">#REF!</definedName>
    <definedName name="_C22b7" localSheetId="10">#REF!</definedName>
    <definedName name="_C22b7" localSheetId="47">#REF!</definedName>
    <definedName name="_C22b7" localSheetId="46">#REF!</definedName>
    <definedName name="_C22b7" localSheetId="56">#REF!</definedName>
    <definedName name="_C22b7" localSheetId="55">#REF!</definedName>
    <definedName name="_C22b7" localSheetId="65">#REF!</definedName>
    <definedName name="_C22b7" localSheetId="64">#REF!</definedName>
    <definedName name="_C22b7" localSheetId="74">#REF!</definedName>
    <definedName name="_C22b7" localSheetId="73">#REF!</definedName>
    <definedName name="_C22b7" localSheetId="79">#REF!</definedName>
    <definedName name="_C22b7" localSheetId="78">#REF!</definedName>
    <definedName name="_C22b7">#REF!</definedName>
    <definedName name="_Fill" localSheetId="20" hidden="1">#REF!</definedName>
    <definedName name="_Fill" localSheetId="19" hidden="1">#REF!</definedName>
    <definedName name="_Fill" localSheetId="2" hidden="1">#REF!</definedName>
    <definedName name="_Fill" localSheetId="1" hidden="1">#REF!</definedName>
    <definedName name="_Fill" localSheetId="29" hidden="1">#REF!</definedName>
    <definedName name="_Fill" localSheetId="28" hidden="1">#REF!</definedName>
    <definedName name="_Fill" localSheetId="38" hidden="1">#REF!</definedName>
    <definedName name="_Fill" localSheetId="37" hidden="1">#REF!</definedName>
    <definedName name="_Fill" localSheetId="11" hidden="1">#REF!</definedName>
    <definedName name="_Fill" localSheetId="10" hidden="1">#REF!</definedName>
    <definedName name="_Fill" localSheetId="47" hidden="1">#REF!</definedName>
    <definedName name="_Fill" localSheetId="46" hidden="1">#REF!</definedName>
    <definedName name="_Fill" localSheetId="56" hidden="1">#REF!</definedName>
    <definedName name="_Fill" localSheetId="55" hidden="1">#REF!</definedName>
    <definedName name="_Fill" localSheetId="65" hidden="1">#REF!</definedName>
    <definedName name="_Fill" localSheetId="64" hidden="1">#REF!</definedName>
    <definedName name="_Fill" localSheetId="74" hidden="1">#REF!</definedName>
    <definedName name="_Fill" localSheetId="73" hidden="1">#REF!</definedName>
    <definedName name="_Fill" localSheetId="79" hidden="1">#REF!</definedName>
    <definedName name="_Fill" localSheetId="78" hidden="1">#REF!</definedName>
    <definedName name="_Fill" hidden="1">#REF!</definedName>
    <definedName name="_tab27" localSheetId="20">#REF!</definedName>
    <definedName name="_tab27" localSheetId="19">#REF!</definedName>
    <definedName name="_tab27" localSheetId="2">#REF!</definedName>
    <definedName name="_tab27" localSheetId="1">#REF!</definedName>
    <definedName name="_tab27" localSheetId="29">#REF!</definedName>
    <definedName name="_tab27" localSheetId="28">#REF!</definedName>
    <definedName name="_tab27" localSheetId="38">#REF!</definedName>
    <definedName name="_tab27" localSheetId="37">#REF!</definedName>
    <definedName name="_tab27" localSheetId="11">#REF!</definedName>
    <definedName name="_tab27" localSheetId="10">#REF!</definedName>
    <definedName name="_tab27" localSheetId="47">#REF!</definedName>
    <definedName name="_tab27" localSheetId="46">#REF!</definedName>
    <definedName name="_tab27" localSheetId="56">#REF!</definedName>
    <definedName name="_tab27" localSheetId="55">#REF!</definedName>
    <definedName name="_tab27" localSheetId="65">#REF!</definedName>
    <definedName name="_tab27" localSheetId="64">#REF!</definedName>
    <definedName name="_tab27" localSheetId="74">#REF!</definedName>
    <definedName name="_tab27" localSheetId="73">#REF!</definedName>
    <definedName name="_tab27" localSheetId="79">#REF!</definedName>
    <definedName name="_tab27" localSheetId="78">#REF!</definedName>
    <definedName name="_tab27">#REF!</definedName>
    <definedName name="_tab28" localSheetId="20">#REF!</definedName>
    <definedName name="_tab28" localSheetId="19">#REF!</definedName>
    <definedName name="_tab28" localSheetId="2">#REF!</definedName>
    <definedName name="_tab28" localSheetId="1">#REF!</definedName>
    <definedName name="_tab28" localSheetId="29">#REF!</definedName>
    <definedName name="_tab28" localSheetId="28">#REF!</definedName>
    <definedName name="_tab28" localSheetId="38">#REF!</definedName>
    <definedName name="_tab28" localSheetId="37">#REF!</definedName>
    <definedName name="_tab28" localSheetId="11">#REF!</definedName>
    <definedName name="_tab28" localSheetId="10">#REF!</definedName>
    <definedName name="_tab28" localSheetId="47">#REF!</definedName>
    <definedName name="_tab28" localSheetId="46">#REF!</definedName>
    <definedName name="_tab28" localSheetId="56">#REF!</definedName>
    <definedName name="_tab28" localSheetId="55">#REF!</definedName>
    <definedName name="_tab28" localSheetId="65">#REF!</definedName>
    <definedName name="_tab28" localSheetId="64">#REF!</definedName>
    <definedName name="_tab28" localSheetId="74">#REF!</definedName>
    <definedName name="_tab28" localSheetId="73">#REF!</definedName>
    <definedName name="_tab28" localSheetId="79">#REF!</definedName>
    <definedName name="_tab28" localSheetId="78">#REF!</definedName>
    <definedName name="_tab28">#REF!</definedName>
    <definedName name="aa" localSheetId="20">#REF!</definedName>
    <definedName name="aa" localSheetId="19">#REF!</definedName>
    <definedName name="aa" localSheetId="2">#REF!</definedName>
    <definedName name="aa" localSheetId="1">#REF!</definedName>
    <definedName name="aa" localSheetId="29">#REF!</definedName>
    <definedName name="aa" localSheetId="28">#REF!</definedName>
    <definedName name="aa" localSheetId="38">#REF!</definedName>
    <definedName name="aa" localSheetId="37">#REF!</definedName>
    <definedName name="aa" localSheetId="11">#REF!</definedName>
    <definedName name="aa" localSheetId="10">#REF!</definedName>
    <definedName name="aa" localSheetId="47">#REF!</definedName>
    <definedName name="aa" localSheetId="46">#REF!</definedName>
    <definedName name="aa" localSheetId="56">#REF!</definedName>
    <definedName name="aa" localSheetId="55">#REF!</definedName>
    <definedName name="aa" localSheetId="65">#REF!</definedName>
    <definedName name="aa" localSheetId="64">#REF!</definedName>
    <definedName name="aa" localSheetId="74">#REF!</definedName>
    <definedName name="aa" localSheetId="73">#REF!</definedName>
    <definedName name="aa" localSheetId="79">#REF!</definedName>
    <definedName name="aa" localSheetId="78">#REF!</definedName>
    <definedName name="aa">#REF!</definedName>
    <definedName name="aaaa" localSheetId="20">#REF!</definedName>
    <definedName name="aaaa" localSheetId="19">#REF!</definedName>
    <definedName name="aaaa" localSheetId="2">#REF!</definedName>
    <definedName name="aaaa" localSheetId="1">#REF!</definedName>
    <definedName name="aaaa" localSheetId="29">#REF!</definedName>
    <definedName name="aaaa" localSheetId="28">#REF!</definedName>
    <definedName name="aaaa" localSheetId="38">#REF!</definedName>
    <definedName name="aaaa" localSheetId="37">#REF!</definedName>
    <definedName name="aaaa" localSheetId="11">#REF!</definedName>
    <definedName name="aaaa" localSheetId="10">#REF!</definedName>
    <definedName name="aaaa" localSheetId="47">#REF!</definedName>
    <definedName name="aaaa" localSheetId="46">#REF!</definedName>
    <definedName name="aaaa" localSheetId="56">#REF!</definedName>
    <definedName name="aaaa" localSheetId="55">#REF!</definedName>
    <definedName name="aaaa" localSheetId="65">#REF!</definedName>
    <definedName name="aaaa" localSheetId="64">#REF!</definedName>
    <definedName name="aaaa" localSheetId="74">#REF!</definedName>
    <definedName name="aaaa" localSheetId="73">#REF!</definedName>
    <definedName name="aaaa" localSheetId="79">#REF!</definedName>
    <definedName name="aaaa" localSheetId="78">#REF!</definedName>
    <definedName name="aaaa">#REF!</definedName>
    <definedName name="aaaaa" localSheetId="20">#REF!</definedName>
    <definedName name="aaaaa" localSheetId="19">#REF!</definedName>
    <definedName name="aaaaa" localSheetId="2">#REF!</definedName>
    <definedName name="aaaaa" localSheetId="1">#REF!</definedName>
    <definedName name="aaaaa" localSheetId="29">#REF!</definedName>
    <definedName name="aaaaa" localSheetId="28">#REF!</definedName>
    <definedName name="aaaaa" localSheetId="38">#REF!</definedName>
    <definedName name="aaaaa" localSheetId="37">#REF!</definedName>
    <definedName name="aaaaa" localSheetId="11">#REF!</definedName>
    <definedName name="aaaaa" localSheetId="10">#REF!</definedName>
    <definedName name="aaaaa" localSheetId="47">#REF!</definedName>
    <definedName name="aaaaa" localSheetId="46">#REF!</definedName>
    <definedName name="aaaaa" localSheetId="56">#REF!</definedName>
    <definedName name="aaaaa" localSheetId="55">#REF!</definedName>
    <definedName name="aaaaa" localSheetId="65">#REF!</definedName>
    <definedName name="aaaaa" localSheetId="64">#REF!</definedName>
    <definedName name="aaaaa" localSheetId="74">#REF!</definedName>
    <definedName name="aaaaa" localSheetId="73">#REF!</definedName>
    <definedName name="aaaaa" localSheetId="79">#REF!</definedName>
    <definedName name="aaaaa" localSheetId="78">#REF!</definedName>
    <definedName name="aaaaa">#REF!</definedName>
    <definedName name="aaaaadad" localSheetId="20">#REF!</definedName>
    <definedName name="aaaaadad" localSheetId="19">#REF!</definedName>
    <definedName name="aaaaadad" localSheetId="2">#REF!</definedName>
    <definedName name="aaaaadad" localSheetId="1">#REF!</definedName>
    <definedName name="aaaaadad" localSheetId="29">#REF!</definedName>
    <definedName name="aaaaadad" localSheetId="28">#REF!</definedName>
    <definedName name="aaaaadad" localSheetId="38">#REF!</definedName>
    <definedName name="aaaaadad" localSheetId="37">#REF!</definedName>
    <definedName name="aaaaadad" localSheetId="11">#REF!</definedName>
    <definedName name="aaaaadad" localSheetId="10">#REF!</definedName>
    <definedName name="aaaaadad" localSheetId="47">#REF!</definedName>
    <definedName name="aaaaadad" localSheetId="46">#REF!</definedName>
    <definedName name="aaaaadad" localSheetId="56">#REF!</definedName>
    <definedName name="aaaaadad" localSheetId="55">#REF!</definedName>
    <definedName name="aaaaadad" localSheetId="65">#REF!</definedName>
    <definedName name="aaaaadad" localSheetId="64">#REF!</definedName>
    <definedName name="aaaaadad" localSheetId="74">#REF!</definedName>
    <definedName name="aaaaadad" localSheetId="73">#REF!</definedName>
    <definedName name="aaaaadad" localSheetId="79">#REF!</definedName>
    <definedName name="aaaaadad" localSheetId="78">#REF!</definedName>
    <definedName name="aaaaadad">#REF!</definedName>
    <definedName name="aadasd" localSheetId="20">#REF!</definedName>
    <definedName name="aadasd" localSheetId="19">#REF!</definedName>
    <definedName name="aadasd" localSheetId="2">#REF!</definedName>
    <definedName name="aadasd" localSheetId="1">#REF!</definedName>
    <definedName name="aadasd" localSheetId="29">#REF!</definedName>
    <definedName name="aadasd" localSheetId="28">#REF!</definedName>
    <definedName name="aadasd" localSheetId="38">#REF!</definedName>
    <definedName name="aadasd" localSheetId="37">#REF!</definedName>
    <definedName name="aadasd" localSheetId="11">#REF!</definedName>
    <definedName name="aadasd" localSheetId="10">#REF!</definedName>
    <definedName name="aadasd" localSheetId="47">#REF!</definedName>
    <definedName name="aadasd" localSheetId="46">#REF!</definedName>
    <definedName name="aadasd" localSheetId="56">#REF!</definedName>
    <definedName name="aadasd" localSheetId="55">#REF!</definedName>
    <definedName name="aadasd" localSheetId="65">#REF!</definedName>
    <definedName name="aadasd" localSheetId="64">#REF!</definedName>
    <definedName name="aadasd" localSheetId="74">#REF!</definedName>
    <definedName name="aadasd" localSheetId="73">#REF!</definedName>
    <definedName name="aadasd" localSheetId="79">#REF!</definedName>
    <definedName name="aadasd" localSheetId="78">#REF!</definedName>
    <definedName name="aadasd">#REF!</definedName>
    <definedName name="Abb.G33A" localSheetId="20">#REF!</definedName>
    <definedName name="Abb.G33A" localSheetId="19">#REF!</definedName>
    <definedName name="Abb.G33A" localSheetId="2">#REF!</definedName>
    <definedName name="Abb.G33A" localSheetId="1">#REF!</definedName>
    <definedName name="Abb.G33A" localSheetId="29">#REF!</definedName>
    <definedName name="Abb.G33A" localSheetId="28">#REF!</definedName>
    <definedName name="Abb.G33A" localSheetId="38">#REF!</definedName>
    <definedName name="Abb.G33A" localSheetId="37">#REF!</definedName>
    <definedName name="Abb.G33A" localSheetId="11">#REF!</definedName>
    <definedName name="Abb.G33A" localSheetId="10">#REF!</definedName>
    <definedName name="Abb.G33A" localSheetId="47">#REF!</definedName>
    <definedName name="Abb.G33A" localSheetId="46">#REF!</definedName>
    <definedName name="Abb.G33A" localSheetId="56">#REF!</definedName>
    <definedName name="Abb.G33A" localSheetId="55">#REF!</definedName>
    <definedName name="Abb.G33A" localSheetId="65">#REF!</definedName>
    <definedName name="Abb.G33A" localSheetId="64">#REF!</definedName>
    <definedName name="Abb.G33A" localSheetId="74">#REF!</definedName>
    <definedName name="Abb.G33A" localSheetId="73">#REF!</definedName>
    <definedName name="Abb.G33A" localSheetId="79">#REF!</definedName>
    <definedName name="Abb.G33A" localSheetId="78">#REF!</definedName>
    <definedName name="Abb.G33A">#REF!</definedName>
    <definedName name="Abf_Laender2000_Heim" localSheetId="20">#REF!</definedName>
    <definedName name="Abf_Laender2000_Heim" localSheetId="19">#REF!</definedName>
    <definedName name="Abf_Laender2000_Heim" localSheetId="2">#REF!</definedName>
    <definedName name="Abf_Laender2000_Heim" localSheetId="1">#REF!</definedName>
    <definedName name="Abf_Laender2000_Heim" localSheetId="29">#REF!</definedName>
    <definedName name="Abf_Laender2000_Heim" localSheetId="28">#REF!</definedName>
    <definedName name="Abf_Laender2000_Heim" localSheetId="38">#REF!</definedName>
    <definedName name="Abf_Laender2000_Heim" localSheetId="37">#REF!</definedName>
    <definedName name="Abf_Laender2000_Heim" localSheetId="11">#REF!</definedName>
    <definedName name="Abf_Laender2000_Heim" localSheetId="10">#REF!</definedName>
    <definedName name="Abf_Laender2000_Heim" localSheetId="47">#REF!</definedName>
    <definedName name="Abf_Laender2000_Heim" localSheetId="46">#REF!</definedName>
    <definedName name="Abf_Laender2000_Heim" localSheetId="56">#REF!</definedName>
    <definedName name="Abf_Laender2000_Heim" localSheetId="55">#REF!</definedName>
    <definedName name="Abf_Laender2000_Heim" localSheetId="65">#REF!</definedName>
    <definedName name="Abf_Laender2000_Heim" localSheetId="64">#REF!</definedName>
    <definedName name="Abf_Laender2000_Heim" localSheetId="74">#REF!</definedName>
    <definedName name="Abf_Laender2000_Heim" localSheetId="73">#REF!</definedName>
    <definedName name="Abf_Laender2000_Heim" localSheetId="79">#REF!</definedName>
    <definedName name="Abf_Laender2000_Heim" localSheetId="78">#REF!</definedName>
    <definedName name="Abf_Laender2000_Heim">#REF!</definedName>
    <definedName name="Abf_Laender2000_Heim_4" localSheetId="20">#REF!</definedName>
    <definedName name="Abf_Laender2000_Heim_4" localSheetId="19">#REF!</definedName>
    <definedName name="Abf_Laender2000_Heim_4" localSheetId="2">#REF!</definedName>
    <definedName name="Abf_Laender2000_Heim_4" localSheetId="1">#REF!</definedName>
    <definedName name="Abf_Laender2000_Heim_4" localSheetId="29">#REF!</definedName>
    <definedName name="Abf_Laender2000_Heim_4" localSheetId="28">#REF!</definedName>
    <definedName name="Abf_Laender2000_Heim_4" localSheetId="38">#REF!</definedName>
    <definedName name="Abf_Laender2000_Heim_4" localSheetId="37">#REF!</definedName>
    <definedName name="Abf_Laender2000_Heim_4" localSheetId="11">#REF!</definedName>
    <definedName name="Abf_Laender2000_Heim_4" localSheetId="10">#REF!</definedName>
    <definedName name="Abf_Laender2000_Heim_4" localSheetId="47">#REF!</definedName>
    <definedName name="Abf_Laender2000_Heim_4" localSheetId="46">#REF!</definedName>
    <definedName name="Abf_Laender2000_Heim_4" localSheetId="56">#REF!</definedName>
    <definedName name="Abf_Laender2000_Heim_4" localSheetId="55">#REF!</definedName>
    <definedName name="Abf_Laender2000_Heim_4" localSheetId="65">#REF!</definedName>
    <definedName name="Abf_Laender2000_Heim_4" localSheetId="64">#REF!</definedName>
    <definedName name="Abf_Laender2000_Heim_4" localSheetId="74">#REF!</definedName>
    <definedName name="Abf_Laender2000_Heim_4" localSheetId="73">#REF!</definedName>
    <definedName name="Abf_Laender2000_Heim_4" localSheetId="79">#REF!</definedName>
    <definedName name="Abf_Laender2000_Heim_4" localSheetId="78">#REF!</definedName>
    <definedName name="Abf_Laender2000_Heim_4">#REF!</definedName>
    <definedName name="Abf_Laender2000_Heim_5">#N/A</definedName>
    <definedName name="Abf_Laender2000_Heim_59">#N/A</definedName>
    <definedName name="Abschluss" localSheetId="20">#REF!</definedName>
    <definedName name="Abschluss" localSheetId="19">#REF!</definedName>
    <definedName name="Abschluss" localSheetId="2">#REF!</definedName>
    <definedName name="Abschluss" localSheetId="1">#REF!</definedName>
    <definedName name="Abschluss" localSheetId="29">#REF!</definedName>
    <definedName name="Abschluss" localSheetId="28">#REF!</definedName>
    <definedName name="Abschluss" localSheetId="38">#REF!</definedName>
    <definedName name="Abschluss" localSheetId="37">#REF!</definedName>
    <definedName name="Abschluss" localSheetId="11">#REF!</definedName>
    <definedName name="Abschluss" localSheetId="10">#REF!</definedName>
    <definedName name="Abschluss" localSheetId="47">#REF!</definedName>
    <definedName name="Abschluss" localSheetId="46">#REF!</definedName>
    <definedName name="Abschluss" localSheetId="56">#REF!</definedName>
    <definedName name="Abschluss" localSheetId="55">#REF!</definedName>
    <definedName name="Abschluss" localSheetId="65">#REF!</definedName>
    <definedName name="Abschluss" localSheetId="64">#REF!</definedName>
    <definedName name="Abschluss" localSheetId="74">#REF!</definedName>
    <definedName name="Abschluss" localSheetId="73">#REF!</definedName>
    <definedName name="Abschluss" localSheetId="79">#REF!</definedName>
    <definedName name="Abschluss" localSheetId="78">#REF!</definedName>
    <definedName name="Abschluss">#REF!</definedName>
    <definedName name="Abschlussart" localSheetId="20">#REF!</definedName>
    <definedName name="Abschlussart" localSheetId="19">#REF!</definedName>
    <definedName name="Abschlussart" localSheetId="2">#REF!</definedName>
    <definedName name="Abschlussart" localSheetId="1">#REF!</definedName>
    <definedName name="Abschlussart" localSheetId="29">#REF!</definedName>
    <definedName name="Abschlussart" localSheetId="28">#REF!</definedName>
    <definedName name="Abschlussart" localSheetId="38">#REF!</definedName>
    <definedName name="Abschlussart" localSheetId="37">#REF!</definedName>
    <definedName name="Abschlussart" localSheetId="11">#REF!</definedName>
    <definedName name="Abschlussart" localSheetId="10">#REF!</definedName>
    <definedName name="Abschlussart" localSheetId="47">#REF!</definedName>
    <definedName name="Abschlussart" localSheetId="46">#REF!</definedName>
    <definedName name="Abschlussart" localSheetId="56">#REF!</definedName>
    <definedName name="Abschlussart" localSheetId="55">#REF!</definedName>
    <definedName name="Abschlussart" localSheetId="65">#REF!</definedName>
    <definedName name="Abschlussart" localSheetId="64">#REF!</definedName>
    <definedName name="Abschlussart" localSheetId="74">#REF!</definedName>
    <definedName name="Abschlussart" localSheetId="73">#REF!</definedName>
    <definedName name="Abschlussart" localSheetId="79">#REF!</definedName>
    <definedName name="Abschlussart" localSheetId="78">#REF!</definedName>
    <definedName name="Abschlussart">#REF!</definedName>
    <definedName name="ad" localSheetId="20">#REF!</definedName>
    <definedName name="ad" localSheetId="19">#REF!</definedName>
    <definedName name="ad" localSheetId="2">#REF!</definedName>
    <definedName name="ad" localSheetId="1">#REF!</definedName>
    <definedName name="ad" localSheetId="29">#REF!</definedName>
    <definedName name="ad" localSheetId="28">#REF!</definedName>
    <definedName name="ad" localSheetId="38">#REF!</definedName>
    <definedName name="ad" localSheetId="37">#REF!</definedName>
    <definedName name="ad" localSheetId="11">#REF!</definedName>
    <definedName name="ad" localSheetId="10">#REF!</definedName>
    <definedName name="ad" localSheetId="47">#REF!</definedName>
    <definedName name="ad" localSheetId="46">#REF!</definedName>
    <definedName name="ad" localSheetId="56">#REF!</definedName>
    <definedName name="ad" localSheetId="55">#REF!</definedName>
    <definedName name="ad" localSheetId="65">#REF!</definedName>
    <definedName name="ad" localSheetId="64">#REF!</definedName>
    <definedName name="ad" localSheetId="74">#REF!</definedName>
    <definedName name="ad" localSheetId="73">#REF!</definedName>
    <definedName name="ad" localSheetId="79">#REF!</definedName>
    <definedName name="ad" localSheetId="78">#REF!</definedName>
    <definedName name="ad">#REF!</definedName>
    <definedName name="adadasd" localSheetId="20">#REF!</definedName>
    <definedName name="adadasd" localSheetId="19">#REF!</definedName>
    <definedName name="adadasd" localSheetId="2">#REF!</definedName>
    <definedName name="adadasd" localSheetId="1">#REF!</definedName>
    <definedName name="adadasd" localSheetId="29">#REF!</definedName>
    <definedName name="adadasd" localSheetId="28">#REF!</definedName>
    <definedName name="adadasd" localSheetId="38">#REF!</definedName>
    <definedName name="adadasd" localSheetId="37">#REF!</definedName>
    <definedName name="adadasd" localSheetId="11">#REF!</definedName>
    <definedName name="adadasd" localSheetId="10">#REF!</definedName>
    <definedName name="adadasd" localSheetId="47">#REF!</definedName>
    <definedName name="adadasd" localSheetId="46">#REF!</definedName>
    <definedName name="adadasd" localSheetId="56">#REF!</definedName>
    <definedName name="adadasd" localSheetId="55">#REF!</definedName>
    <definedName name="adadasd" localSheetId="65">#REF!</definedName>
    <definedName name="adadasd" localSheetId="64">#REF!</definedName>
    <definedName name="adadasd" localSheetId="74">#REF!</definedName>
    <definedName name="adadasd" localSheetId="73">#REF!</definedName>
    <definedName name="adadasd" localSheetId="79">#REF!</definedName>
    <definedName name="adadasd" localSheetId="78">#REF!</definedName>
    <definedName name="adadasd">#REF!</definedName>
    <definedName name="ads" localSheetId="20">#REF!</definedName>
    <definedName name="ads" localSheetId="19">#REF!</definedName>
    <definedName name="ads" localSheetId="2">#REF!</definedName>
    <definedName name="ads" localSheetId="1">#REF!</definedName>
    <definedName name="ads" localSheetId="29">#REF!</definedName>
    <definedName name="ads" localSheetId="28">#REF!</definedName>
    <definedName name="ads" localSheetId="38">#REF!</definedName>
    <definedName name="ads" localSheetId="37">#REF!</definedName>
    <definedName name="ads" localSheetId="11">#REF!</definedName>
    <definedName name="ads" localSheetId="10">#REF!</definedName>
    <definedName name="ads" localSheetId="47">#REF!</definedName>
    <definedName name="ads" localSheetId="46">#REF!</definedName>
    <definedName name="ads" localSheetId="56">#REF!</definedName>
    <definedName name="ads" localSheetId="55">#REF!</definedName>
    <definedName name="ads" localSheetId="65">#REF!</definedName>
    <definedName name="ads" localSheetId="64">#REF!</definedName>
    <definedName name="ads" localSheetId="74">#REF!</definedName>
    <definedName name="ads" localSheetId="73">#REF!</definedName>
    <definedName name="ads" localSheetId="79">#REF!</definedName>
    <definedName name="ads" localSheetId="78">#REF!</definedName>
    <definedName name="ads">#REF!</definedName>
    <definedName name="Alle" localSheetId="19">#REF!</definedName>
    <definedName name="Alle" localSheetId="1">#REF!</definedName>
    <definedName name="Alle" localSheetId="28">#REF!</definedName>
    <definedName name="Alle" localSheetId="37">#REF!</definedName>
    <definedName name="Alle" localSheetId="10">#REF!</definedName>
    <definedName name="Alle" localSheetId="46">#REF!</definedName>
    <definedName name="Alle" localSheetId="55">#REF!</definedName>
    <definedName name="Alle" localSheetId="64">#REF!</definedName>
    <definedName name="Alle" localSheetId="73">#REF!</definedName>
    <definedName name="Alle" localSheetId="78">#REF!</definedName>
    <definedName name="Alle">#REF!</definedName>
    <definedName name="Alter" localSheetId="20">#REF!</definedName>
    <definedName name="Alter" localSheetId="19">#REF!</definedName>
    <definedName name="Alter" localSheetId="2">#REF!</definedName>
    <definedName name="Alter" localSheetId="1">#REF!</definedName>
    <definedName name="Alter" localSheetId="29">#REF!</definedName>
    <definedName name="Alter" localSheetId="28">#REF!</definedName>
    <definedName name="Alter" localSheetId="38">#REF!</definedName>
    <definedName name="Alter" localSheetId="37">#REF!</definedName>
    <definedName name="Alter" localSheetId="11">#REF!</definedName>
    <definedName name="Alter" localSheetId="10">#REF!</definedName>
    <definedName name="Alter" localSheetId="47">#REF!</definedName>
    <definedName name="Alter" localSheetId="46">#REF!</definedName>
    <definedName name="Alter" localSheetId="56">#REF!</definedName>
    <definedName name="Alter" localSheetId="55">#REF!</definedName>
    <definedName name="Alter" localSheetId="65">#REF!</definedName>
    <definedName name="Alter" localSheetId="64">#REF!</definedName>
    <definedName name="Alter" localSheetId="74">#REF!</definedName>
    <definedName name="Alter" localSheetId="73">#REF!</definedName>
    <definedName name="Alter" localSheetId="79">#REF!</definedName>
    <definedName name="Alter" localSheetId="78">#REF!</definedName>
    <definedName name="Alter">#REF!</definedName>
    <definedName name="ANLERNAUSBILDUNG" localSheetId="19">#REF!</definedName>
    <definedName name="ANLERNAUSBILDUNG" localSheetId="1">#REF!</definedName>
    <definedName name="ANLERNAUSBILDUNG" localSheetId="28">#REF!</definedName>
    <definedName name="ANLERNAUSBILDUNG" localSheetId="37">#REF!</definedName>
    <definedName name="ANLERNAUSBILDUNG" localSheetId="10">#REF!</definedName>
    <definedName name="ANLERNAUSBILDUNG" localSheetId="46">#REF!</definedName>
    <definedName name="ANLERNAUSBILDUNG" localSheetId="55">#REF!</definedName>
    <definedName name="ANLERNAUSBILDUNG" localSheetId="64">#REF!</definedName>
    <definedName name="ANLERNAUSBILDUNG" localSheetId="73">#REF!</definedName>
    <definedName name="ANLERNAUSBILDUNG" localSheetId="78">#REF!</definedName>
    <definedName name="ANLERNAUSBILDUNG">#REF!</definedName>
    <definedName name="AS_MitAngabe" localSheetId="19">#REF!</definedName>
    <definedName name="AS_MitAngabe" localSheetId="1">#REF!</definedName>
    <definedName name="AS_MitAngabe" localSheetId="28">#REF!</definedName>
    <definedName name="AS_MitAngabe" localSheetId="37">#REF!</definedName>
    <definedName name="AS_MitAngabe" localSheetId="10">#REF!</definedName>
    <definedName name="AS_MitAngabe" localSheetId="46">#REF!</definedName>
    <definedName name="AS_MitAngabe" localSheetId="55">#REF!</definedName>
    <definedName name="AS_MitAngabe" localSheetId="64">#REF!</definedName>
    <definedName name="AS_MitAngabe" localSheetId="73">#REF!</definedName>
    <definedName name="AS_MitAngabe" localSheetId="78">#REF!</definedName>
    <definedName name="AS_MitAngabe">#REF!</definedName>
    <definedName name="AS_OhneAngabezurArt" localSheetId="19">#REF!</definedName>
    <definedName name="AS_OhneAngabezurArt" localSheetId="1">#REF!</definedName>
    <definedName name="AS_OhneAngabezurArt" localSheetId="28">#REF!</definedName>
    <definedName name="AS_OhneAngabezurArt" localSheetId="37">#REF!</definedName>
    <definedName name="AS_OhneAngabezurArt" localSheetId="10">#REF!</definedName>
    <definedName name="AS_OhneAngabezurArt" localSheetId="46">#REF!</definedName>
    <definedName name="AS_OhneAngabezurArt" localSheetId="55">#REF!</definedName>
    <definedName name="AS_OhneAngabezurArt" localSheetId="64">#REF!</definedName>
    <definedName name="AS_OhneAngabezurArt" localSheetId="73">#REF!</definedName>
    <definedName name="AS_OhneAngabezurArt" localSheetId="78">#REF!</definedName>
    <definedName name="AS_OhneAngabezurArt">#REF!</definedName>
    <definedName name="AS_OhneAS" localSheetId="19">#REF!</definedName>
    <definedName name="AS_OhneAS" localSheetId="1">#REF!</definedName>
    <definedName name="AS_OhneAS" localSheetId="28">#REF!</definedName>
    <definedName name="AS_OhneAS" localSheetId="37">#REF!</definedName>
    <definedName name="AS_OhneAS" localSheetId="10">#REF!</definedName>
    <definedName name="AS_OhneAS" localSheetId="46">#REF!</definedName>
    <definedName name="AS_OhneAS" localSheetId="55">#REF!</definedName>
    <definedName name="AS_OhneAS" localSheetId="64">#REF!</definedName>
    <definedName name="AS_OhneAS" localSheetId="73">#REF!</definedName>
    <definedName name="AS_OhneAS" localSheetId="78">#REF!</definedName>
    <definedName name="AS_OhneAS">#REF!</definedName>
    <definedName name="asas" localSheetId="20">#REF!</definedName>
    <definedName name="asas" localSheetId="19">#REF!</definedName>
    <definedName name="asas" localSheetId="2">#REF!</definedName>
    <definedName name="asas" localSheetId="1">#REF!</definedName>
    <definedName name="asas" localSheetId="29">#REF!</definedName>
    <definedName name="asas" localSheetId="28">#REF!</definedName>
    <definedName name="asas" localSheetId="38">#REF!</definedName>
    <definedName name="asas" localSheetId="37">#REF!</definedName>
    <definedName name="asas" localSheetId="11">#REF!</definedName>
    <definedName name="asas" localSheetId="10">#REF!</definedName>
    <definedName name="asas" localSheetId="47">#REF!</definedName>
    <definedName name="asas" localSheetId="46">#REF!</definedName>
    <definedName name="asas" localSheetId="56">#REF!</definedName>
    <definedName name="asas" localSheetId="55">#REF!</definedName>
    <definedName name="asas" localSheetId="65">#REF!</definedName>
    <definedName name="asas" localSheetId="64">#REF!</definedName>
    <definedName name="asas" localSheetId="74">#REF!</definedName>
    <definedName name="asas" localSheetId="73">#REF!</definedName>
    <definedName name="asas" localSheetId="79">#REF!</definedName>
    <definedName name="asas" localSheetId="78">#REF!</definedName>
    <definedName name="asas">#REF!</definedName>
    <definedName name="BaMa_Key" localSheetId="20">#REF!</definedName>
    <definedName name="BaMa_Key" localSheetId="19">#REF!</definedName>
    <definedName name="BaMa_Key" localSheetId="2">#REF!</definedName>
    <definedName name="BaMa_Key" localSheetId="1">#REF!</definedName>
    <definedName name="BaMa_Key" localSheetId="29">#REF!</definedName>
    <definedName name="BaMa_Key" localSheetId="28">#REF!</definedName>
    <definedName name="BaMa_Key" localSheetId="38">#REF!</definedName>
    <definedName name="BaMa_Key" localSheetId="37">#REF!</definedName>
    <definedName name="BaMa_Key" localSheetId="11">#REF!</definedName>
    <definedName name="BaMa_Key" localSheetId="10">#REF!</definedName>
    <definedName name="BaMa_Key" localSheetId="47">#REF!</definedName>
    <definedName name="BaMa_Key" localSheetId="46">#REF!</definedName>
    <definedName name="BaMa_Key" localSheetId="56">#REF!</definedName>
    <definedName name="BaMa_Key" localSheetId="55">#REF!</definedName>
    <definedName name="BaMa_Key" localSheetId="65">#REF!</definedName>
    <definedName name="BaMa_Key" localSheetId="64">#REF!</definedName>
    <definedName name="BaMa_Key" localSheetId="74">#REF!</definedName>
    <definedName name="BaMa_Key" localSheetId="73">#REF!</definedName>
    <definedName name="BaMa_Key" localSheetId="79">#REF!</definedName>
    <definedName name="BaMa_Key" localSheetId="78">#REF!</definedName>
    <definedName name="BaMa_Key">#REF!</definedName>
    <definedName name="bbbbbbbbbbbb" localSheetId="20">#REF!</definedName>
    <definedName name="bbbbbbbbbbbb" localSheetId="19">#REF!</definedName>
    <definedName name="bbbbbbbbbbbb" localSheetId="2">#REF!</definedName>
    <definedName name="bbbbbbbbbbbb" localSheetId="1">#REF!</definedName>
    <definedName name="bbbbbbbbbbbb" localSheetId="29">#REF!</definedName>
    <definedName name="bbbbbbbbbbbb" localSheetId="28">#REF!</definedName>
    <definedName name="bbbbbbbbbbbb" localSheetId="38">#REF!</definedName>
    <definedName name="bbbbbbbbbbbb" localSheetId="37">#REF!</definedName>
    <definedName name="bbbbbbbbbbbb" localSheetId="11">#REF!</definedName>
    <definedName name="bbbbbbbbbbbb" localSheetId="10">#REF!</definedName>
    <definedName name="bbbbbbbbbbbb" localSheetId="47">#REF!</definedName>
    <definedName name="bbbbbbbbbbbb" localSheetId="46">#REF!</definedName>
    <definedName name="bbbbbbbbbbbb" localSheetId="56">#REF!</definedName>
    <definedName name="bbbbbbbbbbbb" localSheetId="55">#REF!</definedName>
    <definedName name="bbbbbbbbbbbb" localSheetId="65">#REF!</definedName>
    <definedName name="bbbbbbbbbbbb" localSheetId="64">#REF!</definedName>
    <definedName name="bbbbbbbbbbbb" localSheetId="74">#REF!</definedName>
    <definedName name="bbbbbbbbbbbb" localSheetId="73">#REF!</definedName>
    <definedName name="bbbbbbbbbbbb" localSheetId="79">#REF!</definedName>
    <definedName name="bbbbbbbbbbbb" localSheetId="78">#REF!</definedName>
    <definedName name="bbbbbbbbbbbb">#REF!</definedName>
    <definedName name="BERUFSFACHSCHULE" localSheetId="19">#REF!</definedName>
    <definedName name="BERUFSFACHSCHULE" localSheetId="1">#REF!</definedName>
    <definedName name="BERUFSFACHSCHULE" localSheetId="28">#REF!</definedName>
    <definedName name="BERUFSFACHSCHULE" localSheetId="37">#REF!</definedName>
    <definedName name="BERUFSFACHSCHULE" localSheetId="10">#REF!</definedName>
    <definedName name="BERUFSFACHSCHULE" localSheetId="46">#REF!</definedName>
    <definedName name="BERUFSFACHSCHULE" localSheetId="55">#REF!</definedName>
    <definedName name="BERUFSFACHSCHULE" localSheetId="64">#REF!</definedName>
    <definedName name="BERUFSFACHSCHULE" localSheetId="73">#REF!</definedName>
    <definedName name="BERUFSFACHSCHULE" localSheetId="78">#REF!</definedName>
    <definedName name="BERUFSFACHSCHULE">#REF!</definedName>
    <definedName name="BFS_Insg" localSheetId="20">#REF!</definedName>
    <definedName name="BFS_Insg" localSheetId="19">#REF!</definedName>
    <definedName name="BFS_Insg" localSheetId="2">#REF!</definedName>
    <definedName name="BFS_Insg" localSheetId="1">#REF!</definedName>
    <definedName name="BFS_Insg" localSheetId="29">#REF!</definedName>
    <definedName name="BFS_Insg" localSheetId="28">#REF!</definedName>
    <definedName name="BFS_Insg" localSheetId="38">#REF!</definedName>
    <definedName name="BFS_Insg" localSheetId="37">#REF!</definedName>
    <definedName name="BFS_Insg" localSheetId="11">#REF!</definedName>
    <definedName name="BFS_Insg" localSheetId="10">#REF!</definedName>
    <definedName name="BFS_Insg" localSheetId="47">#REF!</definedName>
    <definedName name="BFS_Insg" localSheetId="46">#REF!</definedName>
    <definedName name="BFS_Insg" localSheetId="56">#REF!</definedName>
    <definedName name="BFS_Insg" localSheetId="55">#REF!</definedName>
    <definedName name="BFS_Insg" localSheetId="65">#REF!</definedName>
    <definedName name="BFS_Insg" localSheetId="64">#REF!</definedName>
    <definedName name="BFS_Insg" localSheetId="74">#REF!</definedName>
    <definedName name="BFS_Insg" localSheetId="73">#REF!</definedName>
    <definedName name="BFS_Insg" localSheetId="79">#REF!</definedName>
    <definedName name="BFS_Insg" localSheetId="78">#REF!</definedName>
    <definedName name="BFS_Insg">#REF!</definedName>
    <definedName name="BFS_Schlüssel" localSheetId="20">#REF!</definedName>
    <definedName name="BFS_Schlüssel" localSheetId="19">#REF!</definedName>
    <definedName name="BFS_Schlüssel" localSheetId="2">#REF!</definedName>
    <definedName name="BFS_Schlüssel" localSheetId="1">#REF!</definedName>
    <definedName name="BFS_Schlüssel" localSheetId="29">#REF!</definedName>
    <definedName name="BFS_Schlüssel" localSheetId="28">#REF!</definedName>
    <definedName name="BFS_Schlüssel" localSheetId="38">#REF!</definedName>
    <definedName name="BFS_Schlüssel" localSheetId="37">#REF!</definedName>
    <definedName name="BFS_Schlüssel" localSheetId="11">#REF!</definedName>
    <definedName name="BFS_Schlüssel" localSheetId="10">#REF!</definedName>
    <definedName name="BFS_Schlüssel" localSheetId="47">#REF!</definedName>
    <definedName name="BFS_Schlüssel" localSheetId="46">#REF!</definedName>
    <definedName name="BFS_Schlüssel" localSheetId="56">#REF!</definedName>
    <definedName name="BFS_Schlüssel" localSheetId="55">#REF!</definedName>
    <definedName name="BFS_Schlüssel" localSheetId="65">#REF!</definedName>
    <definedName name="BFS_Schlüssel" localSheetId="64">#REF!</definedName>
    <definedName name="BFS_Schlüssel" localSheetId="74">#REF!</definedName>
    <definedName name="BFS_Schlüssel" localSheetId="73">#REF!</definedName>
    <definedName name="BFS_Schlüssel" localSheetId="79">#REF!</definedName>
    <definedName name="BFS_Schlüssel" localSheetId="78">#REF!</definedName>
    <definedName name="BFS_Schlüssel">#REF!</definedName>
    <definedName name="BFS_Weibl" localSheetId="20">#REF!</definedName>
    <definedName name="BFS_Weibl" localSheetId="19">#REF!</definedName>
    <definedName name="BFS_Weibl" localSheetId="2">#REF!</definedName>
    <definedName name="BFS_Weibl" localSheetId="1">#REF!</definedName>
    <definedName name="BFS_Weibl" localSheetId="29">#REF!</definedName>
    <definedName name="BFS_Weibl" localSheetId="28">#REF!</definedName>
    <definedName name="BFS_Weibl" localSheetId="38">#REF!</definedName>
    <definedName name="BFS_Weibl" localSheetId="37">#REF!</definedName>
    <definedName name="BFS_Weibl" localSheetId="11">#REF!</definedName>
    <definedName name="BFS_Weibl" localSheetId="10">#REF!</definedName>
    <definedName name="BFS_Weibl" localSheetId="47">#REF!</definedName>
    <definedName name="BFS_Weibl" localSheetId="46">#REF!</definedName>
    <definedName name="BFS_Weibl" localSheetId="56">#REF!</definedName>
    <definedName name="BFS_Weibl" localSheetId="55">#REF!</definedName>
    <definedName name="BFS_Weibl" localSheetId="65">#REF!</definedName>
    <definedName name="BFS_Weibl" localSheetId="64">#REF!</definedName>
    <definedName name="BFS_Weibl" localSheetId="74">#REF!</definedName>
    <definedName name="BFS_Weibl" localSheetId="73">#REF!</definedName>
    <definedName name="BFS_Weibl" localSheetId="79">#REF!</definedName>
    <definedName name="BFS_Weibl" localSheetId="78">#REF!</definedName>
    <definedName name="BFS_Weibl">#REF!</definedName>
    <definedName name="BGJ_Daten_Insg" localSheetId="20">#REF!</definedName>
    <definedName name="BGJ_Daten_Insg" localSheetId="19">#REF!</definedName>
    <definedName name="BGJ_Daten_Insg" localSheetId="2">#REF!</definedName>
    <definedName name="BGJ_Daten_Insg" localSheetId="1">#REF!</definedName>
    <definedName name="BGJ_Daten_Insg" localSheetId="29">#REF!</definedName>
    <definedName name="BGJ_Daten_Insg" localSheetId="28">#REF!</definedName>
    <definedName name="BGJ_Daten_Insg" localSheetId="38">#REF!</definedName>
    <definedName name="BGJ_Daten_Insg" localSheetId="37">#REF!</definedName>
    <definedName name="BGJ_Daten_Insg" localSheetId="11">#REF!</definedName>
    <definedName name="BGJ_Daten_Insg" localSheetId="10">#REF!</definedName>
    <definedName name="BGJ_Daten_Insg" localSheetId="47">#REF!</definedName>
    <definedName name="BGJ_Daten_Insg" localSheetId="46">#REF!</definedName>
    <definedName name="BGJ_Daten_Insg" localSheetId="56">#REF!</definedName>
    <definedName name="BGJ_Daten_Insg" localSheetId="55">#REF!</definedName>
    <definedName name="BGJ_Daten_Insg" localSheetId="65">#REF!</definedName>
    <definedName name="BGJ_Daten_Insg" localSheetId="64">#REF!</definedName>
    <definedName name="BGJ_Daten_Insg" localSheetId="74">#REF!</definedName>
    <definedName name="BGJ_Daten_Insg" localSheetId="73">#REF!</definedName>
    <definedName name="BGJ_Daten_Insg" localSheetId="79">#REF!</definedName>
    <definedName name="BGJ_Daten_Insg" localSheetId="78">#REF!</definedName>
    <definedName name="BGJ_Daten_Insg">#REF!</definedName>
    <definedName name="BGJ_Daten_Weibl" localSheetId="20">#REF!</definedName>
    <definedName name="BGJ_Daten_Weibl" localSheetId="19">#REF!</definedName>
    <definedName name="BGJ_Daten_Weibl" localSheetId="2">#REF!</definedName>
    <definedName name="BGJ_Daten_Weibl" localSheetId="1">#REF!</definedName>
    <definedName name="BGJ_Daten_Weibl" localSheetId="29">#REF!</definedName>
    <definedName name="BGJ_Daten_Weibl" localSheetId="28">#REF!</definedName>
    <definedName name="BGJ_Daten_Weibl" localSheetId="38">#REF!</definedName>
    <definedName name="BGJ_Daten_Weibl" localSheetId="37">#REF!</definedName>
    <definedName name="BGJ_Daten_Weibl" localSheetId="11">#REF!</definedName>
    <definedName name="BGJ_Daten_Weibl" localSheetId="10">#REF!</definedName>
    <definedName name="BGJ_Daten_Weibl" localSheetId="47">#REF!</definedName>
    <definedName name="BGJ_Daten_Weibl" localSheetId="46">#REF!</definedName>
    <definedName name="BGJ_Daten_Weibl" localSheetId="56">#REF!</definedName>
    <definedName name="BGJ_Daten_Weibl" localSheetId="55">#REF!</definedName>
    <definedName name="BGJ_Daten_Weibl" localSheetId="65">#REF!</definedName>
    <definedName name="BGJ_Daten_Weibl" localSheetId="64">#REF!</definedName>
    <definedName name="BGJ_Daten_Weibl" localSheetId="74">#REF!</definedName>
    <definedName name="BGJ_Daten_Weibl" localSheetId="73">#REF!</definedName>
    <definedName name="BGJ_Daten_Weibl" localSheetId="79">#REF!</definedName>
    <definedName name="BGJ_Daten_Weibl" localSheetId="78">#REF!</definedName>
    <definedName name="BGJ_Daten_Weibl">#REF!</definedName>
    <definedName name="BGJ_Schlüssel" localSheetId="20">#REF!</definedName>
    <definedName name="BGJ_Schlüssel" localSheetId="19">#REF!</definedName>
    <definedName name="BGJ_Schlüssel" localSheetId="2">#REF!</definedName>
    <definedName name="BGJ_Schlüssel" localSheetId="1">#REF!</definedName>
    <definedName name="BGJ_Schlüssel" localSheetId="29">#REF!</definedName>
    <definedName name="BGJ_Schlüssel" localSheetId="28">#REF!</definedName>
    <definedName name="BGJ_Schlüssel" localSheetId="38">#REF!</definedName>
    <definedName name="BGJ_Schlüssel" localSheetId="37">#REF!</definedName>
    <definedName name="BGJ_Schlüssel" localSheetId="11">#REF!</definedName>
    <definedName name="BGJ_Schlüssel" localSheetId="10">#REF!</definedName>
    <definedName name="BGJ_Schlüssel" localSheetId="47">#REF!</definedName>
    <definedName name="BGJ_Schlüssel" localSheetId="46">#REF!</definedName>
    <definedName name="BGJ_Schlüssel" localSheetId="56">#REF!</definedName>
    <definedName name="BGJ_Schlüssel" localSheetId="55">#REF!</definedName>
    <definedName name="BGJ_Schlüssel" localSheetId="65">#REF!</definedName>
    <definedName name="BGJ_Schlüssel" localSheetId="64">#REF!</definedName>
    <definedName name="BGJ_Schlüssel" localSheetId="74">#REF!</definedName>
    <definedName name="BGJ_Schlüssel" localSheetId="73">#REF!</definedName>
    <definedName name="BGJ_Schlüssel" localSheetId="79">#REF!</definedName>
    <definedName name="BGJ_Schlüssel" localSheetId="78">#REF!</definedName>
    <definedName name="BGJ_Schlüssel">#REF!</definedName>
    <definedName name="BS_Insg" localSheetId="20">#REF!</definedName>
    <definedName name="BS_Insg" localSheetId="19">#REF!</definedName>
    <definedName name="BS_Insg" localSheetId="2">#REF!</definedName>
    <definedName name="BS_Insg" localSheetId="1">#REF!</definedName>
    <definedName name="BS_Insg" localSheetId="29">#REF!</definedName>
    <definedName name="BS_Insg" localSheetId="28">#REF!</definedName>
    <definedName name="BS_Insg" localSheetId="38">#REF!</definedName>
    <definedName name="BS_Insg" localSheetId="37">#REF!</definedName>
    <definedName name="BS_Insg" localSheetId="11">#REF!</definedName>
    <definedName name="BS_Insg" localSheetId="10">#REF!</definedName>
    <definedName name="BS_Insg" localSheetId="47">#REF!</definedName>
    <definedName name="BS_Insg" localSheetId="46">#REF!</definedName>
    <definedName name="BS_Insg" localSheetId="56">#REF!</definedName>
    <definedName name="BS_Insg" localSheetId="55">#REF!</definedName>
    <definedName name="BS_Insg" localSheetId="65">#REF!</definedName>
    <definedName name="BS_Insg" localSheetId="64">#REF!</definedName>
    <definedName name="BS_Insg" localSheetId="74">#REF!</definedName>
    <definedName name="BS_Insg" localSheetId="73">#REF!</definedName>
    <definedName name="BS_Insg" localSheetId="79">#REF!</definedName>
    <definedName name="BS_Insg" localSheetId="78">#REF!</definedName>
    <definedName name="BS_Insg">#REF!</definedName>
    <definedName name="BS_MitAngabe" localSheetId="19">#REF!</definedName>
    <definedName name="BS_MitAngabe" localSheetId="1">#REF!</definedName>
    <definedName name="BS_MitAngabe" localSheetId="28">#REF!</definedName>
    <definedName name="BS_MitAngabe" localSheetId="37">#REF!</definedName>
    <definedName name="BS_MitAngabe" localSheetId="10">#REF!</definedName>
    <definedName name="BS_MitAngabe" localSheetId="46">#REF!</definedName>
    <definedName name="BS_MitAngabe" localSheetId="55">#REF!</definedName>
    <definedName name="BS_MitAngabe" localSheetId="64">#REF!</definedName>
    <definedName name="BS_MitAngabe" localSheetId="73">#REF!</definedName>
    <definedName name="BS_MitAngabe" localSheetId="78">#REF!</definedName>
    <definedName name="BS_MitAngabe">#REF!</definedName>
    <definedName name="BS_OhneAbschluss" localSheetId="19">#REF!</definedName>
    <definedName name="BS_OhneAbschluss" localSheetId="1">#REF!</definedName>
    <definedName name="BS_OhneAbschluss" localSheetId="28">#REF!</definedName>
    <definedName name="BS_OhneAbschluss" localSheetId="37">#REF!</definedName>
    <definedName name="BS_OhneAbschluss" localSheetId="10">#REF!</definedName>
    <definedName name="BS_OhneAbschluss" localSheetId="46">#REF!</definedName>
    <definedName name="BS_OhneAbschluss" localSheetId="55">#REF!</definedName>
    <definedName name="BS_OhneAbschluss" localSheetId="64">#REF!</definedName>
    <definedName name="BS_OhneAbschluss" localSheetId="73">#REF!</definedName>
    <definedName name="BS_OhneAbschluss" localSheetId="78">#REF!</definedName>
    <definedName name="BS_OhneAbschluss">#REF!</definedName>
    <definedName name="BS_OhneAngabe" localSheetId="19">#REF!</definedName>
    <definedName name="BS_OhneAngabe" localSheetId="1">#REF!</definedName>
    <definedName name="BS_OhneAngabe" localSheetId="28">#REF!</definedName>
    <definedName name="BS_OhneAngabe" localSheetId="37">#REF!</definedName>
    <definedName name="BS_OhneAngabe" localSheetId="10">#REF!</definedName>
    <definedName name="BS_OhneAngabe" localSheetId="46">#REF!</definedName>
    <definedName name="BS_OhneAngabe" localSheetId="55">#REF!</definedName>
    <definedName name="BS_OhneAngabe" localSheetId="64">#REF!</definedName>
    <definedName name="BS_OhneAngabe" localSheetId="73">#REF!</definedName>
    <definedName name="BS_OhneAngabe" localSheetId="78">#REF!</definedName>
    <definedName name="BS_OhneAngabe">#REF!</definedName>
    <definedName name="BS_Schlüssel" localSheetId="20">#REF!</definedName>
    <definedName name="BS_Schlüssel" localSheetId="19">#REF!</definedName>
    <definedName name="BS_Schlüssel" localSheetId="2">#REF!</definedName>
    <definedName name="BS_Schlüssel" localSheetId="1">#REF!</definedName>
    <definedName name="BS_Schlüssel" localSheetId="29">#REF!</definedName>
    <definedName name="BS_Schlüssel" localSheetId="28">#REF!</definedName>
    <definedName name="BS_Schlüssel" localSheetId="38">#REF!</definedName>
    <definedName name="BS_Schlüssel" localSheetId="37">#REF!</definedName>
    <definedName name="BS_Schlüssel" localSheetId="11">#REF!</definedName>
    <definedName name="BS_Schlüssel" localSheetId="10">#REF!</definedName>
    <definedName name="BS_Schlüssel" localSheetId="47">#REF!</definedName>
    <definedName name="BS_Schlüssel" localSheetId="46">#REF!</definedName>
    <definedName name="BS_Schlüssel" localSheetId="56">#REF!</definedName>
    <definedName name="BS_Schlüssel" localSheetId="55">#REF!</definedName>
    <definedName name="BS_Schlüssel" localSheetId="65">#REF!</definedName>
    <definedName name="BS_Schlüssel" localSheetId="64">#REF!</definedName>
    <definedName name="BS_Schlüssel" localSheetId="74">#REF!</definedName>
    <definedName name="BS_Schlüssel" localSheetId="73">#REF!</definedName>
    <definedName name="BS_Schlüssel" localSheetId="79">#REF!</definedName>
    <definedName name="BS_Schlüssel" localSheetId="78">#REF!</definedName>
    <definedName name="BS_Schlüssel">#REF!</definedName>
    <definedName name="BS_Weibl" localSheetId="20">#REF!</definedName>
    <definedName name="BS_Weibl" localSheetId="19">#REF!</definedName>
    <definedName name="BS_Weibl" localSheetId="2">#REF!</definedName>
    <definedName name="BS_Weibl" localSheetId="1">#REF!</definedName>
    <definedName name="BS_Weibl" localSheetId="29">#REF!</definedName>
    <definedName name="BS_Weibl" localSheetId="28">#REF!</definedName>
    <definedName name="BS_Weibl" localSheetId="38">#REF!</definedName>
    <definedName name="BS_Weibl" localSheetId="37">#REF!</definedName>
    <definedName name="BS_Weibl" localSheetId="11">#REF!</definedName>
    <definedName name="BS_Weibl" localSheetId="10">#REF!</definedName>
    <definedName name="BS_Weibl" localSheetId="47">#REF!</definedName>
    <definedName name="BS_Weibl" localSheetId="46">#REF!</definedName>
    <definedName name="BS_Weibl" localSheetId="56">#REF!</definedName>
    <definedName name="BS_Weibl" localSheetId="55">#REF!</definedName>
    <definedName name="BS_Weibl" localSheetId="65">#REF!</definedName>
    <definedName name="BS_Weibl" localSheetId="64">#REF!</definedName>
    <definedName name="BS_Weibl" localSheetId="74">#REF!</definedName>
    <definedName name="BS_Weibl" localSheetId="73">#REF!</definedName>
    <definedName name="BS_Weibl" localSheetId="79">#REF!</definedName>
    <definedName name="BS_Weibl" localSheetId="78">#REF!</definedName>
    <definedName name="BS_Weibl">#REF!</definedName>
    <definedName name="BVJ" localSheetId="19">#REF!</definedName>
    <definedName name="BVJ" localSheetId="1">#REF!</definedName>
    <definedName name="BVJ" localSheetId="28">#REF!</definedName>
    <definedName name="BVJ" localSheetId="37">#REF!</definedName>
    <definedName name="BVJ" localSheetId="10">#REF!</definedName>
    <definedName name="BVJ" localSheetId="46">#REF!</definedName>
    <definedName name="BVJ" localSheetId="55">#REF!</definedName>
    <definedName name="BVJ" localSheetId="64">#REF!</definedName>
    <definedName name="BVJ" localSheetId="73">#REF!</definedName>
    <definedName name="BVJ" localSheetId="78">#REF!</definedName>
    <definedName name="BVJ">#REF!</definedName>
    <definedName name="d" localSheetId="20">#REF!</definedName>
    <definedName name="d" localSheetId="19">#REF!</definedName>
    <definedName name="d" localSheetId="2">#REF!</definedName>
    <definedName name="d" localSheetId="1">#REF!</definedName>
    <definedName name="d" localSheetId="29">#REF!</definedName>
    <definedName name="d" localSheetId="28">#REF!</definedName>
    <definedName name="d" localSheetId="38">#REF!</definedName>
    <definedName name="d" localSheetId="37">#REF!</definedName>
    <definedName name="d" localSheetId="11">#REF!</definedName>
    <definedName name="d" localSheetId="10">#REF!</definedName>
    <definedName name="d" localSheetId="47">#REF!</definedName>
    <definedName name="d" localSheetId="46">#REF!</definedName>
    <definedName name="d" localSheetId="56">#REF!</definedName>
    <definedName name="d" localSheetId="55">#REF!</definedName>
    <definedName name="d" localSheetId="65">#REF!</definedName>
    <definedName name="d" localSheetId="64">#REF!</definedName>
    <definedName name="d" localSheetId="74">#REF!</definedName>
    <definedName name="d" localSheetId="73">#REF!</definedName>
    <definedName name="d" localSheetId="79">#REF!</definedName>
    <definedName name="d" localSheetId="78">#REF!</definedName>
    <definedName name="d">#REF!</definedName>
    <definedName name="dddddddddd" localSheetId="20">#REF!</definedName>
    <definedName name="dddddddddd" localSheetId="19">#REF!</definedName>
    <definedName name="dddddddddd" localSheetId="2">#REF!</definedName>
    <definedName name="dddddddddd" localSheetId="1">#REF!</definedName>
    <definedName name="dddddddddd" localSheetId="29">#REF!</definedName>
    <definedName name="dddddddddd" localSheetId="28">#REF!</definedName>
    <definedName name="dddddddddd" localSheetId="38">#REF!</definedName>
    <definedName name="dddddddddd" localSheetId="37">#REF!</definedName>
    <definedName name="dddddddddd" localSheetId="11">#REF!</definedName>
    <definedName name="dddddddddd" localSheetId="10">#REF!</definedName>
    <definedName name="dddddddddd" localSheetId="47">#REF!</definedName>
    <definedName name="dddddddddd" localSheetId="46">#REF!</definedName>
    <definedName name="dddddddddd" localSheetId="56">#REF!</definedName>
    <definedName name="dddddddddd" localSheetId="55">#REF!</definedName>
    <definedName name="dddddddddd" localSheetId="65">#REF!</definedName>
    <definedName name="dddddddddd" localSheetId="64">#REF!</definedName>
    <definedName name="dddddddddd" localSheetId="74">#REF!</definedName>
    <definedName name="dddddddddd" localSheetId="73">#REF!</definedName>
    <definedName name="dddddddddd" localSheetId="79">#REF!</definedName>
    <definedName name="dddddddddd" localSheetId="78">#REF!</definedName>
    <definedName name="dddddddddd">#REF!</definedName>
    <definedName name="dgdhfd" localSheetId="20">#REF!</definedName>
    <definedName name="dgdhfd" localSheetId="19">#REF!</definedName>
    <definedName name="dgdhfd" localSheetId="2">#REF!</definedName>
    <definedName name="dgdhfd" localSheetId="1">#REF!</definedName>
    <definedName name="dgdhfd" localSheetId="29">#REF!</definedName>
    <definedName name="dgdhfd" localSheetId="28">#REF!</definedName>
    <definedName name="dgdhfd" localSheetId="38">#REF!</definedName>
    <definedName name="dgdhfd" localSheetId="37">#REF!</definedName>
    <definedName name="dgdhfd" localSheetId="11">#REF!</definedName>
    <definedName name="dgdhfd" localSheetId="10">#REF!</definedName>
    <definedName name="dgdhfd" localSheetId="47">#REF!</definedName>
    <definedName name="dgdhfd" localSheetId="46">#REF!</definedName>
    <definedName name="dgdhfd" localSheetId="56">#REF!</definedName>
    <definedName name="dgdhfd" localSheetId="55">#REF!</definedName>
    <definedName name="dgdhfd" localSheetId="65">#REF!</definedName>
    <definedName name="dgdhfd" localSheetId="64">#REF!</definedName>
    <definedName name="dgdhfd" localSheetId="74">#REF!</definedName>
    <definedName name="dgdhfd" localSheetId="73">#REF!</definedName>
    <definedName name="dgdhfd" localSheetId="79">#REF!</definedName>
    <definedName name="dgdhfd" localSheetId="78">#REF!</definedName>
    <definedName name="dgdhfd">#REF!</definedName>
    <definedName name="DOKPROT" localSheetId="20">#REF!</definedName>
    <definedName name="DOKPROT" localSheetId="19">#REF!</definedName>
    <definedName name="DOKPROT" localSheetId="2">#REF!</definedName>
    <definedName name="DOKPROT" localSheetId="1">#REF!</definedName>
    <definedName name="DOKPROT" localSheetId="29">#REF!</definedName>
    <definedName name="DOKPROT" localSheetId="28">#REF!</definedName>
    <definedName name="DOKPROT" localSheetId="38">#REF!</definedName>
    <definedName name="DOKPROT" localSheetId="37">#REF!</definedName>
    <definedName name="DOKPROT" localSheetId="11">#REF!</definedName>
    <definedName name="DOKPROT" localSheetId="10">#REF!</definedName>
    <definedName name="DOKPROT" localSheetId="47">#REF!</definedName>
    <definedName name="DOKPROT" localSheetId="46">#REF!</definedName>
    <definedName name="DOKPROT" localSheetId="56">#REF!</definedName>
    <definedName name="DOKPROT" localSheetId="55">#REF!</definedName>
    <definedName name="DOKPROT" localSheetId="65">#REF!</definedName>
    <definedName name="DOKPROT" localSheetId="64">#REF!</definedName>
    <definedName name="DOKPROT" localSheetId="74">#REF!</definedName>
    <definedName name="DOKPROT" localSheetId="73">#REF!</definedName>
    <definedName name="DOKPROT" localSheetId="79">#REF!</definedName>
    <definedName name="DOKPROT" localSheetId="78">#REF!</definedName>
    <definedName name="DOKPROT">#REF!</definedName>
    <definedName name="drei_jährige_FS_Insg" localSheetId="20">#REF!</definedName>
    <definedName name="drei_jährige_FS_Insg" localSheetId="19">#REF!</definedName>
    <definedName name="drei_jährige_FS_Insg" localSheetId="2">#REF!</definedName>
    <definedName name="drei_jährige_FS_Insg" localSheetId="1">#REF!</definedName>
    <definedName name="drei_jährige_FS_Insg" localSheetId="29">#REF!</definedName>
    <definedName name="drei_jährige_FS_Insg" localSheetId="28">#REF!</definedName>
    <definedName name="drei_jährige_FS_Insg" localSheetId="38">#REF!</definedName>
    <definedName name="drei_jährige_FS_Insg" localSheetId="37">#REF!</definedName>
    <definedName name="drei_jährige_FS_Insg" localSheetId="11">#REF!</definedName>
    <definedName name="drei_jährige_FS_Insg" localSheetId="10">#REF!</definedName>
    <definedName name="drei_jährige_FS_Insg" localSheetId="47">#REF!</definedName>
    <definedName name="drei_jährige_FS_Insg" localSheetId="46">#REF!</definedName>
    <definedName name="drei_jährige_FS_Insg" localSheetId="56">#REF!</definedName>
    <definedName name="drei_jährige_FS_Insg" localSheetId="55">#REF!</definedName>
    <definedName name="drei_jährige_FS_Insg" localSheetId="65">#REF!</definedName>
    <definedName name="drei_jährige_FS_Insg" localSheetId="64">#REF!</definedName>
    <definedName name="drei_jährige_FS_Insg" localSheetId="74">#REF!</definedName>
    <definedName name="drei_jährige_FS_Insg" localSheetId="73">#REF!</definedName>
    <definedName name="drei_jährige_FS_Insg" localSheetId="79">#REF!</definedName>
    <definedName name="drei_jährige_FS_Insg" localSheetId="78">#REF!</definedName>
    <definedName name="drei_jährige_FS_Insg">#REF!</definedName>
    <definedName name="drei_jährige_FS_Schlüssel" localSheetId="20">#REF!</definedName>
    <definedName name="drei_jährige_FS_Schlüssel" localSheetId="19">#REF!</definedName>
    <definedName name="drei_jährige_FS_Schlüssel" localSheetId="2">#REF!</definedName>
    <definedName name="drei_jährige_FS_Schlüssel" localSheetId="1">#REF!</definedName>
    <definedName name="drei_jährige_FS_Schlüssel" localSheetId="29">#REF!</definedName>
    <definedName name="drei_jährige_FS_Schlüssel" localSheetId="28">#REF!</definedName>
    <definedName name="drei_jährige_FS_Schlüssel" localSheetId="38">#REF!</definedName>
    <definedName name="drei_jährige_FS_Schlüssel" localSheetId="37">#REF!</definedName>
    <definedName name="drei_jährige_FS_Schlüssel" localSheetId="11">#REF!</definedName>
    <definedName name="drei_jährige_FS_Schlüssel" localSheetId="10">#REF!</definedName>
    <definedName name="drei_jährige_FS_Schlüssel" localSheetId="47">#REF!</definedName>
    <definedName name="drei_jährige_FS_Schlüssel" localSheetId="46">#REF!</definedName>
    <definedName name="drei_jährige_FS_Schlüssel" localSheetId="56">#REF!</definedName>
    <definedName name="drei_jährige_FS_Schlüssel" localSheetId="55">#REF!</definedName>
    <definedName name="drei_jährige_FS_Schlüssel" localSheetId="65">#REF!</definedName>
    <definedName name="drei_jährige_FS_Schlüssel" localSheetId="64">#REF!</definedName>
    <definedName name="drei_jährige_FS_Schlüssel" localSheetId="74">#REF!</definedName>
    <definedName name="drei_jährige_FS_Schlüssel" localSheetId="73">#REF!</definedName>
    <definedName name="drei_jährige_FS_Schlüssel" localSheetId="79">#REF!</definedName>
    <definedName name="drei_jährige_FS_Schlüssel" localSheetId="78">#REF!</definedName>
    <definedName name="drei_jährige_FS_Schlüssel">#REF!</definedName>
    <definedName name="drei_jährige_FS_Weibl" localSheetId="20">#REF!</definedName>
    <definedName name="drei_jährige_FS_Weibl" localSheetId="19">#REF!</definedName>
    <definedName name="drei_jährige_FS_Weibl" localSheetId="2">#REF!</definedName>
    <definedName name="drei_jährige_FS_Weibl" localSheetId="1">#REF!</definedName>
    <definedName name="drei_jährige_FS_Weibl" localSheetId="29">#REF!</definedName>
    <definedName name="drei_jährige_FS_Weibl" localSheetId="28">#REF!</definedName>
    <definedName name="drei_jährige_FS_Weibl" localSheetId="38">#REF!</definedName>
    <definedName name="drei_jährige_FS_Weibl" localSheetId="37">#REF!</definedName>
    <definedName name="drei_jährige_FS_Weibl" localSheetId="11">#REF!</definedName>
    <definedName name="drei_jährige_FS_Weibl" localSheetId="10">#REF!</definedName>
    <definedName name="drei_jährige_FS_Weibl" localSheetId="47">#REF!</definedName>
    <definedName name="drei_jährige_FS_Weibl" localSheetId="46">#REF!</definedName>
    <definedName name="drei_jährige_FS_Weibl" localSheetId="56">#REF!</definedName>
    <definedName name="drei_jährige_FS_Weibl" localSheetId="55">#REF!</definedName>
    <definedName name="drei_jährige_FS_Weibl" localSheetId="65">#REF!</definedName>
    <definedName name="drei_jährige_FS_Weibl" localSheetId="64">#REF!</definedName>
    <definedName name="drei_jährige_FS_Weibl" localSheetId="74">#REF!</definedName>
    <definedName name="drei_jährige_FS_Weibl" localSheetId="73">#REF!</definedName>
    <definedName name="drei_jährige_FS_Weibl" localSheetId="79">#REF!</definedName>
    <definedName name="drei_jährige_FS_Weibl" localSheetId="78">#REF!</definedName>
    <definedName name="drei_jährige_FS_Weibl">#REF!</definedName>
    <definedName name="DRUAU01" localSheetId="20">#REF!</definedName>
    <definedName name="DRUAU01" localSheetId="19">#REF!</definedName>
    <definedName name="DRUAU01" localSheetId="2">#REF!</definedName>
    <definedName name="DRUAU01" localSheetId="1">#REF!</definedName>
    <definedName name="DRUAU01" localSheetId="29">#REF!</definedName>
    <definedName name="DRUAU01" localSheetId="28">#REF!</definedName>
    <definedName name="DRUAU01" localSheetId="38">#REF!</definedName>
    <definedName name="DRUAU01" localSheetId="37">#REF!</definedName>
    <definedName name="DRUAU01" localSheetId="11">#REF!</definedName>
    <definedName name="DRUAU01" localSheetId="10">#REF!</definedName>
    <definedName name="DRUAU01" localSheetId="47">#REF!</definedName>
    <definedName name="DRUAU01" localSheetId="46">#REF!</definedName>
    <definedName name="DRUAU01" localSheetId="56">#REF!</definedName>
    <definedName name="DRUAU01" localSheetId="55">#REF!</definedName>
    <definedName name="DRUAU01" localSheetId="65">#REF!</definedName>
    <definedName name="DRUAU01" localSheetId="64">#REF!</definedName>
    <definedName name="DRUAU01" localSheetId="74">#REF!</definedName>
    <definedName name="DRUAU01" localSheetId="73">#REF!</definedName>
    <definedName name="DRUAU01" localSheetId="79">#REF!</definedName>
    <definedName name="DRUAU01" localSheetId="78">#REF!</definedName>
    <definedName name="DRUAU01">#REF!</definedName>
    <definedName name="DRUAU02" localSheetId="20">#REF!</definedName>
    <definedName name="DRUAU02" localSheetId="19">#REF!</definedName>
    <definedName name="DRUAU02" localSheetId="2">#REF!</definedName>
    <definedName name="DRUAU02" localSheetId="1">#REF!</definedName>
    <definedName name="DRUAU02" localSheetId="29">#REF!</definedName>
    <definedName name="DRUAU02" localSheetId="28">#REF!</definedName>
    <definedName name="DRUAU02" localSheetId="38">#REF!</definedName>
    <definedName name="DRUAU02" localSheetId="37">#REF!</definedName>
    <definedName name="DRUAU02" localSheetId="11">#REF!</definedName>
    <definedName name="DRUAU02" localSheetId="10">#REF!</definedName>
    <definedName name="DRUAU02" localSheetId="47">#REF!</definedName>
    <definedName name="DRUAU02" localSheetId="46">#REF!</definedName>
    <definedName name="DRUAU02" localSheetId="56">#REF!</definedName>
    <definedName name="DRUAU02" localSheetId="55">#REF!</definedName>
    <definedName name="DRUAU02" localSheetId="65">#REF!</definedName>
    <definedName name="DRUAU02" localSheetId="64">#REF!</definedName>
    <definedName name="DRUAU02" localSheetId="74">#REF!</definedName>
    <definedName name="DRUAU02" localSheetId="73">#REF!</definedName>
    <definedName name="DRUAU02" localSheetId="79">#REF!</definedName>
    <definedName name="DRUAU02" localSheetId="78">#REF!</definedName>
    <definedName name="DRUAU02">#REF!</definedName>
    <definedName name="DRUAU03" localSheetId="20">#REF!</definedName>
    <definedName name="DRUAU03" localSheetId="19">#REF!</definedName>
    <definedName name="DRUAU03" localSheetId="2">#REF!</definedName>
    <definedName name="DRUAU03" localSheetId="1">#REF!</definedName>
    <definedName name="DRUAU03" localSheetId="29">#REF!</definedName>
    <definedName name="DRUAU03" localSheetId="28">#REF!</definedName>
    <definedName name="DRUAU03" localSheetId="38">#REF!</definedName>
    <definedName name="DRUAU03" localSheetId="37">#REF!</definedName>
    <definedName name="DRUAU03" localSheetId="11">#REF!</definedName>
    <definedName name="DRUAU03" localSheetId="10">#REF!</definedName>
    <definedName name="DRUAU03" localSheetId="47">#REF!</definedName>
    <definedName name="DRUAU03" localSheetId="46">#REF!</definedName>
    <definedName name="DRUAU03" localSheetId="56">#REF!</definedName>
    <definedName name="DRUAU03" localSheetId="55">#REF!</definedName>
    <definedName name="DRUAU03" localSheetId="65">#REF!</definedName>
    <definedName name="DRUAU03" localSheetId="64">#REF!</definedName>
    <definedName name="DRUAU03" localSheetId="74">#REF!</definedName>
    <definedName name="DRUAU03" localSheetId="73">#REF!</definedName>
    <definedName name="DRUAU03" localSheetId="79">#REF!</definedName>
    <definedName name="DRUAU03" localSheetId="78">#REF!</definedName>
    <definedName name="DRUAU03">#REF!</definedName>
    <definedName name="DRUAU04" localSheetId="20">#REF!</definedName>
    <definedName name="DRUAU04" localSheetId="19">#REF!</definedName>
    <definedName name="DRUAU04" localSheetId="2">#REF!</definedName>
    <definedName name="DRUAU04" localSheetId="1">#REF!</definedName>
    <definedName name="DRUAU04" localSheetId="29">#REF!</definedName>
    <definedName name="DRUAU04" localSheetId="28">#REF!</definedName>
    <definedName name="DRUAU04" localSheetId="38">#REF!</definedName>
    <definedName name="DRUAU04" localSheetId="37">#REF!</definedName>
    <definedName name="DRUAU04" localSheetId="11">#REF!</definedName>
    <definedName name="DRUAU04" localSheetId="10">#REF!</definedName>
    <definedName name="DRUAU04" localSheetId="47">#REF!</definedName>
    <definedName name="DRUAU04" localSheetId="46">#REF!</definedName>
    <definedName name="DRUAU04" localSheetId="56">#REF!</definedName>
    <definedName name="DRUAU04" localSheetId="55">#REF!</definedName>
    <definedName name="DRUAU04" localSheetId="65">#REF!</definedName>
    <definedName name="DRUAU04" localSheetId="64">#REF!</definedName>
    <definedName name="DRUAU04" localSheetId="74">#REF!</definedName>
    <definedName name="DRUAU04" localSheetId="73">#REF!</definedName>
    <definedName name="DRUAU04" localSheetId="79">#REF!</definedName>
    <definedName name="DRUAU04" localSheetId="78">#REF!</definedName>
    <definedName name="DRUAU04">#REF!</definedName>
    <definedName name="DRUAU04A" localSheetId="20">#REF!</definedName>
    <definedName name="DRUAU04A" localSheetId="19">#REF!</definedName>
    <definedName name="DRUAU04A" localSheetId="2">#REF!</definedName>
    <definedName name="DRUAU04A" localSheetId="1">#REF!</definedName>
    <definedName name="DRUAU04A" localSheetId="29">#REF!</definedName>
    <definedName name="DRUAU04A" localSheetId="28">#REF!</definedName>
    <definedName name="DRUAU04A" localSheetId="38">#REF!</definedName>
    <definedName name="DRUAU04A" localSheetId="37">#REF!</definedName>
    <definedName name="DRUAU04A" localSheetId="11">#REF!</definedName>
    <definedName name="DRUAU04A" localSheetId="10">#REF!</definedName>
    <definedName name="DRUAU04A" localSheetId="47">#REF!</definedName>
    <definedName name="DRUAU04A" localSheetId="46">#REF!</definedName>
    <definedName name="DRUAU04A" localSheetId="56">#REF!</definedName>
    <definedName name="DRUAU04A" localSheetId="55">#REF!</definedName>
    <definedName name="DRUAU04A" localSheetId="65">#REF!</definedName>
    <definedName name="DRUAU04A" localSheetId="64">#REF!</definedName>
    <definedName name="DRUAU04A" localSheetId="74">#REF!</definedName>
    <definedName name="DRUAU04A" localSheetId="73">#REF!</definedName>
    <definedName name="DRUAU04A" localSheetId="79">#REF!</definedName>
    <definedName name="DRUAU04A" localSheetId="78">#REF!</definedName>
    <definedName name="DRUAU04A">#REF!</definedName>
    <definedName name="DRUAU05" localSheetId="20">#REF!</definedName>
    <definedName name="DRUAU05" localSheetId="19">#REF!</definedName>
    <definedName name="DRUAU05" localSheetId="2">#REF!</definedName>
    <definedName name="DRUAU05" localSheetId="1">#REF!</definedName>
    <definedName name="DRUAU05" localSheetId="29">#REF!</definedName>
    <definedName name="DRUAU05" localSheetId="28">#REF!</definedName>
    <definedName name="DRUAU05" localSheetId="38">#REF!</definedName>
    <definedName name="DRUAU05" localSheetId="37">#REF!</definedName>
    <definedName name="DRUAU05" localSheetId="11">#REF!</definedName>
    <definedName name="DRUAU05" localSheetId="10">#REF!</definedName>
    <definedName name="DRUAU05" localSheetId="47">#REF!</definedName>
    <definedName name="DRUAU05" localSheetId="46">#REF!</definedName>
    <definedName name="DRUAU05" localSheetId="56">#REF!</definedName>
    <definedName name="DRUAU05" localSheetId="55">#REF!</definedName>
    <definedName name="DRUAU05" localSheetId="65">#REF!</definedName>
    <definedName name="DRUAU05" localSheetId="64">#REF!</definedName>
    <definedName name="DRUAU05" localSheetId="74">#REF!</definedName>
    <definedName name="DRUAU05" localSheetId="73">#REF!</definedName>
    <definedName name="DRUAU05" localSheetId="79">#REF!</definedName>
    <definedName name="DRUAU05" localSheetId="78">#REF!</definedName>
    <definedName name="DRUAU05">#REF!</definedName>
    <definedName name="DRUAU06" localSheetId="20">#REF!</definedName>
    <definedName name="DRUAU06" localSheetId="19">#REF!</definedName>
    <definedName name="DRUAU06" localSheetId="2">#REF!</definedName>
    <definedName name="DRUAU06" localSheetId="1">#REF!</definedName>
    <definedName name="DRUAU06" localSheetId="29">#REF!</definedName>
    <definedName name="DRUAU06" localSheetId="28">#REF!</definedName>
    <definedName name="DRUAU06" localSheetId="38">#REF!</definedName>
    <definedName name="DRUAU06" localSheetId="37">#REF!</definedName>
    <definedName name="DRUAU06" localSheetId="11">#REF!</definedName>
    <definedName name="DRUAU06" localSheetId="10">#REF!</definedName>
    <definedName name="DRUAU06" localSheetId="47">#REF!</definedName>
    <definedName name="DRUAU06" localSheetId="46">#REF!</definedName>
    <definedName name="DRUAU06" localSheetId="56">#REF!</definedName>
    <definedName name="DRUAU06" localSheetId="55">#REF!</definedName>
    <definedName name="DRUAU06" localSheetId="65">#REF!</definedName>
    <definedName name="DRUAU06" localSheetId="64">#REF!</definedName>
    <definedName name="DRUAU06" localSheetId="74">#REF!</definedName>
    <definedName name="DRUAU06" localSheetId="73">#REF!</definedName>
    <definedName name="DRUAU06" localSheetId="79">#REF!</definedName>
    <definedName name="DRUAU06" localSheetId="78">#REF!</definedName>
    <definedName name="DRUAU06">#REF!</definedName>
    <definedName name="DRUAU06A" localSheetId="20">#REF!</definedName>
    <definedName name="DRUAU06A" localSheetId="19">#REF!</definedName>
    <definedName name="DRUAU06A" localSheetId="2">#REF!</definedName>
    <definedName name="DRUAU06A" localSheetId="1">#REF!</definedName>
    <definedName name="DRUAU06A" localSheetId="29">#REF!</definedName>
    <definedName name="DRUAU06A" localSheetId="28">#REF!</definedName>
    <definedName name="DRUAU06A" localSheetId="38">#REF!</definedName>
    <definedName name="DRUAU06A" localSheetId="37">#REF!</definedName>
    <definedName name="DRUAU06A" localSheetId="11">#REF!</definedName>
    <definedName name="DRUAU06A" localSheetId="10">#REF!</definedName>
    <definedName name="DRUAU06A" localSheetId="47">#REF!</definedName>
    <definedName name="DRUAU06A" localSheetId="46">#REF!</definedName>
    <definedName name="DRUAU06A" localSheetId="56">#REF!</definedName>
    <definedName name="DRUAU06A" localSheetId="55">#REF!</definedName>
    <definedName name="DRUAU06A" localSheetId="65">#REF!</definedName>
    <definedName name="DRUAU06A" localSheetId="64">#REF!</definedName>
    <definedName name="DRUAU06A" localSheetId="74">#REF!</definedName>
    <definedName name="DRUAU06A" localSheetId="73">#REF!</definedName>
    <definedName name="DRUAU06A" localSheetId="79">#REF!</definedName>
    <definedName name="DRUAU06A" localSheetId="78">#REF!</definedName>
    <definedName name="DRUAU06A">#REF!</definedName>
    <definedName name="DRUCK01" localSheetId="20">#REF!</definedName>
    <definedName name="DRUCK01" localSheetId="19">#REF!</definedName>
    <definedName name="DRUCK01" localSheetId="2">#REF!</definedName>
    <definedName name="DRUCK01" localSheetId="1">#REF!</definedName>
    <definedName name="DRUCK01" localSheetId="29">#REF!</definedName>
    <definedName name="DRUCK01" localSheetId="28">#REF!</definedName>
    <definedName name="DRUCK01" localSheetId="38">#REF!</definedName>
    <definedName name="DRUCK01" localSheetId="37">#REF!</definedName>
    <definedName name="DRUCK01" localSheetId="11">#REF!</definedName>
    <definedName name="DRUCK01" localSheetId="10">#REF!</definedName>
    <definedName name="DRUCK01" localSheetId="47">#REF!</definedName>
    <definedName name="DRUCK01" localSheetId="46">#REF!</definedName>
    <definedName name="DRUCK01" localSheetId="56">#REF!</definedName>
    <definedName name="DRUCK01" localSheetId="55">#REF!</definedName>
    <definedName name="DRUCK01" localSheetId="65">#REF!</definedName>
    <definedName name="DRUCK01" localSheetId="64">#REF!</definedName>
    <definedName name="DRUCK01" localSheetId="74">#REF!</definedName>
    <definedName name="DRUCK01" localSheetId="73">#REF!</definedName>
    <definedName name="DRUCK01" localSheetId="79">#REF!</definedName>
    <definedName name="DRUCK01" localSheetId="78">#REF!</definedName>
    <definedName name="DRUCK01">#REF!</definedName>
    <definedName name="DRUCK02" localSheetId="20">#REF!</definedName>
    <definedName name="DRUCK02" localSheetId="19">#REF!</definedName>
    <definedName name="DRUCK02" localSheetId="2">#REF!</definedName>
    <definedName name="DRUCK02" localSheetId="1">#REF!</definedName>
    <definedName name="DRUCK02" localSheetId="29">#REF!</definedName>
    <definedName name="DRUCK02" localSheetId="28">#REF!</definedName>
    <definedName name="DRUCK02" localSheetId="38">#REF!</definedName>
    <definedName name="DRUCK02" localSheetId="37">#REF!</definedName>
    <definedName name="DRUCK02" localSheetId="11">#REF!</definedName>
    <definedName name="DRUCK02" localSheetId="10">#REF!</definedName>
    <definedName name="DRUCK02" localSheetId="47">#REF!</definedName>
    <definedName name="DRUCK02" localSheetId="46">#REF!</definedName>
    <definedName name="DRUCK02" localSheetId="56">#REF!</definedName>
    <definedName name="DRUCK02" localSheetId="55">#REF!</definedName>
    <definedName name="DRUCK02" localSheetId="65">#REF!</definedName>
    <definedName name="DRUCK02" localSheetId="64">#REF!</definedName>
    <definedName name="DRUCK02" localSheetId="74">#REF!</definedName>
    <definedName name="DRUCK02" localSheetId="73">#REF!</definedName>
    <definedName name="DRUCK02" localSheetId="79">#REF!</definedName>
    <definedName name="DRUCK02" localSheetId="78">#REF!</definedName>
    <definedName name="DRUCK02">#REF!</definedName>
    <definedName name="DRUCK03" localSheetId="20">#REF!</definedName>
    <definedName name="DRUCK03" localSheetId="19">#REF!</definedName>
    <definedName name="DRUCK03" localSheetId="2">#REF!</definedName>
    <definedName name="DRUCK03" localSheetId="1">#REF!</definedName>
    <definedName name="DRUCK03" localSheetId="29">#REF!</definedName>
    <definedName name="DRUCK03" localSheetId="28">#REF!</definedName>
    <definedName name="DRUCK03" localSheetId="38">#REF!</definedName>
    <definedName name="DRUCK03" localSheetId="37">#REF!</definedName>
    <definedName name="DRUCK03" localSheetId="11">#REF!</definedName>
    <definedName name="DRUCK03" localSheetId="10">#REF!</definedName>
    <definedName name="DRUCK03" localSheetId="47">#REF!</definedName>
    <definedName name="DRUCK03" localSheetId="46">#REF!</definedName>
    <definedName name="DRUCK03" localSheetId="56">#REF!</definedName>
    <definedName name="DRUCK03" localSheetId="55">#REF!</definedName>
    <definedName name="DRUCK03" localSheetId="65">#REF!</definedName>
    <definedName name="DRUCK03" localSheetId="64">#REF!</definedName>
    <definedName name="DRUCK03" localSheetId="74">#REF!</definedName>
    <definedName name="DRUCK03" localSheetId="73">#REF!</definedName>
    <definedName name="DRUCK03" localSheetId="79">#REF!</definedName>
    <definedName name="DRUCK03" localSheetId="78">#REF!</definedName>
    <definedName name="DRUCK03">#REF!</definedName>
    <definedName name="DRUCK04" localSheetId="20">#REF!</definedName>
    <definedName name="DRUCK04" localSheetId="19">#REF!</definedName>
    <definedName name="DRUCK04" localSheetId="2">#REF!</definedName>
    <definedName name="DRUCK04" localSheetId="1">#REF!</definedName>
    <definedName name="DRUCK04" localSheetId="29">#REF!</definedName>
    <definedName name="DRUCK04" localSheetId="28">#REF!</definedName>
    <definedName name="DRUCK04" localSheetId="38">#REF!</definedName>
    <definedName name="DRUCK04" localSheetId="37">#REF!</definedName>
    <definedName name="DRUCK04" localSheetId="11">#REF!</definedName>
    <definedName name="DRUCK04" localSheetId="10">#REF!</definedName>
    <definedName name="DRUCK04" localSheetId="47">#REF!</definedName>
    <definedName name="DRUCK04" localSheetId="46">#REF!</definedName>
    <definedName name="DRUCK04" localSheetId="56">#REF!</definedName>
    <definedName name="DRUCK04" localSheetId="55">#REF!</definedName>
    <definedName name="DRUCK04" localSheetId="65">#REF!</definedName>
    <definedName name="DRUCK04" localSheetId="64">#REF!</definedName>
    <definedName name="DRUCK04" localSheetId="74">#REF!</definedName>
    <definedName name="DRUCK04" localSheetId="73">#REF!</definedName>
    <definedName name="DRUCK04" localSheetId="79">#REF!</definedName>
    <definedName name="DRUCK04" localSheetId="78">#REF!</definedName>
    <definedName name="DRUCK04">#REF!</definedName>
    <definedName name="DRUCK05" localSheetId="20">#REF!</definedName>
    <definedName name="DRUCK05" localSheetId="19">#REF!</definedName>
    <definedName name="DRUCK05" localSheetId="2">#REF!</definedName>
    <definedName name="DRUCK05" localSheetId="1">#REF!</definedName>
    <definedName name="DRUCK05" localSheetId="29">#REF!</definedName>
    <definedName name="DRUCK05" localSheetId="28">#REF!</definedName>
    <definedName name="DRUCK05" localSheetId="38">#REF!</definedName>
    <definedName name="DRUCK05" localSheetId="37">#REF!</definedName>
    <definedName name="DRUCK05" localSheetId="11">#REF!</definedName>
    <definedName name="DRUCK05" localSheetId="10">#REF!</definedName>
    <definedName name="DRUCK05" localSheetId="47">#REF!</definedName>
    <definedName name="DRUCK05" localSheetId="46">#REF!</definedName>
    <definedName name="DRUCK05" localSheetId="56">#REF!</definedName>
    <definedName name="DRUCK05" localSheetId="55">#REF!</definedName>
    <definedName name="DRUCK05" localSheetId="65">#REF!</definedName>
    <definedName name="DRUCK05" localSheetId="64">#REF!</definedName>
    <definedName name="DRUCK05" localSheetId="74">#REF!</definedName>
    <definedName name="DRUCK05" localSheetId="73">#REF!</definedName>
    <definedName name="DRUCK05" localSheetId="79">#REF!</definedName>
    <definedName name="DRUCK05" localSheetId="78">#REF!</definedName>
    <definedName name="DRUCK05">#REF!</definedName>
    <definedName name="DRUCK06" localSheetId="20">#REF!</definedName>
    <definedName name="DRUCK06" localSheetId="19">#REF!</definedName>
    <definedName name="DRUCK06" localSheetId="2">#REF!</definedName>
    <definedName name="DRUCK06" localSheetId="1">#REF!</definedName>
    <definedName name="DRUCK06" localSheetId="29">#REF!</definedName>
    <definedName name="DRUCK06" localSheetId="28">#REF!</definedName>
    <definedName name="DRUCK06" localSheetId="38">#REF!</definedName>
    <definedName name="DRUCK06" localSheetId="37">#REF!</definedName>
    <definedName name="DRUCK06" localSheetId="11">#REF!</definedName>
    <definedName name="DRUCK06" localSheetId="10">#REF!</definedName>
    <definedName name="DRUCK06" localSheetId="47">#REF!</definedName>
    <definedName name="DRUCK06" localSheetId="46">#REF!</definedName>
    <definedName name="DRUCK06" localSheetId="56">#REF!</definedName>
    <definedName name="DRUCK06" localSheetId="55">#REF!</definedName>
    <definedName name="DRUCK06" localSheetId="65">#REF!</definedName>
    <definedName name="DRUCK06" localSheetId="64">#REF!</definedName>
    <definedName name="DRUCK06" localSheetId="74">#REF!</definedName>
    <definedName name="DRUCK06" localSheetId="73">#REF!</definedName>
    <definedName name="DRUCK06" localSheetId="79">#REF!</definedName>
    <definedName name="DRUCK06" localSheetId="78">#REF!</definedName>
    <definedName name="DRUCK06">#REF!</definedName>
    <definedName name="DRUCK07" localSheetId="20">#REF!</definedName>
    <definedName name="DRUCK07" localSheetId="19">#REF!</definedName>
    <definedName name="DRUCK07" localSheetId="2">#REF!</definedName>
    <definedName name="DRUCK07" localSheetId="1">#REF!</definedName>
    <definedName name="DRUCK07" localSheetId="29">#REF!</definedName>
    <definedName name="DRUCK07" localSheetId="28">#REF!</definedName>
    <definedName name="DRUCK07" localSheetId="38">#REF!</definedName>
    <definedName name="DRUCK07" localSheetId="37">#REF!</definedName>
    <definedName name="DRUCK07" localSheetId="11">#REF!</definedName>
    <definedName name="DRUCK07" localSheetId="10">#REF!</definedName>
    <definedName name="DRUCK07" localSheetId="47">#REF!</definedName>
    <definedName name="DRUCK07" localSheetId="46">#REF!</definedName>
    <definedName name="DRUCK07" localSheetId="56">#REF!</definedName>
    <definedName name="DRUCK07" localSheetId="55">#REF!</definedName>
    <definedName name="DRUCK07" localSheetId="65">#REF!</definedName>
    <definedName name="DRUCK07" localSheetId="64">#REF!</definedName>
    <definedName name="DRUCK07" localSheetId="74">#REF!</definedName>
    <definedName name="DRUCK07" localSheetId="73">#REF!</definedName>
    <definedName name="DRUCK07" localSheetId="79">#REF!</definedName>
    <definedName name="DRUCK07" localSheetId="78">#REF!</definedName>
    <definedName name="DRUCK07">#REF!</definedName>
    <definedName name="DRUCK08" localSheetId="20">#REF!</definedName>
    <definedName name="DRUCK08" localSheetId="19">#REF!</definedName>
    <definedName name="DRUCK08" localSheetId="2">#REF!</definedName>
    <definedName name="DRUCK08" localSheetId="1">#REF!</definedName>
    <definedName name="DRUCK08" localSheetId="29">#REF!</definedName>
    <definedName name="DRUCK08" localSheetId="28">#REF!</definedName>
    <definedName name="DRUCK08" localSheetId="38">#REF!</definedName>
    <definedName name="DRUCK08" localSheetId="37">#REF!</definedName>
    <definedName name="DRUCK08" localSheetId="11">#REF!</definedName>
    <definedName name="DRUCK08" localSheetId="10">#REF!</definedName>
    <definedName name="DRUCK08" localSheetId="47">#REF!</definedName>
    <definedName name="DRUCK08" localSheetId="46">#REF!</definedName>
    <definedName name="DRUCK08" localSheetId="56">#REF!</definedName>
    <definedName name="DRUCK08" localSheetId="55">#REF!</definedName>
    <definedName name="DRUCK08" localSheetId="65">#REF!</definedName>
    <definedName name="DRUCK08" localSheetId="64">#REF!</definedName>
    <definedName name="DRUCK08" localSheetId="74">#REF!</definedName>
    <definedName name="DRUCK08" localSheetId="73">#REF!</definedName>
    <definedName name="DRUCK08" localSheetId="79">#REF!</definedName>
    <definedName name="DRUCK08" localSheetId="78">#REF!</definedName>
    <definedName name="DRUCK08">#REF!</definedName>
    <definedName name="DRUCK09" localSheetId="20">#REF!</definedName>
    <definedName name="DRUCK09" localSheetId="19">#REF!</definedName>
    <definedName name="DRUCK09" localSheetId="2">#REF!</definedName>
    <definedName name="DRUCK09" localSheetId="1">#REF!</definedName>
    <definedName name="DRUCK09" localSheetId="29">#REF!</definedName>
    <definedName name="DRUCK09" localSheetId="28">#REF!</definedName>
    <definedName name="DRUCK09" localSheetId="38">#REF!</definedName>
    <definedName name="DRUCK09" localSheetId="37">#REF!</definedName>
    <definedName name="DRUCK09" localSheetId="11">#REF!</definedName>
    <definedName name="DRUCK09" localSheetId="10">#REF!</definedName>
    <definedName name="DRUCK09" localSheetId="47">#REF!</definedName>
    <definedName name="DRUCK09" localSheetId="46">#REF!</definedName>
    <definedName name="DRUCK09" localSheetId="56">#REF!</definedName>
    <definedName name="DRUCK09" localSheetId="55">#REF!</definedName>
    <definedName name="DRUCK09" localSheetId="65">#REF!</definedName>
    <definedName name="DRUCK09" localSheetId="64">#REF!</definedName>
    <definedName name="DRUCK09" localSheetId="74">#REF!</definedName>
    <definedName name="DRUCK09" localSheetId="73">#REF!</definedName>
    <definedName name="DRUCK09" localSheetId="79">#REF!</definedName>
    <definedName name="DRUCK09" localSheetId="78">#REF!</definedName>
    <definedName name="DRUCK09">#REF!</definedName>
    <definedName name="DRUCK10" localSheetId="20">#REF!</definedName>
    <definedName name="DRUCK10" localSheetId="19">#REF!</definedName>
    <definedName name="DRUCK10" localSheetId="2">#REF!</definedName>
    <definedName name="DRUCK10" localSheetId="1">#REF!</definedName>
    <definedName name="DRUCK10" localSheetId="29">#REF!</definedName>
    <definedName name="DRUCK10" localSheetId="28">#REF!</definedName>
    <definedName name="DRUCK10" localSheetId="38">#REF!</definedName>
    <definedName name="DRUCK10" localSheetId="37">#REF!</definedName>
    <definedName name="DRUCK10" localSheetId="11">#REF!</definedName>
    <definedName name="DRUCK10" localSheetId="10">#REF!</definedName>
    <definedName name="DRUCK10" localSheetId="47">#REF!</definedName>
    <definedName name="DRUCK10" localSheetId="46">#REF!</definedName>
    <definedName name="DRUCK10" localSheetId="56">#REF!</definedName>
    <definedName name="DRUCK10" localSheetId="55">#REF!</definedName>
    <definedName name="DRUCK10" localSheetId="65">#REF!</definedName>
    <definedName name="DRUCK10" localSheetId="64">#REF!</definedName>
    <definedName name="DRUCK10" localSheetId="74">#REF!</definedName>
    <definedName name="DRUCK10" localSheetId="73">#REF!</definedName>
    <definedName name="DRUCK10" localSheetId="79">#REF!</definedName>
    <definedName name="DRUCK10" localSheetId="78">#REF!</definedName>
    <definedName name="DRUCK10">#REF!</definedName>
    <definedName name="DRUCK11" localSheetId="20">#REF!</definedName>
    <definedName name="DRUCK11" localSheetId="19">#REF!</definedName>
    <definedName name="DRUCK11" localSheetId="2">#REF!</definedName>
    <definedName name="DRUCK11" localSheetId="1">#REF!</definedName>
    <definedName name="DRUCK11" localSheetId="29">#REF!</definedName>
    <definedName name="DRUCK11" localSheetId="28">#REF!</definedName>
    <definedName name="DRUCK11" localSheetId="38">#REF!</definedName>
    <definedName name="DRUCK11" localSheetId="37">#REF!</definedName>
    <definedName name="DRUCK11" localSheetId="11">#REF!</definedName>
    <definedName name="DRUCK11" localSheetId="10">#REF!</definedName>
    <definedName name="DRUCK11" localSheetId="47">#REF!</definedName>
    <definedName name="DRUCK11" localSheetId="46">#REF!</definedName>
    <definedName name="DRUCK11" localSheetId="56">#REF!</definedName>
    <definedName name="DRUCK11" localSheetId="55">#REF!</definedName>
    <definedName name="DRUCK11" localSheetId="65">#REF!</definedName>
    <definedName name="DRUCK11" localSheetId="64">#REF!</definedName>
    <definedName name="DRUCK11" localSheetId="74">#REF!</definedName>
    <definedName name="DRUCK11" localSheetId="73">#REF!</definedName>
    <definedName name="DRUCK11" localSheetId="79">#REF!</definedName>
    <definedName name="DRUCK11" localSheetId="78">#REF!</definedName>
    <definedName name="DRUCK11">#REF!</definedName>
    <definedName name="DRUCK11A" localSheetId="20">#REF!</definedName>
    <definedName name="DRUCK11A" localSheetId="19">#REF!</definedName>
    <definedName name="DRUCK11A" localSheetId="2">#REF!</definedName>
    <definedName name="DRUCK11A" localSheetId="1">#REF!</definedName>
    <definedName name="DRUCK11A" localSheetId="29">#REF!</definedName>
    <definedName name="DRUCK11A" localSheetId="28">#REF!</definedName>
    <definedName name="DRUCK11A" localSheetId="38">#REF!</definedName>
    <definedName name="DRUCK11A" localSheetId="37">#REF!</definedName>
    <definedName name="DRUCK11A" localSheetId="11">#REF!</definedName>
    <definedName name="DRUCK11A" localSheetId="10">#REF!</definedName>
    <definedName name="DRUCK11A" localSheetId="47">#REF!</definedName>
    <definedName name="DRUCK11A" localSheetId="46">#REF!</definedName>
    <definedName name="DRUCK11A" localSheetId="56">#REF!</definedName>
    <definedName name="DRUCK11A" localSheetId="55">#REF!</definedName>
    <definedName name="DRUCK11A" localSheetId="65">#REF!</definedName>
    <definedName name="DRUCK11A" localSheetId="64">#REF!</definedName>
    <definedName name="DRUCK11A" localSheetId="74">#REF!</definedName>
    <definedName name="DRUCK11A" localSheetId="73">#REF!</definedName>
    <definedName name="DRUCK11A" localSheetId="79">#REF!</definedName>
    <definedName name="DRUCK11A" localSheetId="78">#REF!</definedName>
    <definedName name="DRUCK11A">#REF!</definedName>
    <definedName name="DRUCK11B" localSheetId="20">#REF!</definedName>
    <definedName name="DRUCK11B" localSheetId="19">#REF!</definedName>
    <definedName name="DRUCK11B" localSheetId="2">#REF!</definedName>
    <definedName name="DRUCK11B" localSheetId="1">#REF!</definedName>
    <definedName name="DRUCK11B" localSheetId="29">#REF!</definedName>
    <definedName name="DRUCK11B" localSheetId="28">#REF!</definedName>
    <definedName name="DRUCK11B" localSheetId="38">#REF!</definedName>
    <definedName name="DRUCK11B" localSheetId="37">#REF!</definedName>
    <definedName name="DRUCK11B" localSheetId="11">#REF!</definedName>
    <definedName name="DRUCK11B" localSheetId="10">#REF!</definedName>
    <definedName name="DRUCK11B" localSheetId="47">#REF!</definedName>
    <definedName name="DRUCK11B" localSheetId="46">#REF!</definedName>
    <definedName name="DRUCK11B" localSheetId="56">#REF!</definedName>
    <definedName name="DRUCK11B" localSheetId="55">#REF!</definedName>
    <definedName name="DRUCK11B" localSheetId="65">#REF!</definedName>
    <definedName name="DRUCK11B" localSheetId="64">#REF!</definedName>
    <definedName name="DRUCK11B" localSheetId="74">#REF!</definedName>
    <definedName name="DRUCK11B" localSheetId="73">#REF!</definedName>
    <definedName name="DRUCK11B" localSheetId="79">#REF!</definedName>
    <definedName name="DRUCK11B" localSheetId="78">#REF!</definedName>
    <definedName name="DRUCK11B">#REF!</definedName>
    <definedName name="DRUCK12" localSheetId="20">#REF!</definedName>
    <definedName name="DRUCK12" localSheetId="19">#REF!</definedName>
    <definedName name="DRUCK12" localSheetId="2">#REF!</definedName>
    <definedName name="DRUCK12" localSheetId="1">#REF!</definedName>
    <definedName name="DRUCK12" localSheetId="29">#REF!</definedName>
    <definedName name="DRUCK12" localSheetId="28">#REF!</definedName>
    <definedName name="DRUCK12" localSheetId="38">#REF!</definedName>
    <definedName name="DRUCK12" localSheetId="37">#REF!</definedName>
    <definedName name="DRUCK12" localSheetId="11">#REF!</definedName>
    <definedName name="DRUCK12" localSheetId="10">#REF!</definedName>
    <definedName name="DRUCK12" localSheetId="47">#REF!</definedName>
    <definedName name="DRUCK12" localSheetId="46">#REF!</definedName>
    <definedName name="DRUCK12" localSheetId="56">#REF!</definedName>
    <definedName name="DRUCK12" localSheetId="55">#REF!</definedName>
    <definedName name="DRUCK12" localSheetId="65">#REF!</definedName>
    <definedName name="DRUCK12" localSheetId="64">#REF!</definedName>
    <definedName name="DRUCK12" localSheetId="74">#REF!</definedName>
    <definedName name="DRUCK12" localSheetId="73">#REF!</definedName>
    <definedName name="DRUCK12" localSheetId="79">#REF!</definedName>
    <definedName name="DRUCK12" localSheetId="78">#REF!</definedName>
    <definedName name="DRUCK12">#REF!</definedName>
    <definedName name="DRUCK13" localSheetId="20">#REF!</definedName>
    <definedName name="DRUCK13" localSheetId="19">#REF!</definedName>
    <definedName name="DRUCK13" localSheetId="2">#REF!</definedName>
    <definedName name="DRUCK13" localSheetId="1">#REF!</definedName>
    <definedName name="DRUCK13" localSheetId="29">#REF!</definedName>
    <definedName name="DRUCK13" localSheetId="28">#REF!</definedName>
    <definedName name="DRUCK13" localSheetId="38">#REF!</definedName>
    <definedName name="DRUCK13" localSheetId="37">#REF!</definedName>
    <definedName name="DRUCK13" localSheetId="11">#REF!</definedName>
    <definedName name="DRUCK13" localSheetId="10">#REF!</definedName>
    <definedName name="DRUCK13" localSheetId="47">#REF!</definedName>
    <definedName name="DRUCK13" localSheetId="46">#REF!</definedName>
    <definedName name="DRUCK13" localSheetId="56">#REF!</definedName>
    <definedName name="DRUCK13" localSheetId="55">#REF!</definedName>
    <definedName name="DRUCK13" localSheetId="65">#REF!</definedName>
    <definedName name="DRUCK13" localSheetId="64">#REF!</definedName>
    <definedName name="DRUCK13" localSheetId="74">#REF!</definedName>
    <definedName name="DRUCK13" localSheetId="73">#REF!</definedName>
    <definedName name="DRUCK13" localSheetId="79">#REF!</definedName>
    <definedName name="DRUCK13" localSheetId="78">#REF!</definedName>
    <definedName name="DRUCK13">#REF!</definedName>
    <definedName name="DRUCK14" localSheetId="20">#REF!</definedName>
    <definedName name="DRUCK14" localSheetId="19">#REF!</definedName>
    <definedName name="DRUCK14" localSheetId="2">#REF!</definedName>
    <definedName name="DRUCK14" localSheetId="1">#REF!</definedName>
    <definedName name="DRUCK14" localSheetId="29">#REF!</definedName>
    <definedName name="DRUCK14" localSheetId="28">#REF!</definedName>
    <definedName name="DRUCK14" localSheetId="38">#REF!</definedName>
    <definedName name="DRUCK14" localSheetId="37">#REF!</definedName>
    <definedName name="DRUCK14" localSheetId="11">#REF!</definedName>
    <definedName name="DRUCK14" localSheetId="10">#REF!</definedName>
    <definedName name="DRUCK14" localSheetId="47">#REF!</definedName>
    <definedName name="DRUCK14" localSheetId="46">#REF!</definedName>
    <definedName name="DRUCK14" localSheetId="56">#REF!</definedName>
    <definedName name="DRUCK14" localSheetId="55">#REF!</definedName>
    <definedName name="DRUCK14" localSheetId="65">#REF!</definedName>
    <definedName name="DRUCK14" localSheetId="64">#REF!</definedName>
    <definedName name="DRUCK14" localSheetId="74">#REF!</definedName>
    <definedName name="DRUCK14" localSheetId="73">#REF!</definedName>
    <definedName name="DRUCK14" localSheetId="79">#REF!</definedName>
    <definedName name="DRUCK14" localSheetId="78">#REF!</definedName>
    <definedName name="DRUCK14">#REF!</definedName>
    <definedName name="DRUCK15" localSheetId="20">#REF!</definedName>
    <definedName name="DRUCK15" localSheetId="19">#REF!</definedName>
    <definedName name="DRUCK15" localSheetId="2">#REF!</definedName>
    <definedName name="DRUCK15" localSheetId="1">#REF!</definedName>
    <definedName name="DRUCK15" localSheetId="29">#REF!</definedName>
    <definedName name="DRUCK15" localSheetId="28">#REF!</definedName>
    <definedName name="DRUCK15" localSheetId="38">#REF!</definedName>
    <definedName name="DRUCK15" localSheetId="37">#REF!</definedName>
    <definedName name="DRUCK15" localSheetId="11">#REF!</definedName>
    <definedName name="DRUCK15" localSheetId="10">#REF!</definedName>
    <definedName name="DRUCK15" localSheetId="47">#REF!</definedName>
    <definedName name="DRUCK15" localSheetId="46">#REF!</definedName>
    <definedName name="DRUCK15" localSheetId="56">#REF!</definedName>
    <definedName name="DRUCK15" localSheetId="55">#REF!</definedName>
    <definedName name="DRUCK15" localSheetId="65">#REF!</definedName>
    <definedName name="DRUCK15" localSheetId="64">#REF!</definedName>
    <definedName name="DRUCK15" localSheetId="74">#REF!</definedName>
    <definedName name="DRUCK15" localSheetId="73">#REF!</definedName>
    <definedName name="DRUCK15" localSheetId="79">#REF!</definedName>
    <definedName name="DRUCK15" localSheetId="78">#REF!</definedName>
    <definedName name="DRUCK15">#REF!</definedName>
    <definedName name="DRUCK16" localSheetId="20">#REF!</definedName>
    <definedName name="DRUCK16" localSheetId="19">#REF!</definedName>
    <definedName name="DRUCK16" localSheetId="2">#REF!</definedName>
    <definedName name="DRUCK16" localSheetId="1">#REF!</definedName>
    <definedName name="DRUCK16" localSheetId="29">#REF!</definedName>
    <definedName name="DRUCK16" localSheetId="28">#REF!</definedName>
    <definedName name="DRUCK16" localSheetId="38">#REF!</definedName>
    <definedName name="DRUCK16" localSheetId="37">#REF!</definedName>
    <definedName name="DRUCK16" localSheetId="11">#REF!</definedName>
    <definedName name="DRUCK16" localSheetId="10">#REF!</definedName>
    <definedName name="DRUCK16" localSheetId="47">#REF!</definedName>
    <definedName name="DRUCK16" localSheetId="46">#REF!</definedName>
    <definedName name="DRUCK16" localSheetId="56">#REF!</definedName>
    <definedName name="DRUCK16" localSheetId="55">#REF!</definedName>
    <definedName name="DRUCK16" localSheetId="65">#REF!</definedName>
    <definedName name="DRUCK16" localSheetId="64">#REF!</definedName>
    <definedName name="DRUCK16" localSheetId="74">#REF!</definedName>
    <definedName name="DRUCK16" localSheetId="73">#REF!</definedName>
    <definedName name="DRUCK16" localSheetId="79">#REF!</definedName>
    <definedName name="DRUCK16" localSheetId="78">#REF!</definedName>
    <definedName name="DRUCK16">#REF!</definedName>
    <definedName name="DRUCK17" localSheetId="20">#REF!</definedName>
    <definedName name="DRUCK17" localSheetId="19">#REF!</definedName>
    <definedName name="DRUCK17" localSheetId="2">#REF!</definedName>
    <definedName name="DRUCK17" localSheetId="1">#REF!</definedName>
    <definedName name="DRUCK17" localSheetId="29">#REF!</definedName>
    <definedName name="DRUCK17" localSheetId="28">#REF!</definedName>
    <definedName name="DRUCK17" localSheetId="38">#REF!</definedName>
    <definedName name="DRUCK17" localSheetId="37">#REF!</definedName>
    <definedName name="DRUCK17" localSheetId="11">#REF!</definedName>
    <definedName name="DRUCK17" localSheetId="10">#REF!</definedName>
    <definedName name="DRUCK17" localSheetId="47">#REF!</definedName>
    <definedName name="DRUCK17" localSheetId="46">#REF!</definedName>
    <definedName name="DRUCK17" localSheetId="56">#REF!</definedName>
    <definedName name="DRUCK17" localSheetId="55">#REF!</definedName>
    <definedName name="DRUCK17" localSheetId="65">#REF!</definedName>
    <definedName name="DRUCK17" localSheetId="64">#REF!</definedName>
    <definedName name="DRUCK17" localSheetId="74">#REF!</definedName>
    <definedName name="DRUCK17" localSheetId="73">#REF!</definedName>
    <definedName name="DRUCK17" localSheetId="79">#REF!</definedName>
    <definedName name="DRUCK17" localSheetId="78">#REF!</definedName>
    <definedName name="DRUCK17">#REF!</definedName>
    <definedName name="DRUCK18" localSheetId="20">#REF!</definedName>
    <definedName name="DRUCK18" localSheetId="19">#REF!</definedName>
    <definedName name="DRUCK18" localSheetId="2">#REF!</definedName>
    <definedName name="DRUCK18" localSheetId="1">#REF!</definedName>
    <definedName name="DRUCK18" localSheetId="29">#REF!</definedName>
    <definedName name="DRUCK18" localSheetId="28">#REF!</definedName>
    <definedName name="DRUCK18" localSheetId="38">#REF!</definedName>
    <definedName name="DRUCK18" localSheetId="37">#REF!</definedName>
    <definedName name="DRUCK18" localSheetId="11">#REF!</definedName>
    <definedName name="DRUCK18" localSheetId="10">#REF!</definedName>
    <definedName name="DRUCK18" localSheetId="47">#REF!</definedName>
    <definedName name="DRUCK18" localSheetId="46">#REF!</definedName>
    <definedName name="DRUCK18" localSheetId="56">#REF!</definedName>
    <definedName name="DRUCK18" localSheetId="55">#REF!</definedName>
    <definedName name="DRUCK18" localSheetId="65">#REF!</definedName>
    <definedName name="DRUCK18" localSheetId="64">#REF!</definedName>
    <definedName name="DRUCK18" localSheetId="74">#REF!</definedName>
    <definedName name="DRUCK18" localSheetId="73">#REF!</definedName>
    <definedName name="DRUCK18" localSheetId="79">#REF!</definedName>
    <definedName name="DRUCK18" localSheetId="78">#REF!</definedName>
    <definedName name="DRUCK18">#REF!</definedName>
    <definedName name="DRUCK19" localSheetId="20">#REF!</definedName>
    <definedName name="DRUCK19" localSheetId="19">#REF!</definedName>
    <definedName name="DRUCK19" localSheetId="2">#REF!</definedName>
    <definedName name="DRUCK19" localSheetId="1">#REF!</definedName>
    <definedName name="DRUCK19" localSheetId="29">#REF!</definedName>
    <definedName name="DRUCK19" localSheetId="28">#REF!</definedName>
    <definedName name="DRUCK19" localSheetId="38">#REF!</definedName>
    <definedName name="DRUCK19" localSheetId="37">#REF!</definedName>
    <definedName name="DRUCK19" localSheetId="11">#REF!</definedName>
    <definedName name="DRUCK19" localSheetId="10">#REF!</definedName>
    <definedName name="DRUCK19" localSheetId="47">#REF!</definedName>
    <definedName name="DRUCK19" localSheetId="46">#REF!</definedName>
    <definedName name="DRUCK19" localSheetId="56">#REF!</definedName>
    <definedName name="DRUCK19" localSheetId="55">#REF!</definedName>
    <definedName name="DRUCK19" localSheetId="65">#REF!</definedName>
    <definedName name="DRUCK19" localSheetId="64">#REF!</definedName>
    <definedName name="DRUCK19" localSheetId="74">#REF!</definedName>
    <definedName name="DRUCK19" localSheetId="73">#REF!</definedName>
    <definedName name="DRUCK19" localSheetId="79">#REF!</definedName>
    <definedName name="DRUCK19" localSheetId="78">#REF!</definedName>
    <definedName name="DRUCK19">#REF!</definedName>
    <definedName name="DRUCK1A" localSheetId="20">#REF!</definedName>
    <definedName name="DRUCK1A" localSheetId="19">#REF!</definedName>
    <definedName name="DRUCK1A" localSheetId="2">#REF!</definedName>
    <definedName name="DRUCK1A" localSheetId="1">#REF!</definedName>
    <definedName name="DRUCK1A" localSheetId="29">#REF!</definedName>
    <definedName name="DRUCK1A" localSheetId="28">#REF!</definedName>
    <definedName name="DRUCK1A" localSheetId="38">#REF!</definedName>
    <definedName name="DRUCK1A" localSheetId="37">#REF!</definedName>
    <definedName name="DRUCK1A" localSheetId="11">#REF!</definedName>
    <definedName name="DRUCK1A" localSheetId="10">#REF!</definedName>
    <definedName name="DRUCK1A" localSheetId="47">#REF!</definedName>
    <definedName name="DRUCK1A" localSheetId="46">#REF!</definedName>
    <definedName name="DRUCK1A" localSheetId="56">#REF!</definedName>
    <definedName name="DRUCK1A" localSheetId="55">#REF!</definedName>
    <definedName name="DRUCK1A" localSheetId="65">#REF!</definedName>
    <definedName name="DRUCK1A" localSheetId="64">#REF!</definedName>
    <definedName name="DRUCK1A" localSheetId="74">#REF!</definedName>
    <definedName name="DRUCK1A" localSheetId="73">#REF!</definedName>
    <definedName name="DRUCK1A" localSheetId="79">#REF!</definedName>
    <definedName name="DRUCK1A" localSheetId="78">#REF!</definedName>
    <definedName name="DRUCK1A">#REF!</definedName>
    <definedName name="DRUCK1B" localSheetId="20">#REF!</definedName>
    <definedName name="DRUCK1B" localSheetId="19">#REF!</definedName>
    <definedName name="DRUCK1B" localSheetId="2">#REF!</definedName>
    <definedName name="DRUCK1B" localSheetId="1">#REF!</definedName>
    <definedName name="DRUCK1B" localSheetId="29">#REF!</definedName>
    <definedName name="DRUCK1B" localSheetId="28">#REF!</definedName>
    <definedName name="DRUCK1B" localSheetId="38">#REF!</definedName>
    <definedName name="DRUCK1B" localSheetId="37">#REF!</definedName>
    <definedName name="DRUCK1B" localSheetId="11">#REF!</definedName>
    <definedName name="DRUCK1B" localSheetId="10">#REF!</definedName>
    <definedName name="DRUCK1B" localSheetId="47">#REF!</definedName>
    <definedName name="DRUCK1B" localSheetId="46">#REF!</definedName>
    <definedName name="DRUCK1B" localSheetId="56">#REF!</definedName>
    <definedName name="DRUCK1B" localSheetId="55">#REF!</definedName>
    <definedName name="DRUCK1B" localSheetId="65">#REF!</definedName>
    <definedName name="DRUCK1B" localSheetId="64">#REF!</definedName>
    <definedName name="DRUCK1B" localSheetId="74">#REF!</definedName>
    <definedName name="DRUCK1B" localSheetId="73">#REF!</definedName>
    <definedName name="DRUCK1B" localSheetId="79">#REF!</definedName>
    <definedName name="DRUCK1B" localSheetId="78">#REF!</definedName>
    <definedName name="DRUCK1B">#REF!</definedName>
    <definedName name="DRUCK20" localSheetId="20">#REF!</definedName>
    <definedName name="DRUCK20" localSheetId="19">#REF!</definedName>
    <definedName name="DRUCK20" localSheetId="2">#REF!</definedName>
    <definedName name="DRUCK20" localSheetId="1">#REF!</definedName>
    <definedName name="DRUCK20" localSheetId="29">#REF!</definedName>
    <definedName name="DRUCK20" localSheetId="28">#REF!</definedName>
    <definedName name="DRUCK20" localSheetId="38">#REF!</definedName>
    <definedName name="DRUCK20" localSheetId="37">#REF!</definedName>
    <definedName name="DRUCK20" localSheetId="11">#REF!</definedName>
    <definedName name="DRUCK20" localSheetId="10">#REF!</definedName>
    <definedName name="DRUCK20" localSheetId="47">#REF!</definedName>
    <definedName name="DRUCK20" localSheetId="46">#REF!</definedName>
    <definedName name="DRUCK20" localSheetId="56">#REF!</definedName>
    <definedName name="DRUCK20" localSheetId="55">#REF!</definedName>
    <definedName name="DRUCK20" localSheetId="65">#REF!</definedName>
    <definedName name="DRUCK20" localSheetId="64">#REF!</definedName>
    <definedName name="DRUCK20" localSheetId="74">#REF!</definedName>
    <definedName name="DRUCK20" localSheetId="73">#REF!</definedName>
    <definedName name="DRUCK20" localSheetId="79">#REF!</definedName>
    <definedName name="DRUCK20" localSheetId="78">#REF!</definedName>
    <definedName name="DRUCK20">#REF!</definedName>
    <definedName name="DRUCK21" localSheetId="20">#REF!</definedName>
    <definedName name="DRUCK21" localSheetId="19">#REF!</definedName>
    <definedName name="DRUCK21" localSheetId="2">#REF!</definedName>
    <definedName name="DRUCK21" localSheetId="1">#REF!</definedName>
    <definedName name="DRUCK21" localSheetId="29">#REF!</definedName>
    <definedName name="DRUCK21" localSheetId="28">#REF!</definedName>
    <definedName name="DRUCK21" localSheetId="38">#REF!</definedName>
    <definedName name="DRUCK21" localSheetId="37">#REF!</definedName>
    <definedName name="DRUCK21" localSheetId="11">#REF!</definedName>
    <definedName name="DRUCK21" localSheetId="10">#REF!</definedName>
    <definedName name="DRUCK21" localSheetId="47">#REF!</definedName>
    <definedName name="DRUCK21" localSheetId="46">#REF!</definedName>
    <definedName name="DRUCK21" localSheetId="56">#REF!</definedName>
    <definedName name="DRUCK21" localSheetId="55">#REF!</definedName>
    <definedName name="DRUCK21" localSheetId="65">#REF!</definedName>
    <definedName name="DRUCK21" localSheetId="64">#REF!</definedName>
    <definedName name="DRUCK21" localSheetId="74">#REF!</definedName>
    <definedName name="DRUCK21" localSheetId="73">#REF!</definedName>
    <definedName name="DRUCK21" localSheetId="79">#REF!</definedName>
    <definedName name="DRUCK21" localSheetId="78">#REF!</definedName>
    <definedName name="DRUCK21">#REF!</definedName>
    <definedName name="DRUCK22" localSheetId="20">#REF!</definedName>
    <definedName name="DRUCK22" localSheetId="19">#REF!</definedName>
    <definedName name="DRUCK22" localSheetId="2">#REF!</definedName>
    <definedName name="DRUCK22" localSheetId="1">#REF!</definedName>
    <definedName name="DRUCK22" localSheetId="29">#REF!</definedName>
    <definedName name="DRUCK22" localSheetId="28">#REF!</definedName>
    <definedName name="DRUCK22" localSheetId="38">#REF!</definedName>
    <definedName name="DRUCK22" localSheetId="37">#REF!</definedName>
    <definedName name="DRUCK22" localSheetId="11">#REF!</definedName>
    <definedName name="DRUCK22" localSheetId="10">#REF!</definedName>
    <definedName name="DRUCK22" localSheetId="47">#REF!</definedName>
    <definedName name="DRUCK22" localSheetId="46">#REF!</definedName>
    <definedName name="DRUCK22" localSheetId="56">#REF!</definedName>
    <definedName name="DRUCK22" localSheetId="55">#REF!</definedName>
    <definedName name="DRUCK22" localSheetId="65">#REF!</definedName>
    <definedName name="DRUCK22" localSheetId="64">#REF!</definedName>
    <definedName name="DRUCK22" localSheetId="74">#REF!</definedName>
    <definedName name="DRUCK22" localSheetId="73">#REF!</definedName>
    <definedName name="DRUCK22" localSheetId="79">#REF!</definedName>
    <definedName name="DRUCK22" localSheetId="78">#REF!</definedName>
    <definedName name="DRUCK22">#REF!</definedName>
    <definedName name="DRUCK23" localSheetId="20">#REF!</definedName>
    <definedName name="DRUCK23" localSheetId="19">#REF!</definedName>
    <definedName name="DRUCK23" localSheetId="2">#REF!</definedName>
    <definedName name="DRUCK23" localSheetId="1">#REF!</definedName>
    <definedName name="DRUCK23" localSheetId="29">#REF!</definedName>
    <definedName name="DRUCK23" localSheetId="28">#REF!</definedName>
    <definedName name="DRUCK23" localSheetId="38">#REF!</definedName>
    <definedName name="DRUCK23" localSheetId="37">#REF!</definedName>
    <definedName name="DRUCK23" localSheetId="11">#REF!</definedName>
    <definedName name="DRUCK23" localSheetId="10">#REF!</definedName>
    <definedName name="DRUCK23" localSheetId="47">#REF!</definedName>
    <definedName name="DRUCK23" localSheetId="46">#REF!</definedName>
    <definedName name="DRUCK23" localSheetId="56">#REF!</definedName>
    <definedName name="DRUCK23" localSheetId="55">#REF!</definedName>
    <definedName name="DRUCK23" localSheetId="65">#REF!</definedName>
    <definedName name="DRUCK23" localSheetId="64">#REF!</definedName>
    <definedName name="DRUCK23" localSheetId="74">#REF!</definedName>
    <definedName name="DRUCK23" localSheetId="73">#REF!</definedName>
    <definedName name="DRUCK23" localSheetId="79">#REF!</definedName>
    <definedName name="DRUCK23" localSheetId="78">#REF!</definedName>
    <definedName name="DRUCK23">#REF!</definedName>
    <definedName name="DRUCK24" localSheetId="20">#REF!</definedName>
    <definedName name="DRUCK24" localSheetId="19">#REF!</definedName>
    <definedName name="DRUCK24" localSheetId="2">#REF!</definedName>
    <definedName name="DRUCK24" localSheetId="1">#REF!</definedName>
    <definedName name="DRUCK24" localSheetId="29">#REF!</definedName>
    <definedName name="DRUCK24" localSheetId="28">#REF!</definedName>
    <definedName name="DRUCK24" localSheetId="38">#REF!</definedName>
    <definedName name="DRUCK24" localSheetId="37">#REF!</definedName>
    <definedName name="DRUCK24" localSheetId="11">#REF!</definedName>
    <definedName name="DRUCK24" localSheetId="10">#REF!</definedName>
    <definedName name="DRUCK24" localSheetId="47">#REF!</definedName>
    <definedName name="DRUCK24" localSheetId="46">#REF!</definedName>
    <definedName name="DRUCK24" localSheetId="56">#REF!</definedName>
    <definedName name="DRUCK24" localSheetId="55">#REF!</definedName>
    <definedName name="DRUCK24" localSheetId="65">#REF!</definedName>
    <definedName name="DRUCK24" localSheetId="64">#REF!</definedName>
    <definedName name="DRUCK24" localSheetId="74">#REF!</definedName>
    <definedName name="DRUCK24" localSheetId="73">#REF!</definedName>
    <definedName name="DRUCK24" localSheetId="79">#REF!</definedName>
    <definedName name="DRUCK24" localSheetId="78">#REF!</definedName>
    <definedName name="DRUCK24">#REF!</definedName>
    <definedName name="DRUCK25" localSheetId="20">#REF!</definedName>
    <definedName name="DRUCK25" localSheetId="19">#REF!</definedName>
    <definedName name="DRUCK25" localSheetId="2">#REF!</definedName>
    <definedName name="DRUCK25" localSheetId="1">#REF!</definedName>
    <definedName name="DRUCK25" localSheetId="29">#REF!</definedName>
    <definedName name="DRUCK25" localSheetId="28">#REF!</definedName>
    <definedName name="DRUCK25" localSheetId="38">#REF!</definedName>
    <definedName name="DRUCK25" localSheetId="37">#REF!</definedName>
    <definedName name="DRUCK25" localSheetId="11">#REF!</definedName>
    <definedName name="DRUCK25" localSheetId="10">#REF!</definedName>
    <definedName name="DRUCK25" localSheetId="47">#REF!</definedName>
    <definedName name="DRUCK25" localSheetId="46">#REF!</definedName>
    <definedName name="DRUCK25" localSheetId="56">#REF!</definedName>
    <definedName name="DRUCK25" localSheetId="55">#REF!</definedName>
    <definedName name="DRUCK25" localSheetId="65">#REF!</definedName>
    <definedName name="DRUCK25" localSheetId="64">#REF!</definedName>
    <definedName name="DRUCK25" localSheetId="74">#REF!</definedName>
    <definedName name="DRUCK25" localSheetId="73">#REF!</definedName>
    <definedName name="DRUCK25" localSheetId="79">#REF!</definedName>
    <definedName name="DRUCK25" localSheetId="78">#REF!</definedName>
    <definedName name="DRUCK25">#REF!</definedName>
    <definedName name="DRUCK26" localSheetId="20">#REF!</definedName>
    <definedName name="DRUCK26" localSheetId="19">#REF!</definedName>
    <definedName name="DRUCK26" localSheetId="2">#REF!</definedName>
    <definedName name="DRUCK26" localSheetId="1">#REF!</definedName>
    <definedName name="DRUCK26" localSheetId="29">#REF!</definedName>
    <definedName name="DRUCK26" localSheetId="28">#REF!</definedName>
    <definedName name="DRUCK26" localSheetId="38">#REF!</definedName>
    <definedName name="DRUCK26" localSheetId="37">#REF!</definedName>
    <definedName name="DRUCK26" localSheetId="11">#REF!</definedName>
    <definedName name="DRUCK26" localSheetId="10">#REF!</definedName>
    <definedName name="DRUCK26" localSheetId="47">#REF!</definedName>
    <definedName name="DRUCK26" localSheetId="46">#REF!</definedName>
    <definedName name="DRUCK26" localSheetId="56">#REF!</definedName>
    <definedName name="DRUCK26" localSheetId="55">#REF!</definedName>
    <definedName name="DRUCK26" localSheetId="65">#REF!</definedName>
    <definedName name="DRUCK26" localSheetId="64">#REF!</definedName>
    <definedName name="DRUCK26" localSheetId="74">#REF!</definedName>
    <definedName name="DRUCK26" localSheetId="73">#REF!</definedName>
    <definedName name="DRUCK26" localSheetId="79">#REF!</definedName>
    <definedName name="DRUCK26" localSheetId="78">#REF!</definedName>
    <definedName name="DRUCK26">#REF!</definedName>
    <definedName name="DRUCK27" localSheetId="20">#REF!</definedName>
    <definedName name="DRUCK27" localSheetId="19">#REF!</definedName>
    <definedName name="DRUCK27" localSheetId="2">#REF!</definedName>
    <definedName name="DRUCK27" localSheetId="1">#REF!</definedName>
    <definedName name="DRUCK27" localSheetId="29">#REF!</definedName>
    <definedName name="DRUCK27" localSheetId="28">#REF!</definedName>
    <definedName name="DRUCK27" localSheetId="38">#REF!</definedName>
    <definedName name="DRUCK27" localSheetId="37">#REF!</definedName>
    <definedName name="DRUCK27" localSheetId="11">#REF!</definedName>
    <definedName name="DRUCK27" localSheetId="10">#REF!</definedName>
    <definedName name="DRUCK27" localSheetId="47">#REF!</definedName>
    <definedName name="DRUCK27" localSheetId="46">#REF!</definedName>
    <definedName name="DRUCK27" localSheetId="56">#REF!</definedName>
    <definedName name="DRUCK27" localSheetId="55">#REF!</definedName>
    <definedName name="DRUCK27" localSheetId="65">#REF!</definedName>
    <definedName name="DRUCK27" localSheetId="64">#REF!</definedName>
    <definedName name="DRUCK27" localSheetId="74">#REF!</definedName>
    <definedName name="DRUCK27" localSheetId="73">#REF!</definedName>
    <definedName name="DRUCK27" localSheetId="79">#REF!</definedName>
    <definedName name="DRUCK27" localSheetId="78">#REF!</definedName>
    <definedName name="DRUCK27">#REF!</definedName>
    <definedName name="DRUCK28" localSheetId="20">#REF!</definedName>
    <definedName name="DRUCK28" localSheetId="19">#REF!</definedName>
    <definedName name="DRUCK28" localSheetId="2">#REF!</definedName>
    <definedName name="DRUCK28" localSheetId="1">#REF!</definedName>
    <definedName name="DRUCK28" localSheetId="29">#REF!</definedName>
    <definedName name="DRUCK28" localSheetId="28">#REF!</definedName>
    <definedName name="DRUCK28" localSheetId="38">#REF!</definedName>
    <definedName name="DRUCK28" localSheetId="37">#REF!</definedName>
    <definedName name="DRUCK28" localSheetId="11">#REF!</definedName>
    <definedName name="DRUCK28" localSheetId="10">#REF!</definedName>
    <definedName name="DRUCK28" localSheetId="47">#REF!</definedName>
    <definedName name="DRUCK28" localSheetId="46">#REF!</definedName>
    <definedName name="DRUCK28" localSheetId="56">#REF!</definedName>
    <definedName name="DRUCK28" localSheetId="55">#REF!</definedName>
    <definedName name="DRUCK28" localSheetId="65">#REF!</definedName>
    <definedName name="DRUCK28" localSheetId="64">#REF!</definedName>
    <definedName name="DRUCK28" localSheetId="74">#REF!</definedName>
    <definedName name="DRUCK28" localSheetId="73">#REF!</definedName>
    <definedName name="DRUCK28" localSheetId="79">#REF!</definedName>
    <definedName name="DRUCK28" localSheetId="78">#REF!</definedName>
    <definedName name="DRUCK28">#REF!</definedName>
    <definedName name="DRUCK29" localSheetId="20">#REF!</definedName>
    <definedName name="DRUCK29" localSheetId="19">#REF!</definedName>
    <definedName name="DRUCK29" localSheetId="2">#REF!</definedName>
    <definedName name="DRUCK29" localSheetId="1">#REF!</definedName>
    <definedName name="DRUCK29" localSheetId="29">#REF!</definedName>
    <definedName name="DRUCK29" localSheetId="28">#REF!</definedName>
    <definedName name="DRUCK29" localSheetId="38">#REF!</definedName>
    <definedName name="DRUCK29" localSheetId="37">#REF!</definedName>
    <definedName name="DRUCK29" localSheetId="11">#REF!</definedName>
    <definedName name="DRUCK29" localSheetId="10">#REF!</definedName>
    <definedName name="DRUCK29" localSheetId="47">#REF!</definedName>
    <definedName name="DRUCK29" localSheetId="46">#REF!</definedName>
    <definedName name="DRUCK29" localSheetId="56">#REF!</definedName>
    <definedName name="DRUCK29" localSheetId="55">#REF!</definedName>
    <definedName name="DRUCK29" localSheetId="65">#REF!</definedName>
    <definedName name="DRUCK29" localSheetId="64">#REF!</definedName>
    <definedName name="DRUCK29" localSheetId="74">#REF!</definedName>
    <definedName name="DRUCK29" localSheetId="73">#REF!</definedName>
    <definedName name="DRUCK29" localSheetId="79">#REF!</definedName>
    <definedName name="DRUCK29" localSheetId="78">#REF!</definedName>
    <definedName name="DRUCK29">#REF!</definedName>
    <definedName name="DRUCK30" localSheetId="20">#REF!</definedName>
    <definedName name="DRUCK30" localSheetId="19">#REF!</definedName>
    <definedName name="DRUCK30" localSheetId="2">#REF!</definedName>
    <definedName name="DRUCK30" localSheetId="1">#REF!</definedName>
    <definedName name="DRUCK30" localSheetId="29">#REF!</definedName>
    <definedName name="DRUCK30" localSheetId="28">#REF!</definedName>
    <definedName name="DRUCK30" localSheetId="38">#REF!</definedName>
    <definedName name="DRUCK30" localSheetId="37">#REF!</definedName>
    <definedName name="DRUCK30" localSheetId="11">#REF!</definedName>
    <definedName name="DRUCK30" localSheetId="10">#REF!</definedName>
    <definedName name="DRUCK30" localSheetId="47">#REF!</definedName>
    <definedName name="DRUCK30" localSheetId="46">#REF!</definedName>
    <definedName name="DRUCK30" localSheetId="56">#REF!</definedName>
    <definedName name="DRUCK30" localSheetId="55">#REF!</definedName>
    <definedName name="DRUCK30" localSheetId="65">#REF!</definedName>
    <definedName name="DRUCK30" localSheetId="64">#REF!</definedName>
    <definedName name="DRUCK30" localSheetId="74">#REF!</definedName>
    <definedName name="DRUCK30" localSheetId="73">#REF!</definedName>
    <definedName name="DRUCK30" localSheetId="79">#REF!</definedName>
    <definedName name="DRUCK30" localSheetId="78">#REF!</definedName>
    <definedName name="DRUCK30">#REF!</definedName>
    <definedName name="DRUCK31" localSheetId="20">#REF!</definedName>
    <definedName name="DRUCK31" localSheetId="19">#REF!</definedName>
    <definedName name="DRUCK31" localSheetId="2">#REF!</definedName>
    <definedName name="DRUCK31" localSheetId="1">#REF!</definedName>
    <definedName name="DRUCK31" localSheetId="29">#REF!</definedName>
    <definedName name="DRUCK31" localSheetId="28">#REF!</definedName>
    <definedName name="DRUCK31" localSheetId="38">#REF!</definedName>
    <definedName name="DRUCK31" localSheetId="37">#REF!</definedName>
    <definedName name="DRUCK31" localSheetId="11">#REF!</definedName>
    <definedName name="DRUCK31" localSheetId="10">#REF!</definedName>
    <definedName name="DRUCK31" localSheetId="47">#REF!</definedName>
    <definedName name="DRUCK31" localSheetId="46">#REF!</definedName>
    <definedName name="DRUCK31" localSheetId="56">#REF!</definedName>
    <definedName name="DRUCK31" localSheetId="55">#REF!</definedName>
    <definedName name="DRUCK31" localSheetId="65">#REF!</definedName>
    <definedName name="DRUCK31" localSheetId="64">#REF!</definedName>
    <definedName name="DRUCK31" localSheetId="74">#REF!</definedName>
    <definedName name="DRUCK31" localSheetId="73">#REF!</definedName>
    <definedName name="DRUCK31" localSheetId="79">#REF!</definedName>
    <definedName name="DRUCK31" localSheetId="78">#REF!</definedName>
    <definedName name="DRUCK31">#REF!</definedName>
    <definedName name="DRUCK32" localSheetId="20">#REF!</definedName>
    <definedName name="DRUCK32" localSheetId="19">#REF!</definedName>
    <definedName name="DRUCK32" localSheetId="2">#REF!</definedName>
    <definedName name="DRUCK32" localSheetId="1">#REF!</definedName>
    <definedName name="DRUCK32" localSheetId="29">#REF!</definedName>
    <definedName name="DRUCK32" localSheetId="28">#REF!</definedName>
    <definedName name="DRUCK32" localSheetId="38">#REF!</definedName>
    <definedName name="DRUCK32" localSheetId="37">#REF!</definedName>
    <definedName name="DRUCK32" localSheetId="11">#REF!</definedName>
    <definedName name="DRUCK32" localSheetId="10">#REF!</definedName>
    <definedName name="DRUCK32" localSheetId="47">#REF!</definedName>
    <definedName name="DRUCK32" localSheetId="46">#REF!</definedName>
    <definedName name="DRUCK32" localSheetId="56">#REF!</definedName>
    <definedName name="DRUCK32" localSheetId="55">#REF!</definedName>
    <definedName name="DRUCK32" localSheetId="65">#REF!</definedName>
    <definedName name="DRUCK32" localSheetId="64">#REF!</definedName>
    <definedName name="DRUCK32" localSheetId="74">#REF!</definedName>
    <definedName name="DRUCK32" localSheetId="73">#REF!</definedName>
    <definedName name="DRUCK32" localSheetId="79">#REF!</definedName>
    <definedName name="DRUCK32" localSheetId="78">#REF!</definedName>
    <definedName name="DRUCK32">#REF!</definedName>
    <definedName name="DRUCK33" localSheetId="20">#REF!</definedName>
    <definedName name="DRUCK33" localSheetId="19">#REF!</definedName>
    <definedName name="DRUCK33" localSheetId="2">#REF!</definedName>
    <definedName name="DRUCK33" localSheetId="1">#REF!</definedName>
    <definedName name="DRUCK33" localSheetId="29">#REF!</definedName>
    <definedName name="DRUCK33" localSheetId="28">#REF!</definedName>
    <definedName name="DRUCK33" localSheetId="38">#REF!</definedName>
    <definedName name="DRUCK33" localSheetId="37">#REF!</definedName>
    <definedName name="DRUCK33" localSheetId="11">#REF!</definedName>
    <definedName name="DRUCK33" localSheetId="10">#REF!</definedName>
    <definedName name="DRUCK33" localSheetId="47">#REF!</definedName>
    <definedName name="DRUCK33" localSheetId="46">#REF!</definedName>
    <definedName name="DRUCK33" localSheetId="56">#REF!</definedName>
    <definedName name="DRUCK33" localSheetId="55">#REF!</definedName>
    <definedName name="DRUCK33" localSheetId="65">#REF!</definedName>
    <definedName name="DRUCK33" localSheetId="64">#REF!</definedName>
    <definedName name="DRUCK33" localSheetId="74">#REF!</definedName>
    <definedName name="DRUCK33" localSheetId="73">#REF!</definedName>
    <definedName name="DRUCK33" localSheetId="79">#REF!</definedName>
    <definedName name="DRUCK33" localSheetId="78">#REF!</definedName>
    <definedName name="DRUCK33">#REF!</definedName>
    <definedName name="DRUCK34" localSheetId="20">#REF!</definedName>
    <definedName name="DRUCK34" localSheetId="19">#REF!</definedName>
    <definedName name="DRUCK34" localSheetId="2">#REF!</definedName>
    <definedName name="DRUCK34" localSheetId="1">#REF!</definedName>
    <definedName name="DRUCK34" localSheetId="29">#REF!</definedName>
    <definedName name="DRUCK34" localSheetId="28">#REF!</definedName>
    <definedName name="DRUCK34" localSheetId="38">#REF!</definedName>
    <definedName name="DRUCK34" localSheetId="37">#REF!</definedName>
    <definedName name="DRUCK34" localSheetId="11">#REF!</definedName>
    <definedName name="DRUCK34" localSheetId="10">#REF!</definedName>
    <definedName name="DRUCK34" localSheetId="47">#REF!</definedName>
    <definedName name="DRUCK34" localSheetId="46">#REF!</definedName>
    <definedName name="DRUCK34" localSheetId="56">#REF!</definedName>
    <definedName name="DRUCK34" localSheetId="55">#REF!</definedName>
    <definedName name="DRUCK34" localSheetId="65">#REF!</definedName>
    <definedName name="DRUCK34" localSheetId="64">#REF!</definedName>
    <definedName name="DRUCK34" localSheetId="74">#REF!</definedName>
    <definedName name="DRUCK34" localSheetId="73">#REF!</definedName>
    <definedName name="DRUCK34" localSheetId="79">#REF!</definedName>
    <definedName name="DRUCK34" localSheetId="78">#REF!</definedName>
    <definedName name="DRUCK34">#REF!</definedName>
    <definedName name="DRUCK35" localSheetId="20">#REF!</definedName>
    <definedName name="DRUCK35" localSheetId="19">#REF!</definedName>
    <definedName name="DRUCK35" localSheetId="2">#REF!</definedName>
    <definedName name="DRUCK35" localSheetId="1">#REF!</definedName>
    <definedName name="DRUCK35" localSheetId="29">#REF!</definedName>
    <definedName name="DRUCK35" localSheetId="28">#REF!</definedName>
    <definedName name="DRUCK35" localSheetId="38">#REF!</definedName>
    <definedName name="DRUCK35" localSheetId="37">#REF!</definedName>
    <definedName name="DRUCK35" localSheetId="11">#REF!</definedName>
    <definedName name="DRUCK35" localSheetId="10">#REF!</definedName>
    <definedName name="DRUCK35" localSheetId="47">#REF!</definedName>
    <definedName name="DRUCK35" localSheetId="46">#REF!</definedName>
    <definedName name="DRUCK35" localSheetId="56">#REF!</definedName>
    <definedName name="DRUCK35" localSheetId="55">#REF!</definedName>
    <definedName name="DRUCK35" localSheetId="65">#REF!</definedName>
    <definedName name="DRUCK35" localSheetId="64">#REF!</definedName>
    <definedName name="DRUCK35" localSheetId="74">#REF!</definedName>
    <definedName name="DRUCK35" localSheetId="73">#REF!</definedName>
    <definedName name="DRUCK35" localSheetId="79">#REF!</definedName>
    <definedName name="DRUCK35" localSheetId="78">#REF!</definedName>
    <definedName name="DRUCK35">#REF!</definedName>
    <definedName name="DRUCK36" localSheetId="20">#REF!</definedName>
    <definedName name="DRUCK36" localSheetId="19">#REF!</definedName>
    <definedName name="DRUCK36" localSheetId="2">#REF!</definedName>
    <definedName name="DRUCK36" localSheetId="1">#REF!</definedName>
    <definedName name="DRUCK36" localSheetId="29">#REF!</definedName>
    <definedName name="DRUCK36" localSheetId="28">#REF!</definedName>
    <definedName name="DRUCK36" localSheetId="38">#REF!</definedName>
    <definedName name="DRUCK36" localSheetId="37">#REF!</definedName>
    <definedName name="DRUCK36" localSheetId="11">#REF!</definedName>
    <definedName name="DRUCK36" localSheetId="10">#REF!</definedName>
    <definedName name="DRUCK36" localSheetId="47">#REF!</definedName>
    <definedName name="DRUCK36" localSheetId="46">#REF!</definedName>
    <definedName name="DRUCK36" localSheetId="56">#REF!</definedName>
    <definedName name="DRUCK36" localSheetId="55">#REF!</definedName>
    <definedName name="DRUCK36" localSheetId="65">#REF!</definedName>
    <definedName name="DRUCK36" localSheetId="64">#REF!</definedName>
    <definedName name="DRUCK36" localSheetId="74">#REF!</definedName>
    <definedName name="DRUCK36" localSheetId="73">#REF!</definedName>
    <definedName name="DRUCK36" localSheetId="79">#REF!</definedName>
    <definedName name="DRUCK36" localSheetId="78">#REF!</definedName>
    <definedName name="DRUCK36">#REF!</definedName>
    <definedName name="DRUCK37" localSheetId="20">#REF!</definedName>
    <definedName name="DRUCK37" localSheetId="19">#REF!</definedName>
    <definedName name="DRUCK37" localSheetId="2">#REF!</definedName>
    <definedName name="DRUCK37" localSheetId="1">#REF!</definedName>
    <definedName name="DRUCK37" localSheetId="29">#REF!</definedName>
    <definedName name="DRUCK37" localSheetId="28">#REF!</definedName>
    <definedName name="DRUCK37" localSheetId="38">#REF!</definedName>
    <definedName name="DRUCK37" localSheetId="37">#REF!</definedName>
    <definedName name="DRUCK37" localSheetId="11">#REF!</definedName>
    <definedName name="DRUCK37" localSheetId="10">#REF!</definedName>
    <definedName name="DRUCK37" localSheetId="47">#REF!</definedName>
    <definedName name="DRUCK37" localSheetId="46">#REF!</definedName>
    <definedName name="DRUCK37" localSheetId="56">#REF!</definedName>
    <definedName name="DRUCK37" localSheetId="55">#REF!</definedName>
    <definedName name="DRUCK37" localSheetId="65">#REF!</definedName>
    <definedName name="DRUCK37" localSheetId="64">#REF!</definedName>
    <definedName name="DRUCK37" localSheetId="74">#REF!</definedName>
    <definedName name="DRUCK37" localSheetId="73">#REF!</definedName>
    <definedName name="DRUCK37" localSheetId="79">#REF!</definedName>
    <definedName name="DRUCK37" localSheetId="78">#REF!</definedName>
    <definedName name="DRUCK37">#REF!</definedName>
    <definedName name="DRUCK38" localSheetId="20">#REF!</definedName>
    <definedName name="DRUCK38" localSheetId="19">#REF!</definedName>
    <definedName name="DRUCK38" localSheetId="2">#REF!</definedName>
    <definedName name="DRUCK38" localSheetId="1">#REF!</definedName>
    <definedName name="DRUCK38" localSheetId="29">#REF!</definedName>
    <definedName name="DRUCK38" localSheetId="28">#REF!</definedName>
    <definedName name="DRUCK38" localSheetId="38">#REF!</definedName>
    <definedName name="DRUCK38" localSheetId="37">#REF!</definedName>
    <definedName name="DRUCK38" localSheetId="11">#REF!</definedName>
    <definedName name="DRUCK38" localSheetId="10">#REF!</definedName>
    <definedName name="DRUCK38" localSheetId="47">#REF!</definedName>
    <definedName name="DRUCK38" localSheetId="46">#REF!</definedName>
    <definedName name="DRUCK38" localSheetId="56">#REF!</definedName>
    <definedName name="DRUCK38" localSheetId="55">#REF!</definedName>
    <definedName name="DRUCK38" localSheetId="65">#REF!</definedName>
    <definedName name="DRUCK38" localSheetId="64">#REF!</definedName>
    <definedName name="DRUCK38" localSheetId="74">#REF!</definedName>
    <definedName name="DRUCK38" localSheetId="73">#REF!</definedName>
    <definedName name="DRUCK38" localSheetId="79">#REF!</definedName>
    <definedName name="DRUCK38" localSheetId="78">#REF!</definedName>
    <definedName name="DRUCK38">#REF!</definedName>
    <definedName name="DRUCK39" localSheetId="20">#REF!</definedName>
    <definedName name="DRUCK39" localSheetId="19">#REF!</definedName>
    <definedName name="DRUCK39" localSheetId="2">#REF!</definedName>
    <definedName name="DRUCK39" localSheetId="1">#REF!</definedName>
    <definedName name="DRUCK39" localSheetId="29">#REF!</definedName>
    <definedName name="DRUCK39" localSheetId="28">#REF!</definedName>
    <definedName name="DRUCK39" localSheetId="38">#REF!</definedName>
    <definedName name="DRUCK39" localSheetId="37">#REF!</definedName>
    <definedName name="DRUCK39" localSheetId="11">#REF!</definedName>
    <definedName name="DRUCK39" localSheetId="10">#REF!</definedName>
    <definedName name="DRUCK39" localSheetId="47">#REF!</definedName>
    <definedName name="DRUCK39" localSheetId="46">#REF!</definedName>
    <definedName name="DRUCK39" localSheetId="56">#REF!</definedName>
    <definedName name="DRUCK39" localSheetId="55">#REF!</definedName>
    <definedName name="DRUCK39" localSheetId="65">#REF!</definedName>
    <definedName name="DRUCK39" localSheetId="64">#REF!</definedName>
    <definedName name="DRUCK39" localSheetId="74">#REF!</definedName>
    <definedName name="DRUCK39" localSheetId="73">#REF!</definedName>
    <definedName name="DRUCK39" localSheetId="79">#REF!</definedName>
    <definedName name="DRUCK39" localSheetId="78">#REF!</definedName>
    <definedName name="DRUCK39">#REF!</definedName>
    <definedName name="DRUCK40" localSheetId="20">#REF!</definedName>
    <definedName name="DRUCK40" localSheetId="19">#REF!</definedName>
    <definedName name="DRUCK40" localSheetId="2">#REF!</definedName>
    <definedName name="DRUCK40" localSheetId="1">#REF!</definedName>
    <definedName name="DRUCK40" localSheetId="29">#REF!</definedName>
    <definedName name="DRUCK40" localSheetId="28">#REF!</definedName>
    <definedName name="DRUCK40" localSheetId="38">#REF!</definedName>
    <definedName name="DRUCK40" localSheetId="37">#REF!</definedName>
    <definedName name="DRUCK40" localSheetId="11">#REF!</definedName>
    <definedName name="DRUCK40" localSheetId="10">#REF!</definedName>
    <definedName name="DRUCK40" localSheetId="47">#REF!</definedName>
    <definedName name="DRUCK40" localSheetId="46">#REF!</definedName>
    <definedName name="DRUCK40" localSheetId="56">#REF!</definedName>
    <definedName name="DRUCK40" localSheetId="55">#REF!</definedName>
    <definedName name="DRUCK40" localSheetId="65">#REF!</definedName>
    <definedName name="DRUCK40" localSheetId="64">#REF!</definedName>
    <definedName name="DRUCK40" localSheetId="74">#REF!</definedName>
    <definedName name="DRUCK40" localSheetId="73">#REF!</definedName>
    <definedName name="DRUCK40" localSheetId="79">#REF!</definedName>
    <definedName name="DRUCK40" localSheetId="78">#REF!</definedName>
    <definedName name="DRUCK40">#REF!</definedName>
    <definedName name="DRUCK41" localSheetId="20">#REF!</definedName>
    <definedName name="DRUCK41" localSheetId="19">#REF!</definedName>
    <definedName name="DRUCK41" localSheetId="2">#REF!</definedName>
    <definedName name="DRUCK41" localSheetId="1">#REF!</definedName>
    <definedName name="DRUCK41" localSheetId="29">#REF!</definedName>
    <definedName name="DRUCK41" localSheetId="28">#REF!</definedName>
    <definedName name="DRUCK41" localSheetId="38">#REF!</definedName>
    <definedName name="DRUCK41" localSheetId="37">#REF!</definedName>
    <definedName name="DRUCK41" localSheetId="11">#REF!</definedName>
    <definedName name="DRUCK41" localSheetId="10">#REF!</definedName>
    <definedName name="DRUCK41" localSheetId="47">#REF!</definedName>
    <definedName name="DRUCK41" localSheetId="46">#REF!</definedName>
    <definedName name="DRUCK41" localSheetId="56">#REF!</definedName>
    <definedName name="DRUCK41" localSheetId="55">#REF!</definedName>
    <definedName name="DRUCK41" localSheetId="65">#REF!</definedName>
    <definedName name="DRUCK41" localSheetId="64">#REF!</definedName>
    <definedName name="DRUCK41" localSheetId="74">#REF!</definedName>
    <definedName name="DRUCK41" localSheetId="73">#REF!</definedName>
    <definedName name="DRUCK41" localSheetId="79">#REF!</definedName>
    <definedName name="DRUCK41" localSheetId="78">#REF!</definedName>
    <definedName name="DRUCK41">#REF!</definedName>
    <definedName name="Druck41a" localSheetId="20">#REF!</definedName>
    <definedName name="Druck41a" localSheetId="19">#REF!</definedName>
    <definedName name="Druck41a" localSheetId="2">#REF!</definedName>
    <definedName name="Druck41a" localSheetId="1">#REF!</definedName>
    <definedName name="Druck41a" localSheetId="29">#REF!</definedName>
    <definedName name="Druck41a" localSheetId="28">#REF!</definedName>
    <definedName name="Druck41a" localSheetId="38">#REF!</definedName>
    <definedName name="Druck41a" localSheetId="37">#REF!</definedName>
    <definedName name="Druck41a" localSheetId="11">#REF!</definedName>
    <definedName name="Druck41a" localSheetId="10">#REF!</definedName>
    <definedName name="Druck41a" localSheetId="47">#REF!</definedName>
    <definedName name="Druck41a" localSheetId="46">#REF!</definedName>
    <definedName name="Druck41a" localSheetId="56">#REF!</definedName>
    <definedName name="Druck41a" localSheetId="55">#REF!</definedName>
    <definedName name="Druck41a" localSheetId="65">#REF!</definedName>
    <definedName name="Druck41a" localSheetId="64">#REF!</definedName>
    <definedName name="Druck41a" localSheetId="74">#REF!</definedName>
    <definedName name="Druck41a" localSheetId="73">#REF!</definedName>
    <definedName name="Druck41a" localSheetId="79">#REF!</definedName>
    <definedName name="Druck41a" localSheetId="78">#REF!</definedName>
    <definedName name="Druck41a">#REF!</definedName>
    <definedName name="DRUCK42" localSheetId="20">#REF!</definedName>
    <definedName name="DRUCK42" localSheetId="19">#REF!</definedName>
    <definedName name="DRUCK42" localSheetId="2">#REF!</definedName>
    <definedName name="DRUCK42" localSheetId="1">#REF!</definedName>
    <definedName name="DRUCK42" localSheetId="29">#REF!</definedName>
    <definedName name="DRUCK42" localSheetId="28">#REF!</definedName>
    <definedName name="DRUCK42" localSheetId="38">#REF!</definedName>
    <definedName name="DRUCK42" localSheetId="37">#REF!</definedName>
    <definedName name="DRUCK42" localSheetId="11">#REF!</definedName>
    <definedName name="DRUCK42" localSheetId="10">#REF!</definedName>
    <definedName name="DRUCK42" localSheetId="47">#REF!</definedName>
    <definedName name="DRUCK42" localSheetId="46">#REF!</definedName>
    <definedName name="DRUCK42" localSheetId="56">#REF!</definedName>
    <definedName name="DRUCK42" localSheetId="55">#REF!</definedName>
    <definedName name="DRUCK42" localSheetId="65">#REF!</definedName>
    <definedName name="DRUCK42" localSheetId="64">#REF!</definedName>
    <definedName name="DRUCK42" localSheetId="74">#REF!</definedName>
    <definedName name="DRUCK42" localSheetId="73">#REF!</definedName>
    <definedName name="DRUCK42" localSheetId="79">#REF!</definedName>
    <definedName name="DRUCK42" localSheetId="78">#REF!</definedName>
    <definedName name="DRUCK42">#REF!</definedName>
    <definedName name="druck42a" localSheetId="20">#REF!</definedName>
    <definedName name="druck42a" localSheetId="19">#REF!</definedName>
    <definedName name="druck42a" localSheetId="2">#REF!</definedName>
    <definedName name="druck42a" localSheetId="1">#REF!</definedName>
    <definedName name="druck42a" localSheetId="29">#REF!</definedName>
    <definedName name="druck42a" localSheetId="28">#REF!</definedName>
    <definedName name="druck42a" localSheetId="38">#REF!</definedName>
    <definedName name="druck42a" localSheetId="37">#REF!</definedName>
    <definedName name="druck42a" localSheetId="11">#REF!</definedName>
    <definedName name="druck42a" localSheetId="10">#REF!</definedName>
    <definedName name="druck42a" localSheetId="47">#REF!</definedName>
    <definedName name="druck42a" localSheetId="46">#REF!</definedName>
    <definedName name="druck42a" localSheetId="56">#REF!</definedName>
    <definedName name="druck42a" localSheetId="55">#REF!</definedName>
    <definedName name="druck42a" localSheetId="65">#REF!</definedName>
    <definedName name="druck42a" localSheetId="64">#REF!</definedName>
    <definedName name="druck42a" localSheetId="74">#REF!</definedName>
    <definedName name="druck42a" localSheetId="73">#REF!</definedName>
    <definedName name="druck42a" localSheetId="79">#REF!</definedName>
    <definedName name="druck42a" localSheetId="78">#REF!</definedName>
    <definedName name="druck42a">#REF!</definedName>
    <definedName name="DRUCK43" localSheetId="20">#REF!</definedName>
    <definedName name="DRUCK43" localSheetId="19">#REF!</definedName>
    <definedName name="DRUCK43" localSheetId="2">#REF!</definedName>
    <definedName name="DRUCK43" localSheetId="1">#REF!</definedName>
    <definedName name="DRUCK43" localSheetId="29">#REF!</definedName>
    <definedName name="DRUCK43" localSheetId="28">#REF!</definedName>
    <definedName name="DRUCK43" localSheetId="38">#REF!</definedName>
    <definedName name="DRUCK43" localSheetId="37">#REF!</definedName>
    <definedName name="DRUCK43" localSheetId="11">#REF!</definedName>
    <definedName name="DRUCK43" localSheetId="10">#REF!</definedName>
    <definedName name="DRUCK43" localSheetId="47">#REF!</definedName>
    <definedName name="DRUCK43" localSheetId="46">#REF!</definedName>
    <definedName name="DRUCK43" localSheetId="56">#REF!</definedName>
    <definedName name="DRUCK43" localSheetId="55">#REF!</definedName>
    <definedName name="DRUCK43" localSheetId="65">#REF!</definedName>
    <definedName name="DRUCK43" localSheetId="64">#REF!</definedName>
    <definedName name="DRUCK43" localSheetId="74">#REF!</definedName>
    <definedName name="DRUCK43" localSheetId="73">#REF!</definedName>
    <definedName name="DRUCK43" localSheetId="79">#REF!</definedName>
    <definedName name="DRUCK43" localSheetId="78">#REF!</definedName>
    <definedName name="DRUCK43">#REF!</definedName>
    <definedName name="DRUCK44" localSheetId="20">#REF!</definedName>
    <definedName name="DRUCK44" localSheetId="19">#REF!</definedName>
    <definedName name="DRUCK44" localSheetId="2">#REF!</definedName>
    <definedName name="DRUCK44" localSheetId="1">#REF!</definedName>
    <definedName name="DRUCK44" localSheetId="29">#REF!</definedName>
    <definedName name="DRUCK44" localSheetId="28">#REF!</definedName>
    <definedName name="DRUCK44" localSheetId="38">#REF!</definedName>
    <definedName name="DRUCK44" localSheetId="37">#REF!</definedName>
    <definedName name="DRUCK44" localSheetId="11">#REF!</definedName>
    <definedName name="DRUCK44" localSheetId="10">#REF!</definedName>
    <definedName name="DRUCK44" localSheetId="47">#REF!</definedName>
    <definedName name="DRUCK44" localSheetId="46">#REF!</definedName>
    <definedName name="DRUCK44" localSheetId="56">#REF!</definedName>
    <definedName name="DRUCK44" localSheetId="55">#REF!</definedName>
    <definedName name="DRUCK44" localSheetId="65">#REF!</definedName>
    <definedName name="DRUCK44" localSheetId="64">#REF!</definedName>
    <definedName name="DRUCK44" localSheetId="74">#REF!</definedName>
    <definedName name="DRUCK44" localSheetId="73">#REF!</definedName>
    <definedName name="DRUCK44" localSheetId="79">#REF!</definedName>
    <definedName name="DRUCK44" localSheetId="78">#REF!</definedName>
    <definedName name="DRUCK44">#REF!</definedName>
    <definedName name="DRUCK45" localSheetId="20">#REF!</definedName>
    <definedName name="DRUCK45" localSheetId="19">#REF!</definedName>
    <definedName name="DRUCK45" localSheetId="2">#REF!</definedName>
    <definedName name="DRUCK45" localSheetId="1">#REF!</definedName>
    <definedName name="DRUCK45" localSheetId="29">#REF!</definedName>
    <definedName name="DRUCK45" localSheetId="28">#REF!</definedName>
    <definedName name="DRUCK45" localSheetId="38">#REF!</definedName>
    <definedName name="DRUCK45" localSheetId="37">#REF!</definedName>
    <definedName name="DRUCK45" localSheetId="11">#REF!</definedName>
    <definedName name="DRUCK45" localSheetId="10">#REF!</definedName>
    <definedName name="DRUCK45" localSheetId="47">#REF!</definedName>
    <definedName name="DRUCK45" localSheetId="46">#REF!</definedName>
    <definedName name="DRUCK45" localSheetId="56">#REF!</definedName>
    <definedName name="DRUCK45" localSheetId="55">#REF!</definedName>
    <definedName name="DRUCK45" localSheetId="65">#REF!</definedName>
    <definedName name="DRUCK45" localSheetId="64">#REF!</definedName>
    <definedName name="DRUCK45" localSheetId="74">#REF!</definedName>
    <definedName name="DRUCK45" localSheetId="73">#REF!</definedName>
    <definedName name="DRUCK45" localSheetId="79">#REF!</definedName>
    <definedName name="DRUCK45" localSheetId="78">#REF!</definedName>
    <definedName name="DRUCK45">#REF!</definedName>
    <definedName name="DRUCK46" localSheetId="20">#REF!</definedName>
    <definedName name="DRUCK46" localSheetId="19">#REF!</definedName>
    <definedName name="DRUCK46" localSheetId="2">#REF!</definedName>
    <definedName name="DRUCK46" localSheetId="1">#REF!</definedName>
    <definedName name="DRUCK46" localSheetId="29">#REF!</definedName>
    <definedName name="DRUCK46" localSheetId="28">#REF!</definedName>
    <definedName name="DRUCK46" localSheetId="38">#REF!</definedName>
    <definedName name="DRUCK46" localSheetId="37">#REF!</definedName>
    <definedName name="DRUCK46" localSheetId="11">#REF!</definedName>
    <definedName name="DRUCK46" localSheetId="10">#REF!</definedName>
    <definedName name="DRUCK46" localSheetId="47">#REF!</definedName>
    <definedName name="DRUCK46" localSheetId="46">#REF!</definedName>
    <definedName name="DRUCK46" localSheetId="56">#REF!</definedName>
    <definedName name="DRUCK46" localSheetId="55">#REF!</definedName>
    <definedName name="DRUCK46" localSheetId="65">#REF!</definedName>
    <definedName name="DRUCK46" localSheetId="64">#REF!</definedName>
    <definedName name="DRUCK46" localSheetId="74">#REF!</definedName>
    <definedName name="DRUCK46" localSheetId="73">#REF!</definedName>
    <definedName name="DRUCK46" localSheetId="79">#REF!</definedName>
    <definedName name="DRUCK46" localSheetId="78">#REF!</definedName>
    <definedName name="DRUCK46">#REF!</definedName>
    <definedName name="DRUCK47" localSheetId="20">#REF!</definedName>
    <definedName name="DRUCK47" localSheetId="19">#REF!</definedName>
    <definedName name="DRUCK47" localSheetId="2">#REF!</definedName>
    <definedName name="DRUCK47" localSheetId="1">#REF!</definedName>
    <definedName name="DRUCK47" localSheetId="29">#REF!</definedName>
    <definedName name="DRUCK47" localSheetId="28">#REF!</definedName>
    <definedName name="DRUCK47" localSheetId="38">#REF!</definedName>
    <definedName name="DRUCK47" localSheetId="37">#REF!</definedName>
    <definedName name="DRUCK47" localSheetId="11">#REF!</definedName>
    <definedName name="DRUCK47" localSheetId="10">#REF!</definedName>
    <definedName name="DRUCK47" localSheetId="47">#REF!</definedName>
    <definedName name="DRUCK47" localSheetId="46">#REF!</definedName>
    <definedName name="DRUCK47" localSheetId="56">#REF!</definedName>
    <definedName name="DRUCK47" localSheetId="55">#REF!</definedName>
    <definedName name="DRUCK47" localSheetId="65">#REF!</definedName>
    <definedName name="DRUCK47" localSheetId="64">#REF!</definedName>
    <definedName name="DRUCK47" localSheetId="74">#REF!</definedName>
    <definedName name="DRUCK47" localSheetId="73">#REF!</definedName>
    <definedName name="DRUCK47" localSheetId="79">#REF!</definedName>
    <definedName name="DRUCK47" localSheetId="78">#REF!</definedName>
    <definedName name="DRUCK47">#REF!</definedName>
    <definedName name="DRUCK48" localSheetId="20">#REF!</definedName>
    <definedName name="DRUCK48" localSheetId="19">#REF!</definedName>
    <definedName name="DRUCK48" localSheetId="2">#REF!</definedName>
    <definedName name="DRUCK48" localSheetId="1">#REF!</definedName>
    <definedName name="DRUCK48" localSheetId="29">#REF!</definedName>
    <definedName name="DRUCK48" localSheetId="28">#REF!</definedName>
    <definedName name="DRUCK48" localSheetId="38">#REF!</definedName>
    <definedName name="DRUCK48" localSheetId="37">#REF!</definedName>
    <definedName name="DRUCK48" localSheetId="11">#REF!</definedName>
    <definedName name="DRUCK48" localSheetId="10">#REF!</definedName>
    <definedName name="DRUCK48" localSheetId="47">#REF!</definedName>
    <definedName name="DRUCK48" localSheetId="46">#REF!</definedName>
    <definedName name="DRUCK48" localSheetId="56">#REF!</definedName>
    <definedName name="DRUCK48" localSheetId="55">#REF!</definedName>
    <definedName name="DRUCK48" localSheetId="65">#REF!</definedName>
    <definedName name="DRUCK48" localSheetId="64">#REF!</definedName>
    <definedName name="DRUCK48" localSheetId="74">#REF!</definedName>
    <definedName name="DRUCK48" localSheetId="73">#REF!</definedName>
    <definedName name="DRUCK48" localSheetId="79">#REF!</definedName>
    <definedName name="DRUCK48" localSheetId="78">#REF!</definedName>
    <definedName name="DRUCK48">#REF!</definedName>
    <definedName name="DRUCK49" localSheetId="20">#REF!</definedName>
    <definedName name="DRUCK49" localSheetId="19">#REF!</definedName>
    <definedName name="DRUCK49" localSheetId="2">#REF!</definedName>
    <definedName name="DRUCK49" localSheetId="1">#REF!</definedName>
    <definedName name="DRUCK49" localSheetId="29">#REF!</definedName>
    <definedName name="DRUCK49" localSheetId="28">#REF!</definedName>
    <definedName name="DRUCK49" localSheetId="38">#REF!</definedName>
    <definedName name="DRUCK49" localSheetId="37">#REF!</definedName>
    <definedName name="DRUCK49" localSheetId="11">#REF!</definedName>
    <definedName name="DRUCK49" localSheetId="10">#REF!</definedName>
    <definedName name="DRUCK49" localSheetId="47">#REF!</definedName>
    <definedName name="DRUCK49" localSheetId="46">#REF!</definedName>
    <definedName name="DRUCK49" localSheetId="56">#REF!</definedName>
    <definedName name="DRUCK49" localSheetId="55">#REF!</definedName>
    <definedName name="DRUCK49" localSheetId="65">#REF!</definedName>
    <definedName name="DRUCK49" localSheetId="64">#REF!</definedName>
    <definedName name="DRUCK49" localSheetId="74">#REF!</definedName>
    <definedName name="DRUCK49" localSheetId="73">#REF!</definedName>
    <definedName name="DRUCK49" localSheetId="79">#REF!</definedName>
    <definedName name="DRUCK49" localSheetId="78">#REF!</definedName>
    <definedName name="DRUCK49">#REF!</definedName>
    <definedName name="DRUCK50" localSheetId="20">#REF!</definedName>
    <definedName name="DRUCK50" localSheetId="19">#REF!</definedName>
    <definedName name="DRUCK50" localSheetId="2">#REF!</definedName>
    <definedName name="DRUCK50" localSheetId="1">#REF!</definedName>
    <definedName name="DRUCK50" localSheetId="29">#REF!</definedName>
    <definedName name="DRUCK50" localSheetId="28">#REF!</definedName>
    <definedName name="DRUCK50" localSheetId="38">#REF!</definedName>
    <definedName name="DRUCK50" localSheetId="37">#REF!</definedName>
    <definedName name="DRUCK50" localSheetId="11">#REF!</definedName>
    <definedName name="DRUCK50" localSheetId="10">#REF!</definedName>
    <definedName name="DRUCK50" localSheetId="47">#REF!</definedName>
    <definedName name="DRUCK50" localSheetId="46">#REF!</definedName>
    <definedName name="DRUCK50" localSheetId="56">#REF!</definedName>
    <definedName name="DRUCK50" localSheetId="55">#REF!</definedName>
    <definedName name="DRUCK50" localSheetId="65">#REF!</definedName>
    <definedName name="DRUCK50" localSheetId="64">#REF!</definedName>
    <definedName name="DRUCK50" localSheetId="74">#REF!</definedName>
    <definedName name="DRUCK50" localSheetId="73">#REF!</definedName>
    <definedName name="DRUCK50" localSheetId="79">#REF!</definedName>
    <definedName name="DRUCK50" localSheetId="78">#REF!</definedName>
    <definedName name="DRUCK50">#REF!</definedName>
    <definedName name="DRUCK51" localSheetId="20">#REF!</definedName>
    <definedName name="DRUCK51" localSheetId="19">#REF!</definedName>
    <definedName name="DRUCK51" localSheetId="2">#REF!</definedName>
    <definedName name="DRUCK51" localSheetId="1">#REF!</definedName>
    <definedName name="DRUCK51" localSheetId="29">#REF!</definedName>
    <definedName name="DRUCK51" localSheetId="28">#REF!</definedName>
    <definedName name="DRUCK51" localSheetId="38">#REF!</definedName>
    <definedName name="DRUCK51" localSheetId="37">#REF!</definedName>
    <definedName name="DRUCK51" localSheetId="11">#REF!</definedName>
    <definedName name="DRUCK51" localSheetId="10">#REF!</definedName>
    <definedName name="DRUCK51" localSheetId="47">#REF!</definedName>
    <definedName name="DRUCK51" localSheetId="46">#REF!</definedName>
    <definedName name="DRUCK51" localSheetId="56">#REF!</definedName>
    <definedName name="DRUCK51" localSheetId="55">#REF!</definedName>
    <definedName name="DRUCK51" localSheetId="65">#REF!</definedName>
    <definedName name="DRUCK51" localSheetId="64">#REF!</definedName>
    <definedName name="DRUCK51" localSheetId="74">#REF!</definedName>
    <definedName name="DRUCK51" localSheetId="73">#REF!</definedName>
    <definedName name="DRUCK51" localSheetId="79">#REF!</definedName>
    <definedName name="DRUCK51" localSheetId="78">#REF!</definedName>
    <definedName name="DRUCK51">#REF!</definedName>
    <definedName name="DRUCK52" localSheetId="20">#REF!</definedName>
    <definedName name="DRUCK52" localSheetId="19">#REF!</definedName>
    <definedName name="DRUCK52" localSheetId="2">#REF!</definedName>
    <definedName name="DRUCK52" localSheetId="1">#REF!</definedName>
    <definedName name="DRUCK52" localSheetId="29">#REF!</definedName>
    <definedName name="DRUCK52" localSheetId="28">#REF!</definedName>
    <definedName name="DRUCK52" localSheetId="38">#REF!</definedName>
    <definedName name="DRUCK52" localSheetId="37">#REF!</definedName>
    <definedName name="DRUCK52" localSheetId="11">#REF!</definedName>
    <definedName name="DRUCK52" localSheetId="10">#REF!</definedName>
    <definedName name="DRUCK52" localSheetId="47">#REF!</definedName>
    <definedName name="DRUCK52" localSheetId="46">#REF!</definedName>
    <definedName name="DRUCK52" localSheetId="56">#REF!</definedName>
    <definedName name="DRUCK52" localSheetId="55">#REF!</definedName>
    <definedName name="DRUCK52" localSheetId="65">#REF!</definedName>
    <definedName name="DRUCK52" localSheetId="64">#REF!</definedName>
    <definedName name="DRUCK52" localSheetId="74">#REF!</definedName>
    <definedName name="DRUCK52" localSheetId="73">#REF!</definedName>
    <definedName name="DRUCK52" localSheetId="79">#REF!</definedName>
    <definedName name="DRUCK52" localSheetId="78">#REF!</definedName>
    <definedName name="DRUCK52">#REF!</definedName>
    <definedName name="DRUCK53" localSheetId="20">#REF!</definedName>
    <definedName name="DRUCK53" localSheetId="19">#REF!</definedName>
    <definedName name="DRUCK53" localSheetId="2">#REF!</definedName>
    <definedName name="DRUCK53" localSheetId="1">#REF!</definedName>
    <definedName name="DRUCK53" localSheetId="29">#REF!</definedName>
    <definedName name="DRUCK53" localSheetId="28">#REF!</definedName>
    <definedName name="DRUCK53" localSheetId="38">#REF!</definedName>
    <definedName name="DRUCK53" localSheetId="37">#REF!</definedName>
    <definedName name="DRUCK53" localSheetId="11">#REF!</definedName>
    <definedName name="DRUCK53" localSheetId="10">#REF!</definedName>
    <definedName name="DRUCK53" localSheetId="47">#REF!</definedName>
    <definedName name="DRUCK53" localSheetId="46">#REF!</definedName>
    <definedName name="DRUCK53" localSheetId="56">#REF!</definedName>
    <definedName name="DRUCK53" localSheetId="55">#REF!</definedName>
    <definedName name="DRUCK53" localSheetId="65">#REF!</definedName>
    <definedName name="DRUCK53" localSheetId="64">#REF!</definedName>
    <definedName name="DRUCK53" localSheetId="74">#REF!</definedName>
    <definedName name="DRUCK53" localSheetId="73">#REF!</definedName>
    <definedName name="DRUCK53" localSheetId="79">#REF!</definedName>
    <definedName name="DRUCK53" localSheetId="78">#REF!</definedName>
    <definedName name="DRUCK53">#REF!</definedName>
    <definedName name="DRUCK54" localSheetId="20">#REF!</definedName>
    <definedName name="DRUCK54" localSheetId="19">#REF!</definedName>
    <definedName name="DRUCK54" localSheetId="2">#REF!</definedName>
    <definedName name="DRUCK54" localSheetId="1">#REF!</definedName>
    <definedName name="DRUCK54" localSheetId="29">#REF!</definedName>
    <definedName name="DRUCK54" localSheetId="28">#REF!</definedName>
    <definedName name="DRUCK54" localSheetId="38">#REF!</definedName>
    <definedName name="DRUCK54" localSheetId="37">#REF!</definedName>
    <definedName name="DRUCK54" localSheetId="11">#REF!</definedName>
    <definedName name="DRUCK54" localSheetId="10">#REF!</definedName>
    <definedName name="DRUCK54" localSheetId="47">#REF!</definedName>
    <definedName name="DRUCK54" localSheetId="46">#REF!</definedName>
    <definedName name="DRUCK54" localSheetId="56">#REF!</definedName>
    <definedName name="DRUCK54" localSheetId="55">#REF!</definedName>
    <definedName name="DRUCK54" localSheetId="65">#REF!</definedName>
    <definedName name="DRUCK54" localSheetId="64">#REF!</definedName>
    <definedName name="DRUCK54" localSheetId="74">#REF!</definedName>
    <definedName name="DRUCK54" localSheetId="73">#REF!</definedName>
    <definedName name="DRUCK54" localSheetId="79">#REF!</definedName>
    <definedName name="DRUCK54" localSheetId="78">#REF!</definedName>
    <definedName name="DRUCK54">#REF!</definedName>
    <definedName name="DRUCK61" localSheetId="20">#REF!</definedName>
    <definedName name="DRUCK61" localSheetId="19">#REF!</definedName>
    <definedName name="DRUCK61" localSheetId="2">#REF!</definedName>
    <definedName name="DRUCK61" localSheetId="1">#REF!</definedName>
    <definedName name="DRUCK61" localSheetId="29">#REF!</definedName>
    <definedName name="DRUCK61" localSheetId="28">#REF!</definedName>
    <definedName name="DRUCK61" localSheetId="38">#REF!</definedName>
    <definedName name="DRUCK61" localSheetId="37">#REF!</definedName>
    <definedName name="DRUCK61" localSheetId="11">#REF!</definedName>
    <definedName name="DRUCK61" localSheetId="10">#REF!</definedName>
    <definedName name="DRUCK61" localSheetId="47">#REF!</definedName>
    <definedName name="DRUCK61" localSheetId="46">#REF!</definedName>
    <definedName name="DRUCK61" localSheetId="56">#REF!</definedName>
    <definedName name="DRUCK61" localSheetId="55">#REF!</definedName>
    <definedName name="DRUCK61" localSheetId="65">#REF!</definedName>
    <definedName name="DRUCK61" localSheetId="64">#REF!</definedName>
    <definedName name="DRUCK61" localSheetId="74">#REF!</definedName>
    <definedName name="DRUCK61" localSheetId="73">#REF!</definedName>
    <definedName name="DRUCK61" localSheetId="79">#REF!</definedName>
    <definedName name="DRUCK61" localSheetId="78">#REF!</definedName>
    <definedName name="DRUCK61">#REF!</definedName>
    <definedName name="DRUCK62" localSheetId="20">#REF!</definedName>
    <definedName name="DRUCK62" localSheetId="19">#REF!</definedName>
    <definedName name="DRUCK62" localSheetId="2">#REF!</definedName>
    <definedName name="DRUCK62" localSheetId="1">#REF!</definedName>
    <definedName name="DRUCK62" localSheetId="29">#REF!</definedName>
    <definedName name="DRUCK62" localSheetId="28">#REF!</definedName>
    <definedName name="DRUCK62" localSheetId="38">#REF!</definedName>
    <definedName name="DRUCK62" localSheetId="37">#REF!</definedName>
    <definedName name="DRUCK62" localSheetId="11">#REF!</definedName>
    <definedName name="DRUCK62" localSheetId="10">#REF!</definedName>
    <definedName name="DRUCK62" localSheetId="47">#REF!</definedName>
    <definedName name="DRUCK62" localSheetId="46">#REF!</definedName>
    <definedName name="DRUCK62" localSheetId="56">#REF!</definedName>
    <definedName name="DRUCK62" localSheetId="55">#REF!</definedName>
    <definedName name="DRUCK62" localSheetId="65">#REF!</definedName>
    <definedName name="DRUCK62" localSheetId="64">#REF!</definedName>
    <definedName name="DRUCK62" localSheetId="74">#REF!</definedName>
    <definedName name="DRUCK62" localSheetId="73">#REF!</definedName>
    <definedName name="DRUCK62" localSheetId="79">#REF!</definedName>
    <definedName name="DRUCK62" localSheetId="78">#REF!</definedName>
    <definedName name="DRUCK62">#REF!</definedName>
    <definedName name="DRUCK63" localSheetId="20">#REF!</definedName>
    <definedName name="DRUCK63" localSheetId="19">#REF!</definedName>
    <definedName name="DRUCK63" localSheetId="2">#REF!</definedName>
    <definedName name="DRUCK63" localSheetId="1">#REF!</definedName>
    <definedName name="DRUCK63" localSheetId="29">#REF!</definedName>
    <definedName name="DRUCK63" localSheetId="28">#REF!</definedName>
    <definedName name="DRUCK63" localSheetId="38">#REF!</definedName>
    <definedName name="DRUCK63" localSheetId="37">#REF!</definedName>
    <definedName name="DRUCK63" localSheetId="11">#REF!</definedName>
    <definedName name="DRUCK63" localSheetId="10">#REF!</definedName>
    <definedName name="DRUCK63" localSheetId="47">#REF!</definedName>
    <definedName name="DRUCK63" localSheetId="46">#REF!</definedName>
    <definedName name="DRUCK63" localSheetId="56">#REF!</definedName>
    <definedName name="DRUCK63" localSheetId="55">#REF!</definedName>
    <definedName name="DRUCK63" localSheetId="65">#REF!</definedName>
    <definedName name="DRUCK63" localSheetId="64">#REF!</definedName>
    <definedName name="DRUCK63" localSheetId="74">#REF!</definedName>
    <definedName name="DRUCK63" localSheetId="73">#REF!</definedName>
    <definedName name="DRUCK63" localSheetId="79">#REF!</definedName>
    <definedName name="DRUCK63" localSheetId="78">#REF!</definedName>
    <definedName name="DRUCK63">#REF!</definedName>
    <definedName name="DRUCK64" localSheetId="20">#REF!</definedName>
    <definedName name="DRUCK64" localSheetId="19">#REF!</definedName>
    <definedName name="DRUCK64" localSheetId="2">#REF!</definedName>
    <definedName name="DRUCK64" localSheetId="1">#REF!</definedName>
    <definedName name="DRUCK64" localSheetId="29">#REF!</definedName>
    <definedName name="DRUCK64" localSheetId="28">#REF!</definedName>
    <definedName name="DRUCK64" localSheetId="38">#REF!</definedName>
    <definedName name="DRUCK64" localSheetId="37">#REF!</definedName>
    <definedName name="DRUCK64" localSheetId="11">#REF!</definedName>
    <definedName name="DRUCK64" localSheetId="10">#REF!</definedName>
    <definedName name="DRUCK64" localSheetId="47">#REF!</definedName>
    <definedName name="DRUCK64" localSheetId="46">#REF!</definedName>
    <definedName name="DRUCK64" localSheetId="56">#REF!</definedName>
    <definedName name="DRUCK64" localSheetId="55">#REF!</definedName>
    <definedName name="DRUCK64" localSheetId="65">#REF!</definedName>
    <definedName name="DRUCK64" localSheetId="64">#REF!</definedName>
    <definedName name="DRUCK64" localSheetId="74">#REF!</definedName>
    <definedName name="DRUCK64" localSheetId="73">#REF!</definedName>
    <definedName name="DRUCK64" localSheetId="79">#REF!</definedName>
    <definedName name="DRUCK64" localSheetId="78">#REF!</definedName>
    <definedName name="DRUCK64">#REF!</definedName>
    <definedName name="DRUFS01" localSheetId="20">#REF!</definedName>
    <definedName name="DRUFS01" localSheetId="19">#REF!</definedName>
    <definedName name="DRUFS01" localSheetId="2">#REF!</definedName>
    <definedName name="DRUFS01" localSheetId="1">#REF!</definedName>
    <definedName name="DRUFS01" localSheetId="29">#REF!</definedName>
    <definedName name="DRUFS01" localSheetId="28">#REF!</definedName>
    <definedName name="DRUFS01" localSheetId="38">#REF!</definedName>
    <definedName name="DRUFS01" localSheetId="37">#REF!</definedName>
    <definedName name="DRUFS01" localSheetId="11">#REF!</definedName>
    <definedName name="DRUFS01" localSheetId="10">#REF!</definedName>
    <definedName name="DRUFS01" localSheetId="47">#REF!</definedName>
    <definedName name="DRUFS01" localSheetId="46">#REF!</definedName>
    <definedName name="DRUFS01" localSheetId="56">#REF!</definedName>
    <definedName name="DRUFS01" localSheetId="55">#REF!</definedName>
    <definedName name="DRUFS01" localSheetId="65">#REF!</definedName>
    <definedName name="DRUFS01" localSheetId="64">#REF!</definedName>
    <definedName name="DRUFS01" localSheetId="74">#REF!</definedName>
    <definedName name="DRUFS01" localSheetId="73">#REF!</definedName>
    <definedName name="DRUFS01" localSheetId="79">#REF!</definedName>
    <definedName name="DRUFS01" localSheetId="78">#REF!</definedName>
    <definedName name="DRUFS01">#REF!</definedName>
    <definedName name="DRUFS02" localSheetId="20">#REF!</definedName>
    <definedName name="DRUFS02" localSheetId="19">#REF!</definedName>
    <definedName name="DRUFS02" localSheetId="2">#REF!</definedName>
    <definedName name="DRUFS02" localSheetId="1">#REF!</definedName>
    <definedName name="DRUFS02" localSheetId="29">#REF!</definedName>
    <definedName name="DRUFS02" localSheetId="28">#REF!</definedName>
    <definedName name="DRUFS02" localSheetId="38">#REF!</definedName>
    <definedName name="DRUFS02" localSheetId="37">#REF!</definedName>
    <definedName name="DRUFS02" localSheetId="11">#REF!</definedName>
    <definedName name="DRUFS02" localSheetId="10">#REF!</definedName>
    <definedName name="DRUFS02" localSheetId="47">#REF!</definedName>
    <definedName name="DRUFS02" localSheetId="46">#REF!</definedName>
    <definedName name="DRUFS02" localSheetId="56">#REF!</definedName>
    <definedName name="DRUFS02" localSheetId="55">#REF!</definedName>
    <definedName name="DRUFS02" localSheetId="65">#REF!</definedName>
    <definedName name="DRUFS02" localSheetId="64">#REF!</definedName>
    <definedName name="DRUFS02" localSheetId="74">#REF!</definedName>
    <definedName name="DRUFS02" localSheetId="73">#REF!</definedName>
    <definedName name="DRUFS02" localSheetId="79">#REF!</definedName>
    <definedName name="DRUFS02" localSheetId="78">#REF!</definedName>
    <definedName name="DRUFS02">#REF!</definedName>
    <definedName name="DRUFS03" localSheetId="20">#REF!</definedName>
    <definedName name="DRUFS03" localSheetId="19">#REF!</definedName>
    <definedName name="DRUFS03" localSheetId="2">#REF!</definedName>
    <definedName name="DRUFS03" localSheetId="1">#REF!</definedName>
    <definedName name="DRUFS03" localSheetId="29">#REF!</definedName>
    <definedName name="DRUFS03" localSheetId="28">#REF!</definedName>
    <definedName name="DRUFS03" localSheetId="38">#REF!</definedName>
    <definedName name="DRUFS03" localSheetId="37">#REF!</definedName>
    <definedName name="DRUFS03" localSheetId="11">#REF!</definedName>
    <definedName name="DRUFS03" localSheetId="10">#REF!</definedName>
    <definedName name="DRUFS03" localSheetId="47">#REF!</definedName>
    <definedName name="DRUFS03" localSheetId="46">#REF!</definedName>
    <definedName name="DRUFS03" localSheetId="56">#REF!</definedName>
    <definedName name="DRUFS03" localSheetId="55">#REF!</definedName>
    <definedName name="DRUFS03" localSheetId="65">#REF!</definedName>
    <definedName name="DRUFS03" localSheetId="64">#REF!</definedName>
    <definedName name="DRUFS03" localSheetId="74">#REF!</definedName>
    <definedName name="DRUFS03" localSheetId="73">#REF!</definedName>
    <definedName name="DRUFS03" localSheetId="79">#REF!</definedName>
    <definedName name="DRUFS03" localSheetId="78">#REF!</definedName>
    <definedName name="DRUFS03">#REF!</definedName>
    <definedName name="DRUFS04" localSheetId="20">#REF!</definedName>
    <definedName name="DRUFS04" localSheetId="19">#REF!</definedName>
    <definedName name="DRUFS04" localSheetId="2">#REF!</definedName>
    <definedName name="DRUFS04" localSheetId="1">#REF!</definedName>
    <definedName name="DRUFS04" localSheetId="29">#REF!</definedName>
    <definedName name="DRUFS04" localSheetId="28">#REF!</definedName>
    <definedName name="DRUFS04" localSheetId="38">#REF!</definedName>
    <definedName name="DRUFS04" localSheetId="37">#REF!</definedName>
    <definedName name="DRUFS04" localSheetId="11">#REF!</definedName>
    <definedName name="DRUFS04" localSheetId="10">#REF!</definedName>
    <definedName name="DRUFS04" localSheetId="47">#REF!</definedName>
    <definedName name="DRUFS04" localSheetId="46">#REF!</definedName>
    <definedName name="DRUFS04" localSheetId="56">#REF!</definedName>
    <definedName name="DRUFS04" localSheetId="55">#REF!</definedName>
    <definedName name="DRUFS04" localSheetId="65">#REF!</definedName>
    <definedName name="DRUFS04" localSheetId="64">#REF!</definedName>
    <definedName name="DRUFS04" localSheetId="74">#REF!</definedName>
    <definedName name="DRUFS04" localSheetId="73">#REF!</definedName>
    <definedName name="DRUFS04" localSheetId="79">#REF!</definedName>
    <definedName name="DRUFS04" localSheetId="78">#REF!</definedName>
    <definedName name="DRUFS04">#REF!</definedName>
    <definedName name="DRUFS05" localSheetId="20">#REF!</definedName>
    <definedName name="DRUFS05" localSheetId="19">#REF!</definedName>
    <definedName name="DRUFS05" localSheetId="2">#REF!</definedName>
    <definedName name="DRUFS05" localSheetId="1">#REF!</definedName>
    <definedName name="DRUFS05" localSheetId="29">#REF!</definedName>
    <definedName name="DRUFS05" localSheetId="28">#REF!</definedName>
    <definedName name="DRUFS05" localSheetId="38">#REF!</definedName>
    <definedName name="DRUFS05" localSheetId="37">#REF!</definedName>
    <definedName name="DRUFS05" localSheetId="11">#REF!</definedName>
    <definedName name="DRUFS05" localSheetId="10">#REF!</definedName>
    <definedName name="DRUFS05" localSheetId="47">#REF!</definedName>
    <definedName name="DRUFS05" localSheetId="46">#REF!</definedName>
    <definedName name="DRUFS05" localSheetId="56">#REF!</definedName>
    <definedName name="DRUFS05" localSheetId="55">#REF!</definedName>
    <definedName name="DRUFS05" localSheetId="65">#REF!</definedName>
    <definedName name="DRUFS05" localSheetId="64">#REF!</definedName>
    <definedName name="DRUFS05" localSheetId="74">#REF!</definedName>
    <definedName name="DRUFS05" localSheetId="73">#REF!</definedName>
    <definedName name="DRUFS05" localSheetId="79">#REF!</definedName>
    <definedName name="DRUFS05" localSheetId="78">#REF!</definedName>
    <definedName name="DRUFS05">#REF!</definedName>
    <definedName name="DRUFS06" localSheetId="20">#REF!</definedName>
    <definedName name="DRUFS06" localSheetId="19">#REF!</definedName>
    <definedName name="DRUFS06" localSheetId="2">#REF!</definedName>
    <definedName name="DRUFS06" localSheetId="1">#REF!</definedName>
    <definedName name="DRUFS06" localSheetId="29">#REF!</definedName>
    <definedName name="DRUFS06" localSheetId="28">#REF!</definedName>
    <definedName name="DRUFS06" localSheetId="38">#REF!</definedName>
    <definedName name="DRUFS06" localSheetId="37">#REF!</definedName>
    <definedName name="DRUFS06" localSheetId="11">#REF!</definedName>
    <definedName name="DRUFS06" localSheetId="10">#REF!</definedName>
    <definedName name="DRUFS06" localSheetId="47">#REF!</definedName>
    <definedName name="DRUFS06" localSheetId="46">#REF!</definedName>
    <definedName name="DRUFS06" localSheetId="56">#REF!</definedName>
    <definedName name="DRUFS06" localSheetId="55">#REF!</definedName>
    <definedName name="DRUFS06" localSheetId="65">#REF!</definedName>
    <definedName name="DRUFS06" localSheetId="64">#REF!</definedName>
    <definedName name="DRUFS06" localSheetId="74">#REF!</definedName>
    <definedName name="DRUFS06" localSheetId="73">#REF!</definedName>
    <definedName name="DRUFS06" localSheetId="79">#REF!</definedName>
    <definedName name="DRUFS06" localSheetId="78">#REF!</definedName>
    <definedName name="DRUFS06">#REF!</definedName>
    <definedName name="DRUHI01" localSheetId="20">#REF!</definedName>
    <definedName name="DRUHI01" localSheetId="19">#REF!</definedName>
    <definedName name="DRUHI01" localSheetId="2">#REF!</definedName>
    <definedName name="DRUHI01" localSheetId="1">#REF!</definedName>
    <definedName name="DRUHI01" localSheetId="29">#REF!</definedName>
    <definedName name="DRUHI01" localSheetId="28">#REF!</definedName>
    <definedName name="DRUHI01" localSheetId="38">#REF!</definedName>
    <definedName name="DRUHI01" localSheetId="37">#REF!</definedName>
    <definedName name="DRUHI01" localSheetId="11">#REF!</definedName>
    <definedName name="DRUHI01" localSheetId="10">#REF!</definedName>
    <definedName name="DRUHI01" localSheetId="47">#REF!</definedName>
    <definedName name="DRUHI01" localSheetId="46">#REF!</definedName>
    <definedName name="DRUHI01" localSheetId="56">#REF!</definedName>
    <definedName name="DRUHI01" localSheetId="55">#REF!</definedName>
    <definedName name="DRUHI01" localSheetId="65">#REF!</definedName>
    <definedName name="DRUHI01" localSheetId="64">#REF!</definedName>
    <definedName name="DRUHI01" localSheetId="74">#REF!</definedName>
    <definedName name="DRUHI01" localSheetId="73">#REF!</definedName>
    <definedName name="DRUHI01" localSheetId="79">#REF!</definedName>
    <definedName name="DRUHI01" localSheetId="78">#REF!</definedName>
    <definedName name="DRUHI01">#REF!</definedName>
    <definedName name="DRUHI02" localSheetId="20">#REF!</definedName>
    <definedName name="DRUHI02" localSheetId="19">#REF!</definedName>
    <definedName name="DRUHI02" localSheetId="2">#REF!</definedName>
    <definedName name="DRUHI02" localSheetId="1">#REF!</definedName>
    <definedName name="DRUHI02" localSheetId="29">#REF!</definedName>
    <definedName name="DRUHI02" localSheetId="28">#REF!</definedName>
    <definedName name="DRUHI02" localSheetId="38">#REF!</definedName>
    <definedName name="DRUHI02" localSheetId="37">#REF!</definedName>
    <definedName name="DRUHI02" localSheetId="11">#REF!</definedName>
    <definedName name="DRUHI02" localSheetId="10">#REF!</definedName>
    <definedName name="DRUHI02" localSheetId="47">#REF!</definedName>
    <definedName name="DRUHI02" localSheetId="46">#REF!</definedName>
    <definedName name="DRUHI02" localSheetId="56">#REF!</definedName>
    <definedName name="DRUHI02" localSheetId="55">#REF!</definedName>
    <definedName name="DRUHI02" localSheetId="65">#REF!</definedName>
    <definedName name="DRUHI02" localSheetId="64">#REF!</definedName>
    <definedName name="DRUHI02" localSheetId="74">#REF!</definedName>
    <definedName name="DRUHI02" localSheetId="73">#REF!</definedName>
    <definedName name="DRUHI02" localSheetId="79">#REF!</definedName>
    <definedName name="DRUHI02" localSheetId="78">#REF!</definedName>
    <definedName name="DRUHI02">#REF!</definedName>
    <definedName name="DRUHI03" localSheetId="20">#REF!</definedName>
    <definedName name="DRUHI03" localSheetId="19">#REF!</definedName>
    <definedName name="DRUHI03" localSheetId="2">#REF!</definedName>
    <definedName name="DRUHI03" localSheetId="1">#REF!</definedName>
    <definedName name="DRUHI03" localSheetId="29">#REF!</definedName>
    <definedName name="DRUHI03" localSheetId="28">#REF!</definedName>
    <definedName name="DRUHI03" localSheetId="38">#REF!</definedName>
    <definedName name="DRUHI03" localSheetId="37">#REF!</definedName>
    <definedName name="DRUHI03" localSheetId="11">#REF!</definedName>
    <definedName name="DRUHI03" localSheetId="10">#REF!</definedName>
    <definedName name="DRUHI03" localSheetId="47">#REF!</definedName>
    <definedName name="DRUHI03" localSheetId="46">#REF!</definedName>
    <definedName name="DRUHI03" localSheetId="56">#REF!</definedName>
    <definedName name="DRUHI03" localSheetId="55">#REF!</definedName>
    <definedName name="DRUHI03" localSheetId="65">#REF!</definedName>
    <definedName name="DRUHI03" localSheetId="64">#REF!</definedName>
    <definedName name="DRUHI03" localSheetId="74">#REF!</definedName>
    <definedName name="DRUHI03" localSheetId="73">#REF!</definedName>
    <definedName name="DRUHI03" localSheetId="79">#REF!</definedName>
    <definedName name="DRUHI03" localSheetId="78">#REF!</definedName>
    <definedName name="DRUHI03">#REF!</definedName>
    <definedName name="DRUHI04" localSheetId="20">#REF!</definedName>
    <definedName name="DRUHI04" localSheetId="19">#REF!</definedName>
    <definedName name="DRUHI04" localSheetId="2">#REF!</definedName>
    <definedName name="DRUHI04" localSheetId="1">#REF!</definedName>
    <definedName name="DRUHI04" localSheetId="29">#REF!</definedName>
    <definedName name="DRUHI04" localSheetId="28">#REF!</definedName>
    <definedName name="DRUHI04" localSheetId="38">#REF!</definedName>
    <definedName name="DRUHI04" localSheetId="37">#REF!</definedName>
    <definedName name="DRUHI04" localSheetId="11">#REF!</definedName>
    <definedName name="DRUHI04" localSheetId="10">#REF!</definedName>
    <definedName name="DRUHI04" localSheetId="47">#REF!</definedName>
    <definedName name="DRUHI04" localSheetId="46">#REF!</definedName>
    <definedName name="DRUHI04" localSheetId="56">#REF!</definedName>
    <definedName name="DRUHI04" localSheetId="55">#REF!</definedName>
    <definedName name="DRUHI04" localSheetId="65">#REF!</definedName>
    <definedName name="DRUHI04" localSheetId="64">#REF!</definedName>
    <definedName name="DRUHI04" localSheetId="74">#REF!</definedName>
    <definedName name="DRUHI04" localSheetId="73">#REF!</definedName>
    <definedName name="DRUHI04" localSheetId="79">#REF!</definedName>
    <definedName name="DRUHI04" localSheetId="78">#REF!</definedName>
    <definedName name="DRUHI04">#REF!</definedName>
    <definedName name="DRUHI05" localSheetId="20">#REF!</definedName>
    <definedName name="DRUHI05" localSheetId="19">#REF!</definedName>
    <definedName name="DRUHI05" localSheetId="2">#REF!</definedName>
    <definedName name="DRUHI05" localSheetId="1">#REF!</definedName>
    <definedName name="DRUHI05" localSheetId="29">#REF!</definedName>
    <definedName name="DRUHI05" localSheetId="28">#REF!</definedName>
    <definedName name="DRUHI05" localSheetId="38">#REF!</definedName>
    <definedName name="DRUHI05" localSheetId="37">#REF!</definedName>
    <definedName name="DRUHI05" localSheetId="11">#REF!</definedName>
    <definedName name="DRUHI05" localSheetId="10">#REF!</definedName>
    <definedName name="DRUHI05" localSheetId="47">#REF!</definedName>
    <definedName name="DRUHI05" localSheetId="46">#REF!</definedName>
    <definedName name="DRUHI05" localSheetId="56">#REF!</definedName>
    <definedName name="DRUHI05" localSheetId="55">#REF!</definedName>
    <definedName name="DRUHI05" localSheetId="65">#REF!</definedName>
    <definedName name="DRUHI05" localSheetId="64">#REF!</definedName>
    <definedName name="DRUHI05" localSheetId="74">#REF!</definedName>
    <definedName name="DRUHI05" localSheetId="73">#REF!</definedName>
    <definedName name="DRUHI05" localSheetId="79">#REF!</definedName>
    <definedName name="DRUHI05" localSheetId="78">#REF!</definedName>
    <definedName name="DRUHI05">#REF!</definedName>
    <definedName name="DRUHI06" localSheetId="20">#REF!</definedName>
    <definedName name="DRUHI06" localSheetId="19">#REF!</definedName>
    <definedName name="DRUHI06" localSheetId="2">#REF!</definedName>
    <definedName name="DRUHI06" localSheetId="1">#REF!</definedName>
    <definedName name="DRUHI06" localSheetId="29">#REF!</definedName>
    <definedName name="DRUHI06" localSheetId="28">#REF!</definedName>
    <definedName name="DRUHI06" localSheetId="38">#REF!</definedName>
    <definedName name="DRUHI06" localSheetId="37">#REF!</definedName>
    <definedName name="DRUHI06" localSheetId="11">#REF!</definedName>
    <definedName name="DRUHI06" localSheetId="10">#REF!</definedName>
    <definedName name="DRUHI06" localSheetId="47">#REF!</definedName>
    <definedName name="DRUHI06" localSheetId="46">#REF!</definedName>
    <definedName name="DRUHI06" localSheetId="56">#REF!</definedName>
    <definedName name="DRUHI06" localSheetId="55">#REF!</definedName>
    <definedName name="DRUHI06" localSheetId="65">#REF!</definedName>
    <definedName name="DRUHI06" localSheetId="64">#REF!</definedName>
    <definedName name="DRUHI06" localSheetId="74">#REF!</definedName>
    <definedName name="DRUHI06" localSheetId="73">#REF!</definedName>
    <definedName name="DRUHI06" localSheetId="79">#REF!</definedName>
    <definedName name="DRUHI06" localSheetId="78">#REF!</definedName>
    <definedName name="DRUHI06">#REF!</definedName>
    <definedName name="DRUHI07" localSheetId="20">#REF!</definedName>
    <definedName name="DRUHI07" localSheetId="19">#REF!</definedName>
    <definedName name="DRUHI07" localSheetId="2">#REF!</definedName>
    <definedName name="DRUHI07" localSheetId="1">#REF!</definedName>
    <definedName name="DRUHI07" localSheetId="29">#REF!</definedName>
    <definedName name="DRUHI07" localSheetId="28">#REF!</definedName>
    <definedName name="DRUHI07" localSheetId="38">#REF!</definedName>
    <definedName name="DRUHI07" localSheetId="37">#REF!</definedName>
    <definedName name="DRUHI07" localSheetId="11">#REF!</definedName>
    <definedName name="DRUHI07" localSheetId="10">#REF!</definedName>
    <definedName name="DRUHI07" localSheetId="47">#REF!</definedName>
    <definedName name="DRUHI07" localSheetId="46">#REF!</definedName>
    <definedName name="DRUHI07" localSheetId="56">#REF!</definedName>
    <definedName name="DRUHI07" localSheetId="55">#REF!</definedName>
    <definedName name="DRUHI07" localSheetId="65">#REF!</definedName>
    <definedName name="DRUHI07" localSheetId="64">#REF!</definedName>
    <definedName name="DRUHI07" localSheetId="74">#REF!</definedName>
    <definedName name="DRUHI07" localSheetId="73">#REF!</definedName>
    <definedName name="DRUHI07" localSheetId="79">#REF!</definedName>
    <definedName name="DRUHI07" localSheetId="78">#REF!</definedName>
    <definedName name="DRUHI07">#REF!</definedName>
    <definedName name="dsvvav" localSheetId="20">#REF!</definedName>
    <definedName name="dsvvav" localSheetId="19">#REF!</definedName>
    <definedName name="dsvvav" localSheetId="2">#REF!</definedName>
    <definedName name="dsvvav" localSheetId="1">#REF!</definedName>
    <definedName name="dsvvav" localSheetId="29">#REF!</definedName>
    <definedName name="dsvvav" localSheetId="28">#REF!</definedName>
    <definedName name="dsvvav" localSheetId="38">#REF!</definedName>
    <definedName name="dsvvav" localSheetId="37">#REF!</definedName>
    <definedName name="dsvvav" localSheetId="11">#REF!</definedName>
    <definedName name="dsvvav" localSheetId="10">#REF!</definedName>
    <definedName name="dsvvav" localSheetId="47">#REF!</definedName>
    <definedName name="dsvvav" localSheetId="46">#REF!</definedName>
    <definedName name="dsvvav" localSheetId="56">#REF!</definedName>
    <definedName name="dsvvav" localSheetId="55">#REF!</definedName>
    <definedName name="dsvvav" localSheetId="65">#REF!</definedName>
    <definedName name="dsvvav" localSheetId="64">#REF!</definedName>
    <definedName name="dsvvav" localSheetId="74">#REF!</definedName>
    <definedName name="dsvvav" localSheetId="73">#REF!</definedName>
    <definedName name="dsvvav" localSheetId="79">#REF!</definedName>
    <definedName name="dsvvav" localSheetId="78">#REF!</definedName>
    <definedName name="dsvvav">#REF!</definedName>
    <definedName name="eee" localSheetId="20">#REF!</definedName>
    <definedName name="eee" localSheetId="19">#REF!</definedName>
    <definedName name="eee" localSheetId="2">#REF!</definedName>
    <definedName name="eee" localSheetId="1">#REF!</definedName>
    <definedName name="eee" localSheetId="29">#REF!</definedName>
    <definedName name="eee" localSheetId="28">#REF!</definedName>
    <definedName name="eee" localSheetId="38">#REF!</definedName>
    <definedName name="eee" localSheetId="37">#REF!</definedName>
    <definedName name="eee" localSheetId="11">#REF!</definedName>
    <definedName name="eee" localSheetId="10">#REF!</definedName>
    <definedName name="eee" localSheetId="47">#REF!</definedName>
    <definedName name="eee" localSheetId="46">#REF!</definedName>
    <definedName name="eee" localSheetId="56">#REF!</definedName>
    <definedName name="eee" localSheetId="55">#REF!</definedName>
    <definedName name="eee" localSheetId="65">#REF!</definedName>
    <definedName name="eee" localSheetId="64">#REF!</definedName>
    <definedName name="eee" localSheetId="74">#REF!</definedName>
    <definedName name="eee" localSheetId="73">#REF!</definedName>
    <definedName name="eee" localSheetId="79">#REF!</definedName>
    <definedName name="eee" localSheetId="78">#REF!</definedName>
    <definedName name="eee">#REF!</definedName>
    <definedName name="eeee" localSheetId="20">#REF!</definedName>
    <definedName name="eeee" localSheetId="19">#REF!</definedName>
    <definedName name="eeee" localSheetId="2">#REF!</definedName>
    <definedName name="eeee" localSheetId="1">#REF!</definedName>
    <definedName name="eeee" localSheetId="29">#REF!</definedName>
    <definedName name="eeee" localSheetId="28">#REF!</definedName>
    <definedName name="eeee" localSheetId="38">#REF!</definedName>
    <definedName name="eeee" localSheetId="37">#REF!</definedName>
    <definedName name="eeee" localSheetId="11">#REF!</definedName>
    <definedName name="eeee" localSheetId="10">#REF!</definedName>
    <definedName name="eeee" localSheetId="47">#REF!</definedName>
    <definedName name="eeee" localSheetId="46">#REF!</definedName>
    <definedName name="eeee" localSheetId="56">#REF!</definedName>
    <definedName name="eeee" localSheetId="55">#REF!</definedName>
    <definedName name="eeee" localSheetId="65">#REF!</definedName>
    <definedName name="eeee" localSheetId="64">#REF!</definedName>
    <definedName name="eeee" localSheetId="74">#REF!</definedName>
    <definedName name="eeee" localSheetId="73">#REF!</definedName>
    <definedName name="eeee" localSheetId="79">#REF!</definedName>
    <definedName name="eeee" localSheetId="78">#REF!</definedName>
    <definedName name="eeee">#REF!</definedName>
    <definedName name="eeeee" localSheetId="20">#REF!</definedName>
    <definedName name="eeeee" localSheetId="19">#REF!</definedName>
    <definedName name="eeeee" localSheetId="2">#REF!</definedName>
    <definedName name="eeeee" localSheetId="1">#REF!</definedName>
    <definedName name="eeeee" localSheetId="29">#REF!</definedName>
    <definedName name="eeeee" localSheetId="28">#REF!</definedName>
    <definedName name="eeeee" localSheetId="38">#REF!</definedName>
    <definedName name="eeeee" localSheetId="37">#REF!</definedName>
    <definedName name="eeeee" localSheetId="11">#REF!</definedName>
    <definedName name="eeeee" localSheetId="10">#REF!</definedName>
    <definedName name="eeeee" localSheetId="47">#REF!</definedName>
    <definedName name="eeeee" localSheetId="46">#REF!</definedName>
    <definedName name="eeeee" localSheetId="56">#REF!</definedName>
    <definedName name="eeeee" localSheetId="55">#REF!</definedName>
    <definedName name="eeeee" localSheetId="65">#REF!</definedName>
    <definedName name="eeeee" localSheetId="64">#REF!</definedName>
    <definedName name="eeeee" localSheetId="74">#REF!</definedName>
    <definedName name="eeeee" localSheetId="73">#REF!</definedName>
    <definedName name="eeeee" localSheetId="79">#REF!</definedName>
    <definedName name="eeeee" localSheetId="78">#REF!</definedName>
    <definedName name="eeeee">#REF!</definedName>
    <definedName name="eeeeee" localSheetId="20">#REF!</definedName>
    <definedName name="eeeeee" localSheetId="19">#REF!</definedName>
    <definedName name="eeeeee" localSheetId="2">#REF!</definedName>
    <definedName name="eeeeee" localSheetId="1">#REF!</definedName>
    <definedName name="eeeeee" localSheetId="29">#REF!</definedName>
    <definedName name="eeeeee" localSheetId="28">#REF!</definedName>
    <definedName name="eeeeee" localSheetId="38">#REF!</definedName>
    <definedName name="eeeeee" localSheetId="37">#REF!</definedName>
    <definedName name="eeeeee" localSheetId="11">#REF!</definedName>
    <definedName name="eeeeee" localSheetId="10">#REF!</definedName>
    <definedName name="eeeeee" localSheetId="47">#REF!</definedName>
    <definedName name="eeeeee" localSheetId="46">#REF!</definedName>
    <definedName name="eeeeee" localSheetId="56">#REF!</definedName>
    <definedName name="eeeeee" localSheetId="55">#REF!</definedName>
    <definedName name="eeeeee" localSheetId="65">#REF!</definedName>
    <definedName name="eeeeee" localSheetId="64">#REF!</definedName>
    <definedName name="eeeeee" localSheetId="74">#REF!</definedName>
    <definedName name="eeeeee" localSheetId="73">#REF!</definedName>
    <definedName name="eeeeee" localSheetId="79">#REF!</definedName>
    <definedName name="eeeeee" localSheetId="78">#REF!</definedName>
    <definedName name="eeeeee">#REF!</definedName>
    <definedName name="eeeeeeee" localSheetId="20">#REF!</definedName>
    <definedName name="eeeeeeee" localSheetId="19">#REF!</definedName>
    <definedName name="eeeeeeee" localSheetId="2">#REF!</definedName>
    <definedName name="eeeeeeee" localSheetId="1">#REF!</definedName>
    <definedName name="eeeeeeee" localSheetId="29">#REF!</definedName>
    <definedName name="eeeeeeee" localSheetId="28">#REF!</definedName>
    <definedName name="eeeeeeee" localSheetId="38">#REF!</definedName>
    <definedName name="eeeeeeee" localSheetId="37">#REF!</definedName>
    <definedName name="eeeeeeee" localSheetId="11">#REF!</definedName>
    <definedName name="eeeeeeee" localSheetId="10">#REF!</definedName>
    <definedName name="eeeeeeee" localSheetId="47">#REF!</definedName>
    <definedName name="eeeeeeee" localSheetId="46">#REF!</definedName>
    <definedName name="eeeeeeee" localSheetId="56">#REF!</definedName>
    <definedName name="eeeeeeee" localSheetId="55">#REF!</definedName>
    <definedName name="eeeeeeee" localSheetId="65">#REF!</definedName>
    <definedName name="eeeeeeee" localSheetId="64">#REF!</definedName>
    <definedName name="eeeeeeee" localSheetId="74">#REF!</definedName>
    <definedName name="eeeeeeee" localSheetId="73">#REF!</definedName>
    <definedName name="eeeeeeee" localSheetId="79">#REF!</definedName>
    <definedName name="eeeeeeee" localSheetId="78">#REF!</definedName>
    <definedName name="eeeeeeee">#REF!</definedName>
    <definedName name="eeeeeeeeee" localSheetId="20">#REF!</definedName>
    <definedName name="eeeeeeeeee" localSheetId="19">#REF!</definedName>
    <definedName name="eeeeeeeeee" localSheetId="2">#REF!</definedName>
    <definedName name="eeeeeeeeee" localSheetId="1">#REF!</definedName>
    <definedName name="eeeeeeeeee" localSheetId="29">#REF!</definedName>
    <definedName name="eeeeeeeeee" localSheetId="28">#REF!</definedName>
    <definedName name="eeeeeeeeee" localSheetId="38">#REF!</definedName>
    <definedName name="eeeeeeeeee" localSheetId="37">#REF!</definedName>
    <definedName name="eeeeeeeeee" localSheetId="11">#REF!</definedName>
    <definedName name="eeeeeeeeee" localSheetId="10">#REF!</definedName>
    <definedName name="eeeeeeeeee" localSheetId="47">#REF!</definedName>
    <definedName name="eeeeeeeeee" localSheetId="46">#REF!</definedName>
    <definedName name="eeeeeeeeee" localSheetId="56">#REF!</definedName>
    <definedName name="eeeeeeeeee" localSheetId="55">#REF!</definedName>
    <definedName name="eeeeeeeeee" localSheetId="65">#REF!</definedName>
    <definedName name="eeeeeeeeee" localSheetId="64">#REF!</definedName>
    <definedName name="eeeeeeeeee" localSheetId="74">#REF!</definedName>
    <definedName name="eeeeeeeeee" localSheetId="73">#REF!</definedName>
    <definedName name="eeeeeeeeee" localSheetId="79">#REF!</definedName>
    <definedName name="eeeeeeeeee" localSheetId="78">#REF!</definedName>
    <definedName name="eeeeeeeeee">#REF!</definedName>
    <definedName name="eeererer" localSheetId="20">#REF!</definedName>
    <definedName name="eeererer" localSheetId="19">#REF!</definedName>
    <definedName name="eeererer" localSheetId="2">#REF!</definedName>
    <definedName name="eeererer" localSheetId="1">#REF!</definedName>
    <definedName name="eeererer" localSheetId="29">#REF!</definedName>
    <definedName name="eeererer" localSheetId="28">#REF!</definedName>
    <definedName name="eeererer" localSheetId="38">#REF!</definedName>
    <definedName name="eeererer" localSheetId="37">#REF!</definedName>
    <definedName name="eeererer" localSheetId="11">#REF!</definedName>
    <definedName name="eeererer" localSheetId="10">#REF!</definedName>
    <definedName name="eeererer" localSheetId="47">#REF!</definedName>
    <definedName name="eeererer" localSheetId="46">#REF!</definedName>
    <definedName name="eeererer" localSheetId="56">#REF!</definedName>
    <definedName name="eeererer" localSheetId="55">#REF!</definedName>
    <definedName name="eeererer" localSheetId="65">#REF!</definedName>
    <definedName name="eeererer" localSheetId="64">#REF!</definedName>
    <definedName name="eeererer" localSheetId="74">#REF!</definedName>
    <definedName name="eeererer" localSheetId="73">#REF!</definedName>
    <definedName name="eeererer" localSheetId="79">#REF!</definedName>
    <definedName name="eeererer" localSheetId="78">#REF!</definedName>
    <definedName name="eeererer">#REF!</definedName>
    <definedName name="eettte" localSheetId="20">#REF!</definedName>
    <definedName name="eettte" localSheetId="19">#REF!</definedName>
    <definedName name="eettte" localSheetId="2">#REF!</definedName>
    <definedName name="eettte" localSheetId="1">#REF!</definedName>
    <definedName name="eettte" localSheetId="29">#REF!</definedName>
    <definedName name="eettte" localSheetId="28">#REF!</definedName>
    <definedName name="eettte" localSheetId="38">#REF!</definedName>
    <definedName name="eettte" localSheetId="37">#REF!</definedName>
    <definedName name="eettte" localSheetId="11">#REF!</definedName>
    <definedName name="eettte" localSheetId="10">#REF!</definedName>
    <definedName name="eettte" localSheetId="47">#REF!</definedName>
    <definedName name="eettte" localSheetId="46">#REF!</definedName>
    <definedName name="eettte" localSheetId="56">#REF!</definedName>
    <definedName name="eettte" localSheetId="55">#REF!</definedName>
    <definedName name="eettte" localSheetId="65">#REF!</definedName>
    <definedName name="eettte" localSheetId="64">#REF!</definedName>
    <definedName name="eettte" localSheetId="74">#REF!</definedName>
    <definedName name="eettte" localSheetId="73">#REF!</definedName>
    <definedName name="eettte" localSheetId="79">#REF!</definedName>
    <definedName name="eettte" localSheetId="78">#REF!</definedName>
    <definedName name="eettte">#REF!</definedName>
    <definedName name="efef" localSheetId="20">#REF!</definedName>
    <definedName name="efef" localSheetId="19">#REF!</definedName>
    <definedName name="efef" localSheetId="2">#REF!</definedName>
    <definedName name="efef" localSheetId="1">#REF!</definedName>
    <definedName name="efef" localSheetId="29">#REF!</definedName>
    <definedName name="efef" localSheetId="28">#REF!</definedName>
    <definedName name="efef" localSheetId="38">#REF!</definedName>
    <definedName name="efef" localSheetId="37">#REF!</definedName>
    <definedName name="efef" localSheetId="11">#REF!</definedName>
    <definedName name="efef" localSheetId="10">#REF!</definedName>
    <definedName name="efef" localSheetId="47">#REF!</definedName>
    <definedName name="efef" localSheetId="46">#REF!</definedName>
    <definedName name="efef" localSheetId="56">#REF!</definedName>
    <definedName name="efef" localSheetId="55">#REF!</definedName>
    <definedName name="efef" localSheetId="65">#REF!</definedName>
    <definedName name="efef" localSheetId="64">#REF!</definedName>
    <definedName name="efef" localSheetId="74">#REF!</definedName>
    <definedName name="efef" localSheetId="73">#REF!</definedName>
    <definedName name="efef" localSheetId="79">#REF!</definedName>
    <definedName name="efef" localSheetId="78">#REF!</definedName>
    <definedName name="efef">#REF!</definedName>
    <definedName name="egegg" localSheetId="20">#REF!</definedName>
    <definedName name="egegg" localSheetId="19">#REF!</definedName>
    <definedName name="egegg" localSheetId="2">#REF!</definedName>
    <definedName name="egegg" localSheetId="1">#REF!</definedName>
    <definedName name="egegg" localSheetId="29">#REF!</definedName>
    <definedName name="egegg" localSheetId="28">#REF!</definedName>
    <definedName name="egegg" localSheetId="38">#REF!</definedName>
    <definedName name="egegg" localSheetId="37">#REF!</definedName>
    <definedName name="egegg" localSheetId="11">#REF!</definedName>
    <definedName name="egegg" localSheetId="10">#REF!</definedName>
    <definedName name="egegg" localSheetId="47">#REF!</definedName>
    <definedName name="egegg" localSheetId="46">#REF!</definedName>
    <definedName name="egegg" localSheetId="56">#REF!</definedName>
    <definedName name="egegg" localSheetId="55">#REF!</definedName>
    <definedName name="egegg" localSheetId="65">#REF!</definedName>
    <definedName name="egegg" localSheetId="64">#REF!</definedName>
    <definedName name="egegg" localSheetId="74">#REF!</definedName>
    <definedName name="egegg" localSheetId="73">#REF!</definedName>
    <definedName name="egegg" localSheetId="79">#REF!</definedName>
    <definedName name="egegg" localSheetId="78">#REF!</definedName>
    <definedName name="egegg">#REF!</definedName>
    <definedName name="ejjjj" localSheetId="20">#REF!</definedName>
    <definedName name="ejjjj" localSheetId="19">#REF!</definedName>
    <definedName name="ejjjj" localSheetId="2">#REF!</definedName>
    <definedName name="ejjjj" localSheetId="1">#REF!</definedName>
    <definedName name="ejjjj" localSheetId="29">#REF!</definedName>
    <definedName name="ejjjj" localSheetId="28">#REF!</definedName>
    <definedName name="ejjjj" localSheetId="38">#REF!</definedName>
    <definedName name="ejjjj" localSheetId="37">#REF!</definedName>
    <definedName name="ejjjj" localSheetId="11">#REF!</definedName>
    <definedName name="ejjjj" localSheetId="10">#REF!</definedName>
    <definedName name="ejjjj" localSheetId="47">#REF!</definedName>
    <definedName name="ejjjj" localSheetId="46">#REF!</definedName>
    <definedName name="ejjjj" localSheetId="56">#REF!</definedName>
    <definedName name="ejjjj" localSheetId="55">#REF!</definedName>
    <definedName name="ejjjj" localSheetId="65">#REF!</definedName>
    <definedName name="ejjjj" localSheetId="64">#REF!</definedName>
    <definedName name="ejjjj" localSheetId="74">#REF!</definedName>
    <definedName name="ejjjj" localSheetId="73">#REF!</definedName>
    <definedName name="ejjjj" localSheetId="79">#REF!</definedName>
    <definedName name="ejjjj" localSheetId="78">#REF!</definedName>
    <definedName name="ejjjj">#REF!</definedName>
    <definedName name="ER" localSheetId="20" hidden="1">#REF!</definedName>
    <definedName name="ER" localSheetId="19" hidden="1">#REF!</definedName>
    <definedName name="ER" localSheetId="2" hidden="1">#REF!</definedName>
    <definedName name="ER" localSheetId="1" hidden="1">#REF!</definedName>
    <definedName name="ER" localSheetId="29" hidden="1">#REF!</definedName>
    <definedName name="ER" localSheetId="28" hidden="1">#REF!</definedName>
    <definedName name="ER" localSheetId="38" hidden="1">#REF!</definedName>
    <definedName name="ER" localSheetId="37" hidden="1">#REF!</definedName>
    <definedName name="ER" localSheetId="11" hidden="1">#REF!</definedName>
    <definedName name="ER" localSheetId="10" hidden="1">#REF!</definedName>
    <definedName name="ER" localSheetId="47" hidden="1">#REF!</definedName>
    <definedName name="ER" localSheetId="46" hidden="1">#REF!</definedName>
    <definedName name="ER" localSheetId="56" hidden="1">#REF!</definedName>
    <definedName name="ER" localSheetId="55" hidden="1">#REF!</definedName>
    <definedName name="ER" localSheetId="65" hidden="1">#REF!</definedName>
    <definedName name="ER" localSheetId="64" hidden="1">#REF!</definedName>
    <definedName name="ER" localSheetId="74" hidden="1">#REF!</definedName>
    <definedName name="ER" localSheetId="73" hidden="1">#REF!</definedName>
    <definedName name="ER" localSheetId="79" hidden="1">#REF!</definedName>
    <definedName name="ER" localSheetId="78" hidden="1">#REF!</definedName>
    <definedName name="ER" hidden="1">#REF!</definedName>
    <definedName name="ererkk" localSheetId="20">#REF!</definedName>
    <definedName name="ererkk" localSheetId="19">#REF!</definedName>
    <definedName name="ererkk" localSheetId="2">#REF!</definedName>
    <definedName name="ererkk" localSheetId="1">#REF!</definedName>
    <definedName name="ererkk" localSheetId="29">#REF!</definedName>
    <definedName name="ererkk" localSheetId="28">#REF!</definedName>
    <definedName name="ererkk" localSheetId="38">#REF!</definedName>
    <definedName name="ererkk" localSheetId="37">#REF!</definedName>
    <definedName name="ererkk" localSheetId="11">#REF!</definedName>
    <definedName name="ererkk" localSheetId="10">#REF!</definedName>
    <definedName name="ererkk" localSheetId="47">#REF!</definedName>
    <definedName name="ererkk" localSheetId="46">#REF!</definedName>
    <definedName name="ererkk" localSheetId="56">#REF!</definedName>
    <definedName name="ererkk" localSheetId="55">#REF!</definedName>
    <definedName name="ererkk" localSheetId="65">#REF!</definedName>
    <definedName name="ererkk" localSheetId="64">#REF!</definedName>
    <definedName name="ererkk" localSheetId="74">#REF!</definedName>
    <definedName name="ererkk" localSheetId="73">#REF!</definedName>
    <definedName name="ererkk" localSheetId="79">#REF!</definedName>
    <definedName name="ererkk" localSheetId="78">#REF!</definedName>
    <definedName name="ererkk">#REF!</definedName>
    <definedName name="essen" localSheetId="20">#REF!</definedName>
    <definedName name="essen" localSheetId="19">#REF!</definedName>
    <definedName name="essen" localSheetId="2">#REF!</definedName>
    <definedName name="essen" localSheetId="1">#REF!</definedName>
    <definedName name="essen" localSheetId="29">#REF!</definedName>
    <definedName name="essen" localSheetId="28">#REF!</definedName>
    <definedName name="essen" localSheetId="38">#REF!</definedName>
    <definedName name="essen" localSheetId="37">#REF!</definedName>
    <definedName name="essen" localSheetId="11">#REF!</definedName>
    <definedName name="essen" localSheetId="10">#REF!</definedName>
    <definedName name="essen" localSheetId="47">#REF!</definedName>
    <definedName name="essen" localSheetId="46">#REF!</definedName>
    <definedName name="essen" localSheetId="56">#REF!</definedName>
    <definedName name="essen" localSheetId="55">#REF!</definedName>
    <definedName name="essen" localSheetId="65">#REF!</definedName>
    <definedName name="essen" localSheetId="64">#REF!</definedName>
    <definedName name="essen" localSheetId="74">#REF!</definedName>
    <definedName name="essen" localSheetId="73">#REF!</definedName>
    <definedName name="essen" localSheetId="79">#REF!</definedName>
    <definedName name="essen" localSheetId="78">#REF!</definedName>
    <definedName name="essen">#REF!</definedName>
    <definedName name="f" localSheetId="20">#REF!</definedName>
    <definedName name="f" localSheetId="19">#REF!</definedName>
    <definedName name="f" localSheetId="2">#REF!</definedName>
    <definedName name="f" localSheetId="1">#REF!</definedName>
    <definedName name="f" localSheetId="29">#REF!</definedName>
    <definedName name="f" localSheetId="28">#REF!</definedName>
    <definedName name="f" localSheetId="38">#REF!</definedName>
    <definedName name="f" localSheetId="37">#REF!</definedName>
    <definedName name="f" localSheetId="11">#REF!</definedName>
    <definedName name="f" localSheetId="10">#REF!</definedName>
    <definedName name="f" localSheetId="47">#REF!</definedName>
    <definedName name="f" localSheetId="46">#REF!</definedName>
    <definedName name="f" localSheetId="56">#REF!</definedName>
    <definedName name="f" localSheetId="55">#REF!</definedName>
    <definedName name="f" localSheetId="65">#REF!</definedName>
    <definedName name="f" localSheetId="64">#REF!</definedName>
    <definedName name="f" localSheetId="74">#REF!</definedName>
    <definedName name="f" localSheetId="73">#REF!</definedName>
    <definedName name="f" localSheetId="79">#REF!</definedName>
    <definedName name="f" localSheetId="78">#REF!</definedName>
    <definedName name="f">#REF!</definedName>
    <definedName name="FA_Insg" localSheetId="20">#REF!</definedName>
    <definedName name="FA_Insg" localSheetId="19">#REF!</definedName>
    <definedName name="FA_Insg" localSheetId="2">#REF!</definedName>
    <definedName name="FA_Insg" localSheetId="1">#REF!</definedName>
    <definedName name="FA_Insg" localSheetId="29">#REF!</definedName>
    <definedName name="FA_Insg" localSheetId="28">#REF!</definedName>
    <definedName name="FA_Insg" localSheetId="38">#REF!</definedName>
    <definedName name="FA_Insg" localSheetId="37">#REF!</definedName>
    <definedName name="FA_Insg" localSheetId="11">#REF!</definedName>
    <definedName name="FA_Insg" localSheetId="10">#REF!</definedName>
    <definedName name="FA_Insg" localSheetId="47">#REF!</definedName>
    <definedName name="FA_Insg" localSheetId="46">#REF!</definedName>
    <definedName name="FA_Insg" localSheetId="56">#REF!</definedName>
    <definedName name="FA_Insg" localSheetId="55">#REF!</definedName>
    <definedName name="FA_Insg" localSheetId="65">#REF!</definedName>
    <definedName name="FA_Insg" localSheetId="64">#REF!</definedName>
    <definedName name="FA_Insg" localSheetId="74">#REF!</definedName>
    <definedName name="FA_Insg" localSheetId="73">#REF!</definedName>
    <definedName name="FA_Insg" localSheetId="79">#REF!</definedName>
    <definedName name="FA_Insg" localSheetId="78">#REF!</definedName>
    <definedName name="FA_Insg">#REF!</definedName>
    <definedName name="FA_Schlüssel" localSheetId="20">#REF!</definedName>
    <definedName name="FA_Schlüssel" localSheetId="19">#REF!</definedName>
    <definedName name="FA_Schlüssel" localSheetId="2">#REF!</definedName>
    <definedName name="FA_Schlüssel" localSheetId="1">#REF!</definedName>
    <definedName name="FA_Schlüssel" localSheetId="29">#REF!</definedName>
    <definedName name="FA_Schlüssel" localSheetId="28">#REF!</definedName>
    <definedName name="FA_Schlüssel" localSheetId="38">#REF!</definedName>
    <definedName name="FA_Schlüssel" localSheetId="37">#REF!</definedName>
    <definedName name="FA_Schlüssel" localSheetId="11">#REF!</definedName>
    <definedName name="FA_Schlüssel" localSheetId="10">#REF!</definedName>
    <definedName name="FA_Schlüssel" localSheetId="47">#REF!</definedName>
    <definedName name="FA_Schlüssel" localSheetId="46">#REF!</definedName>
    <definedName name="FA_Schlüssel" localSheetId="56">#REF!</definedName>
    <definedName name="FA_Schlüssel" localSheetId="55">#REF!</definedName>
    <definedName name="FA_Schlüssel" localSheetId="65">#REF!</definedName>
    <definedName name="FA_Schlüssel" localSheetId="64">#REF!</definedName>
    <definedName name="FA_Schlüssel" localSheetId="74">#REF!</definedName>
    <definedName name="FA_Schlüssel" localSheetId="73">#REF!</definedName>
    <definedName name="FA_Schlüssel" localSheetId="79">#REF!</definedName>
    <definedName name="FA_Schlüssel" localSheetId="78">#REF!</definedName>
    <definedName name="FA_Schlüssel">#REF!</definedName>
    <definedName name="FA_Weibl" localSheetId="20">#REF!</definedName>
    <definedName name="FA_Weibl" localSheetId="19">#REF!</definedName>
    <definedName name="FA_Weibl" localSheetId="2">#REF!</definedName>
    <definedName name="FA_Weibl" localSheetId="1">#REF!</definedName>
    <definedName name="FA_Weibl" localSheetId="29">#REF!</definedName>
    <definedName name="FA_Weibl" localSheetId="28">#REF!</definedName>
    <definedName name="FA_Weibl" localSheetId="38">#REF!</definedName>
    <definedName name="FA_Weibl" localSheetId="37">#REF!</definedName>
    <definedName name="FA_Weibl" localSheetId="11">#REF!</definedName>
    <definedName name="FA_Weibl" localSheetId="10">#REF!</definedName>
    <definedName name="FA_Weibl" localSheetId="47">#REF!</definedName>
    <definedName name="FA_Weibl" localSheetId="46">#REF!</definedName>
    <definedName name="FA_Weibl" localSheetId="56">#REF!</definedName>
    <definedName name="FA_Weibl" localSheetId="55">#REF!</definedName>
    <definedName name="FA_Weibl" localSheetId="65">#REF!</definedName>
    <definedName name="FA_Weibl" localSheetId="64">#REF!</definedName>
    <definedName name="FA_Weibl" localSheetId="74">#REF!</definedName>
    <definedName name="FA_Weibl" localSheetId="73">#REF!</definedName>
    <definedName name="FA_Weibl" localSheetId="79">#REF!</definedName>
    <definedName name="FA_Weibl" localSheetId="78">#REF!</definedName>
    <definedName name="FA_Weibl">#REF!</definedName>
    <definedName name="Fachhochschulreife" localSheetId="19">#REF!</definedName>
    <definedName name="Fachhochschulreife" localSheetId="1">#REF!</definedName>
    <definedName name="Fachhochschulreife" localSheetId="28">#REF!</definedName>
    <definedName name="Fachhochschulreife" localSheetId="37">#REF!</definedName>
    <definedName name="Fachhochschulreife" localSheetId="10">#REF!</definedName>
    <definedName name="Fachhochschulreife" localSheetId="46">#REF!</definedName>
    <definedName name="Fachhochschulreife" localSheetId="55">#REF!</definedName>
    <definedName name="Fachhochschulreife" localSheetId="64">#REF!</definedName>
    <definedName name="Fachhochschulreife" localSheetId="73">#REF!</definedName>
    <definedName name="Fachhochschulreife" localSheetId="78">#REF!</definedName>
    <definedName name="Fachhochschulreife">#REF!</definedName>
    <definedName name="FACHSCHULE" localSheetId="19">#REF!</definedName>
    <definedName name="FACHSCHULE" localSheetId="1">#REF!</definedName>
    <definedName name="FACHSCHULE" localSheetId="28">#REF!</definedName>
    <definedName name="FACHSCHULE" localSheetId="37">#REF!</definedName>
    <definedName name="FACHSCHULE" localSheetId="10">#REF!</definedName>
    <definedName name="FACHSCHULE" localSheetId="46">#REF!</definedName>
    <definedName name="FACHSCHULE" localSheetId="55">#REF!</definedName>
    <definedName name="FACHSCHULE" localSheetId="64">#REF!</definedName>
    <definedName name="FACHSCHULE" localSheetId="73">#REF!</definedName>
    <definedName name="FACHSCHULE" localSheetId="78">#REF!</definedName>
    <definedName name="FACHSCHULE">#REF!</definedName>
    <definedName name="FACHSCHULE_DDR" localSheetId="19">#REF!</definedName>
    <definedName name="FACHSCHULE_DDR" localSheetId="1">#REF!</definedName>
    <definedName name="FACHSCHULE_DDR" localSheetId="28">#REF!</definedName>
    <definedName name="FACHSCHULE_DDR" localSheetId="37">#REF!</definedName>
    <definedName name="FACHSCHULE_DDR" localSheetId="10">#REF!</definedName>
    <definedName name="FACHSCHULE_DDR" localSheetId="46">#REF!</definedName>
    <definedName name="FACHSCHULE_DDR" localSheetId="55">#REF!</definedName>
    <definedName name="FACHSCHULE_DDR" localSheetId="64">#REF!</definedName>
    <definedName name="FACHSCHULE_DDR" localSheetId="73">#REF!</definedName>
    <definedName name="FACHSCHULE_DDR" localSheetId="78">#REF!</definedName>
    <definedName name="FACHSCHULE_DDR">#REF!</definedName>
    <definedName name="fbbbbbb" localSheetId="20">#REF!</definedName>
    <definedName name="fbbbbbb" localSheetId="19">#REF!</definedName>
    <definedName name="fbbbbbb" localSheetId="2">#REF!</definedName>
    <definedName name="fbbbbbb" localSheetId="1">#REF!</definedName>
    <definedName name="fbbbbbb" localSheetId="29">#REF!</definedName>
    <definedName name="fbbbbbb" localSheetId="28">#REF!</definedName>
    <definedName name="fbbbbbb" localSheetId="38">#REF!</definedName>
    <definedName name="fbbbbbb" localSheetId="37">#REF!</definedName>
    <definedName name="fbbbbbb" localSheetId="11">#REF!</definedName>
    <definedName name="fbbbbbb" localSheetId="10">#REF!</definedName>
    <definedName name="fbbbbbb" localSheetId="47">#REF!</definedName>
    <definedName name="fbbbbbb" localSheetId="46">#REF!</definedName>
    <definedName name="fbbbbbb" localSheetId="56">#REF!</definedName>
    <definedName name="fbbbbbb" localSheetId="55">#REF!</definedName>
    <definedName name="fbbbbbb" localSheetId="65">#REF!</definedName>
    <definedName name="fbbbbbb" localSheetId="64">#REF!</definedName>
    <definedName name="fbbbbbb" localSheetId="74">#REF!</definedName>
    <definedName name="fbbbbbb" localSheetId="73">#REF!</definedName>
    <definedName name="fbbbbbb" localSheetId="79">#REF!</definedName>
    <definedName name="fbbbbbb" localSheetId="78">#REF!</definedName>
    <definedName name="fbbbbbb">#REF!</definedName>
    <definedName name="fbgvsgf" localSheetId="20">#REF!</definedName>
    <definedName name="fbgvsgf" localSheetId="19">#REF!</definedName>
    <definedName name="fbgvsgf" localSheetId="2">#REF!</definedName>
    <definedName name="fbgvsgf" localSheetId="1">#REF!</definedName>
    <definedName name="fbgvsgf" localSheetId="29">#REF!</definedName>
    <definedName name="fbgvsgf" localSheetId="28">#REF!</definedName>
    <definedName name="fbgvsgf" localSheetId="38">#REF!</definedName>
    <definedName name="fbgvsgf" localSheetId="37">#REF!</definedName>
    <definedName name="fbgvsgf" localSheetId="11">#REF!</definedName>
    <definedName name="fbgvsgf" localSheetId="10">#REF!</definedName>
    <definedName name="fbgvsgf" localSheetId="47">#REF!</definedName>
    <definedName name="fbgvsgf" localSheetId="46">#REF!</definedName>
    <definedName name="fbgvsgf" localSheetId="56">#REF!</definedName>
    <definedName name="fbgvsgf" localSheetId="55">#REF!</definedName>
    <definedName name="fbgvsgf" localSheetId="65">#REF!</definedName>
    <definedName name="fbgvsgf" localSheetId="64">#REF!</definedName>
    <definedName name="fbgvsgf" localSheetId="74">#REF!</definedName>
    <definedName name="fbgvsgf" localSheetId="73">#REF!</definedName>
    <definedName name="fbgvsgf" localSheetId="79">#REF!</definedName>
    <definedName name="fbgvsgf" localSheetId="78">#REF!</definedName>
    <definedName name="fbgvsgf">#REF!</definedName>
    <definedName name="fefe" localSheetId="20">#REF!</definedName>
    <definedName name="fefe" localSheetId="19">#REF!</definedName>
    <definedName name="fefe" localSheetId="2">#REF!</definedName>
    <definedName name="fefe" localSheetId="1">#REF!</definedName>
    <definedName name="fefe" localSheetId="29">#REF!</definedName>
    <definedName name="fefe" localSheetId="28">#REF!</definedName>
    <definedName name="fefe" localSheetId="38">#REF!</definedName>
    <definedName name="fefe" localSheetId="37">#REF!</definedName>
    <definedName name="fefe" localSheetId="11">#REF!</definedName>
    <definedName name="fefe" localSheetId="10">#REF!</definedName>
    <definedName name="fefe" localSheetId="47">#REF!</definedName>
    <definedName name="fefe" localSheetId="46">#REF!</definedName>
    <definedName name="fefe" localSheetId="56">#REF!</definedName>
    <definedName name="fefe" localSheetId="55">#REF!</definedName>
    <definedName name="fefe" localSheetId="65">#REF!</definedName>
    <definedName name="fefe" localSheetId="64">#REF!</definedName>
    <definedName name="fefe" localSheetId="74">#REF!</definedName>
    <definedName name="fefe" localSheetId="73">#REF!</definedName>
    <definedName name="fefe" localSheetId="79">#REF!</definedName>
    <definedName name="fefe" localSheetId="78">#REF!</definedName>
    <definedName name="fefe">#REF!</definedName>
    <definedName name="ff" localSheetId="20" hidden="1">#REF!</definedName>
    <definedName name="ff" localSheetId="19" hidden="1">#REF!</definedName>
    <definedName name="ff" localSheetId="2" hidden="1">#REF!</definedName>
    <definedName name="ff" localSheetId="1" hidden="1">#REF!</definedName>
    <definedName name="ff" localSheetId="29" hidden="1">#REF!</definedName>
    <definedName name="ff" localSheetId="28" hidden="1">#REF!</definedName>
    <definedName name="ff" localSheetId="38" hidden="1">#REF!</definedName>
    <definedName name="ff" localSheetId="37" hidden="1">#REF!</definedName>
    <definedName name="ff" localSheetId="11" hidden="1">#REF!</definedName>
    <definedName name="ff" localSheetId="10" hidden="1">#REF!</definedName>
    <definedName name="ff" localSheetId="47" hidden="1">#REF!</definedName>
    <definedName name="ff" localSheetId="46" hidden="1">#REF!</definedName>
    <definedName name="ff" localSheetId="56" hidden="1">#REF!</definedName>
    <definedName name="ff" localSheetId="55" hidden="1">#REF!</definedName>
    <definedName name="ff" localSheetId="65" hidden="1">#REF!</definedName>
    <definedName name="ff" localSheetId="64" hidden="1">#REF!</definedName>
    <definedName name="ff" localSheetId="74" hidden="1">#REF!</definedName>
    <definedName name="ff" localSheetId="73" hidden="1">#REF!</definedName>
    <definedName name="ff" localSheetId="79" hidden="1">#REF!</definedName>
    <definedName name="ff" localSheetId="78" hidden="1">#REF!</definedName>
    <definedName name="ff" hidden="1">#REF!</definedName>
    <definedName name="fff" localSheetId="20">#REF!</definedName>
    <definedName name="fff" localSheetId="19">#REF!</definedName>
    <definedName name="fff" localSheetId="2">#REF!</definedName>
    <definedName name="fff" localSheetId="1">#REF!</definedName>
    <definedName name="fff" localSheetId="29">#REF!</definedName>
    <definedName name="fff" localSheetId="28">#REF!</definedName>
    <definedName name="fff" localSheetId="38">#REF!</definedName>
    <definedName name="fff" localSheetId="37">#REF!</definedName>
    <definedName name="fff" localSheetId="11">#REF!</definedName>
    <definedName name="fff" localSheetId="10">#REF!</definedName>
    <definedName name="fff" localSheetId="47">#REF!</definedName>
    <definedName name="fff" localSheetId="46">#REF!</definedName>
    <definedName name="fff" localSheetId="56">#REF!</definedName>
    <definedName name="fff" localSheetId="55">#REF!</definedName>
    <definedName name="fff" localSheetId="65">#REF!</definedName>
    <definedName name="fff" localSheetId="64">#REF!</definedName>
    <definedName name="fff" localSheetId="74">#REF!</definedName>
    <definedName name="fff" localSheetId="73">#REF!</definedName>
    <definedName name="fff" localSheetId="79">#REF!</definedName>
    <definedName name="fff" localSheetId="78">#REF!</definedName>
    <definedName name="fff">#REF!</definedName>
    <definedName name="ffffffffffffffff" localSheetId="20">#REF!</definedName>
    <definedName name="ffffffffffffffff" localSheetId="19">#REF!</definedName>
    <definedName name="ffffffffffffffff" localSheetId="2">#REF!</definedName>
    <definedName name="ffffffffffffffff" localSheetId="1">#REF!</definedName>
    <definedName name="ffffffffffffffff" localSheetId="29">#REF!</definedName>
    <definedName name="ffffffffffffffff" localSheetId="28">#REF!</definedName>
    <definedName name="ffffffffffffffff" localSheetId="38">#REF!</definedName>
    <definedName name="ffffffffffffffff" localSheetId="37">#REF!</definedName>
    <definedName name="ffffffffffffffff" localSheetId="11">#REF!</definedName>
    <definedName name="ffffffffffffffff" localSheetId="10">#REF!</definedName>
    <definedName name="ffffffffffffffff" localSheetId="47">#REF!</definedName>
    <definedName name="ffffffffffffffff" localSheetId="46">#REF!</definedName>
    <definedName name="ffffffffffffffff" localSheetId="56">#REF!</definedName>
    <definedName name="ffffffffffffffff" localSheetId="55">#REF!</definedName>
    <definedName name="ffffffffffffffff" localSheetId="65">#REF!</definedName>
    <definedName name="ffffffffffffffff" localSheetId="64">#REF!</definedName>
    <definedName name="ffffffffffffffff" localSheetId="74">#REF!</definedName>
    <definedName name="ffffffffffffffff" localSheetId="73">#REF!</definedName>
    <definedName name="ffffffffffffffff" localSheetId="79">#REF!</definedName>
    <definedName name="ffffffffffffffff" localSheetId="78">#REF!</definedName>
    <definedName name="ffffffffffffffff">#REF!</definedName>
    <definedName name="fgdgrtet" localSheetId="20">#REF!</definedName>
    <definedName name="fgdgrtet" localSheetId="19">#REF!</definedName>
    <definedName name="fgdgrtet" localSheetId="2">#REF!</definedName>
    <definedName name="fgdgrtet" localSheetId="1">#REF!</definedName>
    <definedName name="fgdgrtet" localSheetId="29">#REF!</definedName>
    <definedName name="fgdgrtet" localSheetId="28">#REF!</definedName>
    <definedName name="fgdgrtet" localSheetId="38">#REF!</definedName>
    <definedName name="fgdgrtet" localSheetId="37">#REF!</definedName>
    <definedName name="fgdgrtet" localSheetId="11">#REF!</definedName>
    <definedName name="fgdgrtet" localSheetId="10">#REF!</definedName>
    <definedName name="fgdgrtet" localSheetId="47">#REF!</definedName>
    <definedName name="fgdgrtet" localSheetId="46">#REF!</definedName>
    <definedName name="fgdgrtet" localSheetId="56">#REF!</definedName>
    <definedName name="fgdgrtet" localSheetId="55">#REF!</definedName>
    <definedName name="fgdgrtet" localSheetId="65">#REF!</definedName>
    <definedName name="fgdgrtet" localSheetId="64">#REF!</definedName>
    <definedName name="fgdgrtet" localSheetId="74">#REF!</definedName>
    <definedName name="fgdgrtet" localSheetId="73">#REF!</definedName>
    <definedName name="fgdgrtet" localSheetId="79">#REF!</definedName>
    <definedName name="fgdgrtet" localSheetId="78">#REF!</definedName>
    <definedName name="fgdgrtet">#REF!</definedName>
    <definedName name="fgfg" localSheetId="20">#REF!</definedName>
    <definedName name="fgfg" localSheetId="19">#REF!</definedName>
    <definedName name="fgfg" localSheetId="2">#REF!</definedName>
    <definedName name="fgfg" localSheetId="1">#REF!</definedName>
    <definedName name="fgfg" localSheetId="29">#REF!</definedName>
    <definedName name="fgfg" localSheetId="28">#REF!</definedName>
    <definedName name="fgfg" localSheetId="38">#REF!</definedName>
    <definedName name="fgfg" localSheetId="37">#REF!</definedName>
    <definedName name="fgfg" localSheetId="11">#REF!</definedName>
    <definedName name="fgfg" localSheetId="10">#REF!</definedName>
    <definedName name="fgfg" localSheetId="47">#REF!</definedName>
    <definedName name="fgfg" localSheetId="46">#REF!</definedName>
    <definedName name="fgfg" localSheetId="56">#REF!</definedName>
    <definedName name="fgfg" localSheetId="55">#REF!</definedName>
    <definedName name="fgfg" localSheetId="65">#REF!</definedName>
    <definedName name="fgfg" localSheetId="64">#REF!</definedName>
    <definedName name="fgfg" localSheetId="74">#REF!</definedName>
    <definedName name="fgfg" localSheetId="73">#REF!</definedName>
    <definedName name="fgfg" localSheetId="79">#REF!</definedName>
    <definedName name="fgfg" localSheetId="78">#REF!</definedName>
    <definedName name="fgfg">#REF!</definedName>
    <definedName name="FH" localSheetId="19">#REF!</definedName>
    <definedName name="FH" localSheetId="1">#REF!</definedName>
    <definedName name="FH" localSheetId="28">#REF!</definedName>
    <definedName name="FH" localSheetId="37">#REF!</definedName>
    <definedName name="FH" localSheetId="10">#REF!</definedName>
    <definedName name="FH" localSheetId="46">#REF!</definedName>
    <definedName name="FH" localSheetId="55">#REF!</definedName>
    <definedName name="FH" localSheetId="64">#REF!</definedName>
    <definedName name="FH" localSheetId="73">#REF!</definedName>
    <definedName name="FH" localSheetId="78">#REF!</definedName>
    <definedName name="FH">#REF!</definedName>
    <definedName name="fhethehet" localSheetId="20">#REF!</definedName>
    <definedName name="fhethehet" localSheetId="19">#REF!</definedName>
    <definedName name="fhethehet" localSheetId="2">#REF!</definedName>
    <definedName name="fhethehet" localSheetId="1">#REF!</definedName>
    <definedName name="fhethehet" localSheetId="29">#REF!</definedName>
    <definedName name="fhethehet" localSheetId="28">#REF!</definedName>
    <definedName name="fhethehet" localSheetId="38">#REF!</definedName>
    <definedName name="fhethehet" localSheetId="37">#REF!</definedName>
    <definedName name="fhethehet" localSheetId="11">#REF!</definedName>
    <definedName name="fhethehet" localSheetId="10">#REF!</definedName>
    <definedName name="fhethehet" localSheetId="47">#REF!</definedName>
    <definedName name="fhethehet" localSheetId="46">#REF!</definedName>
    <definedName name="fhethehet" localSheetId="56">#REF!</definedName>
    <definedName name="fhethehet" localSheetId="55">#REF!</definedName>
    <definedName name="fhethehet" localSheetId="65">#REF!</definedName>
    <definedName name="fhethehet" localSheetId="64">#REF!</definedName>
    <definedName name="fhethehet" localSheetId="74">#REF!</definedName>
    <definedName name="fhethehet" localSheetId="73">#REF!</definedName>
    <definedName name="fhethehet" localSheetId="79">#REF!</definedName>
    <definedName name="fhethehet" localSheetId="78">#REF!</definedName>
    <definedName name="fhethehet">#REF!</definedName>
    <definedName name="Field_ISCED" localSheetId="19">#REF!</definedName>
    <definedName name="Field_ISCED" localSheetId="1">#REF!</definedName>
    <definedName name="Field_ISCED" localSheetId="28">#REF!</definedName>
    <definedName name="Field_ISCED" localSheetId="37">#REF!</definedName>
    <definedName name="Field_ISCED" localSheetId="10">#REF!</definedName>
    <definedName name="Field_ISCED" localSheetId="46">#REF!</definedName>
    <definedName name="Field_ISCED" localSheetId="55">#REF!</definedName>
    <definedName name="Field_ISCED" localSheetId="64">#REF!</definedName>
    <definedName name="Field_ISCED" localSheetId="73">#REF!</definedName>
    <definedName name="Field_ISCED" localSheetId="78">#REF!</definedName>
    <definedName name="Field_ISCED">#REF!</definedName>
    <definedName name="Fields" localSheetId="19">#REF!</definedName>
    <definedName name="Fields" localSheetId="1">#REF!</definedName>
    <definedName name="Fields" localSheetId="28">#REF!</definedName>
    <definedName name="Fields" localSheetId="37">#REF!</definedName>
    <definedName name="Fields" localSheetId="10">#REF!</definedName>
    <definedName name="Fields" localSheetId="46">#REF!</definedName>
    <definedName name="Fields" localSheetId="55">#REF!</definedName>
    <definedName name="Fields" localSheetId="64">#REF!</definedName>
    <definedName name="Fields" localSheetId="73">#REF!</definedName>
    <definedName name="Fields" localSheetId="78">#REF!</definedName>
    <definedName name="Fields">#REF!</definedName>
    <definedName name="Fields_II" localSheetId="19">#REF!</definedName>
    <definedName name="Fields_II" localSheetId="1">#REF!</definedName>
    <definedName name="Fields_II" localSheetId="28">#REF!</definedName>
    <definedName name="Fields_II" localSheetId="37">#REF!</definedName>
    <definedName name="Fields_II" localSheetId="10">#REF!</definedName>
    <definedName name="Fields_II" localSheetId="46">#REF!</definedName>
    <definedName name="Fields_II" localSheetId="55">#REF!</definedName>
    <definedName name="Fields_II" localSheetId="64">#REF!</definedName>
    <definedName name="Fields_II" localSheetId="73">#REF!</definedName>
    <definedName name="Fields_II" localSheetId="78">#REF!</definedName>
    <definedName name="Fields_II">#REF!</definedName>
    <definedName name="FS_Daten_Insg" localSheetId="20">#REF!</definedName>
    <definedName name="FS_Daten_Insg" localSheetId="19">#REF!</definedName>
    <definedName name="FS_Daten_Insg" localSheetId="2">#REF!</definedName>
    <definedName name="FS_Daten_Insg" localSheetId="1">#REF!</definedName>
    <definedName name="FS_Daten_Insg" localSheetId="29">#REF!</definedName>
    <definedName name="FS_Daten_Insg" localSheetId="28">#REF!</definedName>
    <definedName name="FS_Daten_Insg" localSheetId="38">#REF!</definedName>
    <definedName name="FS_Daten_Insg" localSheetId="37">#REF!</definedName>
    <definedName name="FS_Daten_Insg" localSheetId="11">#REF!</definedName>
    <definedName name="FS_Daten_Insg" localSheetId="10">#REF!</definedName>
    <definedName name="FS_Daten_Insg" localSheetId="47">#REF!</definedName>
    <definedName name="FS_Daten_Insg" localSheetId="46">#REF!</definedName>
    <definedName name="FS_Daten_Insg" localSheetId="56">#REF!</definedName>
    <definedName name="FS_Daten_Insg" localSheetId="55">#REF!</definedName>
    <definedName name="FS_Daten_Insg" localSheetId="65">#REF!</definedName>
    <definedName name="FS_Daten_Insg" localSheetId="64">#REF!</definedName>
    <definedName name="FS_Daten_Insg" localSheetId="74">#REF!</definedName>
    <definedName name="FS_Daten_Insg" localSheetId="73">#REF!</definedName>
    <definedName name="FS_Daten_Insg" localSheetId="79">#REF!</definedName>
    <definedName name="FS_Daten_Insg" localSheetId="78">#REF!</definedName>
    <definedName name="FS_Daten_Insg">#REF!</definedName>
    <definedName name="FS_Daten_Weibl" localSheetId="20">#REF!</definedName>
    <definedName name="FS_Daten_Weibl" localSheetId="19">#REF!</definedName>
    <definedName name="FS_Daten_Weibl" localSheetId="2">#REF!</definedName>
    <definedName name="FS_Daten_Weibl" localSheetId="1">#REF!</definedName>
    <definedName name="FS_Daten_Weibl" localSheetId="29">#REF!</definedName>
    <definedName name="FS_Daten_Weibl" localSheetId="28">#REF!</definedName>
    <definedName name="FS_Daten_Weibl" localSheetId="38">#REF!</definedName>
    <definedName name="FS_Daten_Weibl" localSheetId="37">#REF!</definedName>
    <definedName name="FS_Daten_Weibl" localSheetId="11">#REF!</definedName>
    <definedName name="FS_Daten_Weibl" localSheetId="10">#REF!</definedName>
    <definedName name="FS_Daten_Weibl" localSheetId="47">#REF!</definedName>
    <definedName name="FS_Daten_Weibl" localSheetId="46">#REF!</definedName>
    <definedName name="FS_Daten_Weibl" localSheetId="56">#REF!</definedName>
    <definedName name="FS_Daten_Weibl" localSheetId="55">#REF!</definedName>
    <definedName name="FS_Daten_Weibl" localSheetId="65">#REF!</definedName>
    <definedName name="FS_Daten_Weibl" localSheetId="64">#REF!</definedName>
    <definedName name="FS_Daten_Weibl" localSheetId="74">#REF!</definedName>
    <definedName name="FS_Daten_Weibl" localSheetId="73">#REF!</definedName>
    <definedName name="FS_Daten_Weibl" localSheetId="79">#REF!</definedName>
    <definedName name="FS_Daten_Weibl" localSheetId="78">#REF!</definedName>
    <definedName name="FS_Daten_Weibl">#REF!</definedName>
    <definedName name="FS_Key" localSheetId="20">#REF!</definedName>
    <definedName name="FS_Key" localSheetId="19">#REF!</definedName>
    <definedName name="FS_Key" localSheetId="2">#REF!</definedName>
    <definedName name="FS_Key" localSheetId="1">#REF!</definedName>
    <definedName name="FS_Key" localSheetId="29">#REF!</definedName>
    <definedName name="FS_Key" localSheetId="28">#REF!</definedName>
    <definedName name="FS_Key" localSheetId="38">#REF!</definedName>
    <definedName name="FS_Key" localSheetId="37">#REF!</definedName>
    <definedName name="FS_Key" localSheetId="11">#REF!</definedName>
    <definedName name="FS_Key" localSheetId="10">#REF!</definedName>
    <definedName name="FS_Key" localSheetId="47">#REF!</definedName>
    <definedName name="FS_Key" localSheetId="46">#REF!</definedName>
    <definedName name="FS_Key" localSheetId="56">#REF!</definedName>
    <definedName name="FS_Key" localSheetId="55">#REF!</definedName>
    <definedName name="FS_Key" localSheetId="65">#REF!</definedName>
    <definedName name="FS_Key" localSheetId="64">#REF!</definedName>
    <definedName name="FS_Key" localSheetId="74">#REF!</definedName>
    <definedName name="FS_Key" localSheetId="73">#REF!</definedName>
    <definedName name="FS_Key" localSheetId="79">#REF!</definedName>
    <definedName name="FS_Key" localSheetId="78">#REF!</definedName>
    <definedName name="FS_Key">#REF!</definedName>
    <definedName name="g" localSheetId="20">#REF!</definedName>
    <definedName name="g" localSheetId="19">#REF!</definedName>
    <definedName name="g" localSheetId="2">#REF!</definedName>
    <definedName name="g" localSheetId="1">#REF!</definedName>
    <definedName name="g" localSheetId="29">#REF!</definedName>
    <definedName name="g" localSheetId="28">#REF!</definedName>
    <definedName name="g" localSheetId="38">#REF!</definedName>
    <definedName name="g" localSheetId="37">#REF!</definedName>
    <definedName name="g" localSheetId="11">#REF!</definedName>
    <definedName name="g" localSheetId="10">#REF!</definedName>
    <definedName name="g" localSheetId="47">#REF!</definedName>
    <definedName name="g" localSheetId="46">#REF!</definedName>
    <definedName name="g" localSheetId="56">#REF!</definedName>
    <definedName name="g" localSheetId="55">#REF!</definedName>
    <definedName name="g" localSheetId="65">#REF!</definedName>
    <definedName name="g" localSheetId="64">#REF!</definedName>
    <definedName name="g" localSheetId="74">#REF!</definedName>
    <definedName name="g" localSheetId="73">#REF!</definedName>
    <definedName name="g" localSheetId="79">#REF!</definedName>
    <definedName name="g" localSheetId="78">#REF!</definedName>
    <definedName name="g">#REF!</definedName>
    <definedName name="gafaf" localSheetId="20">#REF!</definedName>
    <definedName name="gafaf" localSheetId="19">#REF!</definedName>
    <definedName name="gafaf" localSheetId="2">#REF!</definedName>
    <definedName name="gafaf" localSheetId="1">#REF!</definedName>
    <definedName name="gafaf" localSheetId="29">#REF!</definedName>
    <definedName name="gafaf" localSheetId="28">#REF!</definedName>
    <definedName name="gafaf" localSheetId="38">#REF!</definedName>
    <definedName name="gafaf" localSheetId="37">#REF!</definedName>
    <definedName name="gafaf" localSheetId="11">#REF!</definedName>
    <definedName name="gafaf" localSheetId="10">#REF!</definedName>
    <definedName name="gafaf" localSheetId="47">#REF!</definedName>
    <definedName name="gafaf" localSheetId="46">#REF!</definedName>
    <definedName name="gafaf" localSheetId="56">#REF!</definedName>
    <definedName name="gafaf" localSheetId="55">#REF!</definedName>
    <definedName name="gafaf" localSheetId="65">#REF!</definedName>
    <definedName name="gafaf" localSheetId="64">#REF!</definedName>
    <definedName name="gafaf" localSheetId="74">#REF!</definedName>
    <definedName name="gafaf" localSheetId="73">#REF!</definedName>
    <definedName name="gafaf" localSheetId="79">#REF!</definedName>
    <definedName name="gafaf" localSheetId="78">#REF!</definedName>
    <definedName name="gafaf">#REF!</definedName>
    <definedName name="gege" localSheetId="20">#REF!</definedName>
    <definedName name="gege" localSheetId="19">#REF!</definedName>
    <definedName name="gege" localSheetId="2">#REF!</definedName>
    <definedName name="gege" localSheetId="1">#REF!</definedName>
    <definedName name="gege" localSheetId="29">#REF!</definedName>
    <definedName name="gege" localSheetId="28">#REF!</definedName>
    <definedName name="gege" localSheetId="38">#REF!</definedName>
    <definedName name="gege" localSheetId="37">#REF!</definedName>
    <definedName name="gege" localSheetId="11">#REF!</definedName>
    <definedName name="gege" localSheetId="10">#REF!</definedName>
    <definedName name="gege" localSheetId="47">#REF!</definedName>
    <definedName name="gege" localSheetId="46">#REF!</definedName>
    <definedName name="gege" localSheetId="56">#REF!</definedName>
    <definedName name="gege" localSheetId="55">#REF!</definedName>
    <definedName name="gege" localSheetId="65">#REF!</definedName>
    <definedName name="gege" localSheetId="64">#REF!</definedName>
    <definedName name="gege" localSheetId="74">#REF!</definedName>
    <definedName name="gege" localSheetId="73">#REF!</definedName>
    <definedName name="gege" localSheetId="79">#REF!</definedName>
    <definedName name="gege" localSheetId="78">#REF!</definedName>
    <definedName name="gege">#REF!</definedName>
    <definedName name="gfgfdgd" localSheetId="20">#REF!</definedName>
    <definedName name="gfgfdgd" localSheetId="19">#REF!</definedName>
    <definedName name="gfgfdgd" localSheetId="2">#REF!</definedName>
    <definedName name="gfgfdgd" localSheetId="1">#REF!</definedName>
    <definedName name="gfgfdgd" localSheetId="29">#REF!</definedName>
    <definedName name="gfgfdgd" localSheetId="28">#REF!</definedName>
    <definedName name="gfgfdgd" localSheetId="38">#REF!</definedName>
    <definedName name="gfgfdgd" localSheetId="37">#REF!</definedName>
    <definedName name="gfgfdgd" localSheetId="11">#REF!</definedName>
    <definedName name="gfgfdgd" localSheetId="10">#REF!</definedName>
    <definedName name="gfgfdgd" localSheetId="47">#REF!</definedName>
    <definedName name="gfgfdgd" localSheetId="46">#REF!</definedName>
    <definedName name="gfgfdgd" localSheetId="56">#REF!</definedName>
    <definedName name="gfgfdgd" localSheetId="55">#REF!</definedName>
    <definedName name="gfgfdgd" localSheetId="65">#REF!</definedName>
    <definedName name="gfgfdgd" localSheetId="64">#REF!</definedName>
    <definedName name="gfgfdgd" localSheetId="74">#REF!</definedName>
    <definedName name="gfgfdgd" localSheetId="73">#REF!</definedName>
    <definedName name="gfgfdgd" localSheetId="79">#REF!</definedName>
    <definedName name="gfgfdgd" localSheetId="78">#REF!</definedName>
    <definedName name="gfgfdgd">#REF!</definedName>
    <definedName name="ggggg" localSheetId="20">#REF!</definedName>
    <definedName name="ggggg" localSheetId="19">#REF!</definedName>
    <definedName name="ggggg" localSheetId="2">#REF!</definedName>
    <definedName name="ggggg" localSheetId="1">#REF!</definedName>
    <definedName name="ggggg" localSheetId="29">#REF!</definedName>
    <definedName name="ggggg" localSheetId="28">#REF!</definedName>
    <definedName name="ggggg" localSheetId="38">#REF!</definedName>
    <definedName name="ggggg" localSheetId="37">#REF!</definedName>
    <definedName name="ggggg" localSheetId="11">#REF!</definedName>
    <definedName name="ggggg" localSheetId="10">#REF!</definedName>
    <definedName name="ggggg" localSheetId="47">#REF!</definedName>
    <definedName name="ggggg" localSheetId="46">#REF!</definedName>
    <definedName name="ggggg" localSheetId="56">#REF!</definedName>
    <definedName name="ggggg" localSheetId="55">#REF!</definedName>
    <definedName name="ggggg" localSheetId="65">#REF!</definedName>
    <definedName name="ggggg" localSheetId="64">#REF!</definedName>
    <definedName name="ggggg" localSheetId="74">#REF!</definedName>
    <definedName name="ggggg" localSheetId="73">#REF!</definedName>
    <definedName name="ggggg" localSheetId="79">#REF!</definedName>
    <definedName name="ggggg" localSheetId="78">#REF!</definedName>
    <definedName name="ggggg">#REF!</definedName>
    <definedName name="gggggggg" localSheetId="20">#REF!</definedName>
    <definedName name="gggggggg" localSheetId="19">#REF!</definedName>
    <definedName name="gggggggg" localSheetId="2">#REF!</definedName>
    <definedName name="gggggggg" localSheetId="1">#REF!</definedName>
    <definedName name="gggggggg" localSheetId="29">#REF!</definedName>
    <definedName name="gggggggg" localSheetId="28">#REF!</definedName>
    <definedName name="gggggggg" localSheetId="38">#REF!</definedName>
    <definedName name="gggggggg" localSheetId="37">#REF!</definedName>
    <definedName name="gggggggg" localSheetId="11">#REF!</definedName>
    <definedName name="gggggggg" localSheetId="10">#REF!</definedName>
    <definedName name="gggggggg" localSheetId="47">#REF!</definedName>
    <definedName name="gggggggg" localSheetId="46">#REF!</definedName>
    <definedName name="gggggggg" localSheetId="56">#REF!</definedName>
    <definedName name="gggggggg" localSheetId="55">#REF!</definedName>
    <definedName name="gggggggg" localSheetId="65">#REF!</definedName>
    <definedName name="gggggggg" localSheetId="64">#REF!</definedName>
    <definedName name="gggggggg" localSheetId="74">#REF!</definedName>
    <definedName name="gggggggg" localSheetId="73">#REF!</definedName>
    <definedName name="gggggggg" localSheetId="79">#REF!</definedName>
    <definedName name="gggggggg" localSheetId="78">#REF!</definedName>
    <definedName name="gggggggg">#REF!</definedName>
    <definedName name="gggggggggggg" localSheetId="20">#REF!</definedName>
    <definedName name="gggggggggggg" localSheetId="19">#REF!</definedName>
    <definedName name="gggggggggggg" localSheetId="2">#REF!</definedName>
    <definedName name="gggggggggggg" localSheetId="1">#REF!</definedName>
    <definedName name="gggggggggggg" localSheetId="29">#REF!</definedName>
    <definedName name="gggggggggggg" localSheetId="28">#REF!</definedName>
    <definedName name="gggggggggggg" localSheetId="38">#REF!</definedName>
    <definedName name="gggggggggggg" localSheetId="37">#REF!</definedName>
    <definedName name="gggggggggggg" localSheetId="11">#REF!</definedName>
    <definedName name="gggggggggggg" localSheetId="10">#REF!</definedName>
    <definedName name="gggggggggggg" localSheetId="47">#REF!</definedName>
    <definedName name="gggggggggggg" localSheetId="46">#REF!</definedName>
    <definedName name="gggggggggggg" localSheetId="56">#REF!</definedName>
    <definedName name="gggggggggggg" localSheetId="55">#REF!</definedName>
    <definedName name="gggggggggggg" localSheetId="65">#REF!</definedName>
    <definedName name="gggggggggggg" localSheetId="64">#REF!</definedName>
    <definedName name="gggggggggggg" localSheetId="74">#REF!</definedName>
    <definedName name="gggggggggggg" localSheetId="73">#REF!</definedName>
    <definedName name="gggggggggggg" localSheetId="79">#REF!</definedName>
    <definedName name="gggggggggggg" localSheetId="78">#REF!</definedName>
    <definedName name="gggggggggggg">#REF!</definedName>
    <definedName name="gggggggggggggggg" localSheetId="20">#REF!</definedName>
    <definedName name="gggggggggggggggg" localSheetId="19">#REF!</definedName>
    <definedName name="gggggggggggggggg" localSheetId="2">#REF!</definedName>
    <definedName name="gggggggggggggggg" localSheetId="1">#REF!</definedName>
    <definedName name="gggggggggggggggg" localSheetId="29">#REF!</definedName>
    <definedName name="gggggggggggggggg" localSheetId="28">#REF!</definedName>
    <definedName name="gggggggggggggggg" localSheetId="38">#REF!</definedName>
    <definedName name="gggggggggggggggg" localSheetId="37">#REF!</definedName>
    <definedName name="gggggggggggggggg" localSheetId="11">#REF!</definedName>
    <definedName name="gggggggggggggggg" localSheetId="10">#REF!</definedName>
    <definedName name="gggggggggggggggg" localSheetId="47">#REF!</definedName>
    <definedName name="gggggggggggggggg" localSheetId="46">#REF!</definedName>
    <definedName name="gggggggggggggggg" localSheetId="56">#REF!</definedName>
    <definedName name="gggggggggggggggg" localSheetId="55">#REF!</definedName>
    <definedName name="gggggggggggggggg" localSheetId="65">#REF!</definedName>
    <definedName name="gggggggggggggggg" localSheetId="64">#REF!</definedName>
    <definedName name="gggggggggggggggg" localSheetId="74">#REF!</definedName>
    <definedName name="gggggggggggggggg" localSheetId="73">#REF!</definedName>
    <definedName name="gggggggggggggggg" localSheetId="79">#REF!</definedName>
    <definedName name="gggggggggggggggg" localSheetId="78">#REF!</definedName>
    <definedName name="gggggggggggggggg">#REF!</definedName>
    <definedName name="ghkue" localSheetId="20">#REF!</definedName>
    <definedName name="ghkue" localSheetId="19">#REF!</definedName>
    <definedName name="ghkue" localSheetId="2">#REF!</definedName>
    <definedName name="ghkue" localSheetId="1">#REF!</definedName>
    <definedName name="ghkue" localSheetId="29">#REF!</definedName>
    <definedName name="ghkue" localSheetId="28">#REF!</definedName>
    <definedName name="ghkue" localSheetId="38">#REF!</definedName>
    <definedName name="ghkue" localSheetId="37">#REF!</definedName>
    <definedName name="ghkue" localSheetId="11">#REF!</definedName>
    <definedName name="ghkue" localSheetId="10">#REF!</definedName>
    <definedName name="ghkue" localSheetId="47">#REF!</definedName>
    <definedName name="ghkue" localSheetId="46">#REF!</definedName>
    <definedName name="ghkue" localSheetId="56">#REF!</definedName>
    <definedName name="ghkue" localSheetId="55">#REF!</definedName>
    <definedName name="ghkue" localSheetId="65">#REF!</definedName>
    <definedName name="ghkue" localSheetId="64">#REF!</definedName>
    <definedName name="ghkue" localSheetId="74">#REF!</definedName>
    <definedName name="ghkue" localSheetId="73">#REF!</definedName>
    <definedName name="ghkue" localSheetId="79">#REF!</definedName>
    <definedName name="ghkue" localSheetId="78">#REF!</definedName>
    <definedName name="ghkue">#REF!</definedName>
    <definedName name="grgr" localSheetId="20">#REF!</definedName>
    <definedName name="grgr" localSheetId="19">#REF!</definedName>
    <definedName name="grgr" localSheetId="2">#REF!</definedName>
    <definedName name="grgr" localSheetId="1">#REF!</definedName>
    <definedName name="grgr" localSheetId="29">#REF!</definedName>
    <definedName name="grgr" localSheetId="28">#REF!</definedName>
    <definedName name="grgr" localSheetId="38">#REF!</definedName>
    <definedName name="grgr" localSheetId="37">#REF!</definedName>
    <definedName name="grgr" localSheetId="11">#REF!</definedName>
    <definedName name="grgr" localSheetId="10">#REF!</definedName>
    <definedName name="grgr" localSheetId="47">#REF!</definedName>
    <definedName name="grgr" localSheetId="46">#REF!</definedName>
    <definedName name="grgr" localSheetId="56">#REF!</definedName>
    <definedName name="grgr" localSheetId="55">#REF!</definedName>
    <definedName name="grgr" localSheetId="65">#REF!</definedName>
    <definedName name="grgr" localSheetId="64">#REF!</definedName>
    <definedName name="grgr" localSheetId="74">#REF!</definedName>
    <definedName name="grgr" localSheetId="73">#REF!</definedName>
    <definedName name="grgr" localSheetId="79">#REF!</definedName>
    <definedName name="grgr" localSheetId="78">#REF!</definedName>
    <definedName name="grgr">#REF!</definedName>
    <definedName name="grgrgr" localSheetId="20">#REF!</definedName>
    <definedName name="grgrgr" localSheetId="19">#REF!</definedName>
    <definedName name="grgrgr" localSheetId="2">#REF!</definedName>
    <definedName name="grgrgr" localSheetId="1">#REF!</definedName>
    <definedName name="grgrgr" localSheetId="29">#REF!</definedName>
    <definedName name="grgrgr" localSheetId="28">#REF!</definedName>
    <definedName name="grgrgr" localSheetId="38">#REF!</definedName>
    <definedName name="grgrgr" localSheetId="37">#REF!</definedName>
    <definedName name="grgrgr" localSheetId="11">#REF!</definedName>
    <definedName name="grgrgr" localSheetId="10">#REF!</definedName>
    <definedName name="grgrgr" localSheetId="47">#REF!</definedName>
    <definedName name="grgrgr" localSheetId="46">#REF!</definedName>
    <definedName name="grgrgr" localSheetId="56">#REF!</definedName>
    <definedName name="grgrgr" localSheetId="55">#REF!</definedName>
    <definedName name="grgrgr" localSheetId="65">#REF!</definedName>
    <definedName name="grgrgr" localSheetId="64">#REF!</definedName>
    <definedName name="grgrgr" localSheetId="74">#REF!</definedName>
    <definedName name="grgrgr" localSheetId="73">#REF!</definedName>
    <definedName name="grgrgr" localSheetId="79">#REF!</definedName>
    <definedName name="grgrgr" localSheetId="78">#REF!</definedName>
    <definedName name="grgrgr">#REF!</definedName>
    <definedName name="h" localSheetId="20">#REF!</definedName>
    <definedName name="h" localSheetId="19">#REF!</definedName>
    <definedName name="h" localSheetId="2">#REF!</definedName>
    <definedName name="h" localSheetId="1">#REF!</definedName>
    <definedName name="h" localSheetId="29">#REF!</definedName>
    <definedName name="h" localSheetId="28">#REF!</definedName>
    <definedName name="h" localSheetId="38">#REF!</definedName>
    <definedName name="h" localSheetId="37">#REF!</definedName>
    <definedName name="h" localSheetId="11">#REF!</definedName>
    <definedName name="h" localSheetId="10">#REF!</definedName>
    <definedName name="h" localSheetId="47">#REF!</definedName>
    <definedName name="h" localSheetId="46">#REF!</definedName>
    <definedName name="h" localSheetId="56">#REF!</definedName>
    <definedName name="h" localSheetId="55">#REF!</definedName>
    <definedName name="h" localSheetId="65">#REF!</definedName>
    <definedName name="h" localSheetId="64">#REF!</definedName>
    <definedName name="h" localSheetId="74">#REF!</definedName>
    <definedName name="h" localSheetId="73">#REF!</definedName>
    <definedName name="h" localSheetId="79">#REF!</definedName>
    <definedName name="h" localSheetId="78">#REF!</definedName>
    <definedName name="h">#REF!</definedName>
    <definedName name="Halbjahr" localSheetId="20">#REF!</definedName>
    <definedName name="Halbjahr" localSheetId="19">#REF!</definedName>
    <definedName name="Halbjahr" localSheetId="2">#REF!</definedName>
    <definedName name="Halbjahr" localSheetId="1">#REF!</definedName>
    <definedName name="Halbjahr" localSheetId="29">#REF!</definedName>
    <definedName name="Halbjahr" localSheetId="28">#REF!</definedName>
    <definedName name="Halbjahr" localSheetId="38">#REF!</definedName>
    <definedName name="Halbjahr" localSheetId="37">#REF!</definedName>
    <definedName name="Halbjahr" localSheetId="11">#REF!</definedName>
    <definedName name="Halbjahr" localSheetId="10">#REF!</definedName>
    <definedName name="Halbjahr" localSheetId="47">#REF!</definedName>
    <definedName name="Halbjahr" localSheetId="46">#REF!</definedName>
    <definedName name="Halbjahr" localSheetId="56">#REF!</definedName>
    <definedName name="Halbjahr" localSheetId="55">#REF!</definedName>
    <definedName name="Halbjahr" localSheetId="65">#REF!</definedName>
    <definedName name="Halbjahr" localSheetId="64">#REF!</definedName>
    <definedName name="Halbjahr" localSheetId="74">#REF!</definedName>
    <definedName name="Halbjahr" localSheetId="73">#REF!</definedName>
    <definedName name="Halbjahr" localSheetId="79">#REF!</definedName>
    <definedName name="Halbjahr" localSheetId="78">#REF!</definedName>
    <definedName name="Halbjahr">#REF!</definedName>
    <definedName name="Halbjahr1b" localSheetId="20">#REF!</definedName>
    <definedName name="Halbjahr1b" localSheetId="19">#REF!</definedName>
    <definedName name="Halbjahr1b" localSheetId="2">#REF!</definedName>
    <definedName name="Halbjahr1b" localSheetId="1">#REF!</definedName>
    <definedName name="Halbjahr1b" localSheetId="29">#REF!</definedName>
    <definedName name="Halbjahr1b" localSheetId="28">#REF!</definedName>
    <definedName name="Halbjahr1b" localSheetId="38">#REF!</definedName>
    <definedName name="Halbjahr1b" localSheetId="37">#REF!</definedName>
    <definedName name="Halbjahr1b" localSheetId="11">#REF!</definedName>
    <definedName name="Halbjahr1b" localSheetId="10">#REF!</definedName>
    <definedName name="Halbjahr1b" localSheetId="47">#REF!</definedName>
    <definedName name="Halbjahr1b" localSheetId="46">#REF!</definedName>
    <definedName name="Halbjahr1b" localSheetId="56">#REF!</definedName>
    <definedName name="Halbjahr1b" localSheetId="55">#REF!</definedName>
    <definedName name="Halbjahr1b" localSheetId="65">#REF!</definedName>
    <definedName name="Halbjahr1b" localSheetId="64">#REF!</definedName>
    <definedName name="Halbjahr1b" localSheetId="74">#REF!</definedName>
    <definedName name="Halbjahr1b" localSheetId="73">#REF!</definedName>
    <definedName name="Halbjahr1b" localSheetId="79">#REF!</definedName>
    <definedName name="Halbjahr1b" localSheetId="78">#REF!</definedName>
    <definedName name="Halbjahr1b">#REF!</definedName>
    <definedName name="hh" localSheetId="20">#REF!</definedName>
    <definedName name="hh" localSheetId="19">#REF!</definedName>
    <definedName name="hh" localSheetId="2">#REF!</definedName>
    <definedName name="hh" localSheetId="1">#REF!</definedName>
    <definedName name="hh" localSheetId="29">#REF!</definedName>
    <definedName name="hh" localSheetId="28">#REF!</definedName>
    <definedName name="hh" localSheetId="38">#REF!</definedName>
    <definedName name="hh" localSheetId="37">#REF!</definedName>
    <definedName name="hh" localSheetId="11">#REF!</definedName>
    <definedName name="hh" localSheetId="10">#REF!</definedName>
    <definedName name="hh" localSheetId="47">#REF!</definedName>
    <definedName name="hh" localSheetId="46">#REF!</definedName>
    <definedName name="hh" localSheetId="56">#REF!</definedName>
    <definedName name="hh" localSheetId="55">#REF!</definedName>
    <definedName name="hh" localSheetId="65">#REF!</definedName>
    <definedName name="hh" localSheetId="64">#REF!</definedName>
    <definedName name="hh" localSheetId="74">#REF!</definedName>
    <definedName name="hh" localSheetId="73">#REF!</definedName>
    <definedName name="hh" localSheetId="79">#REF!</definedName>
    <definedName name="hh" localSheetId="78">#REF!</definedName>
    <definedName name="hh">#REF!</definedName>
    <definedName name="hhz" localSheetId="20">#REF!</definedName>
    <definedName name="hhz" localSheetId="19">#REF!</definedName>
    <definedName name="hhz" localSheetId="2">#REF!</definedName>
    <definedName name="hhz" localSheetId="1">#REF!</definedName>
    <definedName name="hhz" localSheetId="29">#REF!</definedName>
    <definedName name="hhz" localSheetId="28">#REF!</definedName>
    <definedName name="hhz" localSheetId="38">#REF!</definedName>
    <definedName name="hhz" localSheetId="37">#REF!</definedName>
    <definedName name="hhz" localSheetId="11">#REF!</definedName>
    <definedName name="hhz" localSheetId="10">#REF!</definedName>
    <definedName name="hhz" localSheetId="47">#REF!</definedName>
    <definedName name="hhz" localSheetId="46">#REF!</definedName>
    <definedName name="hhz" localSheetId="56">#REF!</definedName>
    <definedName name="hhz" localSheetId="55">#REF!</definedName>
    <definedName name="hhz" localSheetId="65">#REF!</definedName>
    <definedName name="hhz" localSheetId="64">#REF!</definedName>
    <definedName name="hhz" localSheetId="74">#REF!</definedName>
    <definedName name="hhz" localSheetId="73">#REF!</definedName>
    <definedName name="hhz" localSheetId="79">#REF!</definedName>
    <definedName name="hhz" localSheetId="78">#REF!</definedName>
    <definedName name="hhz">#REF!</definedName>
    <definedName name="hjhj" localSheetId="20">#REF!</definedName>
    <definedName name="hjhj" localSheetId="19">#REF!</definedName>
    <definedName name="hjhj" localSheetId="2">#REF!</definedName>
    <definedName name="hjhj" localSheetId="1">#REF!</definedName>
    <definedName name="hjhj" localSheetId="29">#REF!</definedName>
    <definedName name="hjhj" localSheetId="28">#REF!</definedName>
    <definedName name="hjhj" localSheetId="38">#REF!</definedName>
    <definedName name="hjhj" localSheetId="37">#REF!</definedName>
    <definedName name="hjhj" localSheetId="11">#REF!</definedName>
    <definedName name="hjhj" localSheetId="10">#REF!</definedName>
    <definedName name="hjhj" localSheetId="47">#REF!</definedName>
    <definedName name="hjhj" localSheetId="46">#REF!</definedName>
    <definedName name="hjhj" localSheetId="56">#REF!</definedName>
    <definedName name="hjhj" localSheetId="55">#REF!</definedName>
    <definedName name="hjhj" localSheetId="65">#REF!</definedName>
    <definedName name="hjhj" localSheetId="64">#REF!</definedName>
    <definedName name="hjhj" localSheetId="74">#REF!</definedName>
    <definedName name="hjhj" localSheetId="73">#REF!</definedName>
    <definedName name="hjhj" localSheetId="79">#REF!</definedName>
    <definedName name="hjhj" localSheetId="78">#REF!</definedName>
    <definedName name="hjhj">#REF!</definedName>
    <definedName name="hmmtm" localSheetId="20">#REF!</definedName>
    <definedName name="hmmtm" localSheetId="19">#REF!</definedName>
    <definedName name="hmmtm" localSheetId="2">#REF!</definedName>
    <definedName name="hmmtm" localSheetId="1">#REF!</definedName>
    <definedName name="hmmtm" localSheetId="29">#REF!</definedName>
    <definedName name="hmmtm" localSheetId="28">#REF!</definedName>
    <definedName name="hmmtm" localSheetId="38">#REF!</definedName>
    <definedName name="hmmtm" localSheetId="37">#REF!</definedName>
    <definedName name="hmmtm" localSheetId="11">#REF!</definedName>
    <definedName name="hmmtm" localSheetId="10">#REF!</definedName>
    <definedName name="hmmtm" localSheetId="47">#REF!</definedName>
    <definedName name="hmmtm" localSheetId="46">#REF!</definedName>
    <definedName name="hmmtm" localSheetId="56">#REF!</definedName>
    <definedName name="hmmtm" localSheetId="55">#REF!</definedName>
    <definedName name="hmmtm" localSheetId="65">#REF!</definedName>
    <definedName name="hmmtm" localSheetId="64">#REF!</definedName>
    <definedName name="hmmtm" localSheetId="74">#REF!</definedName>
    <definedName name="hmmtm" localSheetId="73">#REF!</definedName>
    <definedName name="hmmtm" localSheetId="79">#REF!</definedName>
    <definedName name="hmmtm" localSheetId="78">#REF!</definedName>
    <definedName name="hmmtm">#REF!</definedName>
    <definedName name="Hochschulreife" localSheetId="19">#REF!</definedName>
    <definedName name="Hochschulreife" localSheetId="1">#REF!</definedName>
    <definedName name="Hochschulreife" localSheetId="28">#REF!</definedName>
    <definedName name="Hochschulreife" localSheetId="37">#REF!</definedName>
    <definedName name="Hochschulreife" localSheetId="10">#REF!</definedName>
    <definedName name="Hochschulreife" localSheetId="46">#REF!</definedName>
    <definedName name="Hochschulreife" localSheetId="55">#REF!</definedName>
    <definedName name="Hochschulreife" localSheetId="64">#REF!</definedName>
    <definedName name="Hochschulreife" localSheetId="73">#REF!</definedName>
    <definedName name="Hochschulreife" localSheetId="78">#REF!</definedName>
    <definedName name="Hochschulreife">#REF!</definedName>
    <definedName name="HS_Abschluss" localSheetId="20">#REF!</definedName>
    <definedName name="HS_Abschluss" localSheetId="19">#REF!</definedName>
    <definedName name="HS_Abschluss" localSheetId="2">#REF!</definedName>
    <definedName name="HS_Abschluss" localSheetId="1">#REF!</definedName>
    <definedName name="HS_Abschluss" localSheetId="29">#REF!</definedName>
    <definedName name="HS_Abschluss" localSheetId="28">#REF!</definedName>
    <definedName name="HS_Abschluss" localSheetId="38">#REF!</definedName>
    <definedName name="HS_Abschluss" localSheetId="37">#REF!</definedName>
    <definedName name="HS_Abschluss" localSheetId="11">#REF!</definedName>
    <definedName name="HS_Abschluss" localSheetId="10">#REF!</definedName>
    <definedName name="HS_Abschluss" localSheetId="47">#REF!</definedName>
    <definedName name="HS_Abschluss" localSheetId="46">#REF!</definedName>
    <definedName name="HS_Abschluss" localSheetId="56">#REF!</definedName>
    <definedName name="HS_Abschluss" localSheetId="55">#REF!</definedName>
    <definedName name="HS_Abschluss" localSheetId="65">#REF!</definedName>
    <definedName name="HS_Abschluss" localSheetId="64">#REF!</definedName>
    <definedName name="HS_Abschluss" localSheetId="74">#REF!</definedName>
    <definedName name="HS_Abschluss" localSheetId="73">#REF!</definedName>
    <definedName name="HS_Abschluss" localSheetId="79">#REF!</definedName>
    <definedName name="HS_Abschluss" localSheetId="78">#REF!</definedName>
    <definedName name="HS_Abschluss">#REF!</definedName>
    <definedName name="ii" localSheetId="20">#REF!</definedName>
    <definedName name="ii" localSheetId="19">#REF!</definedName>
    <definedName name="ii" localSheetId="2">#REF!</definedName>
    <definedName name="ii" localSheetId="1">#REF!</definedName>
    <definedName name="ii" localSheetId="29">#REF!</definedName>
    <definedName name="ii" localSheetId="28">#REF!</definedName>
    <definedName name="ii" localSheetId="38">#REF!</definedName>
    <definedName name="ii" localSheetId="37">#REF!</definedName>
    <definedName name="ii" localSheetId="11">#REF!</definedName>
    <definedName name="ii" localSheetId="10">#REF!</definedName>
    <definedName name="ii" localSheetId="47">#REF!</definedName>
    <definedName name="ii" localSheetId="46">#REF!</definedName>
    <definedName name="ii" localSheetId="56">#REF!</definedName>
    <definedName name="ii" localSheetId="55">#REF!</definedName>
    <definedName name="ii" localSheetId="65">#REF!</definedName>
    <definedName name="ii" localSheetId="64">#REF!</definedName>
    <definedName name="ii" localSheetId="74">#REF!</definedName>
    <definedName name="ii" localSheetId="73">#REF!</definedName>
    <definedName name="ii" localSheetId="79">#REF!</definedName>
    <definedName name="ii" localSheetId="78">#REF!</definedName>
    <definedName name="ii">#REF!</definedName>
    <definedName name="ISBN" localSheetId="20" hidden="1">#REF!</definedName>
    <definedName name="ISBN" localSheetId="19" hidden="1">#REF!</definedName>
    <definedName name="ISBN" localSheetId="2" hidden="1">#REF!</definedName>
    <definedName name="ISBN" localSheetId="1" hidden="1">#REF!</definedName>
    <definedName name="ISBN" localSheetId="29" hidden="1">#REF!</definedName>
    <definedName name="ISBN" localSheetId="28" hidden="1">#REF!</definedName>
    <definedName name="ISBN" localSheetId="38" hidden="1">#REF!</definedName>
    <definedName name="ISBN" localSheetId="37" hidden="1">#REF!</definedName>
    <definedName name="ISBN" localSheetId="11" hidden="1">#REF!</definedName>
    <definedName name="ISBN" localSheetId="10" hidden="1">#REF!</definedName>
    <definedName name="ISBN" localSheetId="47" hidden="1">#REF!</definedName>
    <definedName name="ISBN" localSheetId="46" hidden="1">#REF!</definedName>
    <definedName name="ISBN" localSheetId="56" hidden="1">#REF!</definedName>
    <definedName name="ISBN" localSheetId="55" hidden="1">#REF!</definedName>
    <definedName name="ISBN" localSheetId="65" hidden="1">#REF!</definedName>
    <definedName name="ISBN" localSheetId="64" hidden="1">#REF!</definedName>
    <definedName name="ISBN" localSheetId="74" hidden="1">#REF!</definedName>
    <definedName name="ISBN" localSheetId="73" hidden="1">#REF!</definedName>
    <definedName name="ISBN" localSheetId="79" hidden="1">#REF!</definedName>
    <definedName name="ISBN" localSheetId="78" hidden="1">#REF!</definedName>
    <definedName name="ISBN" hidden="1">#REF!</definedName>
    <definedName name="isced_dual" localSheetId="20">#REF!</definedName>
    <definedName name="isced_dual" localSheetId="19">#REF!</definedName>
    <definedName name="isced_dual" localSheetId="2">#REF!</definedName>
    <definedName name="isced_dual" localSheetId="1">#REF!</definedName>
    <definedName name="isced_dual" localSheetId="29">#REF!</definedName>
    <definedName name="isced_dual" localSheetId="28">#REF!</definedName>
    <definedName name="isced_dual" localSheetId="38">#REF!</definedName>
    <definedName name="isced_dual" localSheetId="37">#REF!</definedName>
    <definedName name="isced_dual" localSheetId="11">#REF!</definedName>
    <definedName name="isced_dual" localSheetId="10">#REF!</definedName>
    <definedName name="isced_dual" localSheetId="47">#REF!</definedName>
    <definedName name="isced_dual" localSheetId="46">#REF!</definedName>
    <definedName name="isced_dual" localSheetId="56">#REF!</definedName>
    <definedName name="isced_dual" localSheetId="55">#REF!</definedName>
    <definedName name="isced_dual" localSheetId="65">#REF!</definedName>
    <definedName name="isced_dual" localSheetId="64">#REF!</definedName>
    <definedName name="isced_dual" localSheetId="74">#REF!</definedName>
    <definedName name="isced_dual" localSheetId="73">#REF!</definedName>
    <definedName name="isced_dual" localSheetId="79">#REF!</definedName>
    <definedName name="isced_dual" localSheetId="78">#REF!</definedName>
    <definedName name="isced_dual">#REF!</definedName>
    <definedName name="isced_dual_w" localSheetId="20">#REF!</definedName>
    <definedName name="isced_dual_w" localSheetId="19">#REF!</definedName>
    <definedName name="isced_dual_w" localSheetId="2">#REF!</definedName>
    <definedName name="isced_dual_w" localSheetId="1">#REF!</definedName>
    <definedName name="isced_dual_w" localSheetId="29">#REF!</definedName>
    <definedName name="isced_dual_w" localSheetId="28">#REF!</definedName>
    <definedName name="isced_dual_w" localSheetId="38">#REF!</definedName>
    <definedName name="isced_dual_w" localSheetId="37">#REF!</definedName>
    <definedName name="isced_dual_w" localSheetId="11">#REF!</definedName>
    <definedName name="isced_dual_w" localSheetId="10">#REF!</definedName>
    <definedName name="isced_dual_w" localSheetId="47">#REF!</definedName>
    <definedName name="isced_dual_w" localSheetId="46">#REF!</definedName>
    <definedName name="isced_dual_w" localSheetId="56">#REF!</definedName>
    <definedName name="isced_dual_w" localSheetId="55">#REF!</definedName>
    <definedName name="isced_dual_w" localSheetId="65">#REF!</definedName>
    <definedName name="isced_dual_w" localSheetId="64">#REF!</definedName>
    <definedName name="isced_dual_w" localSheetId="74">#REF!</definedName>
    <definedName name="isced_dual_w" localSheetId="73">#REF!</definedName>
    <definedName name="isced_dual_w" localSheetId="79">#REF!</definedName>
    <definedName name="isced_dual_w" localSheetId="78">#REF!</definedName>
    <definedName name="isced_dual_w">#REF!</definedName>
    <definedName name="iuziz" localSheetId="20">#REF!</definedName>
    <definedName name="iuziz" localSheetId="19">#REF!</definedName>
    <definedName name="iuziz" localSheetId="2">#REF!</definedName>
    <definedName name="iuziz" localSheetId="1">#REF!</definedName>
    <definedName name="iuziz" localSheetId="29">#REF!</definedName>
    <definedName name="iuziz" localSheetId="28">#REF!</definedName>
    <definedName name="iuziz" localSheetId="38">#REF!</definedName>
    <definedName name="iuziz" localSheetId="37">#REF!</definedName>
    <definedName name="iuziz" localSheetId="11">#REF!</definedName>
    <definedName name="iuziz" localSheetId="10">#REF!</definedName>
    <definedName name="iuziz" localSheetId="47">#REF!</definedName>
    <definedName name="iuziz" localSheetId="46">#REF!</definedName>
    <definedName name="iuziz" localSheetId="56">#REF!</definedName>
    <definedName name="iuziz" localSheetId="55">#REF!</definedName>
    <definedName name="iuziz" localSheetId="65">#REF!</definedName>
    <definedName name="iuziz" localSheetId="64">#REF!</definedName>
    <definedName name="iuziz" localSheetId="74">#REF!</definedName>
    <definedName name="iuziz" localSheetId="73">#REF!</definedName>
    <definedName name="iuziz" localSheetId="79">#REF!</definedName>
    <definedName name="iuziz" localSheetId="78">#REF!</definedName>
    <definedName name="iuziz">#REF!</definedName>
    <definedName name="Jahr" localSheetId="20">#REF!</definedName>
    <definedName name="Jahr" localSheetId="19">#REF!</definedName>
    <definedName name="Jahr" localSheetId="2">#REF!</definedName>
    <definedName name="Jahr" localSheetId="1">#REF!</definedName>
    <definedName name="Jahr" localSheetId="29">#REF!</definedName>
    <definedName name="Jahr" localSheetId="28">#REF!</definedName>
    <definedName name="Jahr" localSheetId="38">#REF!</definedName>
    <definedName name="Jahr" localSheetId="37">#REF!</definedName>
    <definedName name="Jahr" localSheetId="11">#REF!</definedName>
    <definedName name="Jahr" localSheetId="10">#REF!</definedName>
    <definedName name="Jahr" localSheetId="47">#REF!</definedName>
    <definedName name="Jahr" localSheetId="46">#REF!</definedName>
    <definedName name="Jahr" localSheetId="56">#REF!</definedName>
    <definedName name="Jahr" localSheetId="55">#REF!</definedName>
    <definedName name="Jahr" localSheetId="65">#REF!</definedName>
    <definedName name="Jahr" localSheetId="64">#REF!</definedName>
    <definedName name="Jahr" localSheetId="74">#REF!</definedName>
    <definedName name="Jahr" localSheetId="73">#REF!</definedName>
    <definedName name="Jahr" localSheetId="79">#REF!</definedName>
    <definedName name="Jahr" localSheetId="78">#REF!</definedName>
    <definedName name="Jahr">#REF!</definedName>
    <definedName name="Jahr1b" localSheetId="20">#REF!</definedName>
    <definedName name="Jahr1b" localSheetId="19">#REF!</definedName>
    <definedName name="Jahr1b" localSheetId="2">#REF!</definedName>
    <definedName name="Jahr1b" localSheetId="1">#REF!</definedName>
    <definedName name="Jahr1b" localSheetId="29">#REF!</definedName>
    <definedName name="Jahr1b" localSheetId="28">#REF!</definedName>
    <definedName name="Jahr1b" localSheetId="38">#REF!</definedName>
    <definedName name="Jahr1b" localSheetId="37">#REF!</definedName>
    <definedName name="Jahr1b" localSheetId="11">#REF!</definedName>
    <definedName name="Jahr1b" localSheetId="10">#REF!</definedName>
    <definedName name="Jahr1b" localSheetId="47">#REF!</definedName>
    <definedName name="Jahr1b" localSheetId="46">#REF!</definedName>
    <definedName name="Jahr1b" localSheetId="56">#REF!</definedName>
    <definedName name="Jahr1b" localSheetId="55">#REF!</definedName>
    <definedName name="Jahr1b" localSheetId="65">#REF!</definedName>
    <definedName name="Jahr1b" localSheetId="64">#REF!</definedName>
    <definedName name="Jahr1b" localSheetId="74">#REF!</definedName>
    <definedName name="Jahr1b" localSheetId="73">#REF!</definedName>
    <definedName name="Jahr1b" localSheetId="79">#REF!</definedName>
    <definedName name="Jahr1b" localSheetId="78">#REF!</definedName>
    <definedName name="Jahr1b">#REF!</definedName>
    <definedName name="jbbbbbbbbbbbbbb" localSheetId="20">#REF!</definedName>
    <definedName name="jbbbbbbbbbbbbbb" localSheetId="19">#REF!</definedName>
    <definedName name="jbbbbbbbbbbbbbb" localSheetId="2">#REF!</definedName>
    <definedName name="jbbbbbbbbbbbbbb" localSheetId="1">#REF!</definedName>
    <definedName name="jbbbbbbbbbbbbbb" localSheetId="29">#REF!</definedName>
    <definedName name="jbbbbbbbbbbbbbb" localSheetId="28">#REF!</definedName>
    <definedName name="jbbbbbbbbbbbbbb" localSheetId="38">#REF!</definedName>
    <definedName name="jbbbbbbbbbbbbbb" localSheetId="37">#REF!</definedName>
    <definedName name="jbbbbbbbbbbbbbb" localSheetId="11">#REF!</definedName>
    <definedName name="jbbbbbbbbbbbbbb" localSheetId="10">#REF!</definedName>
    <definedName name="jbbbbbbbbbbbbbb" localSheetId="47">#REF!</definedName>
    <definedName name="jbbbbbbbbbbbbbb" localSheetId="46">#REF!</definedName>
    <definedName name="jbbbbbbbbbbbbbb" localSheetId="56">#REF!</definedName>
    <definedName name="jbbbbbbbbbbbbbb" localSheetId="55">#REF!</definedName>
    <definedName name="jbbbbbbbbbbbbbb" localSheetId="65">#REF!</definedName>
    <definedName name="jbbbbbbbbbbbbbb" localSheetId="64">#REF!</definedName>
    <definedName name="jbbbbbbbbbbbbbb" localSheetId="74">#REF!</definedName>
    <definedName name="jbbbbbbbbbbbbbb" localSheetId="73">#REF!</definedName>
    <definedName name="jbbbbbbbbbbbbbb" localSheetId="79">#REF!</definedName>
    <definedName name="jbbbbbbbbbbbbbb" localSheetId="78">#REF!</definedName>
    <definedName name="jbbbbbbbbbbbbbb">#REF!</definedName>
    <definedName name="jj" localSheetId="20">#REF!</definedName>
    <definedName name="jj" localSheetId="19">#REF!</definedName>
    <definedName name="jj" localSheetId="2">#REF!</definedName>
    <definedName name="jj" localSheetId="1">#REF!</definedName>
    <definedName name="jj" localSheetId="29">#REF!</definedName>
    <definedName name="jj" localSheetId="28">#REF!</definedName>
    <definedName name="jj" localSheetId="38">#REF!</definedName>
    <definedName name="jj" localSheetId="37">#REF!</definedName>
    <definedName name="jj" localSheetId="11">#REF!</definedName>
    <definedName name="jj" localSheetId="10">#REF!</definedName>
    <definedName name="jj" localSheetId="47">#REF!</definedName>
    <definedName name="jj" localSheetId="46">#REF!</definedName>
    <definedName name="jj" localSheetId="56">#REF!</definedName>
    <definedName name="jj" localSheetId="55">#REF!</definedName>
    <definedName name="jj" localSheetId="65">#REF!</definedName>
    <definedName name="jj" localSheetId="64">#REF!</definedName>
    <definedName name="jj" localSheetId="74">#REF!</definedName>
    <definedName name="jj" localSheetId="73">#REF!</definedName>
    <definedName name="jj" localSheetId="79">#REF!</definedName>
    <definedName name="jj" localSheetId="78">#REF!</definedName>
    <definedName name="jj">#REF!</definedName>
    <definedName name="jjjjjjjj" localSheetId="20">#REF!</definedName>
    <definedName name="jjjjjjjj" localSheetId="19">#REF!</definedName>
    <definedName name="jjjjjjjj" localSheetId="2">#REF!</definedName>
    <definedName name="jjjjjjjj" localSheetId="1">#REF!</definedName>
    <definedName name="jjjjjjjj" localSheetId="29">#REF!</definedName>
    <definedName name="jjjjjjjj" localSheetId="28">#REF!</definedName>
    <definedName name="jjjjjjjj" localSheetId="38">#REF!</definedName>
    <definedName name="jjjjjjjj" localSheetId="37">#REF!</definedName>
    <definedName name="jjjjjjjj" localSheetId="11">#REF!</definedName>
    <definedName name="jjjjjjjj" localSheetId="10">#REF!</definedName>
    <definedName name="jjjjjjjj" localSheetId="47">#REF!</definedName>
    <definedName name="jjjjjjjj" localSheetId="46">#REF!</definedName>
    <definedName name="jjjjjjjj" localSheetId="56">#REF!</definedName>
    <definedName name="jjjjjjjj" localSheetId="55">#REF!</definedName>
    <definedName name="jjjjjjjj" localSheetId="65">#REF!</definedName>
    <definedName name="jjjjjjjj" localSheetId="64">#REF!</definedName>
    <definedName name="jjjjjjjj" localSheetId="74">#REF!</definedName>
    <definedName name="jjjjjjjj" localSheetId="73">#REF!</definedName>
    <definedName name="jjjjjjjj" localSheetId="79">#REF!</definedName>
    <definedName name="jjjjjjjj" localSheetId="78">#REF!</definedName>
    <definedName name="jjjjjjjj">#REF!</definedName>
    <definedName name="jjjjjjjjjjd" localSheetId="20">#REF!</definedName>
    <definedName name="jjjjjjjjjjd" localSheetId="19">#REF!</definedName>
    <definedName name="jjjjjjjjjjd" localSheetId="2">#REF!</definedName>
    <definedName name="jjjjjjjjjjd" localSheetId="1">#REF!</definedName>
    <definedName name="jjjjjjjjjjd" localSheetId="29">#REF!</definedName>
    <definedName name="jjjjjjjjjjd" localSheetId="28">#REF!</definedName>
    <definedName name="jjjjjjjjjjd" localSheetId="38">#REF!</definedName>
    <definedName name="jjjjjjjjjjd" localSheetId="37">#REF!</definedName>
    <definedName name="jjjjjjjjjjd" localSheetId="11">#REF!</definedName>
    <definedName name="jjjjjjjjjjd" localSheetId="10">#REF!</definedName>
    <definedName name="jjjjjjjjjjd" localSheetId="47">#REF!</definedName>
    <definedName name="jjjjjjjjjjd" localSheetId="46">#REF!</definedName>
    <definedName name="jjjjjjjjjjd" localSheetId="56">#REF!</definedName>
    <definedName name="jjjjjjjjjjd" localSheetId="55">#REF!</definedName>
    <definedName name="jjjjjjjjjjd" localSheetId="65">#REF!</definedName>
    <definedName name="jjjjjjjjjjd" localSheetId="64">#REF!</definedName>
    <definedName name="jjjjjjjjjjd" localSheetId="74">#REF!</definedName>
    <definedName name="jjjjjjjjjjd" localSheetId="73">#REF!</definedName>
    <definedName name="jjjjjjjjjjd" localSheetId="79">#REF!</definedName>
    <definedName name="jjjjjjjjjjd" localSheetId="78">#REF!</definedName>
    <definedName name="jjjjjjjjjjd">#REF!</definedName>
    <definedName name="joiejoigjreg" localSheetId="20">#REF!</definedName>
    <definedName name="joiejoigjreg" localSheetId="19">#REF!</definedName>
    <definedName name="joiejoigjreg" localSheetId="2">#REF!</definedName>
    <definedName name="joiejoigjreg" localSheetId="1">#REF!</definedName>
    <definedName name="joiejoigjreg" localSheetId="29">#REF!</definedName>
    <definedName name="joiejoigjreg" localSheetId="28">#REF!</definedName>
    <definedName name="joiejoigjreg" localSheetId="38">#REF!</definedName>
    <definedName name="joiejoigjreg" localSheetId="37">#REF!</definedName>
    <definedName name="joiejoigjreg" localSheetId="11">#REF!</definedName>
    <definedName name="joiejoigjreg" localSheetId="10">#REF!</definedName>
    <definedName name="joiejoigjreg" localSheetId="47">#REF!</definedName>
    <definedName name="joiejoigjreg" localSheetId="46">#REF!</definedName>
    <definedName name="joiejoigjreg" localSheetId="56">#REF!</definedName>
    <definedName name="joiejoigjreg" localSheetId="55">#REF!</definedName>
    <definedName name="joiejoigjreg" localSheetId="65">#REF!</definedName>
    <definedName name="joiejoigjreg" localSheetId="64">#REF!</definedName>
    <definedName name="joiejoigjreg" localSheetId="74">#REF!</definedName>
    <definedName name="joiejoigjreg" localSheetId="73">#REF!</definedName>
    <definedName name="joiejoigjreg" localSheetId="79">#REF!</definedName>
    <definedName name="joiejoigjreg" localSheetId="78">#REF!</definedName>
    <definedName name="joiejoigjreg">#REF!</definedName>
    <definedName name="k" localSheetId="20">#REF!</definedName>
    <definedName name="k" localSheetId="19">#REF!</definedName>
    <definedName name="k" localSheetId="2">#REF!</definedName>
    <definedName name="k" localSheetId="1">#REF!</definedName>
    <definedName name="k" localSheetId="29">#REF!</definedName>
    <definedName name="k" localSheetId="28">#REF!</definedName>
    <definedName name="k" localSheetId="38">#REF!</definedName>
    <definedName name="k" localSheetId="37">#REF!</definedName>
    <definedName name="k" localSheetId="11">#REF!</definedName>
    <definedName name="k" localSheetId="10">#REF!</definedName>
    <definedName name="k" localSheetId="47">#REF!</definedName>
    <definedName name="k" localSheetId="46">#REF!</definedName>
    <definedName name="k" localSheetId="56">#REF!</definedName>
    <definedName name="k" localSheetId="55">#REF!</definedName>
    <definedName name="k" localSheetId="65">#REF!</definedName>
    <definedName name="k" localSheetId="64">#REF!</definedName>
    <definedName name="k" localSheetId="74">#REF!</definedName>
    <definedName name="k" localSheetId="73">#REF!</definedName>
    <definedName name="k" localSheetId="79">#REF!</definedName>
    <definedName name="k" localSheetId="78">#REF!</definedName>
    <definedName name="k">#REF!</definedName>
    <definedName name="Key_3_Schule" localSheetId="20">#REF!</definedName>
    <definedName name="Key_3_Schule" localSheetId="19">#REF!</definedName>
    <definedName name="Key_3_Schule" localSheetId="2">#REF!</definedName>
    <definedName name="Key_3_Schule" localSheetId="1">#REF!</definedName>
    <definedName name="Key_3_Schule" localSheetId="29">#REF!</definedName>
    <definedName name="Key_3_Schule" localSheetId="28">#REF!</definedName>
    <definedName name="Key_3_Schule" localSheetId="38">#REF!</definedName>
    <definedName name="Key_3_Schule" localSheetId="37">#REF!</definedName>
    <definedName name="Key_3_Schule" localSheetId="11">#REF!</definedName>
    <definedName name="Key_3_Schule" localSheetId="10">#REF!</definedName>
    <definedName name="Key_3_Schule" localSheetId="47">#REF!</definedName>
    <definedName name="Key_3_Schule" localSheetId="46">#REF!</definedName>
    <definedName name="Key_3_Schule" localSheetId="56">#REF!</definedName>
    <definedName name="Key_3_Schule" localSheetId="55">#REF!</definedName>
    <definedName name="Key_3_Schule" localSheetId="65">#REF!</definedName>
    <definedName name="Key_3_Schule" localSheetId="64">#REF!</definedName>
    <definedName name="Key_3_Schule" localSheetId="74">#REF!</definedName>
    <definedName name="Key_3_Schule" localSheetId="73">#REF!</definedName>
    <definedName name="Key_3_Schule" localSheetId="79">#REF!</definedName>
    <definedName name="Key_3_Schule" localSheetId="78">#REF!</definedName>
    <definedName name="Key_3_Schule">#REF!</definedName>
    <definedName name="Key_4_Schule" localSheetId="20">#REF!</definedName>
    <definedName name="Key_4_Schule" localSheetId="19">#REF!</definedName>
    <definedName name="Key_4_Schule" localSheetId="2">#REF!</definedName>
    <definedName name="Key_4_Schule" localSheetId="1">#REF!</definedName>
    <definedName name="Key_4_Schule" localSheetId="29">#REF!</definedName>
    <definedName name="Key_4_Schule" localSheetId="28">#REF!</definedName>
    <definedName name="Key_4_Schule" localSheetId="38">#REF!</definedName>
    <definedName name="Key_4_Schule" localSheetId="37">#REF!</definedName>
    <definedName name="Key_4_Schule" localSheetId="11">#REF!</definedName>
    <definedName name="Key_4_Schule" localSheetId="10">#REF!</definedName>
    <definedName name="Key_4_Schule" localSheetId="47">#REF!</definedName>
    <definedName name="Key_4_Schule" localSheetId="46">#REF!</definedName>
    <definedName name="Key_4_Schule" localSheetId="56">#REF!</definedName>
    <definedName name="Key_4_Schule" localSheetId="55">#REF!</definedName>
    <definedName name="Key_4_Schule" localSheetId="65">#REF!</definedName>
    <definedName name="Key_4_Schule" localSheetId="64">#REF!</definedName>
    <definedName name="Key_4_Schule" localSheetId="74">#REF!</definedName>
    <definedName name="Key_4_Schule" localSheetId="73">#REF!</definedName>
    <definedName name="Key_4_Schule" localSheetId="79">#REF!</definedName>
    <definedName name="Key_4_Schule" localSheetId="78">#REF!</definedName>
    <definedName name="Key_4_Schule">#REF!</definedName>
    <definedName name="Key_5_Schule" localSheetId="20">#REF!</definedName>
    <definedName name="Key_5_Schule" localSheetId="19">#REF!</definedName>
    <definedName name="Key_5_Schule" localSheetId="2">#REF!</definedName>
    <definedName name="Key_5_Schule" localSheetId="1">#REF!</definedName>
    <definedName name="Key_5_Schule" localSheetId="29">#REF!</definedName>
    <definedName name="Key_5_Schule" localSheetId="28">#REF!</definedName>
    <definedName name="Key_5_Schule" localSheetId="38">#REF!</definedName>
    <definedName name="Key_5_Schule" localSheetId="37">#REF!</definedName>
    <definedName name="Key_5_Schule" localSheetId="11">#REF!</definedName>
    <definedName name="Key_5_Schule" localSheetId="10">#REF!</definedName>
    <definedName name="Key_5_Schule" localSheetId="47">#REF!</definedName>
    <definedName name="Key_5_Schule" localSheetId="46">#REF!</definedName>
    <definedName name="Key_5_Schule" localSheetId="56">#REF!</definedName>
    <definedName name="Key_5_Schule" localSheetId="55">#REF!</definedName>
    <definedName name="Key_5_Schule" localSheetId="65">#REF!</definedName>
    <definedName name="Key_5_Schule" localSheetId="64">#REF!</definedName>
    <definedName name="Key_5_Schule" localSheetId="74">#REF!</definedName>
    <definedName name="Key_5_Schule" localSheetId="73">#REF!</definedName>
    <definedName name="Key_5_Schule" localSheetId="79">#REF!</definedName>
    <definedName name="Key_5_Schule" localSheetId="78">#REF!</definedName>
    <definedName name="Key_5_Schule">#REF!</definedName>
    <definedName name="Key_5er" localSheetId="19">#REF!</definedName>
    <definedName name="Key_5er" localSheetId="1">#REF!</definedName>
    <definedName name="Key_5er" localSheetId="28">#REF!</definedName>
    <definedName name="Key_5er" localSheetId="37">#REF!</definedName>
    <definedName name="Key_5er" localSheetId="10">#REF!</definedName>
    <definedName name="Key_5er" localSheetId="46">#REF!</definedName>
    <definedName name="Key_5er" localSheetId="55">#REF!</definedName>
    <definedName name="Key_5er" localSheetId="64">#REF!</definedName>
    <definedName name="Key_5er" localSheetId="73">#REF!</definedName>
    <definedName name="Key_5er" localSheetId="78">#REF!</definedName>
    <definedName name="Key_5er">#REF!</definedName>
    <definedName name="Key_6_Schule" localSheetId="20">#REF!</definedName>
    <definedName name="Key_6_Schule" localSheetId="19">#REF!</definedName>
    <definedName name="Key_6_Schule" localSheetId="2">#REF!</definedName>
    <definedName name="Key_6_Schule" localSheetId="1">#REF!</definedName>
    <definedName name="Key_6_Schule" localSheetId="29">#REF!</definedName>
    <definedName name="Key_6_Schule" localSheetId="28">#REF!</definedName>
    <definedName name="Key_6_Schule" localSheetId="38">#REF!</definedName>
    <definedName name="Key_6_Schule" localSheetId="37">#REF!</definedName>
    <definedName name="Key_6_Schule" localSheetId="11">#REF!</definedName>
    <definedName name="Key_6_Schule" localSheetId="10">#REF!</definedName>
    <definedName name="Key_6_Schule" localSheetId="47">#REF!</definedName>
    <definedName name="Key_6_Schule" localSheetId="46">#REF!</definedName>
    <definedName name="Key_6_Schule" localSheetId="56">#REF!</definedName>
    <definedName name="Key_6_Schule" localSheetId="55">#REF!</definedName>
    <definedName name="Key_6_Schule" localSheetId="65">#REF!</definedName>
    <definedName name="Key_6_Schule" localSheetId="64">#REF!</definedName>
    <definedName name="Key_6_Schule" localSheetId="74">#REF!</definedName>
    <definedName name="Key_6_Schule" localSheetId="73">#REF!</definedName>
    <definedName name="Key_6_Schule" localSheetId="79">#REF!</definedName>
    <definedName name="Key_6_Schule" localSheetId="78">#REF!</definedName>
    <definedName name="Key_6_Schule">#REF!</definedName>
    <definedName name="key_fach_ges" localSheetId="19">#REF!</definedName>
    <definedName name="key_fach_ges" localSheetId="1">#REF!</definedName>
    <definedName name="key_fach_ges" localSheetId="28">#REF!</definedName>
    <definedName name="key_fach_ges" localSheetId="37">#REF!</definedName>
    <definedName name="key_fach_ges" localSheetId="10">#REF!</definedName>
    <definedName name="key_fach_ges" localSheetId="46">#REF!</definedName>
    <definedName name="key_fach_ges" localSheetId="55">#REF!</definedName>
    <definedName name="key_fach_ges" localSheetId="64">#REF!</definedName>
    <definedName name="key_fach_ges" localSheetId="73">#REF!</definedName>
    <definedName name="key_fach_ges" localSheetId="78">#REF!</definedName>
    <definedName name="key_fach_ges">#REF!</definedName>
    <definedName name="Key_Privat" localSheetId="20">#REF!</definedName>
    <definedName name="Key_Privat" localSheetId="19">#REF!</definedName>
    <definedName name="Key_Privat" localSheetId="2">#REF!</definedName>
    <definedName name="Key_Privat" localSheetId="1">#REF!</definedName>
    <definedName name="Key_Privat" localSheetId="29">#REF!</definedName>
    <definedName name="Key_Privat" localSheetId="28">#REF!</definedName>
    <definedName name="Key_Privat" localSheetId="38">#REF!</definedName>
    <definedName name="Key_Privat" localSheetId="37">#REF!</definedName>
    <definedName name="Key_Privat" localSheetId="11">#REF!</definedName>
    <definedName name="Key_Privat" localSheetId="10">#REF!</definedName>
    <definedName name="Key_Privat" localSheetId="47">#REF!</definedName>
    <definedName name="Key_Privat" localSheetId="46">#REF!</definedName>
    <definedName name="Key_Privat" localSheetId="56">#REF!</definedName>
    <definedName name="Key_Privat" localSheetId="55">#REF!</definedName>
    <definedName name="Key_Privat" localSheetId="65">#REF!</definedName>
    <definedName name="Key_Privat" localSheetId="64">#REF!</definedName>
    <definedName name="Key_Privat" localSheetId="74">#REF!</definedName>
    <definedName name="Key_Privat" localSheetId="73">#REF!</definedName>
    <definedName name="Key_Privat" localSheetId="79">#REF!</definedName>
    <definedName name="Key_Privat" localSheetId="78">#REF!</definedName>
    <definedName name="Key_Privat">#REF!</definedName>
    <definedName name="kkk" localSheetId="20">#REF!</definedName>
    <definedName name="kkk" localSheetId="19">#REF!</definedName>
    <definedName name="kkk" localSheetId="2">#REF!</definedName>
    <definedName name="kkk" localSheetId="1">#REF!</definedName>
    <definedName name="kkk" localSheetId="29">#REF!</definedName>
    <definedName name="kkk" localSheetId="28">#REF!</definedName>
    <definedName name="kkk" localSheetId="38">#REF!</definedName>
    <definedName name="kkk" localSheetId="37">#REF!</definedName>
    <definedName name="kkk" localSheetId="11">#REF!</definedName>
    <definedName name="kkk" localSheetId="10">#REF!</definedName>
    <definedName name="kkk" localSheetId="47">#REF!</definedName>
    <definedName name="kkk" localSheetId="46">#REF!</definedName>
    <definedName name="kkk" localSheetId="56">#REF!</definedName>
    <definedName name="kkk" localSheetId="55">#REF!</definedName>
    <definedName name="kkk" localSheetId="65">#REF!</definedName>
    <definedName name="kkk" localSheetId="64">#REF!</definedName>
    <definedName name="kkk" localSheetId="74">#REF!</definedName>
    <definedName name="kkk" localSheetId="73">#REF!</definedName>
    <definedName name="kkk" localSheetId="79">#REF!</definedName>
    <definedName name="kkk" localSheetId="78">#REF!</definedName>
    <definedName name="kkk">#REF!</definedName>
    <definedName name="kkkk" localSheetId="20">#REF!</definedName>
    <definedName name="kkkk" localSheetId="19">#REF!</definedName>
    <definedName name="kkkk" localSheetId="2">#REF!</definedName>
    <definedName name="kkkk" localSheetId="1">#REF!</definedName>
    <definedName name="kkkk" localSheetId="29">#REF!</definedName>
    <definedName name="kkkk" localSheetId="28">#REF!</definedName>
    <definedName name="kkkk" localSheetId="38">#REF!</definedName>
    <definedName name="kkkk" localSheetId="37">#REF!</definedName>
    <definedName name="kkkk" localSheetId="11">#REF!</definedName>
    <definedName name="kkkk" localSheetId="10">#REF!</definedName>
    <definedName name="kkkk" localSheetId="47">#REF!</definedName>
    <definedName name="kkkk" localSheetId="46">#REF!</definedName>
    <definedName name="kkkk" localSheetId="56">#REF!</definedName>
    <definedName name="kkkk" localSheetId="55">#REF!</definedName>
    <definedName name="kkkk" localSheetId="65">#REF!</definedName>
    <definedName name="kkkk" localSheetId="64">#REF!</definedName>
    <definedName name="kkkk" localSheetId="74">#REF!</definedName>
    <definedName name="kkkk" localSheetId="73">#REF!</definedName>
    <definedName name="kkkk" localSheetId="79">#REF!</definedName>
    <definedName name="kkkk" localSheetId="78">#REF!</definedName>
    <definedName name="kkkk">#REF!</definedName>
    <definedName name="kkkkkkke" localSheetId="20">#REF!</definedName>
    <definedName name="kkkkkkke" localSheetId="19">#REF!</definedName>
    <definedName name="kkkkkkke" localSheetId="2">#REF!</definedName>
    <definedName name="kkkkkkke" localSheetId="1">#REF!</definedName>
    <definedName name="kkkkkkke" localSheetId="29">#REF!</definedName>
    <definedName name="kkkkkkke" localSheetId="28">#REF!</definedName>
    <definedName name="kkkkkkke" localSheetId="38">#REF!</definedName>
    <definedName name="kkkkkkke" localSheetId="37">#REF!</definedName>
    <definedName name="kkkkkkke" localSheetId="11">#REF!</definedName>
    <definedName name="kkkkkkke" localSheetId="10">#REF!</definedName>
    <definedName name="kkkkkkke" localSheetId="47">#REF!</definedName>
    <definedName name="kkkkkkke" localSheetId="46">#REF!</definedName>
    <definedName name="kkkkkkke" localSheetId="56">#REF!</definedName>
    <definedName name="kkkkkkke" localSheetId="55">#REF!</definedName>
    <definedName name="kkkkkkke" localSheetId="65">#REF!</definedName>
    <definedName name="kkkkkkke" localSheetId="64">#REF!</definedName>
    <definedName name="kkkkkkke" localSheetId="74">#REF!</definedName>
    <definedName name="kkkkkkke" localSheetId="73">#REF!</definedName>
    <definedName name="kkkkkkke" localSheetId="79">#REF!</definedName>
    <definedName name="kkkkkkke" localSheetId="78">#REF!</definedName>
    <definedName name="kkkkkkke">#REF!</definedName>
    <definedName name="kkkkkkkkkkkk" localSheetId="20">#REF!</definedName>
    <definedName name="kkkkkkkkkkkk" localSheetId="19">#REF!</definedName>
    <definedName name="kkkkkkkkkkkk" localSheetId="2">#REF!</definedName>
    <definedName name="kkkkkkkkkkkk" localSheetId="1">#REF!</definedName>
    <definedName name="kkkkkkkkkkkk" localSheetId="29">#REF!</definedName>
    <definedName name="kkkkkkkkkkkk" localSheetId="28">#REF!</definedName>
    <definedName name="kkkkkkkkkkkk" localSheetId="38">#REF!</definedName>
    <definedName name="kkkkkkkkkkkk" localSheetId="37">#REF!</definedName>
    <definedName name="kkkkkkkkkkkk" localSheetId="11">#REF!</definedName>
    <definedName name="kkkkkkkkkkkk" localSheetId="10">#REF!</definedName>
    <definedName name="kkkkkkkkkkkk" localSheetId="47">#REF!</definedName>
    <definedName name="kkkkkkkkkkkk" localSheetId="46">#REF!</definedName>
    <definedName name="kkkkkkkkkkkk" localSheetId="56">#REF!</definedName>
    <definedName name="kkkkkkkkkkkk" localSheetId="55">#REF!</definedName>
    <definedName name="kkkkkkkkkkkk" localSheetId="65">#REF!</definedName>
    <definedName name="kkkkkkkkkkkk" localSheetId="64">#REF!</definedName>
    <definedName name="kkkkkkkkkkkk" localSheetId="74">#REF!</definedName>
    <definedName name="kkkkkkkkkkkk" localSheetId="73">#REF!</definedName>
    <definedName name="kkkkkkkkkkkk" localSheetId="79">#REF!</definedName>
    <definedName name="kkkkkkkkkkkk" localSheetId="78">#REF!</definedName>
    <definedName name="kkkkkkkkkkkk">#REF!</definedName>
    <definedName name="kkkkkkkkkkkkko" localSheetId="20">#REF!</definedName>
    <definedName name="kkkkkkkkkkkkko" localSheetId="19">#REF!</definedName>
    <definedName name="kkkkkkkkkkkkko" localSheetId="2">#REF!</definedName>
    <definedName name="kkkkkkkkkkkkko" localSheetId="1">#REF!</definedName>
    <definedName name="kkkkkkkkkkkkko" localSheetId="29">#REF!</definedName>
    <definedName name="kkkkkkkkkkkkko" localSheetId="28">#REF!</definedName>
    <definedName name="kkkkkkkkkkkkko" localSheetId="38">#REF!</definedName>
    <definedName name="kkkkkkkkkkkkko" localSheetId="37">#REF!</definedName>
    <definedName name="kkkkkkkkkkkkko" localSheetId="11">#REF!</definedName>
    <definedName name="kkkkkkkkkkkkko" localSheetId="10">#REF!</definedName>
    <definedName name="kkkkkkkkkkkkko" localSheetId="47">#REF!</definedName>
    <definedName name="kkkkkkkkkkkkko" localSheetId="46">#REF!</definedName>
    <definedName name="kkkkkkkkkkkkko" localSheetId="56">#REF!</definedName>
    <definedName name="kkkkkkkkkkkkko" localSheetId="55">#REF!</definedName>
    <definedName name="kkkkkkkkkkkkko" localSheetId="65">#REF!</definedName>
    <definedName name="kkkkkkkkkkkkko" localSheetId="64">#REF!</definedName>
    <definedName name="kkkkkkkkkkkkko" localSheetId="74">#REF!</definedName>
    <definedName name="kkkkkkkkkkkkko" localSheetId="73">#REF!</definedName>
    <definedName name="kkkkkkkkkkkkko" localSheetId="79">#REF!</definedName>
    <definedName name="kkkkkkkkkkkkko" localSheetId="78">#REF!</definedName>
    <definedName name="kkkkkkkkkkkkko">#REF!</definedName>
    <definedName name="kkkr" localSheetId="20">#REF!</definedName>
    <definedName name="kkkr" localSheetId="19">#REF!</definedName>
    <definedName name="kkkr" localSheetId="2">#REF!</definedName>
    <definedName name="kkkr" localSheetId="1">#REF!</definedName>
    <definedName name="kkkr" localSheetId="29">#REF!</definedName>
    <definedName name="kkkr" localSheetId="28">#REF!</definedName>
    <definedName name="kkkr" localSheetId="38">#REF!</definedName>
    <definedName name="kkkr" localSheetId="37">#REF!</definedName>
    <definedName name="kkkr" localSheetId="11">#REF!</definedName>
    <definedName name="kkkr" localSheetId="10">#REF!</definedName>
    <definedName name="kkkr" localSheetId="47">#REF!</definedName>
    <definedName name="kkkr" localSheetId="46">#REF!</definedName>
    <definedName name="kkkr" localSheetId="56">#REF!</definedName>
    <definedName name="kkkr" localSheetId="55">#REF!</definedName>
    <definedName name="kkkr" localSheetId="65">#REF!</definedName>
    <definedName name="kkkr" localSheetId="64">#REF!</definedName>
    <definedName name="kkkr" localSheetId="74">#REF!</definedName>
    <definedName name="kkkr" localSheetId="73">#REF!</definedName>
    <definedName name="kkkr" localSheetId="79">#REF!</definedName>
    <definedName name="kkkr" localSheetId="78">#REF!</definedName>
    <definedName name="kkkr">#REF!</definedName>
    <definedName name="Laender" localSheetId="20">#REF!</definedName>
    <definedName name="Laender" localSheetId="19">#REF!</definedName>
    <definedName name="Laender" localSheetId="2">#REF!</definedName>
    <definedName name="Laender" localSheetId="1">#REF!</definedName>
    <definedName name="Laender" localSheetId="29">#REF!</definedName>
    <definedName name="Laender" localSheetId="28">#REF!</definedName>
    <definedName name="Laender" localSheetId="38">#REF!</definedName>
    <definedName name="Laender" localSheetId="37">#REF!</definedName>
    <definedName name="Laender" localSheetId="11">#REF!</definedName>
    <definedName name="Laender" localSheetId="10">#REF!</definedName>
    <definedName name="Laender" localSheetId="47">#REF!</definedName>
    <definedName name="Laender" localSheetId="46">#REF!</definedName>
    <definedName name="Laender" localSheetId="56">#REF!</definedName>
    <definedName name="Laender" localSheetId="55">#REF!</definedName>
    <definedName name="Laender" localSheetId="65">#REF!</definedName>
    <definedName name="Laender" localSheetId="64">#REF!</definedName>
    <definedName name="Laender" localSheetId="74">#REF!</definedName>
    <definedName name="Laender" localSheetId="73">#REF!</definedName>
    <definedName name="Laender" localSheetId="79">#REF!</definedName>
    <definedName name="Laender" localSheetId="78">#REF!</definedName>
    <definedName name="Laender">#REF!</definedName>
    <definedName name="LEERE" localSheetId="19">#REF!</definedName>
    <definedName name="LEERE" localSheetId="1">#REF!</definedName>
    <definedName name="LEERE" localSheetId="28">#REF!</definedName>
    <definedName name="LEERE" localSheetId="37">#REF!</definedName>
    <definedName name="LEERE" localSheetId="10">#REF!</definedName>
    <definedName name="LEERE" localSheetId="46">#REF!</definedName>
    <definedName name="LEERE" localSheetId="55">#REF!</definedName>
    <definedName name="LEERE" localSheetId="64">#REF!</definedName>
    <definedName name="LEERE" localSheetId="73">#REF!</definedName>
    <definedName name="LEERE" localSheetId="78">#REF!</definedName>
    <definedName name="LEERE">#REF!</definedName>
    <definedName name="Liste" localSheetId="20">#REF!</definedName>
    <definedName name="Liste" localSheetId="19">#REF!</definedName>
    <definedName name="Liste" localSheetId="2">#REF!</definedName>
    <definedName name="Liste" localSheetId="1">#REF!</definedName>
    <definedName name="Liste" localSheetId="29">#REF!</definedName>
    <definedName name="Liste" localSheetId="28">#REF!</definedName>
    <definedName name="Liste" localSheetId="38">#REF!</definedName>
    <definedName name="Liste" localSheetId="37">#REF!</definedName>
    <definedName name="Liste" localSheetId="11">#REF!</definedName>
    <definedName name="Liste" localSheetId="10">#REF!</definedName>
    <definedName name="Liste" localSheetId="47">#REF!</definedName>
    <definedName name="Liste" localSheetId="46">#REF!</definedName>
    <definedName name="Liste" localSheetId="56">#REF!</definedName>
    <definedName name="Liste" localSheetId="55">#REF!</definedName>
    <definedName name="Liste" localSheetId="65">#REF!</definedName>
    <definedName name="Liste" localSheetId="64">#REF!</definedName>
    <definedName name="Liste" localSheetId="74">#REF!</definedName>
    <definedName name="Liste" localSheetId="73">#REF!</definedName>
    <definedName name="Liste" localSheetId="79">#REF!</definedName>
    <definedName name="Liste" localSheetId="78">#REF!</definedName>
    <definedName name="Liste">#REF!</definedName>
    <definedName name="Liste_Schulen" localSheetId="20">#REF!</definedName>
    <definedName name="Liste_Schulen" localSheetId="19">#REF!</definedName>
    <definedName name="Liste_Schulen" localSheetId="2">#REF!</definedName>
    <definedName name="Liste_Schulen" localSheetId="1">#REF!</definedName>
    <definedName name="Liste_Schulen" localSheetId="29">#REF!</definedName>
    <definedName name="Liste_Schulen" localSheetId="28">#REF!</definedName>
    <definedName name="Liste_Schulen" localSheetId="38">#REF!</definedName>
    <definedName name="Liste_Schulen" localSheetId="37">#REF!</definedName>
    <definedName name="Liste_Schulen" localSheetId="11">#REF!</definedName>
    <definedName name="Liste_Schulen" localSheetId="10">#REF!</definedName>
    <definedName name="Liste_Schulen" localSheetId="47">#REF!</definedName>
    <definedName name="Liste_Schulen" localSheetId="46">#REF!</definedName>
    <definedName name="Liste_Schulen" localSheetId="56">#REF!</definedName>
    <definedName name="Liste_Schulen" localSheetId="55">#REF!</definedName>
    <definedName name="Liste_Schulen" localSheetId="65">#REF!</definedName>
    <definedName name="Liste_Schulen" localSheetId="64">#REF!</definedName>
    <definedName name="Liste_Schulen" localSheetId="74">#REF!</definedName>
    <definedName name="Liste_Schulen" localSheetId="73">#REF!</definedName>
    <definedName name="Liste_Schulen" localSheetId="79">#REF!</definedName>
    <definedName name="Liste_Schulen" localSheetId="78">#REF!</definedName>
    <definedName name="Liste_Schulen">#REF!</definedName>
    <definedName name="llllöll" localSheetId="20">#REF!</definedName>
    <definedName name="llllöll" localSheetId="19">#REF!</definedName>
    <definedName name="llllöll" localSheetId="2">#REF!</definedName>
    <definedName name="llllöll" localSheetId="1">#REF!</definedName>
    <definedName name="llllöll" localSheetId="29">#REF!</definedName>
    <definedName name="llllöll" localSheetId="28">#REF!</definedName>
    <definedName name="llllöll" localSheetId="38">#REF!</definedName>
    <definedName name="llllöll" localSheetId="37">#REF!</definedName>
    <definedName name="llllöll" localSheetId="11">#REF!</definedName>
    <definedName name="llllöll" localSheetId="10">#REF!</definedName>
    <definedName name="llllöll" localSheetId="47">#REF!</definedName>
    <definedName name="llllöll" localSheetId="46">#REF!</definedName>
    <definedName name="llllöll" localSheetId="56">#REF!</definedName>
    <definedName name="llllöll" localSheetId="55">#REF!</definedName>
    <definedName name="llllöll" localSheetId="65">#REF!</definedName>
    <definedName name="llllöll" localSheetId="64">#REF!</definedName>
    <definedName name="llllöll" localSheetId="74">#REF!</definedName>
    <definedName name="llllöll" localSheetId="73">#REF!</definedName>
    <definedName name="llllöll" localSheetId="79">#REF!</definedName>
    <definedName name="llllöll" localSheetId="78">#REF!</definedName>
    <definedName name="llllöll">#REF!</definedName>
    <definedName name="MAKROER1" localSheetId="20">#REF!</definedName>
    <definedName name="MAKROER1" localSheetId="19">#REF!</definedName>
    <definedName name="MAKROER1" localSheetId="2">#REF!</definedName>
    <definedName name="MAKROER1" localSheetId="1">#REF!</definedName>
    <definedName name="MAKROER1" localSheetId="29">#REF!</definedName>
    <definedName name="MAKROER1" localSheetId="28">#REF!</definedName>
    <definedName name="MAKROER1" localSheetId="38">#REF!</definedName>
    <definedName name="MAKROER1" localSheetId="37">#REF!</definedName>
    <definedName name="MAKROER1" localSheetId="11">#REF!</definedName>
    <definedName name="MAKROER1" localSheetId="10">#REF!</definedName>
    <definedName name="MAKROER1" localSheetId="47">#REF!</definedName>
    <definedName name="MAKROER1" localSheetId="46">#REF!</definedName>
    <definedName name="MAKROER1" localSheetId="56">#REF!</definedName>
    <definedName name="MAKROER1" localSheetId="55">#REF!</definedName>
    <definedName name="MAKROER1" localSheetId="65">#REF!</definedName>
    <definedName name="MAKROER1" localSheetId="64">#REF!</definedName>
    <definedName name="MAKROER1" localSheetId="74">#REF!</definedName>
    <definedName name="MAKROER1" localSheetId="73">#REF!</definedName>
    <definedName name="MAKROER1" localSheetId="79">#REF!</definedName>
    <definedName name="MAKROER1" localSheetId="78">#REF!</definedName>
    <definedName name="MAKROER1">#REF!</definedName>
    <definedName name="MAKROER2" localSheetId="20">#REF!</definedName>
    <definedName name="MAKROER2" localSheetId="19">#REF!</definedName>
    <definedName name="MAKROER2" localSheetId="2">#REF!</definedName>
    <definedName name="MAKROER2" localSheetId="1">#REF!</definedName>
    <definedName name="MAKROER2" localSheetId="29">#REF!</definedName>
    <definedName name="MAKROER2" localSheetId="28">#REF!</definedName>
    <definedName name="MAKROER2" localSheetId="38">#REF!</definedName>
    <definedName name="MAKROER2" localSheetId="37">#REF!</definedName>
    <definedName name="MAKROER2" localSheetId="11">#REF!</definedName>
    <definedName name="MAKROER2" localSheetId="10">#REF!</definedName>
    <definedName name="MAKROER2" localSheetId="47">#REF!</definedName>
    <definedName name="MAKROER2" localSheetId="46">#REF!</definedName>
    <definedName name="MAKROER2" localSheetId="56">#REF!</definedName>
    <definedName name="MAKROER2" localSheetId="55">#REF!</definedName>
    <definedName name="MAKROER2" localSheetId="65">#REF!</definedName>
    <definedName name="MAKROER2" localSheetId="64">#REF!</definedName>
    <definedName name="MAKROER2" localSheetId="74">#REF!</definedName>
    <definedName name="MAKROER2" localSheetId="73">#REF!</definedName>
    <definedName name="MAKROER2" localSheetId="79">#REF!</definedName>
    <definedName name="MAKROER2" localSheetId="78">#REF!</definedName>
    <definedName name="MAKROER2">#REF!</definedName>
    <definedName name="MD_Insg" localSheetId="20">#REF!</definedName>
    <definedName name="MD_Insg" localSheetId="19">#REF!</definedName>
    <definedName name="MD_Insg" localSheetId="2">#REF!</definedName>
    <definedName name="MD_Insg" localSheetId="1">#REF!</definedName>
    <definedName name="MD_Insg" localSheetId="29">#REF!</definedName>
    <definedName name="MD_Insg" localSheetId="28">#REF!</definedName>
    <definedName name="MD_Insg" localSheetId="38">#REF!</definedName>
    <definedName name="MD_Insg" localSheetId="37">#REF!</definedName>
    <definedName name="MD_Insg" localSheetId="11">#REF!</definedName>
    <definedName name="MD_Insg" localSheetId="10">#REF!</definedName>
    <definedName name="MD_Insg" localSheetId="47">#REF!</definedName>
    <definedName name="MD_Insg" localSheetId="46">#REF!</definedName>
    <definedName name="MD_Insg" localSheetId="56">#REF!</definedName>
    <definedName name="MD_Insg" localSheetId="55">#REF!</definedName>
    <definedName name="MD_Insg" localSheetId="65">#REF!</definedName>
    <definedName name="MD_Insg" localSheetId="64">#REF!</definedName>
    <definedName name="MD_Insg" localSheetId="74">#REF!</definedName>
    <definedName name="MD_Insg" localSheetId="73">#REF!</definedName>
    <definedName name="MD_Insg" localSheetId="79">#REF!</definedName>
    <definedName name="MD_Insg" localSheetId="78">#REF!</definedName>
    <definedName name="MD_Insg">#REF!</definedName>
    <definedName name="MD_Key" localSheetId="20">#REF!</definedName>
    <definedName name="MD_Key" localSheetId="19">#REF!</definedName>
    <definedName name="MD_Key" localSheetId="2">#REF!</definedName>
    <definedName name="MD_Key" localSheetId="1">#REF!</definedName>
    <definedName name="MD_Key" localSheetId="29">#REF!</definedName>
    <definedName name="MD_Key" localSheetId="28">#REF!</definedName>
    <definedName name="MD_Key" localSheetId="38">#REF!</definedName>
    <definedName name="MD_Key" localSheetId="37">#REF!</definedName>
    <definedName name="MD_Key" localSheetId="11">#REF!</definedName>
    <definedName name="MD_Key" localSheetId="10">#REF!</definedName>
    <definedName name="MD_Key" localSheetId="47">#REF!</definedName>
    <definedName name="MD_Key" localSheetId="46">#REF!</definedName>
    <definedName name="MD_Key" localSheetId="56">#REF!</definedName>
    <definedName name="MD_Key" localSheetId="55">#REF!</definedName>
    <definedName name="MD_Key" localSheetId="65">#REF!</definedName>
    <definedName name="MD_Key" localSheetId="64">#REF!</definedName>
    <definedName name="MD_Key" localSheetId="74">#REF!</definedName>
    <definedName name="MD_Key" localSheetId="73">#REF!</definedName>
    <definedName name="MD_Key" localSheetId="79">#REF!</definedName>
    <definedName name="MD_Key" localSheetId="78">#REF!</definedName>
    <definedName name="MD_Key">#REF!</definedName>
    <definedName name="MD_Weibl" localSheetId="20">#REF!</definedName>
    <definedName name="MD_Weibl" localSheetId="19">#REF!</definedName>
    <definedName name="MD_Weibl" localSheetId="2">#REF!</definedName>
    <definedName name="MD_Weibl" localSheetId="1">#REF!</definedName>
    <definedName name="MD_Weibl" localSheetId="29">#REF!</definedName>
    <definedName name="MD_Weibl" localSheetId="28">#REF!</definedName>
    <definedName name="MD_Weibl" localSheetId="38">#REF!</definedName>
    <definedName name="MD_Weibl" localSheetId="37">#REF!</definedName>
    <definedName name="MD_Weibl" localSheetId="11">#REF!</definedName>
    <definedName name="MD_Weibl" localSheetId="10">#REF!</definedName>
    <definedName name="MD_Weibl" localSheetId="47">#REF!</definedName>
    <definedName name="MD_Weibl" localSheetId="46">#REF!</definedName>
    <definedName name="MD_Weibl" localSheetId="56">#REF!</definedName>
    <definedName name="MD_Weibl" localSheetId="55">#REF!</definedName>
    <definedName name="MD_Weibl" localSheetId="65">#REF!</definedName>
    <definedName name="MD_Weibl" localSheetId="64">#REF!</definedName>
    <definedName name="MD_Weibl" localSheetId="74">#REF!</definedName>
    <definedName name="MD_Weibl" localSheetId="73">#REF!</definedName>
    <definedName name="MD_Weibl" localSheetId="79">#REF!</definedName>
    <definedName name="MD_Weibl" localSheetId="78">#REF!</definedName>
    <definedName name="MD_Weibl">#REF!</definedName>
    <definedName name="mgjrzjrtj" localSheetId="20">#REF!</definedName>
    <definedName name="mgjrzjrtj" localSheetId="19">#REF!</definedName>
    <definedName name="mgjrzjrtj" localSheetId="2">#REF!</definedName>
    <definedName name="mgjrzjrtj" localSheetId="1">#REF!</definedName>
    <definedName name="mgjrzjrtj" localSheetId="29">#REF!</definedName>
    <definedName name="mgjrzjrtj" localSheetId="28">#REF!</definedName>
    <definedName name="mgjrzjrtj" localSheetId="38">#REF!</definedName>
    <definedName name="mgjrzjrtj" localSheetId="37">#REF!</definedName>
    <definedName name="mgjrzjrtj" localSheetId="11">#REF!</definedName>
    <definedName name="mgjrzjrtj" localSheetId="10">#REF!</definedName>
    <definedName name="mgjrzjrtj" localSheetId="47">#REF!</definedName>
    <definedName name="mgjrzjrtj" localSheetId="46">#REF!</definedName>
    <definedName name="mgjrzjrtj" localSheetId="56">#REF!</definedName>
    <definedName name="mgjrzjrtj" localSheetId="55">#REF!</definedName>
    <definedName name="mgjrzjrtj" localSheetId="65">#REF!</definedName>
    <definedName name="mgjrzjrtj" localSheetId="64">#REF!</definedName>
    <definedName name="mgjrzjrtj" localSheetId="74">#REF!</definedName>
    <definedName name="mgjrzjrtj" localSheetId="73">#REF!</definedName>
    <definedName name="mgjrzjrtj" localSheetId="79">#REF!</definedName>
    <definedName name="mgjrzjrtj" localSheetId="78">#REF!</definedName>
    <definedName name="mgjrzjrtj">#REF!</definedName>
    <definedName name="mmmh" localSheetId="20">#REF!</definedName>
    <definedName name="mmmh" localSheetId="19">#REF!</definedName>
    <definedName name="mmmh" localSheetId="2">#REF!</definedName>
    <definedName name="mmmh" localSheetId="1">#REF!</definedName>
    <definedName name="mmmh" localSheetId="29">#REF!</definedName>
    <definedName name="mmmh" localSheetId="28">#REF!</definedName>
    <definedName name="mmmh" localSheetId="38">#REF!</definedName>
    <definedName name="mmmh" localSheetId="37">#REF!</definedName>
    <definedName name="mmmh" localSheetId="11">#REF!</definedName>
    <definedName name="mmmh" localSheetId="10">#REF!</definedName>
    <definedName name="mmmh" localSheetId="47">#REF!</definedName>
    <definedName name="mmmh" localSheetId="46">#REF!</definedName>
    <definedName name="mmmh" localSheetId="56">#REF!</definedName>
    <definedName name="mmmh" localSheetId="55">#REF!</definedName>
    <definedName name="mmmh" localSheetId="65">#REF!</definedName>
    <definedName name="mmmh" localSheetId="64">#REF!</definedName>
    <definedName name="mmmh" localSheetId="74">#REF!</definedName>
    <definedName name="mmmh" localSheetId="73">#REF!</definedName>
    <definedName name="mmmh" localSheetId="79">#REF!</definedName>
    <definedName name="mmmh" localSheetId="78">#REF!</definedName>
    <definedName name="mmmh">#REF!</definedName>
    <definedName name="NochInSchule" localSheetId="19">#REF!</definedName>
    <definedName name="NochInSchule" localSheetId="1">#REF!</definedName>
    <definedName name="NochInSchule" localSheetId="28">#REF!</definedName>
    <definedName name="NochInSchule" localSheetId="37">#REF!</definedName>
    <definedName name="NochInSchule" localSheetId="10">#REF!</definedName>
    <definedName name="NochInSchule" localSheetId="46">#REF!</definedName>
    <definedName name="NochInSchule" localSheetId="55">#REF!</definedName>
    <definedName name="NochInSchule" localSheetId="64">#REF!</definedName>
    <definedName name="NochInSchule" localSheetId="73">#REF!</definedName>
    <definedName name="NochInSchule" localSheetId="78">#REF!</definedName>
    <definedName name="NochInSchule">#REF!</definedName>
    <definedName name="NW" localSheetId="19">#REF!</definedName>
    <definedName name="NW" localSheetId="1">#REF!</definedName>
    <definedName name="NW" localSheetId="28">#REF!</definedName>
    <definedName name="NW" localSheetId="37">#REF!</definedName>
    <definedName name="NW" localSheetId="10">#REF!</definedName>
    <definedName name="NW" localSheetId="46">#REF!</definedName>
    <definedName name="NW" localSheetId="55">#REF!</definedName>
    <definedName name="NW" localSheetId="64">#REF!</definedName>
    <definedName name="NW" localSheetId="73">#REF!</definedName>
    <definedName name="NW" localSheetId="78">#REF!</definedName>
    <definedName name="NW">#REF!</definedName>
    <definedName name="öioöioö" localSheetId="20">#REF!</definedName>
    <definedName name="öioöioö" localSheetId="19">#REF!</definedName>
    <definedName name="öioöioö" localSheetId="2">#REF!</definedName>
    <definedName name="öioöioö" localSheetId="1">#REF!</definedName>
    <definedName name="öioöioö" localSheetId="29">#REF!</definedName>
    <definedName name="öioöioö" localSheetId="28">#REF!</definedName>
    <definedName name="öioöioö" localSheetId="38">#REF!</definedName>
    <definedName name="öioöioö" localSheetId="37">#REF!</definedName>
    <definedName name="öioöioö" localSheetId="11">#REF!</definedName>
    <definedName name="öioöioö" localSheetId="10">#REF!</definedName>
    <definedName name="öioöioö" localSheetId="47">#REF!</definedName>
    <definedName name="öioöioö" localSheetId="46">#REF!</definedName>
    <definedName name="öioöioö" localSheetId="56">#REF!</definedName>
    <definedName name="öioöioö" localSheetId="55">#REF!</definedName>
    <definedName name="öioöioö" localSheetId="65">#REF!</definedName>
    <definedName name="öioöioö" localSheetId="64">#REF!</definedName>
    <definedName name="öioöioö" localSheetId="74">#REF!</definedName>
    <definedName name="öioöioö" localSheetId="73">#REF!</definedName>
    <definedName name="öioöioö" localSheetId="79">#REF!</definedName>
    <definedName name="öioöioö" localSheetId="78">#REF!</definedName>
    <definedName name="öioöioö">#REF!</definedName>
    <definedName name="öoiöioöoi" localSheetId="20">#REF!</definedName>
    <definedName name="öoiöioöoi" localSheetId="19">#REF!</definedName>
    <definedName name="öoiöioöoi" localSheetId="2">#REF!</definedName>
    <definedName name="öoiöioöoi" localSheetId="1">#REF!</definedName>
    <definedName name="öoiöioöoi" localSheetId="29">#REF!</definedName>
    <definedName name="öoiöioöoi" localSheetId="28">#REF!</definedName>
    <definedName name="öoiöioöoi" localSheetId="38">#REF!</definedName>
    <definedName name="öoiöioöoi" localSheetId="37">#REF!</definedName>
    <definedName name="öoiöioöoi" localSheetId="11">#REF!</definedName>
    <definedName name="öoiöioöoi" localSheetId="10">#REF!</definedName>
    <definedName name="öoiöioöoi" localSheetId="47">#REF!</definedName>
    <definedName name="öoiöioöoi" localSheetId="46">#REF!</definedName>
    <definedName name="öoiöioöoi" localSheetId="56">#REF!</definedName>
    <definedName name="öoiöioöoi" localSheetId="55">#REF!</definedName>
    <definedName name="öoiöioöoi" localSheetId="65">#REF!</definedName>
    <definedName name="öoiöioöoi" localSheetId="64">#REF!</definedName>
    <definedName name="öoiöioöoi" localSheetId="74">#REF!</definedName>
    <definedName name="öoiöioöoi" localSheetId="73">#REF!</definedName>
    <definedName name="öoiöioöoi" localSheetId="79">#REF!</definedName>
    <definedName name="öoiöioöoi" localSheetId="78">#REF!</definedName>
    <definedName name="öoiöioöoi">#REF!</definedName>
    <definedName name="ooooo" localSheetId="20">#REF!</definedName>
    <definedName name="ooooo" localSheetId="19">#REF!</definedName>
    <definedName name="ooooo" localSheetId="2">#REF!</definedName>
    <definedName name="ooooo" localSheetId="1">#REF!</definedName>
    <definedName name="ooooo" localSheetId="29">#REF!</definedName>
    <definedName name="ooooo" localSheetId="28">#REF!</definedName>
    <definedName name="ooooo" localSheetId="38">#REF!</definedName>
    <definedName name="ooooo" localSheetId="37">#REF!</definedName>
    <definedName name="ooooo" localSheetId="11">#REF!</definedName>
    <definedName name="ooooo" localSheetId="10">#REF!</definedName>
    <definedName name="ooooo" localSheetId="47">#REF!</definedName>
    <definedName name="ooooo" localSheetId="46">#REF!</definedName>
    <definedName name="ooooo" localSheetId="56">#REF!</definedName>
    <definedName name="ooooo" localSheetId="55">#REF!</definedName>
    <definedName name="ooooo" localSheetId="65">#REF!</definedName>
    <definedName name="ooooo" localSheetId="64">#REF!</definedName>
    <definedName name="ooooo" localSheetId="74">#REF!</definedName>
    <definedName name="ooooo" localSheetId="73">#REF!</definedName>
    <definedName name="ooooo" localSheetId="79">#REF!</definedName>
    <definedName name="ooooo" localSheetId="78">#REF!</definedName>
    <definedName name="ooooo">#REF!</definedName>
    <definedName name="POS" localSheetId="19">#REF!</definedName>
    <definedName name="POS" localSheetId="1">#REF!</definedName>
    <definedName name="POS" localSheetId="28">#REF!</definedName>
    <definedName name="POS" localSheetId="37">#REF!</definedName>
    <definedName name="POS" localSheetId="10">#REF!</definedName>
    <definedName name="POS" localSheetId="46">#REF!</definedName>
    <definedName name="POS" localSheetId="55">#REF!</definedName>
    <definedName name="POS" localSheetId="64">#REF!</definedName>
    <definedName name="POS" localSheetId="73">#REF!</definedName>
    <definedName name="POS" localSheetId="78">#REF!</definedName>
    <definedName name="POS">#REF!</definedName>
    <definedName name="PROMOTION" localSheetId="19">#REF!</definedName>
    <definedName name="PROMOTION" localSheetId="1">#REF!</definedName>
    <definedName name="PROMOTION" localSheetId="28">#REF!</definedName>
    <definedName name="PROMOTION" localSheetId="37">#REF!</definedName>
    <definedName name="PROMOTION" localSheetId="10">#REF!</definedName>
    <definedName name="PROMOTION" localSheetId="46">#REF!</definedName>
    <definedName name="PROMOTION" localSheetId="55">#REF!</definedName>
    <definedName name="PROMOTION" localSheetId="64">#REF!</definedName>
    <definedName name="PROMOTION" localSheetId="73">#REF!</definedName>
    <definedName name="PROMOTION" localSheetId="78">#REF!</definedName>
    <definedName name="PROMOTION">#REF!</definedName>
    <definedName name="PROT01VK" localSheetId="20">#REF!</definedName>
    <definedName name="PROT01VK" localSheetId="19">#REF!</definedName>
    <definedName name="PROT01VK" localSheetId="2">#REF!</definedName>
    <definedName name="PROT01VK" localSheetId="1">#REF!</definedName>
    <definedName name="PROT01VK" localSheetId="29">#REF!</definedName>
    <definedName name="PROT01VK" localSheetId="28">#REF!</definedName>
    <definedName name="PROT01VK" localSheetId="38">#REF!</definedName>
    <definedName name="PROT01VK" localSheetId="37">#REF!</definedName>
    <definedName name="PROT01VK" localSheetId="11">#REF!</definedName>
    <definedName name="PROT01VK" localSheetId="10">#REF!</definedName>
    <definedName name="PROT01VK" localSheetId="47">#REF!</definedName>
    <definedName name="PROT01VK" localSheetId="46">#REF!</definedName>
    <definedName name="PROT01VK" localSheetId="56">#REF!</definedName>
    <definedName name="PROT01VK" localSheetId="55">#REF!</definedName>
    <definedName name="PROT01VK" localSheetId="65">#REF!</definedName>
    <definedName name="PROT01VK" localSheetId="64">#REF!</definedName>
    <definedName name="PROT01VK" localSheetId="74">#REF!</definedName>
    <definedName name="PROT01VK" localSheetId="73">#REF!</definedName>
    <definedName name="PROT01VK" localSheetId="79">#REF!</definedName>
    <definedName name="PROT01VK" localSheetId="78">#REF!</definedName>
    <definedName name="PROT01VK">#REF!</definedName>
    <definedName name="qqq" localSheetId="20">#REF!</definedName>
    <definedName name="qqq" localSheetId="19">#REF!</definedName>
    <definedName name="qqq" localSheetId="2">#REF!</definedName>
    <definedName name="qqq" localSheetId="1">#REF!</definedName>
    <definedName name="qqq" localSheetId="29">#REF!</definedName>
    <definedName name="qqq" localSheetId="28">#REF!</definedName>
    <definedName name="qqq" localSheetId="38">#REF!</definedName>
    <definedName name="qqq" localSheetId="37">#REF!</definedName>
    <definedName name="qqq" localSheetId="11">#REF!</definedName>
    <definedName name="qqq" localSheetId="10">#REF!</definedName>
    <definedName name="qqq" localSheetId="47">#REF!</definedName>
    <definedName name="qqq" localSheetId="46">#REF!</definedName>
    <definedName name="qqq" localSheetId="56">#REF!</definedName>
    <definedName name="qqq" localSheetId="55">#REF!</definedName>
    <definedName name="qqq" localSheetId="65">#REF!</definedName>
    <definedName name="qqq" localSheetId="64">#REF!</definedName>
    <definedName name="qqq" localSheetId="74">#REF!</definedName>
    <definedName name="qqq" localSheetId="73">#REF!</definedName>
    <definedName name="qqq" localSheetId="79">#REF!</definedName>
    <definedName name="qqq" localSheetId="78">#REF!</definedName>
    <definedName name="qqq">#REF!</definedName>
    <definedName name="qqqq" localSheetId="20">#REF!</definedName>
    <definedName name="qqqq" localSheetId="19">#REF!</definedName>
    <definedName name="qqqq" localSheetId="2">#REF!</definedName>
    <definedName name="qqqq" localSheetId="1">#REF!</definedName>
    <definedName name="qqqq" localSheetId="29">#REF!</definedName>
    <definedName name="qqqq" localSheetId="28">#REF!</definedName>
    <definedName name="qqqq" localSheetId="38">#REF!</definedName>
    <definedName name="qqqq" localSheetId="37">#REF!</definedName>
    <definedName name="qqqq" localSheetId="11">#REF!</definedName>
    <definedName name="qqqq" localSheetId="10">#REF!</definedName>
    <definedName name="qqqq" localSheetId="47">#REF!</definedName>
    <definedName name="qqqq" localSheetId="46">#REF!</definedName>
    <definedName name="qqqq" localSheetId="56">#REF!</definedName>
    <definedName name="qqqq" localSheetId="55">#REF!</definedName>
    <definedName name="qqqq" localSheetId="65">#REF!</definedName>
    <definedName name="qqqq" localSheetId="64">#REF!</definedName>
    <definedName name="qqqq" localSheetId="74">#REF!</definedName>
    <definedName name="qqqq" localSheetId="73">#REF!</definedName>
    <definedName name="qqqq" localSheetId="79">#REF!</definedName>
    <definedName name="qqqq" localSheetId="78">#REF!</definedName>
    <definedName name="qqqq">#REF!</definedName>
    <definedName name="qqqqq" localSheetId="20">#REF!</definedName>
    <definedName name="qqqqq" localSheetId="19">#REF!</definedName>
    <definedName name="qqqqq" localSheetId="2">#REF!</definedName>
    <definedName name="qqqqq" localSheetId="1">#REF!</definedName>
    <definedName name="qqqqq" localSheetId="29">#REF!</definedName>
    <definedName name="qqqqq" localSheetId="28">#REF!</definedName>
    <definedName name="qqqqq" localSheetId="38">#REF!</definedName>
    <definedName name="qqqqq" localSheetId="37">#REF!</definedName>
    <definedName name="qqqqq" localSheetId="11">#REF!</definedName>
    <definedName name="qqqqq" localSheetId="10">#REF!</definedName>
    <definedName name="qqqqq" localSheetId="47">#REF!</definedName>
    <definedName name="qqqqq" localSheetId="46">#REF!</definedName>
    <definedName name="qqqqq" localSheetId="56">#REF!</definedName>
    <definedName name="qqqqq" localSheetId="55">#REF!</definedName>
    <definedName name="qqqqq" localSheetId="65">#REF!</definedName>
    <definedName name="qqqqq" localSheetId="64">#REF!</definedName>
    <definedName name="qqqqq" localSheetId="74">#REF!</definedName>
    <definedName name="qqqqq" localSheetId="73">#REF!</definedName>
    <definedName name="qqqqq" localSheetId="79">#REF!</definedName>
    <definedName name="qqqqq" localSheetId="78">#REF!</definedName>
    <definedName name="qqqqq">#REF!</definedName>
    <definedName name="qqqqqq" localSheetId="20">#REF!</definedName>
    <definedName name="qqqqqq" localSheetId="19">#REF!</definedName>
    <definedName name="qqqqqq" localSheetId="2">#REF!</definedName>
    <definedName name="qqqqqq" localSheetId="1">#REF!</definedName>
    <definedName name="qqqqqq" localSheetId="29">#REF!</definedName>
    <definedName name="qqqqqq" localSheetId="28">#REF!</definedName>
    <definedName name="qqqqqq" localSheetId="38">#REF!</definedName>
    <definedName name="qqqqqq" localSheetId="37">#REF!</definedName>
    <definedName name="qqqqqq" localSheetId="11">#REF!</definedName>
    <definedName name="qqqqqq" localSheetId="10">#REF!</definedName>
    <definedName name="qqqqqq" localSheetId="47">#REF!</definedName>
    <definedName name="qqqqqq" localSheetId="46">#REF!</definedName>
    <definedName name="qqqqqq" localSheetId="56">#REF!</definedName>
    <definedName name="qqqqqq" localSheetId="55">#REF!</definedName>
    <definedName name="qqqqqq" localSheetId="65">#REF!</definedName>
    <definedName name="qqqqqq" localSheetId="64">#REF!</definedName>
    <definedName name="qqqqqq" localSheetId="74">#REF!</definedName>
    <definedName name="qqqqqq" localSheetId="73">#REF!</definedName>
    <definedName name="qqqqqq" localSheetId="79">#REF!</definedName>
    <definedName name="qqqqqq" localSheetId="78">#REF!</definedName>
    <definedName name="qqqqqq">#REF!</definedName>
    <definedName name="qqqqqqqqqqq" localSheetId="20">#REF!</definedName>
    <definedName name="qqqqqqqqqqq" localSheetId="19">#REF!</definedName>
    <definedName name="qqqqqqqqqqq" localSheetId="2">#REF!</definedName>
    <definedName name="qqqqqqqqqqq" localSheetId="1">#REF!</definedName>
    <definedName name="qqqqqqqqqqq" localSheetId="29">#REF!</definedName>
    <definedName name="qqqqqqqqqqq" localSheetId="28">#REF!</definedName>
    <definedName name="qqqqqqqqqqq" localSheetId="38">#REF!</definedName>
    <definedName name="qqqqqqqqqqq" localSheetId="37">#REF!</definedName>
    <definedName name="qqqqqqqqqqq" localSheetId="11">#REF!</definedName>
    <definedName name="qqqqqqqqqqq" localSheetId="10">#REF!</definedName>
    <definedName name="qqqqqqqqqqq" localSheetId="47">#REF!</definedName>
    <definedName name="qqqqqqqqqqq" localSheetId="46">#REF!</definedName>
    <definedName name="qqqqqqqqqqq" localSheetId="56">#REF!</definedName>
    <definedName name="qqqqqqqqqqq" localSheetId="55">#REF!</definedName>
    <definedName name="qqqqqqqqqqq" localSheetId="65">#REF!</definedName>
    <definedName name="qqqqqqqqqqq" localSheetId="64">#REF!</definedName>
    <definedName name="qqqqqqqqqqq" localSheetId="74">#REF!</definedName>
    <definedName name="qqqqqqqqqqq" localSheetId="73">#REF!</definedName>
    <definedName name="qqqqqqqqqqq" localSheetId="79">#REF!</definedName>
    <definedName name="qqqqqqqqqqq" localSheetId="78">#REF!</definedName>
    <definedName name="qqqqqqqqqqq">#REF!</definedName>
    <definedName name="qqqqqqqqqqqq" localSheetId="20">#REF!</definedName>
    <definedName name="qqqqqqqqqqqq" localSheetId="19">#REF!</definedName>
    <definedName name="qqqqqqqqqqqq" localSheetId="2">#REF!</definedName>
    <definedName name="qqqqqqqqqqqq" localSheetId="1">#REF!</definedName>
    <definedName name="qqqqqqqqqqqq" localSheetId="29">#REF!</definedName>
    <definedName name="qqqqqqqqqqqq" localSheetId="28">#REF!</definedName>
    <definedName name="qqqqqqqqqqqq" localSheetId="38">#REF!</definedName>
    <definedName name="qqqqqqqqqqqq" localSheetId="37">#REF!</definedName>
    <definedName name="qqqqqqqqqqqq" localSheetId="11">#REF!</definedName>
    <definedName name="qqqqqqqqqqqq" localSheetId="10">#REF!</definedName>
    <definedName name="qqqqqqqqqqqq" localSheetId="47">#REF!</definedName>
    <definedName name="qqqqqqqqqqqq" localSheetId="46">#REF!</definedName>
    <definedName name="qqqqqqqqqqqq" localSheetId="56">#REF!</definedName>
    <definedName name="qqqqqqqqqqqq" localSheetId="55">#REF!</definedName>
    <definedName name="qqqqqqqqqqqq" localSheetId="65">#REF!</definedName>
    <definedName name="qqqqqqqqqqqq" localSheetId="64">#REF!</definedName>
    <definedName name="qqqqqqqqqqqq" localSheetId="74">#REF!</definedName>
    <definedName name="qqqqqqqqqqqq" localSheetId="73">#REF!</definedName>
    <definedName name="qqqqqqqqqqqq" localSheetId="79">#REF!</definedName>
    <definedName name="qqqqqqqqqqqq" localSheetId="78">#REF!</definedName>
    <definedName name="qqqqqqqqqqqq">#REF!</definedName>
    <definedName name="qqqqqqqqqqqqqqqq" localSheetId="20">#REF!</definedName>
    <definedName name="qqqqqqqqqqqqqqqq" localSheetId="19">#REF!</definedName>
    <definedName name="qqqqqqqqqqqqqqqq" localSheetId="2">#REF!</definedName>
    <definedName name="qqqqqqqqqqqqqqqq" localSheetId="1">#REF!</definedName>
    <definedName name="qqqqqqqqqqqqqqqq" localSheetId="29">#REF!</definedName>
    <definedName name="qqqqqqqqqqqqqqqq" localSheetId="28">#REF!</definedName>
    <definedName name="qqqqqqqqqqqqqqqq" localSheetId="38">#REF!</definedName>
    <definedName name="qqqqqqqqqqqqqqqq" localSheetId="37">#REF!</definedName>
    <definedName name="qqqqqqqqqqqqqqqq" localSheetId="11">#REF!</definedName>
    <definedName name="qqqqqqqqqqqqqqqq" localSheetId="10">#REF!</definedName>
    <definedName name="qqqqqqqqqqqqqqqq" localSheetId="47">#REF!</definedName>
    <definedName name="qqqqqqqqqqqqqqqq" localSheetId="46">#REF!</definedName>
    <definedName name="qqqqqqqqqqqqqqqq" localSheetId="56">#REF!</definedName>
    <definedName name="qqqqqqqqqqqqqqqq" localSheetId="55">#REF!</definedName>
    <definedName name="qqqqqqqqqqqqqqqq" localSheetId="65">#REF!</definedName>
    <definedName name="qqqqqqqqqqqqqqqq" localSheetId="64">#REF!</definedName>
    <definedName name="qqqqqqqqqqqqqqqq" localSheetId="74">#REF!</definedName>
    <definedName name="qqqqqqqqqqqqqqqq" localSheetId="73">#REF!</definedName>
    <definedName name="qqqqqqqqqqqqqqqq" localSheetId="79">#REF!</definedName>
    <definedName name="qqqqqqqqqqqqqqqq" localSheetId="78">#REF!</definedName>
    <definedName name="qqqqqqqqqqqqqqqq">#REF!</definedName>
    <definedName name="qwdqdwqd" localSheetId="20">#REF!</definedName>
    <definedName name="qwdqdwqd" localSheetId="19">#REF!</definedName>
    <definedName name="qwdqdwqd" localSheetId="2">#REF!</definedName>
    <definedName name="qwdqdwqd" localSheetId="1">#REF!</definedName>
    <definedName name="qwdqdwqd" localSheetId="29">#REF!</definedName>
    <definedName name="qwdqdwqd" localSheetId="28">#REF!</definedName>
    <definedName name="qwdqdwqd" localSheetId="38">#REF!</definedName>
    <definedName name="qwdqdwqd" localSheetId="37">#REF!</definedName>
    <definedName name="qwdqdwqd" localSheetId="11">#REF!</definedName>
    <definedName name="qwdqdwqd" localSheetId="10">#REF!</definedName>
    <definedName name="qwdqdwqd" localSheetId="47">#REF!</definedName>
    <definedName name="qwdqdwqd" localSheetId="46">#REF!</definedName>
    <definedName name="qwdqdwqd" localSheetId="56">#REF!</definedName>
    <definedName name="qwdqdwqd" localSheetId="55">#REF!</definedName>
    <definedName name="qwdqdwqd" localSheetId="65">#REF!</definedName>
    <definedName name="qwdqdwqd" localSheetId="64">#REF!</definedName>
    <definedName name="qwdqdwqd" localSheetId="74">#REF!</definedName>
    <definedName name="qwdqdwqd" localSheetId="73">#REF!</definedName>
    <definedName name="qwdqdwqd" localSheetId="79">#REF!</definedName>
    <definedName name="qwdqdwqd" localSheetId="78">#REF!</definedName>
    <definedName name="qwdqdwqd">#REF!</definedName>
    <definedName name="qwfef" localSheetId="20">#REF!</definedName>
    <definedName name="qwfef" localSheetId="19">#REF!</definedName>
    <definedName name="qwfef" localSheetId="2">#REF!</definedName>
    <definedName name="qwfef" localSheetId="1">#REF!</definedName>
    <definedName name="qwfef" localSheetId="29">#REF!</definedName>
    <definedName name="qwfef" localSheetId="28">#REF!</definedName>
    <definedName name="qwfef" localSheetId="38">#REF!</definedName>
    <definedName name="qwfef" localSheetId="37">#REF!</definedName>
    <definedName name="qwfef" localSheetId="11">#REF!</definedName>
    <definedName name="qwfef" localSheetId="10">#REF!</definedName>
    <definedName name="qwfef" localSheetId="47">#REF!</definedName>
    <definedName name="qwfef" localSheetId="46">#REF!</definedName>
    <definedName name="qwfef" localSheetId="56">#REF!</definedName>
    <definedName name="qwfef" localSheetId="55">#REF!</definedName>
    <definedName name="qwfef" localSheetId="65">#REF!</definedName>
    <definedName name="qwfef" localSheetId="64">#REF!</definedName>
    <definedName name="qwfef" localSheetId="74">#REF!</definedName>
    <definedName name="qwfef" localSheetId="73">#REF!</definedName>
    <definedName name="qwfef" localSheetId="79">#REF!</definedName>
    <definedName name="qwfef" localSheetId="78">#REF!</definedName>
    <definedName name="qwfef">#REF!</definedName>
    <definedName name="qwfeqfe" localSheetId="20">#REF!</definedName>
    <definedName name="qwfeqfe" localSheetId="19">#REF!</definedName>
    <definedName name="qwfeqfe" localSheetId="2">#REF!</definedName>
    <definedName name="qwfeqfe" localSheetId="1">#REF!</definedName>
    <definedName name="qwfeqfe" localSheetId="29">#REF!</definedName>
    <definedName name="qwfeqfe" localSheetId="28">#REF!</definedName>
    <definedName name="qwfeqfe" localSheetId="38">#REF!</definedName>
    <definedName name="qwfeqfe" localSheetId="37">#REF!</definedName>
    <definedName name="qwfeqfe" localSheetId="11">#REF!</definedName>
    <definedName name="qwfeqfe" localSheetId="10">#REF!</definedName>
    <definedName name="qwfeqfe" localSheetId="47">#REF!</definedName>
    <definedName name="qwfeqfe" localSheetId="46">#REF!</definedName>
    <definedName name="qwfeqfe" localSheetId="56">#REF!</definedName>
    <definedName name="qwfeqfe" localSheetId="55">#REF!</definedName>
    <definedName name="qwfeqfe" localSheetId="65">#REF!</definedName>
    <definedName name="qwfeqfe" localSheetId="64">#REF!</definedName>
    <definedName name="qwfeqfe" localSheetId="74">#REF!</definedName>
    <definedName name="qwfeqfe" localSheetId="73">#REF!</definedName>
    <definedName name="qwfeqfe" localSheetId="79">#REF!</definedName>
    <definedName name="qwfeqfe" localSheetId="78">#REF!</definedName>
    <definedName name="qwfeqfe">#REF!</definedName>
    <definedName name="Realschule" localSheetId="19">#REF!</definedName>
    <definedName name="Realschule" localSheetId="1">#REF!</definedName>
    <definedName name="Realschule" localSheetId="28">#REF!</definedName>
    <definedName name="Realschule" localSheetId="37">#REF!</definedName>
    <definedName name="Realschule" localSheetId="10">#REF!</definedName>
    <definedName name="Realschule" localSheetId="46">#REF!</definedName>
    <definedName name="Realschule" localSheetId="55">#REF!</definedName>
    <definedName name="Realschule" localSheetId="64">#REF!</definedName>
    <definedName name="Realschule" localSheetId="73">#REF!</definedName>
    <definedName name="Realschule" localSheetId="78">#REF!</definedName>
    <definedName name="Realschule">#REF!</definedName>
    <definedName name="revbsrgv" localSheetId="20">#REF!</definedName>
    <definedName name="revbsrgv" localSheetId="19">#REF!</definedName>
    <definedName name="revbsrgv" localSheetId="2">#REF!</definedName>
    <definedName name="revbsrgv" localSheetId="1">#REF!</definedName>
    <definedName name="revbsrgv" localSheetId="29">#REF!</definedName>
    <definedName name="revbsrgv" localSheetId="28">#REF!</definedName>
    <definedName name="revbsrgv" localSheetId="38">#REF!</definedName>
    <definedName name="revbsrgv" localSheetId="37">#REF!</definedName>
    <definedName name="revbsrgv" localSheetId="11">#REF!</definedName>
    <definedName name="revbsrgv" localSheetId="10">#REF!</definedName>
    <definedName name="revbsrgv" localSheetId="47">#REF!</definedName>
    <definedName name="revbsrgv" localSheetId="46">#REF!</definedName>
    <definedName name="revbsrgv" localSheetId="56">#REF!</definedName>
    <definedName name="revbsrgv" localSheetId="55">#REF!</definedName>
    <definedName name="revbsrgv" localSheetId="65">#REF!</definedName>
    <definedName name="revbsrgv" localSheetId="64">#REF!</definedName>
    <definedName name="revbsrgv" localSheetId="74">#REF!</definedName>
    <definedName name="revbsrgv" localSheetId="73">#REF!</definedName>
    <definedName name="revbsrgv" localSheetId="79">#REF!</definedName>
    <definedName name="revbsrgv" localSheetId="78">#REF!</definedName>
    <definedName name="revbsrgv">#REF!</definedName>
    <definedName name="rrrrrrrr" localSheetId="20">#REF!</definedName>
    <definedName name="rrrrrrrr" localSheetId="19">#REF!</definedName>
    <definedName name="rrrrrrrr" localSheetId="2">#REF!</definedName>
    <definedName name="rrrrrrrr" localSheetId="1">#REF!</definedName>
    <definedName name="rrrrrrrr" localSheetId="29">#REF!</definedName>
    <definedName name="rrrrrrrr" localSheetId="28">#REF!</definedName>
    <definedName name="rrrrrrrr" localSheetId="38">#REF!</definedName>
    <definedName name="rrrrrrrr" localSheetId="37">#REF!</definedName>
    <definedName name="rrrrrrrr" localSheetId="11">#REF!</definedName>
    <definedName name="rrrrrrrr" localSheetId="10">#REF!</definedName>
    <definedName name="rrrrrrrr" localSheetId="47">#REF!</definedName>
    <definedName name="rrrrrrrr" localSheetId="46">#REF!</definedName>
    <definedName name="rrrrrrrr" localSheetId="56">#REF!</definedName>
    <definedName name="rrrrrrrr" localSheetId="55">#REF!</definedName>
    <definedName name="rrrrrrrr" localSheetId="65">#REF!</definedName>
    <definedName name="rrrrrrrr" localSheetId="64">#REF!</definedName>
    <definedName name="rrrrrrrr" localSheetId="74">#REF!</definedName>
    <definedName name="rrrrrrrr" localSheetId="73">#REF!</definedName>
    <definedName name="rrrrrrrr" localSheetId="79">#REF!</definedName>
    <definedName name="rrrrrrrr" localSheetId="78">#REF!</definedName>
    <definedName name="rrrrrrrr">#REF!</definedName>
    <definedName name="Schulart" localSheetId="20">#REF!</definedName>
    <definedName name="Schulart" localSheetId="19">#REF!</definedName>
    <definedName name="Schulart" localSheetId="2">#REF!</definedName>
    <definedName name="Schulart" localSheetId="1">#REF!</definedName>
    <definedName name="Schulart" localSheetId="29">#REF!</definedName>
    <definedName name="Schulart" localSheetId="28">#REF!</definedName>
    <definedName name="Schulart" localSheetId="38">#REF!</definedName>
    <definedName name="Schulart" localSheetId="37">#REF!</definedName>
    <definedName name="Schulart" localSheetId="11">#REF!</definedName>
    <definedName name="Schulart" localSheetId="10">#REF!</definedName>
    <definedName name="Schulart" localSheetId="47">#REF!</definedName>
    <definedName name="Schulart" localSheetId="46">#REF!</definedName>
    <definedName name="Schulart" localSheetId="56">#REF!</definedName>
    <definedName name="Schulart" localSheetId="55">#REF!</definedName>
    <definedName name="Schulart" localSheetId="65">#REF!</definedName>
    <definedName name="Schulart" localSheetId="64">#REF!</definedName>
    <definedName name="Schulart" localSheetId="74">#REF!</definedName>
    <definedName name="Schulart" localSheetId="73">#REF!</definedName>
    <definedName name="Schulart" localSheetId="79">#REF!</definedName>
    <definedName name="Schulart" localSheetId="78">#REF!</definedName>
    <definedName name="Schulart">#REF!</definedName>
    <definedName name="Schulen" localSheetId="20">#REF!</definedName>
    <definedName name="Schulen" localSheetId="19">#REF!</definedName>
    <definedName name="Schulen" localSheetId="2">#REF!</definedName>
    <definedName name="Schulen" localSheetId="1">#REF!</definedName>
    <definedName name="Schulen" localSheetId="29">#REF!</definedName>
    <definedName name="Schulen" localSheetId="28">#REF!</definedName>
    <definedName name="Schulen" localSheetId="38">#REF!</definedName>
    <definedName name="Schulen" localSheetId="37">#REF!</definedName>
    <definedName name="Schulen" localSheetId="11">#REF!</definedName>
    <definedName name="Schulen" localSheetId="10">#REF!</definedName>
    <definedName name="Schulen" localSheetId="47">#REF!</definedName>
    <definedName name="Schulen" localSheetId="46">#REF!</definedName>
    <definedName name="Schulen" localSheetId="56">#REF!</definedName>
    <definedName name="Schulen" localSheetId="55">#REF!</definedName>
    <definedName name="Schulen" localSheetId="65">#REF!</definedName>
    <definedName name="Schulen" localSheetId="64">#REF!</definedName>
    <definedName name="Schulen" localSheetId="74">#REF!</definedName>
    <definedName name="Schulen" localSheetId="73">#REF!</definedName>
    <definedName name="Schulen" localSheetId="79">#REF!</definedName>
    <definedName name="Schulen" localSheetId="78">#REF!</definedName>
    <definedName name="Schulen">#REF!</definedName>
    <definedName name="Schulen_Insg" localSheetId="20">#REF!</definedName>
    <definedName name="Schulen_Insg" localSheetId="19">#REF!</definedName>
    <definedName name="Schulen_Insg" localSheetId="2">#REF!</definedName>
    <definedName name="Schulen_Insg" localSheetId="1">#REF!</definedName>
    <definedName name="Schulen_Insg" localSheetId="29">#REF!</definedName>
    <definedName name="Schulen_Insg" localSheetId="28">#REF!</definedName>
    <definedName name="Schulen_Insg" localSheetId="38">#REF!</definedName>
    <definedName name="Schulen_Insg" localSheetId="37">#REF!</definedName>
    <definedName name="Schulen_Insg" localSheetId="11">#REF!</definedName>
    <definedName name="Schulen_Insg" localSheetId="10">#REF!</definedName>
    <definedName name="Schulen_Insg" localSheetId="47">#REF!</definedName>
    <definedName name="Schulen_Insg" localSheetId="46">#REF!</definedName>
    <definedName name="Schulen_Insg" localSheetId="56">#REF!</definedName>
    <definedName name="Schulen_Insg" localSheetId="55">#REF!</definedName>
    <definedName name="Schulen_Insg" localSheetId="65">#REF!</definedName>
    <definedName name="Schulen_Insg" localSheetId="64">#REF!</definedName>
    <definedName name="Schulen_Insg" localSheetId="74">#REF!</definedName>
    <definedName name="Schulen_Insg" localSheetId="73">#REF!</definedName>
    <definedName name="Schulen_Insg" localSheetId="79">#REF!</definedName>
    <definedName name="Schulen_Insg" localSheetId="78">#REF!</definedName>
    <definedName name="Schulen_Insg">#REF!</definedName>
    <definedName name="Schulen_Männl" localSheetId="20">#REF!</definedName>
    <definedName name="Schulen_Männl" localSheetId="19">#REF!</definedName>
    <definedName name="Schulen_Männl" localSheetId="2">#REF!</definedName>
    <definedName name="Schulen_Männl" localSheetId="1">#REF!</definedName>
    <definedName name="Schulen_Männl" localSheetId="29">#REF!</definedName>
    <definedName name="Schulen_Männl" localSheetId="28">#REF!</definedName>
    <definedName name="Schulen_Männl" localSheetId="38">#REF!</definedName>
    <definedName name="Schulen_Männl" localSheetId="37">#REF!</definedName>
    <definedName name="Schulen_Männl" localSheetId="11">#REF!</definedName>
    <definedName name="Schulen_Männl" localSheetId="10">#REF!</definedName>
    <definedName name="Schulen_Männl" localSheetId="47">#REF!</definedName>
    <definedName name="Schulen_Männl" localSheetId="46">#REF!</definedName>
    <definedName name="Schulen_Männl" localSheetId="56">#REF!</definedName>
    <definedName name="Schulen_Männl" localSheetId="55">#REF!</definedName>
    <definedName name="Schulen_Männl" localSheetId="65">#REF!</definedName>
    <definedName name="Schulen_Männl" localSheetId="64">#REF!</definedName>
    <definedName name="Schulen_Männl" localSheetId="74">#REF!</definedName>
    <definedName name="Schulen_Männl" localSheetId="73">#REF!</definedName>
    <definedName name="Schulen_Männl" localSheetId="79">#REF!</definedName>
    <definedName name="Schulen_Männl" localSheetId="78">#REF!</definedName>
    <definedName name="Schulen_Männl">#REF!</definedName>
    <definedName name="Schulen_Weibl" localSheetId="20">#REF!</definedName>
    <definedName name="Schulen_Weibl" localSheetId="19">#REF!</definedName>
    <definedName name="Schulen_Weibl" localSheetId="2">#REF!</definedName>
    <definedName name="Schulen_Weibl" localSheetId="1">#REF!</definedName>
    <definedName name="Schulen_Weibl" localSheetId="29">#REF!</definedName>
    <definedName name="Schulen_Weibl" localSheetId="28">#REF!</definedName>
    <definedName name="Schulen_Weibl" localSheetId="38">#REF!</definedName>
    <definedName name="Schulen_Weibl" localSheetId="37">#REF!</definedName>
    <definedName name="Schulen_Weibl" localSheetId="11">#REF!</definedName>
    <definedName name="Schulen_Weibl" localSheetId="10">#REF!</definedName>
    <definedName name="Schulen_Weibl" localSheetId="47">#REF!</definedName>
    <definedName name="Schulen_Weibl" localSheetId="46">#REF!</definedName>
    <definedName name="Schulen_Weibl" localSheetId="56">#REF!</definedName>
    <definedName name="Schulen_Weibl" localSheetId="55">#REF!</definedName>
    <definedName name="Schulen_Weibl" localSheetId="65">#REF!</definedName>
    <definedName name="Schulen_Weibl" localSheetId="64">#REF!</definedName>
    <definedName name="Schulen_Weibl" localSheetId="74">#REF!</definedName>
    <definedName name="Schulen_Weibl" localSheetId="73">#REF!</definedName>
    <definedName name="Schulen_Weibl" localSheetId="79">#REF!</definedName>
    <definedName name="Schulen_Weibl" localSheetId="78">#REF!</definedName>
    <definedName name="Schulen_Weibl">#REF!</definedName>
    <definedName name="sddk" localSheetId="20">#REF!</definedName>
    <definedName name="sddk" localSheetId="19">#REF!</definedName>
    <definedName name="sddk" localSheetId="2">#REF!</definedName>
    <definedName name="sddk" localSheetId="1">#REF!</definedName>
    <definedName name="sddk" localSheetId="29">#REF!</definedName>
    <definedName name="sddk" localSheetId="28">#REF!</definedName>
    <definedName name="sddk" localSheetId="38">#REF!</definedName>
    <definedName name="sddk" localSheetId="37">#REF!</definedName>
    <definedName name="sddk" localSheetId="11">#REF!</definedName>
    <definedName name="sddk" localSheetId="10">#REF!</definedName>
    <definedName name="sddk" localSheetId="47">#REF!</definedName>
    <definedName name="sddk" localSheetId="46">#REF!</definedName>
    <definedName name="sddk" localSheetId="56">#REF!</definedName>
    <definedName name="sddk" localSheetId="55">#REF!</definedName>
    <definedName name="sddk" localSheetId="65">#REF!</definedName>
    <definedName name="sddk" localSheetId="64">#REF!</definedName>
    <definedName name="sddk" localSheetId="74">#REF!</definedName>
    <definedName name="sddk" localSheetId="73">#REF!</definedName>
    <definedName name="sddk" localSheetId="79">#REF!</definedName>
    <definedName name="sddk" localSheetId="78">#REF!</definedName>
    <definedName name="sddk">#REF!</definedName>
    <definedName name="SdG_Daten_Insg" localSheetId="20">#REF!</definedName>
    <definedName name="SdG_Daten_Insg" localSheetId="19">#REF!</definedName>
    <definedName name="SdG_Daten_Insg" localSheetId="2">#REF!</definedName>
    <definedName name="SdG_Daten_Insg" localSheetId="1">#REF!</definedName>
    <definedName name="SdG_Daten_Insg" localSheetId="29">#REF!</definedName>
    <definedName name="SdG_Daten_Insg" localSheetId="28">#REF!</definedName>
    <definedName name="SdG_Daten_Insg" localSheetId="38">#REF!</definedName>
    <definedName name="SdG_Daten_Insg" localSheetId="37">#REF!</definedName>
    <definedName name="SdG_Daten_Insg" localSheetId="11">#REF!</definedName>
    <definedName name="SdG_Daten_Insg" localSheetId="10">#REF!</definedName>
    <definedName name="SdG_Daten_Insg" localSheetId="47">#REF!</definedName>
    <definedName name="SdG_Daten_Insg" localSheetId="46">#REF!</definedName>
    <definedName name="SdG_Daten_Insg" localSheetId="56">#REF!</definedName>
    <definedName name="SdG_Daten_Insg" localSheetId="55">#REF!</definedName>
    <definedName name="SdG_Daten_Insg" localSheetId="65">#REF!</definedName>
    <definedName name="SdG_Daten_Insg" localSheetId="64">#REF!</definedName>
    <definedName name="SdG_Daten_Insg" localSheetId="74">#REF!</definedName>
    <definedName name="SdG_Daten_Insg" localSheetId="73">#REF!</definedName>
    <definedName name="SdG_Daten_Insg" localSheetId="79">#REF!</definedName>
    <definedName name="SdG_Daten_Insg" localSheetId="78">#REF!</definedName>
    <definedName name="SdG_Daten_Insg">#REF!</definedName>
    <definedName name="SdG_Daten_Priv_Insg" localSheetId="20">#REF!</definedName>
    <definedName name="SdG_Daten_Priv_Insg" localSheetId="19">#REF!</definedName>
    <definedName name="SdG_Daten_Priv_Insg" localSheetId="2">#REF!</definedName>
    <definedName name="SdG_Daten_Priv_Insg" localSheetId="1">#REF!</definedName>
    <definedName name="SdG_Daten_Priv_Insg" localSheetId="29">#REF!</definedName>
    <definedName name="SdG_Daten_Priv_Insg" localSheetId="28">#REF!</definedName>
    <definedName name="SdG_Daten_Priv_Insg" localSheetId="38">#REF!</definedName>
    <definedName name="SdG_Daten_Priv_Insg" localSheetId="37">#REF!</definedName>
    <definedName name="SdG_Daten_Priv_Insg" localSheetId="11">#REF!</definedName>
    <definedName name="SdG_Daten_Priv_Insg" localSheetId="10">#REF!</definedName>
    <definedName name="SdG_Daten_Priv_Insg" localSheetId="47">#REF!</definedName>
    <definedName name="SdG_Daten_Priv_Insg" localSheetId="46">#REF!</definedName>
    <definedName name="SdG_Daten_Priv_Insg" localSheetId="56">#REF!</definedName>
    <definedName name="SdG_Daten_Priv_Insg" localSheetId="55">#REF!</definedName>
    <definedName name="SdG_Daten_Priv_Insg" localSheetId="65">#REF!</definedName>
    <definedName name="SdG_Daten_Priv_Insg" localSheetId="64">#REF!</definedName>
    <definedName name="SdG_Daten_Priv_Insg" localSheetId="74">#REF!</definedName>
    <definedName name="SdG_Daten_Priv_Insg" localSheetId="73">#REF!</definedName>
    <definedName name="SdG_Daten_Priv_Insg" localSheetId="79">#REF!</definedName>
    <definedName name="SdG_Daten_Priv_Insg" localSheetId="78">#REF!</definedName>
    <definedName name="SdG_Daten_Priv_Insg">#REF!</definedName>
    <definedName name="SdG_Daten_Priv_Weibl" localSheetId="20">#REF!</definedName>
    <definedName name="SdG_Daten_Priv_Weibl" localSheetId="19">#REF!</definedName>
    <definedName name="SdG_Daten_Priv_Weibl" localSheetId="2">#REF!</definedName>
    <definedName name="SdG_Daten_Priv_Weibl" localSheetId="1">#REF!</definedName>
    <definedName name="SdG_Daten_Priv_Weibl" localSheetId="29">#REF!</definedName>
    <definedName name="SdG_Daten_Priv_Weibl" localSheetId="28">#REF!</definedName>
    <definedName name="SdG_Daten_Priv_Weibl" localSheetId="38">#REF!</definedName>
    <definedName name="SdG_Daten_Priv_Weibl" localSheetId="37">#REF!</definedName>
    <definedName name="SdG_Daten_Priv_Weibl" localSheetId="11">#REF!</definedName>
    <definedName name="SdG_Daten_Priv_Weibl" localSheetId="10">#REF!</definedName>
    <definedName name="SdG_Daten_Priv_Weibl" localSheetId="47">#REF!</definedName>
    <definedName name="SdG_Daten_Priv_Weibl" localSheetId="46">#REF!</definedName>
    <definedName name="SdG_Daten_Priv_Weibl" localSheetId="56">#REF!</definedName>
    <definedName name="SdG_Daten_Priv_Weibl" localSheetId="55">#REF!</definedName>
    <definedName name="SdG_Daten_Priv_Weibl" localSheetId="65">#REF!</definedName>
    <definedName name="SdG_Daten_Priv_Weibl" localSheetId="64">#REF!</definedName>
    <definedName name="SdG_Daten_Priv_Weibl" localSheetId="74">#REF!</definedName>
    <definedName name="SdG_Daten_Priv_Weibl" localSheetId="73">#REF!</definedName>
    <definedName name="SdG_Daten_Priv_Weibl" localSheetId="79">#REF!</definedName>
    <definedName name="SdG_Daten_Priv_Weibl" localSheetId="78">#REF!</definedName>
    <definedName name="SdG_Daten_Priv_Weibl">#REF!</definedName>
    <definedName name="SdG_Daten_Weibl" localSheetId="20">#REF!</definedName>
    <definedName name="SdG_Daten_Weibl" localSheetId="19">#REF!</definedName>
    <definedName name="SdG_Daten_Weibl" localSheetId="2">#REF!</definedName>
    <definedName name="SdG_Daten_Weibl" localSheetId="1">#REF!</definedName>
    <definedName name="SdG_Daten_Weibl" localSheetId="29">#REF!</definedName>
    <definedName name="SdG_Daten_Weibl" localSheetId="28">#REF!</definedName>
    <definedName name="SdG_Daten_Weibl" localSheetId="38">#REF!</definedName>
    <definedName name="SdG_Daten_Weibl" localSheetId="37">#REF!</definedName>
    <definedName name="SdG_Daten_Weibl" localSheetId="11">#REF!</definedName>
    <definedName name="SdG_Daten_Weibl" localSheetId="10">#REF!</definedName>
    <definedName name="SdG_Daten_Weibl" localSheetId="47">#REF!</definedName>
    <definedName name="SdG_Daten_Weibl" localSheetId="46">#REF!</definedName>
    <definedName name="SdG_Daten_Weibl" localSheetId="56">#REF!</definedName>
    <definedName name="SdG_Daten_Weibl" localSheetId="55">#REF!</definedName>
    <definedName name="SdG_Daten_Weibl" localSheetId="65">#REF!</definedName>
    <definedName name="SdG_Daten_Weibl" localSheetId="64">#REF!</definedName>
    <definedName name="SdG_Daten_Weibl" localSheetId="74">#REF!</definedName>
    <definedName name="SdG_Daten_Weibl" localSheetId="73">#REF!</definedName>
    <definedName name="SdG_Daten_Weibl" localSheetId="79">#REF!</definedName>
    <definedName name="SdG_Daten_Weibl" localSheetId="78">#REF!</definedName>
    <definedName name="SdG_Daten_Weibl">#REF!</definedName>
    <definedName name="SdG_Key_Dauer" localSheetId="20">#REF!</definedName>
    <definedName name="SdG_Key_Dauer" localSheetId="19">#REF!</definedName>
    <definedName name="SdG_Key_Dauer" localSheetId="2">#REF!</definedName>
    <definedName name="SdG_Key_Dauer" localSheetId="1">#REF!</definedName>
    <definedName name="SdG_Key_Dauer" localSheetId="29">#REF!</definedName>
    <definedName name="SdG_Key_Dauer" localSheetId="28">#REF!</definedName>
    <definedName name="SdG_Key_Dauer" localSheetId="38">#REF!</definedName>
    <definedName name="SdG_Key_Dauer" localSheetId="37">#REF!</definedName>
    <definedName name="SdG_Key_Dauer" localSheetId="11">#REF!</definedName>
    <definedName name="SdG_Key_Dauer" localSheetId="10">#REF!</definedName>
    <definedName name="SdG_Key_Dauer" localSheetId="47">#REF!</definedName>
    <definedName name="SdG_Key_Dauer" localSheetId="46">#REF!</definedName>
    <definedName name="SdG_Key_Dauer" localSheetId="56">#REF!</definedName>
    <definedName name="SdG_Key_Dauer" localSheetId="55">#REF!</definedName>
    <definedName name="SdG_Key_Dauer" localSheetId="65">#REF!</definedName>
    <definedName name="SdG_Key_Dauer" localSheetId="64">#REF!</definedName>
    <definedName name="SdG_Key_Dauer" localSheetId="74">#REF!</definedName>
    <definedName name="SdG_Key_Dauer" localSheetId="73">#REF!</definedName>
    <definedName name="SdG_Key_Dauer" localSheetId="79">#REF!</definedName>
    <definedName name="SdG_Key_Dauer" localSheetId="78">#REF!</definedName>
    <definedName name="SdG_Key_Dauer">#REF!</definedName>
    <definedName name="SdG_Key_Field" localSheetId="20">#REF!</definedName>
    <definedName name="SdG_Key_Field" localSheetId="19">#REF!</definedName>
    <definedName name="SdG_Key_Field" localSheetId="2">#REF!</definedName>
    <definedName name="SdG_Key_Field" localSheetId="1">#REF!</definedName>
    <definedName name="SdG_Key_Field" localSheetId="29">#REF!</definedName>
    <definedName name="SdG_Key_Field" localSheetId="28">#REF!</definedName>
    <definedName name="SdG_Key_Field" localSheetId="38">#REF!</definedName>
    <definedName name="SdG_Key_Field" localSheetId="37">#REF!</definedName>
    <definedName name="SdG_Key_Field" localSheetId="11">#REF!</definedName>
    <definedName name="SdG_Key_Field" localSheetId="10">#REF!</definedName>
    <definedName name="SdG_Key_Field" localSheetId="47">#REF!</definedName>
    <definedName name="SdG_Key_Field" localSheetId="46">#REF!</definedName>
    <definedName name="SdG_Key_Field" localSheetId="56">#REF!</definedName>
    <definedName name="SdG_Key_Field" localSheetId="55">#REF!</definedName>
    <definedName name="SdG_Key_Field" localSheetId="65">#REF!</definedName>
    <definedName name="SdG_Key_Field" localSheetId="64">#REF!</definedName>
    <definedName name="SdG_Key_Field" localSheetId="74">#REF!</definedName>
    <definedName name="SdG_Key_Field" localSheetId="73">#REF!</definedName>
    <definedName name="SdG_Key_Field" localSheetId="79">#REF!</definedName>
    <definedName name="SdG_Key_Field" localSheetId="78">#REF!</definedName>
    <definedName name="SdG_Key_Field">#REF!</definedName>
    <definedName name="ss" localSheetId="20">#REF!</definedName>
    <definedName name="ss" localSheetId="19">#REF!</definedName>
    <definedName name="ss" localSheetId="2">#REF!</definedName>
    <definedName name="ss" localSheetId="1">#REF!</definedName>
    <definedName name="ss" localSheetId="29">#REF!</definedName>
    <definedName name="ss" localSheetId="28">#REF!</definedName>
    <definedName name="ss" localSheetId="38">#REF!</definedName>
    <definedName name="ss" localSheetId="37">#REF!</definedName>
    <definedName name="ss" localSheetId="11">#REF!</definedName>
    <definedName name="ss" localSheetId="10">#REF!</definedName>
    <definedName name="ss" localSheetId="47">#REF!</definedName>
    <definedName name="ss" localSheetId="46">#REF!</definedName>
    <definedName name="ss" localSheetId="56">#REF!</definedName>
    <definedName name="ss" localSheetId="55">#REF!</definedName>
    <definedName name="ss" localSheetId="65">#REF!</definedName>
    <definedName name="ss" localSheetId="64">#REF!</definedName>
    <definedName name="ss" localSheetId="74">#REF!</definedName>
    <definedName name="ss" localSheetId="73">#REF!</definedName>
    <definedName name="ss" localSheetId="79">#REF!</definedName>
    <definedName name="ss" localSheetId="78">#REF!</definedName>
    <definedName name="ss">#REF!</definedName>
    <definedName name="ssss" localSheetId="20">#REF!</definedName>
    <definedName name="ssss" localSheetId="19">#REF!</definedName>
    <definedName name="ssss" localSheetId="2">#REF!</definedName>
    <definedName name="ssss" localSheetId="1">#REF!</definedName>
    <definedName name="ssss" localSheetId="29">#REF!</definedName>
    <definedName name="ssss" localSheetId="28">#REF!</definedName>
    <definedName name="ssss" localSheetId="38">#REF!</definedName>
    <definedName name="ssss" localSheetId="37">#REF!</definedName>
    <definedName name="ssss" localSheetId="11">#REF!</definedName>
    <definedName name="ssss" localSheetId="10">#REF!</definedName>
    <definedName name="ssss" localSheetId="47">#REF!</definedName>
    <definedName name="ssss" localSheetId="46">#REF!</definedName>
    <definedName name="ssss" localSheetId="56">#REF!</definedName>
    <definedName name="ssss" localSheetId="55">#REF!</definedName>
    <definedName name="ssss" localSheetId="65">#REF!</definedName>
    <definedName name="ssss" localSheetId="64">#REF!</definedName>
    <definedName name="ssss" localSheetId="74">#REF!</definedName>
    <definedName name="ssss" localSheetId="73">#REF!</definedName>
    <definedName name="ssss" localSheetId="79">#REF!</definedName>
    <definedName name="ssss" localSheetId="78">#REF!</definedName>
    <definedName name="ssss">#REF!</definedName>
    <definedName name="sssss" localSheetId="20">#REF!</definedName>
    <definedName name="sssss" localSheetId="19">#REF!</definedName>
    <definedName name="sssss" localSheetId="2">#REF!</definedName>
    <definedName name="sssss" localSheetId="1">#REF!</definedName>
    <definedName name="sssss" localSheetId="29">#REF!</definedName>
    <definedName name="sssss" localSheetId="28">#REF!</definedName>
    <definedName name="sssss" localSheetId="38">#REF!</definedName>
    <definedName name="sssss" localSheetId="37">#REF!</definedName>
    <definedName name="sssss" localSheetId="11">#REF!</definedName>
    <definedName name="sssss" localSheetId="10">#REF!</definedName>
    <definedName name="sssss" localSheetId="47">#REF!</definedName>
    <definedName name="sssss" localSheetId="46">#REF!</definedName>
    <definedName name="sssss" localSheetId="56">#REF!</definedName>
    <definedName name="sssss" localSheetId="55">#REF!</definedName>
    <definedName name="sssss" localSheetId="65">#REF!</definedName>
    <definedName name="sssss" localSheetId="64">#REF!</definedName>
    <definedName name="sssss" localSheetId="74">#REF!</definedName>
    <definedName name="sssss" localSheetId="73">#REF!</definedName>
    <definedName name="sssss" localSheetId="79">#REF!</definedName>
    <definedName name="sssss" localSheetId="78">#REF!</definedName>
    <definedName name="sssss">#REF!</definedName>
    <definedName name="ssssss" localSheetId="20">#REF!</definedName>
    <definedName name="ssssss" localSheetId="19">#REF!</definedName>
    <definedName name="ssssss" localSheetId="2">#REF!</definedName>
    <definedName name="ssssss" localSheetId="1">#REF!</definedName>
    <definedName name="ssssss" localSheetId="29">#REF!</definedName>
    <definedName name="ssssss" localSheetId="28">#REF!</definedName>
    <definedName name="ssssss" localSheetId="38">#REF!</definedName>
    <definedName name="ssssss" localSheetId="37">#REF!</definedName>
    <definedName name="ssssss" localSheetId="11">#REF!</definedName>
    <definedName name="ssssss" localSheetId="10">#REF!</definedName>
    <definedName name="ssssss" localSheetId="47">#REF!</definedName>
    <definedName name="ssssss" localSheetId="46">#REF!</definedName>
    <definedName name="ssssss" localSheetId="56">#REF!</definedName>
    <definedName name="ssssss" localSheetId="55">#REF!</definedName>
    <definedName name="ssssss" localSheetId="65">#REF!</definedName>
    <definedName name="ssssss" localSheetId="64">#REF!</definedName>
    <definedName name="ssssss" localSheetId="74">#REF!</definedName>
    <definedName name="ssssss" localSheetId="73">#REF!</definedName>
    <definedName name="ssssss" localSheetId="79">#REF!</definedName>
    <definedName name="ssssss" localSheetId="78">#REF!</definedName>
    <definedName name="ssssss">#REF!</definedName>
    <definedName name="test" localSheetId="20">#REF!</definedName>
    <definedName name="test" localSheetId="19">#REF!</definedName>
    <definedName name="test" localSheetId="2">#REF!</definedName>
    <definedName name="test" localSheetId="1">#REF!</definedName>
    <definedName name="test" localSheetId="29">#REF!</definedName>
    <definedName name="test" localSheetId="28">#REF!</definedName>
    <definedName name="test" localSheetId="38">#REF!</definedName>
    <definedName name="test" localSheetId="37">#REF!</definedName>
    <definedName name="test" localSheetId="11">#REF!</definedName>
    <definedName name="test" localSheetId="10">#REF!</definedName>
    <definedName name="test" localSheetId="47">#REF!</definedName>
    <definedName name="test" localSheetId="46">#REF!</definedName>
    <definedName name="test" localSheetId="56">#REF!</definedName>
    <definedName name="test" localSheetId="55">#REF!</definedName>
    <definedName name="test" localSheetId="65">#REF!</definedName>
    <definedName name="test" localSheetId="64">#REF!</definedName>
    <definedName name="test" localSheetId="74">#REF!</definedName>
    <definedName name="test" localSheetId="73">#REF!</definedName>
    <definedName name="test" localSheetId="79">#REF!</definedName>
    <definedName name="test" localSheetId="78">#REF!</definedName>
    <definedName name="test">#REF!</definedName>
    <definedName name="test2" localSheetId="20">#REF!</definedName>
    <definedName name="test2" localSheetId="19">#REF!</definedName>
    <definedName name="test2" localSheetId="2">#REF!</definedName>
    <definedName name="test2" localSheetId="1">#REF!</definedName>
    <definedName name="test2" localSheetId="29">#REF!</definedName>
    <definedName name="test2" localSheetId="28">#REF!</definedName>
    <definedName name="test2" localSheetId="38">#REF!</definedName>
    <definedName name="test2" localSheetId="37">#REF!</definedName>
    <definedName name="test2" localSheetId="11">#REF!</definedName>
    <definedName name="test2" localSheetId="10">#REF!</definedName>
    <definedName name="test2" localSheetId="47">#REF!</definedName>
    <definedName name="test2" localSheetId="46">#REF!</definedName>
    <definedName name="test2" localSheetId="56">#REF!</definedName>
    <definedName name="test2" localSheetId="55">#REF!</definedName>
    <definedName name="test2" localSheetId="65">#REF!</definedName>
    <definedName name="test2" localSheetId="64">#REF!</definedName>
    <definedName name="test2" localSheetId="74">#REF!</definedName>
    <definedName name="test2" localSheetId="73">#REF!</definedName>
    <definedName name="test2" localSheetId="79">#REF!</definedName>
    <definedName name="test2" localSheetId="78">#REF!</definedName>
    <definedName name="test2">#REF!</definedName>
    <definedName name="thhteghzetht" localSheetId="20">#REF!</definedName>
    <definedName name="thhteghzetht" localSheetId="19">#REF!</definedName>
    <definedName name="thhteghzetht" localSheetId="2">#REF!</definedName>
    <definedName name="thhteghzetht" localSheetId="1">#REF!</definedName>
    <definedName name="thhteghzetht" localSheetId="29">#REF!</definedName>
    <definedName name="thhteghzetht" localSheetId="28">#REF!</definedName>
    <definedName name="thhteghzetht" localSheetId="38">#REF!</definedName>
    <definedName name="thhteghzetht" localSheetId="37">#REF!</definedName>
    <definedName name="thhteghzetht" localSheetId="11">#REF!</definedName>
    <definedName name="thhteghzetht" localSheetId="10">#REF!</definedName>
    <definedName name="thhteghzetht" localSheetId="47">#REF!</definedName>
    <definedName name="thhteghzetht" localSheetId="46">#REF!</definedName>
    <definedName name="thhteghzetht" localSheetId="56">#REF!</definedName>
    <definedName name="thhteghzetht" localSheetId="55">#REF!</definedName>
    <definedName name="thhteghzetht" localSheetId="65">#REF!</definedName>
    <definedName name="thhteghzetht" localSheetId="64">#REF!</definedName>
    <definedName name="thhteghzetht" localSheetId="74">#REF!</definedName>
    <definedName name="thhteghzetht" localSheetId="73">#REF!</definedName>
    <definedName name="thhteghzetht" localSheetId="79">#REF!</definedName>
    <definedName name="thhteghzetht" localSheetId="78">#REF!</definedName>
    <definedName name="thhteghzetht">#REF!</definedName>
    <definedName name="trezez" localSheetId="20">#REF!</definedName>
    <definedName name="trezez" localSheetId="19">#REF!</definedName>
    <definedName name="trezez" localSheetId="2">#REF!</definedName>
    <definedName name="trezez" localSheetId="1">#REF!</definedName>
    <definedName name="trezez" localSheetId="29">#REF!</definedName>
    <definedName name="trezez" localSheetId="28">#REF!</definedName>
    <definedName name="trezez" localSheetId="38">#REF!</definedName>
    <definedName name="trezez" localSheetId="37">#REF!</definedName>
    <definedName name="trezez" localSheetId="11">#REF!</definedName>
    <definedName name="trezez" localSheetId="10">#REF!</definedName>
    <definedName name="trezez" localSheetId="47">#REF!</definedName>
    <definedName name="trezez" localSheetId="46">#REF!</definedName>
    <definedName name="trezez" localSheetId="56">#REF!</definedName>
    <definedName name="trezez" localSheetId="55">#REF!</definedName>
    <definedName name="trezez" localSheetId="65">#REF!</definedName>
    <definedName name="trezez" localSheetId="64">#REF!</definedName>
    <definedName name="trezez" localSheetId="74">#REF!</definedName>
    <definedName name="trezez" localSheetId="73">#REF!</definedName>
    <definedName name="trezez" localSheetId="79">#REF!</definedName>
    <definedName name="trezez" localSheetId="78">#REF!</definedName>
    <definedName name="trezez">#REF!</definedName>
    <definedName name="trjr" localSheetId="20">#REF!</definedName>
    <definedName name="trjr" localSheetId="19">#REF!</definedName>
    <definedName name="trjr" localSheetId="2">#REF!</definedName>
    <definedName name="trjr" localSheetId="1">#REF!</definedName>
    <definedName name="trjr" localSheetId="29">#REF!</definedName>
    <definedName name="trjr" localSheetId="28">#REF!</definedName>
    <definedName name="trjr" localSheetId="38">#REF!</definedName>
    <definedName name="trjr" localSheetId="37">#REF!</definedName>
    <definedName name="trjr" localSheetId="11">#REF!</definedName>
    <definedName name="trjr" localSheetId="10">#REF!</definedName>
    <definedName name="trjr" localSheetId="47">#REF!</definedName>
    <definedName name="trjr" localSheetId="46">#REF!</definedName>
    <definedName name="trjr" localSheetId="56">#REF!</definedName>
    <definedName name="trjr" localSheetId="55">#REF!</definedName>
    <definedName name="trjr" localSheetId="65">#REF!</definedName>
    <definedName name="trjr" localSheetId="64">#REF!</definedName>
    <definedName name="trjr" localSheetId="74">#REF!</definedName>
    <definedName name="trjr" localSheetId="73">#REF!</definedName>
    <definedName name="trjr" localSheetId="79">#REF!</definedName>
    <definedName name="trjr" localSheetId="78">#REF!</definedName>
    <definedName name="trjr">#REF!</definedName>
    <definedName name="tt" localSheetId="20">#REF!</definedName>
    <definedName name="tt" localSheetId="19">#REF!</definedName>
    <definedName name="tt" localSheetId="2">#REF!</definedName>
    <definedName name="tt" localSheetId="1">#REF!</definedName>
    <definedName name="tt" localSheetId="29">#REF!</definedName>
    <definedName name="tt" localSheetId="28">#REF!</definedName>
    <definedName name="tt" localSheetId="38">#REF!</definedName>
    <definedName name="tt" localSheetId="37">#REF!</definedName>
    <definedName name="tt" localSheetId="11">#REF!</definedName>
    <definedName name="tt" localSheetId="10">#REF!</definedName>
    <definedName name="tt" localSheetId="47">#REF!</definedName>
    <definedName name="tt" localSheetId="46">#REF!</definedName>
    <definedName name="tt" localSheetId="56">#REF!</definedName>
    <definedName name="tt" localSheetId="55">#REF!</definedName>
    <definedName name="tt" localSheetId="65">#REF!</definedName>
    <definedName name="tt" localSheetId="64">#REF!</definedName>
    <definedName name="tt" localSheetId="74">#REF!</definedName>
    <definedName name="tt" localSheetId="73">#REF!</definedName>
    <definedName name="tt" localSheetId="79">#REF!</definedName>
    <definedName name="tt" localSheetId="78">#REF!</definedName>
    <definedName name="tt">#REF!</definedName>
    <definedName name="ttttttttttt" localSheetId="20">#REF!</definedName>
    <definedName name="ttttttttttt" localSheetId="19">#REF!</definedName>
    <definedName name="ttttttttttt" localSheetId="2">#REF!</definedName>
    <definedName name="ttttttttttt" localSheetId="1">#REF!</definedName>
    <definedName name="ttttttttttt" localSheetId="29">#REF!</definedName>
    <definedName name="ttttttttttt" localSheetId="28">#REF!</definedName>
    <definedName name="ttttttttttt" localSheetId="38">#REF!</definedName>
    <definedName name="ttttttttttt" localSheetId="37">#REF!</definedName>
    <definedName name="ttttttttttt" localSheetId="11">#REF!</definedName>
    <definedName name="ttttttttttt" localSheetId="10">#REF!</definedName>
    <definedName name="ttttttttttt" localSheetId="47">#REF!</definedName>
    <definedName name="ttttttttttt" localSheetId="46">#REF!</definedName>
    <definedName name="ttttttttttt" localSheetId="56">#REF!</definedName>
    <definedName name="ttttttttttt" localSheetId="55">#REF!</definedName>
    <definedName name="ttttttttttt" localSheetId="65">#REF!</definedName>
    <definedName name="ttttttttttt" localSheetId="64">#REF!</definedName>
    <definedName name="ttttttttttt" localSheetId="74">#REF!</definedName>
    <definedName name="ttttttttttt" localSheetId="73">#REF!</definedName>
    <definedName name="ttttttttttt" localSheetId="79">#REF!</definedName>
    <definedName name="ttttttttttt" localSheetId="78">#REF!</definedName>
    <definedName name="ttttttttttt">#REF!</definedName>
    <definedName name="tztz" localSheetId="20">#REF!</definedName>
    <definedName name="tztz" localSheetId="19">#REF!</definedName>
    <definedName name="tztz" localSheetId="2">#REF!</definedName>
    <definedName name="tztz" localSheetId="1">#REF!</definedName>
    <definedName name="tztz" localSheetId="29">#REF!</definedName>
    <definedName name="tztz" localSheetId="28">#REF!</definedName>
    <definedName name="tztz" localSheetId="38">#REF!</definedName>
    <definedName name="tztz" localSheetId="37">#REF!</definedName>
    <definedName name="tztz" localSheetId="11">#REF!</definedName>
    <definedName name="tztz" localSheetId="10">#REF!</definedName>
    <definedName name="tztz" localSheetId="47">#REF!</definedName>
    <definedName name="tztz" localSheetId="46">#REF!</definedName>
    <definedName name="tztz" localSheetId="56">#REF!</definedName>
    <definedName name="tztz" localSheetId="55">#REF!</definedName>
    <definedName name="tztz" localSheetId="65">#REF!</definedName>
    <definedName name="tztz" localSheetId="64">#REF!</definedName>
    <definedName name="tztz" localSheetId="74">#REF!</definedName>
    <definedName name="tztz" localSheetId="73">#REF!</definedName>
    <definedName name="tztz" localSheetId="79">#REF!</definedName>
    <definedName name="tztz" localSheetId="78">#REF!</definedName>
    <definedName name="tztz">#REF!</definedName>
    <definedName name="uiuzi" localSheetId="20">#REF!</definedName>
    <definedName name="uiuzi" localSheetId="19">#REF!</definedName>
    <definedName name="uiuzi" localSheetId="2">#REF!</definedName>
    <definedName name="uiuzi" localSheetId="1">#REF!</definedName>
    <definedName name="uiuzi" localSheetId="29">#REF!</definedName>
    <definedName name="uiuzi" localSheetId="28">#REF!</definedName>
    <definedName name="uiuzi" localSheetId="38">#REF!</definedName>
    <definedName name="uiuzi" localSheetId="37">#REF!</definedName>
    <definedName name="uiuzi" localSheetId="11">#REF!</definedName>
    <definedName name="uiuzi" localSheetId="10">#REF!</definedName>
    <definedName name="uiuzi" localSheetId="47">#REF!</definedName>
    <definedName name="uiuzi" localSheetId="46">#REF!</definedName>
    <definedName name="uiuzi" localSheetId="56">#REF!</definedName>
    <definedName name="uiuzi" localSheetId="55">#REF!</definedName>
    <definedName name="uiuzi" localSheetId="65">#REF!</definedName>
    <definedName name="uiuzi" localSheetId="64">#REF!</definedName>
    <definedName name="uiuzi" localSheetId="74">#REF!</definedName>
    <definedName name="uiuzi" localSheetId="73">#REF!</definedName>
    <definedName name="uiuzi" localSheetId="79">#REF!</definedName>
    <definedName name="uiuzi" localSheetId="78">#REF!</definedName>
    <definedName name="uiuzi">#REF!</definedName>
    <definedName name="ukukuk" localSheetId="20">#REF!</definedName>
    <definedName name="ukukuk" localSheetId="19">#REF!</definedName>
    <definedName name="ukukuk" localSheetId="2">#REF!</definedName>
    <definedName name="ukukuk" localSheetId="1">#REF!</definedName>
    <definedName name="ukukuk" localSheetId="29">#REF!</definedName>
    <definedName name="ukukuk" localSheetId="28">#REF!</definedName>
    <definedName name="ukukuk" localSheetId="38">#REF!</definedName>
    <definedName name="ukukuk" localSheetId="37">#REF!</definedName>
    <definedName name="ukukuk" localSheetId="11">#REF!</definedName>
    <definedName name="ukukuk" localSheetId="10">#REF!</definedName>
    <definedName name="ukukuk" localSheetId="47">#REF!</definedName>
    <definedName name="ukukuk" localSheetId="46">#REF!</definedName>
    <definedName name="ukukuk" localSheetId="56">#REF!</definedName>
    <definedName name="ukukuk" localSheetId="55">#REF!</definedName>
    <definedName name="ukukuk" localSheetId="65">#REF!</definedName>
    <definedName name="ukukuk" localSheetId="64">#REF!</definedName>
    <definedName name="ukukuk" localSheetId="74">#REF!</definedName>
    <definedName name="ukukuk" localSheetId="73">#REF!</definedName>
    <definedName name="ukukuk" localSheetId="79">#REF!</definedName>
    <definedName name="ukukuk" localSheetId="78">#REF!</definedName>
    <definedName name="ukukuk">#REF!</definedName>
    <definedName name="UNI" localSheetId="19">#REF!</definedName>
    <definedName name="UNI" localSheetId="1">#REF!</definedName>
    <definedName name="UNI" localSheetId="28">#REF!</definedName>
    <definedName name="UNI" localSheetId="37">#REF!</definedName>
    <definedName name="UNI" localSheetId="10">#REF!</definedName>
    <definedName name="UNI" localSheetId="46">#REF!</definedName>
    <definedName name="UNI" localSheetId="55">#REF!</definedName>
    <definedName name="UNI" localSheetId="64">#REF!</definedName>
    <definedName name="UNI" localSheetId="73">#REF!</definedName>
    <definedName name="UNI" localSheetId="78">#REF!</definedName>
    <definedName name="UNI">#REF!</definedName>
    <definedName name="uuuuuuuuuuuuuuuuuu" localSheetId="20">#REF!</definedName>
    <definedName name="uuuuuuuuuuuuuuuuuu" localSheetId="19">#REF!</definedName>
    <definedName name="uuuuuuuuuuuuuuuuuu" localSheetId="2">#REF!</definedName>
    <definedName name="uuuuuuuuuuuuuuuuuu" localSheetId="1">#REF!</definedName>
    <definedName name="uuuuuuuuuuuuuuuuuu" localSheetId="29">#REF!</definedName>
    <definedName name="uuuuuuuuuuuuuuuuuu" localSheetId="28">#REF!</definedName>
    <definedName name="uuuuuuuuuuuuuuuuuu" localSheetId="38">#REF!</definedName>
    <definedName name="uuuuuuuuuuuuuuuuuu" localSheetId="37">#REF!</definedName>
    <definedName name="uuuuuuuuuuuuuuuuuu" localSheetId="11">#REF!</definedName>
    <definedName name="uuuuuuuuuuuuuuuuuu" localSheetId="10">#REF!</definedName>
    <definedName name="uuuuuuuuuuuuuuuuuu" localSheetId="47">#REF!</definedName>
    <definedName name="uuuuuuuuuuuuuuuuuu" localSheetId="46">#REF!</definedName>
    <definedName name="uuuuuuuuuuuuuuuuuu" localSheetId="56">#REF!</definedName>
    <definedName name="uuuuuuuuuuuuuuuuuu" localSheetId="55">#REF!</definedName>
    <definedName name="uuuuuuuuuuuuuuuuuu" localSheetId="65">#REF!</definedName>
    <definedName name="uuuuuuuuuuuuuuuuuu" localSheetId="64">#REF!</definedName>
    <definedName name="uuuuuuuuuuuuuuuuuu" localSheetId="74">#REF!</definedName>
    <definedName name="uuuuuuuuuuuuuuuuuu" localSheetId="73">#REF!</definedName>
    <definedName name="uuuuuuuuuuuuuuuuuu" localSheetId="79">#REF!</definedName>
    <definedName name="uuuuuuuuuuuuuuuuuu" localSheetId="78">#REF!</definedName>
    <definedName name="uuuuuuuuuuuuuuuuuu">#REF!</definedName>
    <definedName name="uzkzuk" localSheetId="20">#REF!</definedName>
    <definedName name="uzkzuk" localSheetId="19">#REF!</definedName>
    <definedName name="uzkzuk" localSheetId="2">#REF!</definedName>
    <definedName name="uzkzuk" localSheetId="1">#REF!</definedName>
    <definedName name="uzkzuk" localSheetId="29">#REF!</definedName>
    <definedName name="uzkzuk" localSheetId="28">#REF!</definedName>
    <definedName name="uzkzuk" localSheetId="38">#REF!</definedName>
    <definedName name="uzkzuk" localSheetId="37">#REF!</definedName>
    <definedName name="uzkzuk" localSheetId="11">#REF!</definedName>
    <definedName name="uzkzuk" localSheetId="10">#REF!</definedName>
    <definedName name="uzkzuk" localSheetId="47">#REF!</definedName>
    <definedName name="uzkzuk" localSheetId="46">#REF!</definedName>
    <definedName name="uzkzuk" localSheetId="56">#REF!</definedName>
    <definedName name="uzkzuk" localSheetId="55">#REF!</definedName>
    <definedName name="uzkzuk" localSheetId="65">#REF!</definedName>
    <definedName name="uzkzuk" localSheetId="64">#REF!</definedName>
    <definedName name="uzkzuk" localSheetId="74">#REF!</definedName>
    <definedName name="uzkzuk" localSheetId="73">#REF!</definedName>
    <definedName name="uzkzuk" localSheetId="79">#REF!</definedName>
    <definedName name="uzkzuk" localSheetId="78">#REF!</definedName>
    <definedName name="uzkzuk">#REF!</definedName>
    <definedName name="vbbbbbbbbb" localSheetId="20">#REF!</definedName>
    <definedName name="vbbbbbbbbb" localSheetId="19">#REF!</definedName>
    <definedName name="vbbbbbbbbb" localSheetId="2">#REF!</definedName>
    <definedName name="vbbbbbbbbb" localSheetId="1">#REF!</definedName>
    <definedName name="vbbbbbbbbb" localSheetId="29">#REF!</definedName>
    <definedName name="vbbbbbbbbb" localSheetId="28">#REF!</definedName>
    <definedName name="vbbbbbbbbb" localSheetId="38">#REF!</definedName>
    <definedName name="vbbbbbbbbb" localSheetId="37">#REF!</definedName>
    <definedName name="vbbbbbbbbb" localSheetId="11">#REF!</definedName>
    <definedName name="vbbbbbbbbb" localSheetId="10">#REF!</definedName>
    <definedName name="vbbbbbbbbb" localSheetId="47">#REF!</definedName>
    <definedName name="vbbbbbbbbb" localSheetId="46">#REF!</definedName>
    <definedName name="vbbbbbbbbb" localSheetId="56">#REF!</definedName>
    <definedName name="vbbbbbbbbb" localSheetId="55">#REF!</definedName>
    <definedName name="vbbbbbbbbb" localSheetId="65">#REF!</definedName>
    <definedName name="vbbbbbbbbb" localSheetId="64">#REF!</definedName>
    <definedName name="vbbbbbbbbb" localSheetId="74">#REF!</definedName>
    <definedName name="vbbbbbbbbb" localSheetId="73">#REF!</definedName>
    <definedName name="vbbbbbbbbb" localSheetId="79">#REF!</definedName>
    <definedName name="vbbbbbbbbb" localSheetId="78">#REF!</definedName>
    <definedName name="vbbbbbbbbb">#REF!</definedName>
    <definedName name="VerwFH" localSheetId="19">#REF!</definedName>
    <definedName name="VerwFH" localSheetId="1">#REF!</definedName>
    <definedName name="VerwFH" localSheetId="28">#REF!</definedName>
    <definedName name="VerwFH" localSheetId="37">#REF!</definedName>
    <definedName name="VerwFH" localSheetId="10">#REF!</definedName>
    <definedName name="VerwFH" localSheetId="46">#REF!</definedName>
    <definedName name="VerwFH" localSheetId="55">#REF!</definedName>
    <definedName name="VerwFH" localSheetId="64">#REF!</definedName>
    <definedName name="VerwFH" localSheetId="73">#REF!</definedName>
    <definedName name="VerwFH" localSheetId="78">#REF!</definedName>
    <definedName name="VerwFH">#REF!</definedName>
    <definedName name="VolksHauptschule" localSheetId="19">#REF!</definedName>
    <definedName name="VolksHauptschule" localSheetId="1">#REF!</definedName>
    <definedName name="VolksHauptschule" localSheetId="28">#REF!</definedName>
    <definedName name="VolksHauptschule" localSheetId="37">#REF!</definedName>
    <definedName name="VolksHauptschule" localSheetId="10">#REF!</definedName>
    <definedName name="VolksHauptschule" localSheetId="46">#REF!</definedName>
    <definedName name="VolksHauptschule" localSheetId="55">#REF!</definedName>
    <definedName name="VolksHauptschule" localSheetId="64">#REF!</definedName>
    <definedName name="VolksHauptschule" localSheetId="73">#REF!</definedName>
    <definedName name="VolksHauptschule" localSheetId="78">#REF!</definedName>
    <definedName name="VolksHauptschule">#REF!</definedName>
    <definedName name="vsdgsgs" localSheetId="20">#REF!</definedName>
    <definedName name="vsdgsgs" localSheetId="19">#REF!</definedName>
    <definedName name="vsdgsgs" localSheetId="2">#REF!</definedName>
    <definedName name="vsdgsgs" localSheetId="1">#REF!</definedName>
    <definedName name="vsdgsgs" localSheetId="29">#REF!</definedName>
    <definedName name="vsdgsgs" localSheetId="28">#REF!</definedName>
    <definedName name="vsdgsgs" localSheetId="38">#REF!</definedName>
    <definedName name="vsdgsgs" localSheetId="37">#REF!</definedName>
    <definedName name="vsdgsgs" localSheetId="11">#REF!</definedName>
    <definedName name="vsdgsgs" localSheetId="10">#REF!</definedName>
    <definedName name="vsdgsgs" localSheetId="47">#REF!</definedName>
    <definedName name="vsdgsgs" localSheetId="46">#REF!</definedName>
    <definedName name="vsdgsgs" localSheetId="56">#REF!</definedName>
    <definedName name="vsdgsgs" localSheetId="55">#REF!</definedName>
    <definedName name="vsdgsgs" localSheetId="65">#REF!</definedName>
    <definedName name="vsdgsgs" localSheetId="64">#REF!</definedName>
    <definedName name="vsdgsgs" localSheetId="74">#REF!</definedName>
    <definedName name="vsdgsgs" localSheetId="73">#REF!</definedName>
    <definedName name="vsdgsgs" localSheetId="79">#REF!</definedName>
    <definedName name="vsdgsgs" localSheetId="78">#REF!</definedName>
    <definedName name="vsdgsgs">#REF!</definedName>
    <definedName name="vvvvvvvvvv" localSheetId="20">#REF!</definedName>
    <definedName name="vvvvvvvvvv" localSheetId="19">#REF!</definedName>
    <definedName name="vvvvvvvvvv" localSheetId="2">#REF!</definedName>
    <definedName name="vvvvvvvvvv" localSheetId="1">#REF!</definedName>
    <definedName name="vvvvvvvvvv" localSheetId="29">#REF!</definedName>
    <definedName name="vvvvvvvvvv" localSheetId="28">#REF!</definedName>
    <definedName name="vvvvvvvvvv" localSheetId="38">#REF!</definedName>
    <definedName name="vvvvvvvvvv" localSheetId="37">#REF!</definedName>
    <definedName name="vvvvvvvvvv" localSheetId="11">#REF!</definedName>
    <definedName name="vvvvvvvvvv" localSheetId="10">#REF!</definedName>
    <definedName name="vvvvvvvvvv" localSheetId="47">#REF!</definedName>
    <definedName name="vvvvvvvvvv" localSheetId="46">#REF!</definedName>
    <definedName name="vvvvvvvvvv" localSheetId="56">#REF!</definedName>
    <definedName name="vvvvvvvvvv" localSheetId="55">#REF!</definedName>
    <definedName name="vvvvvvvvvv" localSheetId="65">#REF!</definedName>
    <definedName name="vvvvvvvvvv" localSheetId="64">#REF!</definedName>
    <definedName name="vvvvvvvvvv" localSheetId="74">#REF!</definedName>
    <definedName name="vvvvvvvvvv" localSheetId="73">#REF!</definedName>
    <definedName name="vvvvvvvvvv" localSheetId="79">#REF!</definedName>
    <definedName name="vvvvvvvvvv" localSheetId="78">#REF!</definedName>
    <definedName name="vvvvvvvvvv">#REF!</definedName>
    <definedName name="we" localSheetId="20">#REF!</definedName>
    <definedName name="we" localSheetId="19">#REF!</definedName>
    <definedName name="we" localSheetId="2">#REF!</definedName>
    <definedName name="we" localSheetId="1">#REF!</definedName>
    <definedName name="we" localSheetId="29">#REF!</definedName>
    <definedName name="we" localSheetId="28">#REF!</definedName>
    <definedName name="we" localSheetId="38">#REF!</definedName>
    <definedName name="we" localSheetId="37">#REF!</definedName>
    <definedName name="we" localSheetId="11">#REF!</definedName>
    <definedName name="we" localSheetId="10">#REF!</definedName>
    <definedName name="we" localSheetId="47">#REF!</definedName>
    <definedName name="we" localSheetId="46">#REF!</definedName>
    <definedName name="we" localSheetId="56">#REF!</definedName>
    <definedName name="we" localSheetId="55">#REF!</definedName>
    <definedName name="we" localSheetId="65">#REF!</definedName>
    <definedName name="we" localSheetId="64">#REF!</definedName>
    <definedName name="we" localSheetId="74">#REF!</definedName>
    <definedName name="we" localSheetId="73">#REF!</definedName>
    <definedName name="we" localSheetId="79">#REF!</definedName>
    <definedName name="we" localSheetId="78">#REF!</definedName>
    <definedName name="we">#REF!</definedName>
    <definedName name="wegwgw" localSheetId="20">#REF!</definedName>
    <definedName name="wegwgw" localSheetId="19">#REF!</definedName>
    <definedName name="wegwgw" localSheetId="2">#REF!</definedName>
    <definedName name="wegwgw" localSheetId="1">#REF!</definedName>
    <definedName name="wegwgw" localSheetId="29">#REF!</definedName>
    <definedName name="wegwgw" localSheetId="28">#REF!</definedName>
    <definedName name="wegwgw" localSheetId="38">#REF!</definedName>
    <definedName name="wegwgw" localSheetId="37">#REF!</definedName>
    <definedName name="wegwgw" localSheetId="11">#REF!</definedName>
    <definedName name="wegwgw" localSheetId="10">#REF!</definedName>
    <definedName name="wegwgw" localSheetId="47">#REF!</definedName>
    <definedName name="wegwgw" localSheetId="46">#REF!</definedName>
    <definedName name="wegwgw" localSheetId="56">#REF!</definedName>
    <definedName name="wegwgw" localSheetId="55">#REF!</definedName>
    <definedName name="wegwgw" localSheetId="65">#REF!</definedName>
    <definedName name="wegwgw" localSheetId="64">#REF!</definedName>
    <definedName name="wegwgw" localSheetId="74">#REF!</definedName>
    <definedName name="wegwgw" localSheetId="73">#REF!</definedName>
    <definedName name="wegwgw" localSheetId="79">#REF!</definedName>
    <definedName name="wegwgw" localSheetId="78">#REF!</definedName>
    <definedName name="wegwgw">#REF!</definedName>
    <definedName name="werwerwr" localSheetId="20">#REF!</definedName>
    <definedName name="werwerwr" localSheetId="19">#REF!</definedName>
    <definedName name="werwerwr" localSheetId="2">#REF!</definedName>
    <definedName name="werwerwr" localSheetId="1">#REF!</definedName>
    <definedName name="werwerwr" localSheetId="29">#REF!</definedName>
    <definedName name="werwerwr" localSheetId="28">#REF!</definedName>
    <definedName name="werwerwr" localSheetId="38">#REF!</definedName>
    <definedName name="werwerwr" localSheetId="37">#REF!</definedName>
    <definedName name="werwerwr" localSheetId="11">#REF!</definedName>
    <definedName name="werwerwr" localSheetId="10">#REF!</definedName>
    <definedName name="werwerwr" localSheetId="47">#REF!</definedName>
    <definedName name="werwerwr" localSheetId="46">#REF!</definedName>
    <definedName name="werwerwr" localSheetId="56">#REF!</definedName>
    <definedName name="werwerwr" localSheetId="55">#REF!</definedName>
    <definedName name="werwerwr" localSheetId="65">#REF!</definedName>
    <definedName name="werwerwr" localSheetId="64">#REF!</definedName>
    <definedName name="werwerwr" localSheetId="74">#REF!</definedName>
    <definedName name="werwerwr" localSheetId="73">#REF!</definedName>
    <definedName name="werwerwr" localSheetId="79">#REF!</definedName>
    <definedName name="werwerwr" localSheetId="78">#REF!</definedName>
    <definedName name="werwerwr">#REF!</definedName>
    <definedName name="wgwrgrw" localSheetId="20">#REF!</definedName>
    <definedName name="wgwrgrw" localSheetId="19">#REF!</definedName>
    <definedName name="wgwrgrw" localSheetId="2">#REF!</definedName>
    <definedName name="wgwrgrw" localSheetId="1">#REF!</definedName>
    <definedName name="wgwrgrw" localSheetId="29">#REF!</definedName>
    <definedName name="wgwrgrw" localSheetId="28">#REF!</definedName>
    <definedName name="wgwrgrw" localSheetId="38">#REF!</definedName>
    <definedName name="wgwrgrw" localSheetId="37">#REF!</definedName>
    <definedName name="wgwrgrw" localSheetId="11">#REF!</definedName>
    <definedName name="wgwrgrw" localSheetId="10">#REF!</definedName>
    <definedName name="wgwrgrw" localSheetId="47">#REF!</definedName>
    <definedName name="wgwrgrw" localSheetId="46">#REF!</definedName>
    <definedName name="wgwrgrw" localSheetId="56">#REF!</definedName>
    <definedName name="wgwrgrw" localSheetId="55">#REF!</definedName>
    <definedName name="wgwrgrw" localSheetId="65">#REF!</definedName>
    <definedName name="wgwrgrw" localSheetId="64">#REF!</definedName>
    <definedName name="wgwrgrw" localSheetId="74">#REF!</definedName>
    <definedName name="wgwrgrw" localSheetId="73">#REF!</definedName>
    <definedName name="wgwrgrw" localSheetId="79">#REF!</definedName>
    <definedName name="wgwrgrw" localSheetId="78">#REF!</definedName>
    <definedName name="wgwrgrw">#REF!</definedName>
    <definedName name="wqwqw" localSheetId="20">#REF!</definedName>
    <definedName name="wqwqw" localSheetId="19">#REF!</definedName>
    <definedName name="wqwqw" localSheetId="2">#REF!</definedName>
    <definedName name="wqwqw" localSheetId="1">#REF!</definedName>
    <definedName name="wqwqw" localSheetId="29">#REF!</definedName>
    <definedName name="wqwqw" localSheetId="28">#REF!</definedName>
    <definedName name="wqwqw" localSheetId="38">#REF!</definedName>
    <definedName name="wqwqw" localSheetId="37">#REF!</definedName>
    <definedName name="wqwqw" localSheetId="11">#REF!</definedName>
    <definedName name="wqwqw" localSheetId="10">#REF!</definedName>
    <definedName name="wqwqw" localSheetId="47">#REF!</definedName>
    <definedName name="wqwqw" localSheetId="46">#REF!</definedName>
    <definedName name="wqwqw" localSheetId="56">#REF!</definedName>
    <definedName name="wqwqw" localSheetId="55">#REF!</definedName>
    <definedName name="wqwqw" localSheetId="65">#REF!</definedName>
    <definedName name="wqwqw" localSheetId="64">#REF!</definedName>
    <definedName name="wqwqw" localSheetId="74">#REF!</definedName>
    <definedName name="wqwqw" localSheetId="73">#REF!</definedName>
    <definedName name="wqwqw" localSheetId="79">#REF!</definedName>
    <definedName name="wqwqw" localSheetId="78">#REF!</definedName>
    <definedName name="wqwqw">#REF!</definedName>
    <definedName name="wrqrq" localSheetId="20">#REF!</definedName>
    <definedName name="wrqrq" localSheetId="19">#REF!</definedName>
    <definedName name="wrqrq" localSheetId="2">#REF!</definedName>
    <definedName name="wrqrq" localSheetId="1">#REF!</definedName>
    <definedName name="wrqrq" localSheetId="29">#REF!</definedName>
    <definedName name="wrqrq" localSheetId="28">#REF!</definedName>
    <definedName name="wrqrq" localSheetId="38">#REF!</definedName>
    <definedName name="wrqrq" localSheetId="37">#REF!</definedName>
    <definedName name="wrqrq" localSheetId="11">#REF!</definedName>
    <definedName name="wrqrq" localSheetId="10">#REF!</definedName>
    <definedName name="wrqrq" localSheetId="47">#REF!</definedName>
    <definedName name="wrqrq" localSheetId="46">#REF!</definedName>
    <definedName name="wrqrq" localSheetId="56">#REF!</definedName>
    <definedName name="wrqrq" localSheetId="55">#REF!</definedName>
    <definedName name="wrqrq" localSheetId="65">#REF!</definedName>
    <definedName name="wrqrq" localSheetId="64">#REF!</definedName>
    <definedName name="wrqrq" localSheetId="74">#REF!</definedName>
    <definedName name="wrqrq" localSheetId="73">#REF!</definedName>
    <definedName name="wrqrq" localSheetId="79">#REF!</definedName>
    <definedName name="wrqrq" localSheetId="78">#REF!</definedName>
    <definedName name="wrqrq">#REF!</definedName>
    <definedName name="ww" localSheetId="20">#REF!</definedName>
    <definedName name="ww" localSheetId="19">#REF!</definedName>
    <definedName name="ww" localSheetId="2">#REF!</definedName>
    <definedName name="ww" localSheetId="1">#REF!</definedName>
    <definedName name="ww" localSheetId="29">#REF!</definedName>
    <definedName name="ww" localSheetId="28">#REF!</definedName>
    <definedName name="ww" localSheetId="38">#REF!</definedName>
    <definedName name="ww" localSheetId="37">#REF!</definedName>
    <definedName name="ww" localSheetId="11">#REF!</definedName>
    <definedName name="ww" localSheetId="10">#REF!</definedName>
    <definedName name="ww" localSheetId="47">#REF!</definedName>
    <definedName name="ww" localSheetId="46">#REF!</definedName>
    <definedName name="ww" localSheetId="56">#REF!</definedName>
    <definedName name="ww" localSheetId="55">#REF!</definedName>
    <definedName name="ww" localSheetId="65">#REF!</definedName>
    <definedName name="ww" localSheetId="64">#REF!</definedName>
    <definedName name="ww" localSheetId="74">#REF!</definedName>
    <definedName name="ww" localSheetId="73">#REF!</definedName>
    <definedName name="ww" localSheetId="79">#REF!</definedName>
    <definedName name="ww" localSheetId="78">#REF!</definedName>
    <definedName name="ww">#REF!</definedName>
    <definedName name="www" localSheetId="20">#REF!</definedName>
    <definedName name="www" localSheetId="19">#REF!</definedName>
    <definedName name="www" localSheetId="2">#REF!</definedName>
    <definedName name="www" localSheetId="1">#REF!</definedName>
    <definedName name="www" localSheetId="29">#REF!</definedName>
    <definedName name="www" localSheetId="28">#REF!</definedName>
    <definedName name="www" localSheetId="38">#REF!</definedName>
    <definedName name="www" localSheetId="37">#REF!</definedName>
    <definedName name="www" localSheetId="11">#REF!</definedName>
    <definedName name="www" localSheetId="10">#REF!</definedName>
    <definedName name="www" localSheetId="47">#REF!</definedName>
    <definedName name="www" localSheetId="46">#REF!</definedName>
    <definedName name="www" localSheetId="56">#REF!</definedName>
    <definedName name="www" localSheetId="55">#REF!</definedName>
    <definedName name="www" localSheetId="65">#REF!</definedName>
    <definedName name="www" localSheetId="64">#REF!</definedName>
    <definedName name="www" localSheetId="74">#REF!</definedName>
    <definedName name="www" localSheetId="73">#REF!</definedName>
    <definedName name="www" localSheetId="79">#REF!</definedName>
    <definedName name="www" localSheetId="78">#REF!</definedName>
    <definedName name="www">#REF!</definedName>
    <definedName name="wwwwwwwwww" localSheetId="20">#REF!</definedName>
    <definedName name="wwwwwwwwww" localSheetId="19">#REF!</definedName>
    <definedName name="wwwwwwwwww" localSheetId="2">#REF!</definedName>
    <definedName name="wwwwwwwwww" localSheetId="1">#REF!</definedName>
    <definedName name="wwwwwwwwww" localSheetId="29">#REF!</definedName>
    <definedName name="wwwwwwwwww" localSheetId="28">#REF!</definedName>
    <definedName name="wwwwwwwwww" localSheetId="38">#REF!</definedName>
    <definedName name="wwwwwwwwww" localSheetId="37">#REF!</definedName>
    <definedName name="wwwwwwwwww" localSheetId="11">#REF!</definedName>
    <definedName name="wwwwwwwwww" localSheetId="10">#REF!</definedName>
    <definedName name="wwwwwwwwww" localSheetId="47">#REF!</definedName>
    <definedName name="wwwwwwwwww" localSheetId="46">#REF!</definedName>
    <definedName name="wwwwwwwwww" localSheetId="56">#REF!</definedName>
    <definedName name="wwwwwwwwww" localSheetId="55">#REF!</definedName>
    <definedName name="wwwwwwwwww" localSheetId="65">#REF!</definedName>
    <definedName name="wwwwwwwwww" localSheetId="64">#REF!</definedName>
    <definedName name="wwwwwwwwww" localSheetId="74">#REF!</definedName>
    <definedName name="wwwwwwwwww" localSheetId="73">#REF!</definedName>
    <definedName name="wwwwwwwwww" localSheetId="79">#REF!</definedName>
    <definedName name="wwwwwwwwww" localSheetId="78">#REF!</definedName>
    <definedName name="wwwwwwwwww">#REF!</definedName>
    <definedName name="wwwwwwwwwww" localSheetId="20">#REF!</definedName>
    <definedName name="wwwwwwwwwww" localSheetId="19">#REF!</definedName>
    <definedName name="wwwwwwwwwww" localSheetId="2">#REF!</definedName>
    <definedName name="wwwwwwwwwww" localSheetId="1">#REF!</definedName>
    <definedName name="wwwwwwwwwww" localSheetId="29">#REF!</definedName>
    <definedName name="wwwwwwwwwww" localSheetId="28">#REF!</definedName>
    <definedName name="wwwwwwwwwww" localSheetId="38">#REF!</definedName>
    <definedName name="wwwwwwwwwww" localSheetId="37">#REF!</definedName>
    <definedName name="wwwwwwwwwww" localSheetId="11">#REF!</definedName>
    <definedName name="wwwwwwwwwww" localSheetId="10">#REF!</definedName>
    <definedName name="wwwwwwwwwww" localSheetId="47">#REF!</definedName>
    <definedName name="wwwwwwwwwww" localSheetId="46">#REF!</definedName>
    <definedName name="wwwwwwwwwww" localSheetId="56">#REF!</definedName>
    <definedName name="wwwwwwwwwww" localSheetId="55">#REF!</definedName>
    <definedName name="wwwwwwwwwww" localSheetId="65">#REF!</definedName>
    <definedName name="wwwwwwwwwww" localSheetId="64">#REF!</definedName>
    <definedName name="wwwwwwwwwww" localSheetId="74">#REF!</definedName>
    <definedName name="wwwwwwwwwww" localSheetId="73">#REF!</definedName>
    <definedName name="wwwwwwwwwww" localSheetId="79">#REF!</definedName>
    <definedName name="wwwwwwwwwww" localSheetId="78">#REF!</definedName>
    <definedName name="wwwwwwwwwww">#REF!</definedName>
    <definedName name="wwwwwwwwwwww" localSheetId="20">#REF!</definedName>
    <definedName name="wwwwwwwwwwww" localSheetId="19">#REF!</definedName>
    <definedName name="wwwwwwwwwwww" localSheetId="2">#REF!</definedName>
    <definedName name="wwwwwwwwwwww" localSheetId="1">#REF!</definedName>
    <definedName name="wwwwwwwwwwww" localSheetId="29">#REF!</definedName>
    <definedName name="wwwwwwwwwwww" localSheetId="28">#REF!</definedName>
    <definedName name="wwwwwwwwwwww" localSheetId="38">#REF!</definedName>
    <definedName name="wwwwwwwwwwww" localSheetId="37">#REF!</definedName>
    <definedName name="wwwwwwwwwwww" localSheetId="11">#REF!</definedName>
    <definedName name="wwwwwwwwwwww" localSheetId="10">#REF!</definedName>
    <definedName name="wwwwwwwwwwww" localSheetId="47">#REF!</definedName>
    <definedName name="wwwwwwwwwwww" localSheetId="46">#REF!</definedName>
    <definedName name="wwwwwwwwwwww" localSheetId="56">#REF!</definedName>
    <definedName name="wwwwwwwwwwww" localSheetId="55">#REF!</definedName>
    <definedName name="wwwwwwwwwwww" localSheetId="65">#REF!</definedName>
    <definedName name="wwwwwwwwwwww" localSheetId="64">#REF!</definedName>
    <definedName name="wwwwwwwwwwww" localSheetId="74">#REF!</definedName>
    <definedName name="wwwwwwwwwwww" localSheetId="73">#REF!</definedName>
    <definedName name="wwwwwwwwwwww" localSheetId="79">#REF!</definedName>
    <definedName name="wwwwwwwwwwww" localSheetId="78">#REF!</definedName>
    <definedName name="wwwwwwwwwwww">#REF!</definedName>
    <definedName name="wwwwwwwwwwwwww" localSheetId="20">#REF!</definedName>
    <definedName name="wwwwwwwwwwwwww" localSheetId="19">#REF!</definedName>
    <definedName name="wwwwwwwwwwwwww" localSheetId="2">#REF!</definedName>
    <definedName name="wwwwwwwwwwwwww" localSheetId="1">#REF!</definedName>
    <definedName name="wwwwwwwwwwwwww" localSheetId="29">#REF!</definedName>
    <definedName name="wwwwwwwwwwwwww" localSheetId="28">#REF!</definedName>
    <definedName name="wwwwwwwwwwwwww" localSheetId="38">#REF!</definedName>
    <definedName name="wwwwwwwwwwwwww" localSheetId="37">#REF!</definedName>
    <definedName name="wwwwwwwwwwwwww" localSheetId="11">#REF!</definedName>
    <definedName name="wwwwwwwwwwwwww" localSheetId="10">#REF!</definedName>
    <definedName name="wwwwwwwwwwwwww" localSheetId="47">#REF!</definedName>
    <definedName name="wwwwwwwwwwwwww" localSheetId="46">#REF!</definedName>
    <definedName name="wwwwwwwwwwwwww" localSheetId="56">#REF!</definedName>
    <definedName name="wwwwwwwwwwwwww" localSheetId="55">#REF!</definedName>
    <definedName name="wwwwwwwwwwwwww" localSheetId="65">#REF!</definedName>
    <definedName name="wwwwwwwwwwwwww" localSheetId="64">#REF!</definedName>
    <definedName name="wwwwwwwwwwwwww" localSheetId="74">#REF!</definedName>
    <definedName name="wwwwwwwwwwwwww" localSheetId="73">#REF!</definedName>
    <definedName name="wwwwwwwwwwwwww" localSheetId="79">#REF!</definedName>
    <definedName name="wwwwwwwwwwwwww" localSheetId="78">#REF!</definedName>
    <definedName name="wwwwwwwwwwwwww">#REF!</definedName>
    <definedName name="ycyc" localSheetId="20">#REF!</definedName>
    <definedName name="ycyc" localSheetId="19">#REF!</definedName>
    <definedName name="ycyc" localSheetId="2">#REF!</definedName>
    <definedName name="ycyc" localSheetId="1">#REF!</definedName>
    <definedName name="ycyc" localSheetId="29">#REF!</definedName>
    <definedName name="ycyc" localSheetId="28">#REF!</definedName>
    <definedName name="ycyc" localSheetId="38">#REF!</definedName>
    <definedName name="ycyc" localSheetId="37">#REF!</definedName>
    <definedName name="ycyc" localSheetId="11">#REF!</definedName>
    <definedName name="ycyc" localSheetId="10">#REF!</definedName>
    <definedName name="ycyc" localSheetId="47">#REF!</definedName>
    <definedName name="ycyc" localSheetId="46">#REF!</definedName>
    <definedName name="ycyc" localSheetId="56">#REF!</definedName>
    <definedName name="ycyc" localSheetId="55">#REF!</definedName>
    <definedName name="ycyc" localSheetId="65">#REF!</definedName>
    <definedName name="ycyc" localSheetId="64">#REF!</definedName>
    <definedName name="ycyc" localSheetId="74">#REF!</definedName>
    <definedName name="ycyc" localSheetId="73">#REF!</definedName>
    <definedName name="ycyc" localSheetId="79">#REF!</definedName>
    <definedName name="ycyc" localSheetId="78">#REF!</definedName>
    <definedName name="ycyc">#REF!</definedName>
    <definedName name="ydsadsa" localSheetId="20">#REF!</definedName>
    <definedName name="ydsadsa" localSheetId="19">#REF!</definedName>
    <definedName name="ydsadsa" localSheetId="2">#REF!</definedName>
    <definedName name="ydsadsa" localSheetId="1">#REF!</definedName>
    <definedName name="ydsadsa" localSheetId="29">#REF!</definedName>
    <definedName name="ydsadsa" localSheetId="28">#REF!</definedName>
    <definedName name="ydsadsa" localSheetId="38">#REF!</definedName>
    <definedName name="ydsadsa" localSheetId="37">#REF!</definedName>
    <definedName name="ydsadsa" localSheetId="11">#REF!</definedName>
    <definedName name="ydsadsa" localSheetId="10">#REF!</definedName>
    <definedName name="ydsadsa" localSheetId="47">#REF!</definedName>
    <definedName name="ydsadsa" localSheetId="46">#REF!</definedName>
    <definedName name="ydsadsa" localSheetId="56">#REF!</definedName>
    <definedName name="ydsadsa" localSheetId="55">#REF!</definedName>
    <definedName name="ydsadsa" localSheetId="65">#REF!</definedName>
    <definedName name="ydsadsa" localSheetId="64">#REF!</definedName>
    <definedName name="ydsadsa" localSheetId="74">#REF!</definedName>
    <definedName name="ydsadsa" localSheetId="73">#REF!</definedName>
    <definedName name="ydsadsa" localSheetId="79">#REF!</definedName>
    <definedName name="ydsadsa" localSheetId="78">#REF!</definedName>
    <definedName name="ydsadsa">#REF!</definedName>
    <definedName name="zjztj" localSheetId="20">#REF!</definedName>
    <definedName name="zjztj" localSheetId="19">#REF!</definedName>
    <definedName name="zjztj" localSheetId="2">#REF!</definedName>
    <definedName name="zjztj" localSheetId="1">#REF!</definedName>
    <definedName name="zjztj" localSheetId="29">#REF!</definedName>
    <definedName name="zjztj" localSheetId="28">#REF!</definedName>
    <definedName name="zjztj" localSheetId="38">#REF!</definedName>
    <definedName name="zjztj" localSheetId="37">#REF!</definedName>
    <definedName name="zjztj" localSheetId="11">#REF!</definedName>
    <definedName name="zjztj" localSheetId="10">#REF!</definedName>
    <definedName name="zjztj" localSheetId="47">#REF!</definedName>
    <definedName name="zjztj" localSheetId="46">#REF!</definedName>
    <definedName name="zjztj" localSheetId="56">#REF!</definedName>
    <definedName name="zjztj" localSheetId="55">#REF!</definedName>
    <definedName name="zjztj" localSheetId="65">#REF!</definedName>
    <definedName name="zjztj" localSheetId="64">#REF!</definedName>
    <definedName name="zjztj" localSheetId="74">#REF!</definedName>
    <definedName name="zjztj" localSheetId="73">#REF!</definedName>
    <definedName name="zjztj" localSheetId="79">#REF!</definedName>
    <definedName name="zjztj" localSheetId="78">#REF!</definedName>
    <definedName name="zjztj">#REF!</definedName>
    <definedName name="zutzut" localSheetId="20">#REF!</definedName>
    <definedName name="zutzut" localSheetId="19">#REF!</definedName>
    <definedName name="zutzut" localSheetId="2">#REF!</definedName>
    <definedName name="zutzut" localSheetId="1">#REF!</definedName>
    <definedName name="zutzut" localSheetId="29">#REF!</definedName>
    <definedName name="zutzut" localSheetId="28">#REF!</definedName>
    <definedName name="zutzut" localSheetId="38">#REF!</definedName>
    <definedName name="zutzut" localSheetId="37">#REF!</definedName>
    <definedName name="zutzut" localSheetId="11">#REF!</definedName>
    <definedName name="zutzut" localSheetId="10">#REF!</definedName>
    <definedName name="zutzut" localSheetId="47">#REF!</definedName>
    <definedName name="zutzut" localSheetId="46">#REF!</definedName>
    <definedName name="zutzut" localSheetId="56">#REF!</definedName>
    <definedName name="zutzut" localSheetId="55">#REF!</definedName>
    <definedName name="zutzut" localSheetId="65">#REF!</definedName>
    <definedName name="zutzut" localSheetId="64">#REF!</definedName>
    <definedName name="zutzut" localSheetId="74">#REF!</definedName>
    <definedName name="zutzut" localSheetId="73">#REF!</definedName>
    <definedName name="zutzut" localSheetId="79">#REF!</definedName>
    <definedName name="zutzut" localSheetId="78">#REF!</definedName>
    <definedName name="zutzut">#REF!</definedName>
    <definedName name="zzz" localSheetId="20">#REF!</definedName>
    <definedName name="zzz" localSheetId="19">#REF!</definedName>
    <definedName name="zzz" localSheetId="2">#REF!</definedName>
    <definedName name="zzz" localSheetId="1">#REF!</definedName>
    <definedName name="zzz" localSheetId="29">#REF!</definedName>
    <definedName name="zzz" localSheetId="28">#REF!</definedName>
    <definedName name="zzz" localSheetId="38">#REF!</definedName>
    <definedName name="zzz" localSheetId="37">#REF!</definedName>
    <definedName name="zzz" localSheetId="11">#REF!</definedName>
    <definedName name="zzz" localSheetId="10">#REF!</definedName>
    <definedName name="zzz" localSheetId="47">#REF!</definedName>
    <definedName name="zzz" localSheetId="46">#REF!</definedName>
    <definedName name="zzz" localSheetId="56">#REF!</definedName>
    <definedName name="zzz" localSheetId="55">#REF!</definedName>
    <definedName name="zzz" localSheetId="65">#REF!</definedName>
    <definedName name="zzz" localSheetId="64">#REF!</definedName>
    <definedName name="zzz" localSheetId="74">#REF!</definedName>
    <definedName name="zzz" localSheetId="73">#REF!</definedName>
    <definedName name="zzz" localSheetId="79">#REF!</definedName>
    <definedName name="zzz" localSheetId="78">#REF!</definedName>
    <definedName name="zzz">#REF!</definedName>
    <definedName name="zzzz" localSheetId="20">#REF!</definedName>
    <definedName name="zzzz" localSheetId="19">#REF!</definedName>
    <definedName name="zzzz" localSheetId="2">#REF!</definedName>
    <definedName name="zzzz" localSheetId="1">#REF!</definedName>
    <definedName name="zzzz" localSheetId="29">#REF!</definedName>
    <definedName name="zzzz" localSheetId="28">#REF!</definedName>
    <definedName name="zzzz" localSheetId="38">#REF!</definedName>
    <definedName name="zzzz" localSheetId="37">#REF!</definedName>
    <definedName name="zzzz" localSheetId="11">#REF!</definedName>
    <definedName name="zzzz" localSheetId="10">#REF!</definedName>
    <definedName name="zzzz" localSheetId="47">#REF!</definedName>
    <definedName name="zzzz" localSheetId="46">#REF!</definedName>
    <definedName name="zzzz" localSheetId="56">#REF!</definedName>
    <definedName name="zzzz" localSheetId="55">#REF!</definedName>
    <definedName name="zzzz" localSheetId="65">#REF!</definedName>
    <definedName name="zzzz" localSheetId="64">#REF!</definedName>
    <definedName name="zzzz" localSheetId="74">#REF!</definedName>
    <definedName name="zzzz" localSheetId="73">#REF!</definedName>
    <definedName name="zzzz" localSheetId="79">#REF!</definedName>
    <definedName name="zzzz" localSheetId="78">#REF!</definedName>
    <definedName name="zzzz">#REF!</definedName>
    <definedName name="zzzzzzzzzzzzzz" localSheetId="20">#REF!</definedName>
    <definedName name="zzzzzzzzzzzzzz" localSheetId="19">#REF!</definedName>
    <definedName name="zzzzzzzzzzzzzz" localSheetId="2">#REF!</definedName>
    <definedName name="zzzzzzzzzzzzzz" localSheetId="1">#REF!</definedName>
    <definedName name="zzzzzzzzzzzzzz" localSheetId="29">#REF!</definedName>
    <definedName name="zzzzzzzzzzzzzz" localSheetId="28">#REF!</definedName>
    <definedName name="zzzzzzzzzzzzzz" localSheetId="38">#REF!</definedName>
    <definedName name="zzzzzzzzzzzzzz" localSheetId="37">#REF!</definedName>
    <definedName name="zzzzzzzzzzzzzz" localSheetId="11">#REF!</definedName>
    <definedName name="zzzzzzzzzzzzzz" localSheetId="10">#REF!</definedName>
    <definedName name="zzzzzzzzzzzzzz" localSheetId="47">#REF!</definedName>
    <definedName name="zzzzzzzzzzzzzz" localSheetId="46">#REF!</definedName>
    <definedName name="zzzzzzzzzzzzzz" localSheetId="56">#REF!</definedName>
    <definedName name="zzzzzzzzzzzzzz" localSheetId="55">#REF!</definedName>
    <definedName name="zzzzzzzzzzzzzz" localSheetId="65">#REF!</definedName>
    <definedName name="zzzzzzzzzzzzzz" localSheetId="64">#REF!</definedName>
    <definedName name="zzzzzzzzzzzzzz" localSheetId="74">#REF!</definedName>
    <definedName name="zzzzzzzzzzzzzz" localSheetId="73">#REF!</definedName>
    <definedName name="zzzzzzzzzzzzzz" localSheetId="79">#REF!</definedName>
    <definedName name="zzzzzzzzzzzzzz" localSheetId="78">#REF!</definedName>
    <definedName name="zzzzzzzz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24" i="87" l="1"/>
  <c r="C24" i="87"/>
  <c r="C23" i="87"/>
  <c r="E23" i="87" s="1"/>
  <c r="C22" i="87"/>
  <c r="E22" i="87" s="1"/>
  <c r="C21" i="87"/>
  <c r="E21" i="87" s="1"/>
  <c r="E20" i="87"/>
  <c r="C20" i="87"/>
  <c r="C19" i="87"/>
  <c r="E19" i="87" s="1"/>
  <c r="C18" i="87"/>
  <c r="E18" i="87" s="1"/>
  <c r="C17" i="87"/>
  <c r="E17" i="87" s="1"/>
  <c r="E16" i="87"/>
  <c r="C16" i="87"/>
  <c r="C15" i="87"/>
  <c r="E15" i="87" s="1"/>
  <c r="C14" i="87"/>
  <c r="E14" i="87" s="1"/>
  <c r="C13" i="87"/>
  <c r="E13" i="87" s="1"/>
  <c r="E12" i="87"/>
  <c r="C12" i="87"/>
  <c r="C11" i="87"/>
  <c r="E11" i="87" s="1"/>
  <c r="C10" i="87"/>
  <c r="E10" i="87" s="1"/>
  <c r="C9" i="87"/>
  <c r="E9" i="87" s="1"/>
  <c r="E8" i="87"/>
  <c r="C8" i="87"/>
  <c r="C7" i="87"/>
  <c r="E7" i="87" s="1"/>
  <c r="E6" i="87"/>
  <c r="C6" i="87"/>
  <c r="E24" i="69"/>
  <c r="E23" i="69"/>
  <c r="E22" i="69"/>
  <c r="E20" i="69"/>
  <c r="E16" i="69"/>
  <c r="E12" i="69"/>
  <c r="E11" i="69"/>
  <c r="E9" i="69"/>
  <c r="E8" i="69"/>
  <c r="E6" i="69"/>
  <c r="E24" i="68"/>
  <c r="E21" i="68"/>
  <c r="E19" i="68"/>
  <c r="E17" i="68"/>
  <c r="E16" i="68"/>
  <c r="E14" i="68"/>
  <c r="E13" i="68"/>
  <c r="E12" i="68"/>
  <c r="E11" i="68"/>
  <c r="E10" i="68"/>
  <c r="E9" i="68"/>
  <c r="E8" i="68"/>
  <c r="E7" i="68"/>
  <c r="E24" i="67"/>
  <c r="E22" i="67"/>
  <c r="E21" i="67"/>
  <c r="E20" i="67"/>
  <c r="E19" i="67"/>
  <c r="E18" i="67"/>
  <c r="E16" i="67"/>
  <c r="E15" i="67"/>
  <c r="E14" i="67"/>
  <c r="E13" i="67"/>
  <c r="E12" i="67"/>
  <c r="E11" i="67"/>
  <c r="E10" i="67"/>
  <c r="E9" i="67"/>
  <c r="E7" i="67"/>
  <c r="E6" i="67"/>
  <c r="E24" i="66"/>
  <c r="E22" i="66"/>
  <c r="E21" i="66"/>
  <c r="E20" i="66"/>
  <c r="E19" i="66"/>
  <c r="E18" i="66"/>
  <c r="E17" i="66"/>
  <c r="E16" i="66"/>
  <c r="E15" i="66"/>
  <c r="E13" i="66"/>
  <c r="E11" i="66"/>
  <c r="E10" i="66"/>
  <c r="E9" i="66"/>
  <c r="E8" i="66"/>
  <c r="E6" i="66"/>
  <c r="E23" i="65"/>
  <c r="E22" i="65"/>
  <c r="E21" i="65"/>
  <c r="E20" i="65"/>
  <c r="E19" i="65"/>
  <c r="E16" i="65"/>
  <c r="E14" i="65"/>
  <c r="E13" i="65"/>
  <c r="E12" i="65"/>
  <c r="E11" i="65"/>
  <c r="E9" i="65"/>
  <c r="E8" i="65"/>
  <c r="E7" i="65"/>
  <c r="E24" i="64"/>
  <c r="E23" i="64"/>
  <c r="E19" i="64"/>
  <c r="E17" i="64"/>
  <c r="E16" i="64"/>
  <c r="E15" i="64"/>
  <c r="E11" i="64"/>
  <c r="E10" i="64"/>
  <c r="E9" i="64"/>
  <c r="E8" i="64"/>
  <c r="E7" i="64"/>
  <c r="E24" i="63"/>
  <c r="E23" i="63"/>
  <c r="E22" i="63"/>
  <c r="E21" i="63"/>
  <c r="E20" i="63"/>
  <c r="E18" i="63"/>
  <c r="E16" i="63"/>
  <c r="E15" i="63"/>
  <c r="E14" i="63"/>
  <c r="E13" i="63"/>
  <c r="E11" i="63"/>
  <c r="E10" i="63"/>
  <c r="E8" i="63"/>
  <c r="E7" i="63"/>
  <c r="E6" i="63"/>
  <c r="E23" i="62"/>
  <c r="E22" i="62"/>
  <c r="E21" i="62"/>
  <c r="E20" i="62"/>
  <c r="E19" i="62"/>
  <c r="E18" i="62"/>
  <c r="E15" i="62"/>
  <c r="E13" i="62"/>
  <c r="E11" i="62"/>
  <c r="E7" i="62"/>
  <c r="E6" i="62"/>
  <c r="E24" i="61"/>
  <c r="E23" i="61"/>
  <c r="E20" i="61"/>
  <c r="E19" i="61"/>
  <c r="E18" i="61"/>
  <c r="E17" i="61"/>
  <c r="E16" i="61"/>
  <c r="E15" i="61"/>
  <c r="E12" i="61"/>
  <c r="E11" i="61"/>
  <c r="E10" i="61"/>
  <c r="E9" i="61"/>
  <c r="E8" i="61"/>
  <c r="E7" i="61"/>
  <c r="E6" i="61"/>
  <c r="D23" i="60"/>
  <c r="D24" i="60"/>
  <c r="E24" i="60" s="1"/>
  <c r="D24" i="55"/>
  <c r="E24" i="55" s="1"/>
  <c r="D25" i="55"/>
  <c r="D23" i="55"/>
  <c r="D25" i="60"/>
  <c r="E25" i="60" s="1"/>
  <c r="E23" i="60"/>
  <c r="E22" i="60"/>
  <c r="E21" i="60"/>
  <c r="E20" i="60"/>
  <c r="E19" i="60"/>
  <c r="E18" i="60"/>
  <c r="E17" i="60"/>
  <c r="E16" i="60"/>
  <c r="E15" i="60"/>
  <c r="E14" i="60"/>
  <c r="E13" i="60"/>
  <c r="E12" i="60"/>
  <c r="E11" i="60"/>
  <c r="E10" i="60"/>
  <c r="E9" i="60"/>
  <c r="E8" i="60"/>
  <c r="E7" i="60"/>
  <c r="E7" i="55"/>
  <c r="E8" i="55"/>
  <c r="E9" i="55"/>
  <c r="E10" i="55"/>
  <c r="E11" i="55"/>
  <c r="E12" i="55"/>
  <c r="E13" i="55"/>
  <c r="E14" i="55"/>
  <c r="E15" i="55"/>
  <c r="E16" i="55"/>
  <c r="E17" i="55"/>
  <c r="E18" i="55"/>
  <c r="E19" i="55"/>
  <c r="E20" i="55"/>
  <c r="E21" i="55"/>
  <c r="E22" i="55"/>
  <c r="E24" i="54"/>
  <c r="E23" i="54"/>
  <c r="E19" i="54"/>
  <c r="E17" i="54"/>
  <c r="E16" i="54"/>
  <c r="E15" i="54"/>
  <c r="E11" i="54"/>
  <c r="E10" i="54"/>
  <c r="E9" i="54"/>
  <c r="E8" i="54"/>
  <c r="E7" i="54"/>
  <c r="E19" i="53"/>
  <c r="E17" i="53"/>
  <c r="E15" i="53"/>
  <c r="E15" i="52"/>
  <c r="E11" i="52"/>
  <c r="E9" i="52"/>
  <c r="E23" i="51"/>
  <c r="E22" i="51"/>
  <c r="E20" i="51"/>
  <c r="E18" i="51"/>
  <c r="E13" i="51"/>
  <c r="E11" i="51"/>
  <c r="E8" i="51"/>
  <c r="E7" i="51"/>
  <c r="E6" i="51"/>
  <c r="E24" i="41"/>
  <c r="E23" i="41"/>
  <c r="E19" i="41"/>
  <c r="E18" i="41"/>
  <c r="E17" i="41"/>
  <c r="E15" i="41"/>
  <c r="E11" i="41"/>
  <c r="E10" i="41"/>
  <c r="E8" i="41"/>
  <c r="E7" i="41"/>
  <c r="E24" i="50"/>
  <c r="E23" i="50"/>
  <c r="E20" i="50"/>
  <c r="E19" i="50"/>
  <c r="E16" i="50"/>
  <c r="E14" i="50"/>
  <c r="E12" i="50"/>
  <c r="E8" i="50"/>
  <c r="E7" i="50"/>
  <c r="E24" i="49"/>
  <c r="E23" i="49"/>
  <c r="E19" i="49"/>
  <c r="E17" i="49"/>
  <c r="E16" i="49"/>
  <c r="E15" i="49"/>
  <c r="E11" i="49"/>
  <c r="E10" i="49"/>
  <c r="E9" i="49"/>
  <c r="E8" i="49"/>
  <c r="E7" i="49"/>
  <c r="E19" i="47"/>
  <c r="E15" i="47"/>
  <c r="E14" i="47"/>
  <c r="E11" i="47"/>
  <c r="E10" i="47"/>
  <c r="E9" i="47"/>
  <c r="E6" i="47"/>
  <c r="E21" i="46"/>
  <c r="E17" i="46"/>
  <c r="E13" i="46"/>
  <c r="E9" i="46"/>
  <c r="E8" i="46"/>
  <c r="E24" i="45"/>
  <c r="E23" i="45"/>
  <c r="E22" i="45"/>
  <c r="E16" i="45"/>
  <c r="E14" i="45"/>
  <c r="E9" i="45"/>
  <c r="E8" i="45"/>
  <c r="E21" i="43"/>
  <c r="E20" i="43"/>
  <c r="E19" i="43"/>
  <c r="E18" i="43"/>
  <c r="E10" i="43"/>
  <c r="E18" i="68" l="1"/>
  <c r="E11" i="43"/>
  <c r="E11" i="45"/>
  <c r="E19" i="45"/>
  <c r="E11" i="46"/>
  <c r="E15" i="46"/>
  <c r="E19" i="46"/>
  <c r="E23" i="46"/>
  <c r="E8" i="47"/>
  <c r="E12" i="47"/>
  <c r="E23" i="47"/>
  <c r="E22" i="49"/>
  <c r="E10" i="50"/>
  <c r="E6" i="41"/>
  <c r="E13" i="41"/>
  <c r="E20" i="41"/>
  <c r="E12" i="51"/>
  <c r="E8" i="52"/>
  <c r="E19" i="52"/>
  <c r="E23" i="52"/>
  <c r="E8" i="53"/>
  <c r="E12" i="53"/>
  <c r="E23" i="53"/>
  <c r="E22" i="54"/>
  <c r="E14" i="62"/>
  <c r="E9" i="63"/>
  <c r="E18" i="64"/>
  <c r="E6" i="65"/>
  <c r="E10" i="65"/>
  <c r="E17" i="65"/>
  <c r="E23" i="66"/>
  <c r="E8" i="67"/>
  <c r="E23" i="67"/>
  <c r="E15" i="68"/>
  <c r="E22" i="68"/>
  <c r="E7" i="69"/>
  <c r="E14" i="69"/>
  <c r="E21" i="69"/>
  <c r="E14" i="49"/>
  <c r="E18" i="49"/>
  <c r="E17" i="50"/>
  <c r="E24" i="62"/>
  <c r="E12" i="63"/>
  <c r="E19" i="63"/>
  <c r="E14" i="64"/>
  <c r="E24" i="65"/>
  <c r="E17" i="69"/>
  <c r="E22" i="64"/>
  <c r="E18" i="69"/>
  <c r="E14" i="43"/>
  <c r="E7" i="47"/>
  <c r="E22" i="52"/>
  <c r="E11" i="53"/>
  <c r="E14" i="54"/>
  <c r="E21" i="54"/>
  <c r="E22" i="43"/>
  <c r="E19" i="51"/>
  <c r="E22" i="61"/>
  <c r="E17" i="62"/>
  <c r="E21" i="64"/>
  <c r="E12" i="43"/>
  <c r="E12" i="45"/>
  <c r="E20" i="45"/>
  <c r="E20" i="47"/>
  <c r="E24" i="47"/>
  <c r="E12" i="49"/>
  <c r="E14" i="41"/>
  <c r="E21" i="41"/>
  <c r="E9" i="51"/>
  <c r="E20" i="52"/>
  <c r="E24" i="52"/>
  <c r="E24" i="53"/>
  <c r="E12" i="54"/>
  <c r="E23" i="55"/>
  <c r="E13" i="61"/>
  <c r="E17" i="63"/>
  <c r="E18" i="65"/>
  <c r="E23" i="68"/>
  <c r="E15" i="69"/>
  <c r="E7" i="53"/>
  <c r="E15" i="51"/>
  <c r="E18" i="54"/>
  <c r="E10" i="62"/>
  <c r="E10" i="69"/>
  <c r="E8" i="62"/>
  <c r="E12" i="64"/>
  <c r="E7" i="66"/>
  <c r="E17" i="67"/>
  <c r="E20" i="68"/>
  <c r="E19" i="69"/>
  <c r="E6" i="43"/>
  <c r="E22" i="47"/>
  <c r="E21" i="49"/>
  <c r="E12" i="41"/>
  <c r="E7" i="52"/>
  <c r="E21" i="50"/>
  <c r="E9" i="41"/>
  <c r="E16" i="41"/>
  <c r="E12" i="66"/>
  <c r="E13" i="43"/>
  <c r="E6" i="45"/>
  <c r="E17" i="45"/>
  <c r="E6" i="46"/>
  <c r="E6" i="49"/>
  <c r="E13" i="49"/>
  <c r="E20" i="49"/>
  <c r="E22" i="41"/>
  <c r="E6" i="52"/>
  <c r="E10" i="52"/>
  <c r="E10" i="53"/>
  <c r="E14" i="53"/>
  <c r="E21" i="53"/>
  <c r="E6" i="54"/>
  <c r="E13" i="54"/>
  <c r="E20" i="54"/>
  <c r="E25" i="55"/>
  <c r="E14" i="61"/>
  <c r="E12" i="62"/>
  <c r="E15" i="65"/>
  <c r="E14" i="66"/>
  <c r="E6" i="68"/>
  <c r="E21" i="61"/>
  <c r="E9" i="62"/>
  <c r="E16" i="62"/>
  <c r="E6" i="64"/>
  <c r="E13" i="64"/>
  <c r="E20" i="64"/>
  <c r="E13" i="69"/>
  <c r="E9" i="50"/>
  <c r="E11" i="50"/>
  <c r="E18" i="50"/>
  <c r="E10" i="51"/>
  <c r="E17" i="51"/>
  <c r="E24" i="51"/>
  <c r="E12" i="52"/>
  <c r="E14" i="52"/>
  <c r="E21" i="52"/>
  <c r="E9" i="53"/>
  <c r="E16" i="53"/>
  <c r="E18" i="53"/>
  <c r="E6" i="50"/>
  <c r="E13" i="50"/>
  <c r="E15" i="50"/>
  <c r="E22" i="50"/>
  <c r="E14" i="51"/>
  <c r="E16" i="51"/>
  <c r="E21" i="51"/>
  <c r="E13" i="52"/>
  <c r="E16" i="52"/>
  <c r="E18" i="52"/>
  <c r="E6" i="53"/>
  <c r="E13" i="53"/>
  <c r="E20" i="53"/>
  <c r="E22" i="53"/>
  <c r="E17" i="52"/>
  <c r="E8" i="43"/>
  <c r="E15" i="43"/>
  <c r="E17" i="43"/>
  <c r="E24" i="43"/>
  <c r="E7" i="45"/>
  <c r="E18" i="45"/>
  <c r="E21" i="45"/>
  <c r="E7" i="46"/>
  <c r="E13" i="47"/>
  <c r="E16" i="47"/>
  <c r="E18" i="47"/>
  <c r="E17" i="47"/>
  <c r="E7" i="43"/>
  <c r="E9" i="43"/>
  <c r="E16" i="43"/>
  <c r="E23" i="43"/>
  <c r="E10" i="45"/>
  <c r="E13" i="45"/>
  <c r="E15" i="45"/>
  <c r="E10" i="46"/>
  <c r="E12" i="46"/>
  <c r="E14" i="46"/>
  <c r="E16" i="46"/>
  <c r="E18" i="46"/>
  <c r="E20" i="46"/>
  <c r="E22" i="46"/>
  <c r="E24" i="46"/>
  <c r="E21" i="47"/>
</calcChain>
</file>

<file path=xl/sharedStrings.xml><?xml version="1.0" encoding="utf-8"?>
<sst xmlns="http://schemas.openxmlformats.org/spreadsheetml/2006/main" count="2205" uniqueCount="171">
  <si>
    <t>Bundesland</t>
  </si>
  <si>
    <t>Anzahl</t>
  </si>
  <si>
    <t>In %</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</si>
  <si>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</si>
  <si>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</si>
  <si>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</si>
  <si>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</si>
  <si>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</si>
  <si>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</si>
  <si>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</si>
  <si>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</si>
  <si>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</si>
  <si>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</si>
  <si>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</si>
  <si>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</si>
  <si>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</si>
  <si>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</si>
  <si>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</si>
  <si>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</si>
  <si>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</si>
  <si>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</si>
  <si>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</si>
  <si>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Kinder in der Bevölkerung</t>
  </si>
  <si>
    <t>Hamburg*</t>
  </si>
  <si>
    <t>Tab6c_i4a3_lm17: Kinder im Alter von unter 3 Jahren in Kindertagespflege sowie Quote der Inanspruchnahme in den Bundesländern am 01.03.2016 (Anzahl; Quote in %)</t>
  </si>
  <si>
    <t>Kinder in Kindertagespflege*</t>
  </si>
  <si>
    <t>* Ohne Kinder, die zusätzlich eine Kindertageseinrichtung besuchen.</t>
  </si>
  <si>
    <t>Tab7c_i4a3_lm17: Kinder im Alter von 3 bis unter 6 Jahren in Kindertagespflege sowie Quote der Inanspruchnahme in den Bundesländern am 01.03.2016 (Anzahl; Quote in %)</t>
  </si>
  <si>
    <t>Tab8c_i4a3_lm17: Kinder im Alter von unter 1 Jahr in Kindertagespflege sowie Quote der Inanspruchnahme in den Bundesländern am 01.03.2016 (Anzahl; Quote in %)</t>
  </si>
  <si>
    <t>Tab9c_i4a3_lm17: Kinder im Alter von 1 Jahr in Kindertagespflege sowie Quote der Inanspruchnahme in den Bundesländern am 01.03.2016 (Anzahl; Quote in %)</t>
  </si>
  <si>
    <t>Tab10c_i4a3_lm17: Kinder im Alter von 2 Jahren in Kindertagespflege sowie Quote der Inanspruchnahme in den Bundesländern am 01.03.2016 (Anzahl; Quote in %)</t>
  </si>
  <si>
    <t>Tab11c_i4a3_lm17: Kinder im Alter von 3 Jahren in Kindertagespflege sowie Quote der Inanspruchnahme in den Bundesländern am 01.03.2016 (Anzahl; Quote in %)</t>
  </si>
  <si>
    <t>Tab13c_i4a3_lm17: Kinder im Alter von 5 Jahren (ohne Schulkinder) in Kindertagespflege sowie Quote der Inanspruchnahme in den Bundesländern am 01.03.2016 (Anzahl; Quote in %)</t>
  </si>
  <si>
    <t>Tab12c_i4a3_lm17: Kinder im Alter von 4 Jahren (ohne Schulkinder) in Kindertagespflege sowie Quote der Inanspruchnahme in den Bundesländern am 01.03.2016 (Anzahl; Quote in %)</t>
  </si>
  <si>
    <t xml:space="preserve">Anmerkungen zu den Bundesländern
Baden-Württemberg
In Baden-Württemberg besuchen zu einem relevanten Anteil  4-Jährige einen Schulkindergarten. Im Schuljahr 2016/17 waren dies 1.152 Kinder des Geburtsjahres  2012. Diese Kinder werden hier nicht ausgewiesen.
</t>
  </si>
  <si>
    <t xml:space="preserve">Anmerkungen zu den Bundesländern
Baden-Württemberg
In Baden-Württemberg besuchen  zu einem relevanten Anteil 3-Jährige einen Schulkindergarten. Im Schuljahr 2016/17 waren dies 716 Kinder des Geburtsjahres 2013. Diese Kinder werden hier nicht ausgewiesen.
</t>
  </si>
  <si>
    <t>** Bei den Kindern in (vor-)schulischen Einrichtungen sind für Hamburg die Kinder zum Stichtag 01.03.2017 auf Basis von Daten der Schulstatistik bei der Behörde für Schule und Berufsbildung in Hamburg ausgewiesen. Diese Daten weichen ab von den Daten der Statistik des Statistischen Bundesamtes, da diese Daten zum Stichtag 31.12.2016 ausgewiesen werden.</t>
  </si>
  <si>
    <t>Hamburg**</t>
  </si>
  <si>
    <t>Tab6c_i4a3_lm18: Kinder im Alter von unter 3 Jahren in Kindertagespflege sowie Quote der Inanspruchnahme in den Bundesländern am 01.03.2017 (Anzahl; Quote in %)</t>
  </si>
  <si>
    <t>Tab7c_i4a3_lm18: Kinder im Alter von 3 bis unter 6 Jahren in Kindertagespflege sowie Quote der Inanspruchnahme in den Bundesländern am 01.03.2017 (Anzahl; Quote in %)</t>
  </si>
  <si>
    <t>Tab8c_i4a3_lm18: Kinder im Alter von unter 1 Jahr in Kindertagespflege sowie Quote der Inanspruchnahme in den Bundesländern am 01.03.2017 (Anzahl; Quote in %)</t>
  </si>
  <si>
    <t>Tab9c_i4a3_lm18: Kinder im Alter von 1 Jahr in Kindertagespflege sowie Quote der Inanspruchnahme in den Bundesländern am 01.03.2017 (Anzahl; Quote in %)</t>
  </si>
  <si>
    <t>Tab10c_i4a3_lm18: Kinder im Alter von 2 Jahren in Kindertagespflege sowie Quote der Inanspruchnahme in den Bundesländern am 01.03.2017 (Anzahl; Quote in %)</t>
  </si>
  <si>
    <t>Tab11c_i4a3_lm18: Kinder im Alter von 3 Jahren in Kindertagespflege sowie Quote der Inanspruchnahme in den Bundesländern am 01.03.2017 (Anzahl; Quote in %)</t>
  </si>
  <si>
    <t>Tab12c_i4a3_lm18: Kinder im Alter von 4 Jahren (ohne Schulkinder) in Kindertagespflege sowie Quote der Inanspruchnahme in den Bundesländern am 01.03.2017 (Anzahl; Quote in %)</t>
  </si>
  <si>
    <t>Tab13c_i4a3_lm18: Kinder im Alter von 5 Jahren (ohne Schulkinder) in Kindertagespflege sowie Quote der Inanspruchnahme in den Bundesländern am 01.03.2017 (Anzahl; Quote in %)</t>
  </si>
  <si>
    <t>Tab13c_i4a3_lm19: Kinder im Alter von 5 Jahren (ohne Schulkinder) in Kindertagespflege sowie Quote der Inanspruchnahme in den Bundesländern am 01.03.2018 (Anzahl; Quote in %)</t>
  </si>
  <si>
    <t>Tab12c_i4a3_lm19: Kinder im Alter von 4 Jahren (ohne Schulkinder) in Kindertagespflege sowie Quote der Inanspruchnahme in den Bundesländern am 01.03.2018 (Anzahl; Quote in %)</t>
  </si>
  <si>
    <t>Tab11c_i4a3_lm19: Kinder im Alter von 3 Jahren in Kindertagespflege sowie Quote der Inanspruchnahme in den Bundesländern am 01.03.2018 (Anzahl; Quote in %)</t>
  </si>
  <si>
    <t>Tab10c_i4a3_lm19: Kinder im Alter von 2 Jahren in Kindertagespflege sowie Quote der Inanspruchnahme in den Bundesländern am 01.03.2018 (Anzahl; Quote in %)</t>
  </si>
  <si>
    <t>Tab9c_i4a3_lm19: Kinder im Alter von 1 Jahr in Kindertagespflege sowie Quote der Inanspruchnahme in den Bundesländern am 01.03.2018 (Anzahl; Quote in %)</t>
  </si>
  <si>
    <t>Tab8c_i4a3_lm19: Kinder im Alter von unter 1 Jahr in Kindertagespflege sowie Quote der Inanspruchnahme in den Bundesländern am 01.03.2018 (Anzahl; Quote in %)</t>
  </si>
  <si>
    <t>Tab7c_i4a3_lm19: Kinder im Alter von 3 bis unter 6 Jahren in Kindertagespflege sowie Quote der Inanspruchnahme in den Bundesländern am 01.03.2018 (Anzahl; Quote in %)</t>
  </si>
  <si>
    <t>Tab6c_i4a3_lm19: Kinder im Alter von unter 3 Jahren in Kindertagespflege sowie Quote der Inanspruchnahme in den Bundesländern am 01.03.2018 (Anzahl; Quote in %)</t>
  </si>
  <si>
    <t>Quelle: FDZ der Statistischen Ämter des Bundes und der Länder sowie statistisches Bundesamt, Kinder und tätige Personen in Tageseinrichtungen und in öffentlich geförderter Kindertagespflege 2018; Statistische Ämter des Bundes und der Länder, Berichtsjahr ab 2011: Ergebnisse auf Grundlage des Zensus; zusammengestellt und berechnet vom LG Empirische Bildungsforschung der FernUniversität in Hagen, 2019.</t>
  </si>
  <si>
    <t>Quelle: FDZ der Statistischen Ämter des Bundes und der Länder sowie statistisches Bundesamt, Kinder und tätige Personen in Tageseinrichtungen und in öffentlich geförderter Kindertagespflege 2018; Statistische Ämter des Bundes und der Länder, Berichtsjahr ab 2011: Ergebnisse auf Grundlage des Zensus; zusammengestellt und berechnet vom Lehrgebiet Empirische Bildungsforschung der FernUniversität in Hagen, 2019.</t>
  </si>
  <si>
    <t>Baden-Württemberg**</t>
  </si>
  <si>
    <t>Hamburg***</t>
  </si>
  <si>
    <t>Quelle: FDZ der Statistischen Ämter des Bundes und der Länder sowie statistisches Bundesamt, Kinder und tätige Personen in Tageseinrichtungen und in öffentlich geförderter Kindertagespflege 2018; Statistische Ämter des Bundes und der Länder, Berichtsjahr ab 2011: Ergebnisse auf Grundlage des Zensus; Bildung und Kultur: Allgemeinbildende Schulen 2017/2018; Behörde für Arbeit, Soziales, Familie und Integration der Freien und Hansestadt Hamburg; Statistisches Landesamt Baden-Württemberg; zusammengestellt und berechnet vom LG Empirische Bildungsforschung der FernUniversität in Hagen, 2019.</t>
  </si>
  <si>
    <t>**Für Baden-Württemberg werden die Kinder in (vor-)schulischen Einrichtungen zum Stichtag 18.10.2017 auf Basis von Daten der Schulstatistik Baden-Württemberg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t>
  </si>
  <si>
    <t xml:space="preserve">***Für Hamburg werden die Kinder in (vor-)schulischen Einrichtungen zum Stichtag 01.03.2018 auf Basis von Daten der Schulstatistik bei der Behörde für Schule und Berufsbildung in Hamburg ausgewiesen. Diese Daten weichen ab von den Daten des Statistischen Bundesamtes, da diese Daten in der Regel vier Wochen nach dem jeweiligen Schuljahresbeginn erhoben werden. Die unterschiedlichen Ferienordnungen der Länder führen wiederum zu unterschiedlichen Erhebungsstichtagen der Länder. *** </t>
  </si>
  <si>
    <t>Tab6c_i4a3_lm20: Kinder im Alter von unter 3 Jahren in Kindertagespflege* sowie Quote der Inanspruchnahme in den Bundesländern am 01.03.2019 (Anzahl; Quote in %)</t>
  </si>
  <si>
    <t>Quelle: FDZ der Statistischen Ämter des Bundes und der Länder sowie Statistisches Bundesamt, Kinder und tätige Personen in Tageseinrichtungen und in öffentlich geförderter Kindertagespflege 2019; Statistische Ämter des Bundes und der Länder, Berichtsjahr ab 2011: Ergebnisse auf Grundlage des Zensus; zusammengestellt und berechnet vom LG Empirische Bildungsforschung der FernUniversität in Hagen, 2020.</t>
  </si>
  <si>
    <t xml:space="preserve">Kinder in der Bevölkerung </t>
  </si>
  <si>
    <t>Kinder in der Kindertagespflege*</t>
  </si>
  <si>
    <t>Tab7c_i4a3_lm20: Kinder im Alter von 3 bis unter 6 Jahren in Kindertagespflege* sowie Quote der Inanspruchnahme in den Bundesländern am 01.03.2019 (Anzahl; Quote in %)</t>
  </si>
  <si>
    <t>Quelle: FDZ der Statistischen Ämter des Bundes und der Länder sowie Statistisches Bundesamt, Kinder und tätige Personen in Tageseinrichtungen und in öffentlich geförderter Kindertagespflege 2019; Statistische Ämter des Bundes und der Länder, Berichtsjahr ab 2011: Ergebnisse auf Grundlage des Zensus; zusammengestellt und berechnet vom Lehrgebiet Empirische Bildungsforschung der FernUniversität in Hagen, 2020.</t>
  </si>
  <si>
    <t>Tab8c_i4a3_lm20: Kinder im Alter von unter 1 Jahr in Kindertagespflege* sowie Quote der Inanspruchnahme in den Bundesländern am 01.03.2019 (Anzahl; Quote in %)</t>
  </si>
  <si>
    <t>Tab9c_i4a3_lm20: Kinder im Alter von 1 Jahr in Kindertagespflege* sowie Quote der Inanspruchnahme in den Bundesländern am 01.03.2019 (Anzahl; Quote in %)</t>
  </si>
  <si>
    <t>Tab10c_i4a3_lm20: Kinder im Alter von 2 Jahren in Kindertagespflege* sowie Quote der Inanspruchnahme in den Bundesländern am 01.03.2019 (Anzahl; Quote in %)</t>
  </si>
  <si>
    <t>Tab11c_i4a3_lm20: Kinder im Alter von 3 Jahren in Kindertagespflege* sowie Quote der Inanspruchnahme in den Bundesländern am 01.03.2019 (Anzahl; Quote in %)</t>
  </si>
  <si>
    <t xml:space="preserve">Kinder in Bevölkerung </t>
  </si>
  <si>
    <t>Tab14c_i4a3_lm20: Kinder im Alter von 6 Jahren (ohne Schulkinder) in Kindertagespflege* sowie Quote der Inanspruchnahme in den Bundesländern am 01.03.2019 (Anzahl; Quote in %)</t>
  </si>
  <si>
    <t>Tab13c_i4a3_lm20: Kinder im Alter von 5 Jahren (ohne Schulkinder) in Kindertagespflege* sowie Quote der Inanspruchnahme in den Bundesländern am 01.03.2019 (Anzahl; Quote in %)</t>
  </si>
  <si>
    <t>Quelle: Statistisches Bundesamt: Kinder und tätige Personen in Tageseinrichtungen und in öffentlich geförderter Kindertagespflege 2017; zusammengestellt und berechnet vom Forschungsverbund DJI/TU Dortmund und der Bertelsmann Stiftung, 2017.</t>
  </si>
  <si>
    <t>Quelle: Statistisches Bundesamt: Kinder und tätige Personen in Tageseinrichtungen und in öffentlich geförderter Kindertagespflege 2016; zusammengestellt und berechnet vom Forschungsverbund DJI/TU Dortmund, 2016.</t>
  </si>
  <si>
    <t>Quelle: Statistisches Bundesamt: Kinder und tätige Personen in Tageseinrichtungen und in öffentlich geförderter Kindertagespflege 2017; Bildung und Kultur: Allgemeinbildende Schulen 2016/2017; Behörde für Arbeit, Soziales, Familie und Integration der Freien und Hansestadt Hamburg; zusammengestellt und berechnet vom Forschungsverbund DJI/TU Dortmund und der Bertelsmann Stiftung, 2017.</t>
  </si>
  <si>
    <t>Quelle: Statistisches Bundesamt: Kinder und tätige Personen in Tageseinrichtungen und in öffentlich geförderter Kindertagespflege 2017; Statistisches Landesamt Baden-Württemberg; zusammengestellt und berechnet vom Forschungsverbund DJI/TU Dortmund und der Bertelsmann Stiftung, 2017.</t>
  </si>
  <si>
    <t>Quelle: Statistisches Bundesamt: Kinder und tätige Personen in Tageseinrichtungen und in öffentlich geförderter Kindertagespflege 2017; Bildung und Kultur: Allgemeinbildende Schulen 2016/2017; Behörde für Arbeit, Soziales, Familie und Integration der Freien und Hansestadt Hamburg; Statistisches Landesamt Baden-Württemberg; zusammengestellt und berechnet vom Forschungsverbund DJI/TU Dortmund und der Bertelsmann Stiftung, 2017.</t>
  </si>
  <si>
    <t>Tab6c_i4a3_lm21: Kinder im Alter von unter 3 Jahren in Kindertagespflege* sowie Quote der Inanspruchnahme in den Bundesländern am 01.03.2020 (Anzahl; Quote in %)</t>
  </si>
  <si>
    <t>Quelle: FDZ der Statistischen Ämter des Bundes und der Länder sowie Statistisches Bundesamt, Kinder und tätige Personen in Tageseinrichtungen und in öffentlich geförderter Kindertagespflege 2020; Statistische Ämter des Bundes und der Länder, Berichtsjahr ab 2011: Ergebnisse auf Grundlage des Zensus; zusammengestellt und berechnet vom LG Empirische Bildungsforschung der FernUniversität in Hagen, 2021.</t>
  </si>
  <si>
    <t>Tab8c_i4a3_lm21: Kinder im Alter von unter 1 Jahr in Kindertagespflege* sowie Quote der Inanspruchnahme in den Bundesländern am 01.03.2020 (Anzahl; Quote in %)</t>
  </si>
  <si>
    <t>Tab9c_i4a3_lm21: Kinder im Alter von 1 Jahr in Kindertagespflege* sowie Quote der Inanspruchnahme in den Bundesländern am 01.03.2020 (Anzahl; Quote in %)</t>
  </si>
  <si>
    <t>Tab10c_i4a3_lm21: Kinder im Alter von 2 Jahren in Kindertagespflege* sowie Quote der Inanspruchnahme in den Bundesländern am 01.03.2020 (Anzahl; Quote in %)</t>
  </si>
  <si>
    <t>Tab7c_i4a3_lm21: Kinder im Alter von 3 bis unter 6 Jahren in Kindertagespflege* sowie Quote der Inanspruchnahme in den Bundesländern am 01.03.2020 (Anzahl; Quote in %)</t>
  </si>
  <si>
    <t>Quelle: FDZ der Statistischen Ämter des Bundes und der Länder sowie Statistisches Bundesamt, Kinder und tätige Personen in Tageseinrichtungen und in öffentlich geförderter Kindertagespflege 2020; Statistische Ämter des Bundes und der Länder, Berichtsjahr ab 2011: Ergebnisse auf Grundlage des Zensus; zusammengestellt und berechnet vom Lehrgebiet Empirische Bildungsforschung der FernUniversität in Hagen, 2021.</t>
  </si>
  <si>
    <t>Tab11c_i4a3_lm21: Kinder im Alter von 3 Jahren in Kindertagespflege* sowie Quote der Inanspruchnahme in den Bundesländern am 01.03.2020 (Anzahl; Quote in %)</t>
  </si>
  <si>
    <t>Tab12c_i4a3_lm20: Kinder im Alter von 4 Jahren in Kindertagespflege* sowie Quote der Inanspruchnahme in den Bundesländern am 01.03.2019 (Anzahl; Quote in %)</t>
  </si>
  <si>
    <t>Tab12c_i4a3_lm21: Kinder im Alter von 4 Jahren in Kindertagespflege* sowie Quote der Inanspruchnahme in den Bundesländern am 01.03.2020 (Anzahl; Quote in %)</t>
  </si>
  <si>
    <t>Tab13c_i4a3_lm21: Kinder im Alter von 5 Jahren (ohne Schulkinder) in Kindertagespflege* sowie Quote der Inanspruchnahme in den Bundesländern am 01.03.2020 (Anzahl; Quote in %)</t>
  </si>
  <si>
    <t>Tab14c_i4a3_lm21: Kinder im Alter von 6 Jahren (ohne Schulkinder) in Kindertagespflege* sowie Quote der Inanspruchnahme in den Bundesländern am 01.03.2020 (Anzahl; Quote in %)</t>
  </si>
  <si>
    <t xml:space="preserve"> </t>
  </si>
  <si>
    <t>Quelle: FDZ der Statistischen Ämter des Bundes und der Länder, Kinder und tätige Personen in Tageseinrichtungen und in öffentlich geförderter Kindertagespflege, 2020; berechnet vom LG Empirische Bildungsforschung der FernUniversität in Hagen, 2021.</t>
  </si>
  <si>
    <t>* Ohne Kinder, die zusätzlich eine Kindertageseinrichtung oder Ganztagsschule besuchen.</t>
  </si>
  <si>
    <t>Schulkinder in der Kindertagespflege*</t>
  </si>
  <si>
    <t>Kinder in der Bevölkerung von 6,5 bis 10,5 Jahren</t>
  </si>
  <si>
    <t>Tab139c_i4a3_lm21: Schulkinder im Alter von unter 11 Jahren in Kindertagespflege* sowie Quote der Inanspruchnahme in den Bundesländern am 01.03.2020 (Anzahl; Quote in %)</t>
  </si>
  <si>
    <t>Quelle: FDZ der Statistischen Ämter des Bundes und der Länder, Kinder und tätige Personen in Tageseinrichtungen und in öffentlich geförderter Kindertagespflege, 2019; berechnet von der Bertelsmann Stiftung, 2020.</t>
  </si>
  <si>
    <t>Tab139c_i4a3_lm20: Schulkinder im Alter von unter 11 Jahren in Kindertagespflege* sowie Quote der Inanspruchnahme in den Bundesländern am 01.03.2019 (Anzahl; Quote in %)</t>
  </si>
  <si>
    <t>Quelle: FDZ der Statistischen Ämter des Bundes und der Länder, Kinder und tätige Personen in Tageseinrichtungen und in öffentlich geförderter Kindertagespflege, 2018; berechnet von der Bertelsmann Stiftung, 2020.</t>
  </si>
  <si>
    <t>Tab139c_i4a3_lm19: Schulkinder im Alter von unter 11 Jahren in Kindertagespflege* sowie Quote der Inanspruchnahme in den Bundesländern am 01.03.2018 (Anzahl; Quote in %)</t>
  </si>
  <si>
    <t>Quelle: FDZ der Statistischen Ämter des Bundes und der Länder, Kinder und tätige Personen in Tageseinrichtungen und in öffentlich geförderter Kindertagespflege, 2017; berechnet von der Bertelsmann Stiftung, 2020.</t>
  </si>
  <si>
    <t>Tab139c_i4a3_lm18: Schulkinder im Alter von unter 11 Jahren in Kindertagespflege* sowie Quote der Inanspruchnahme in den Bundesländern am 01.03.2017 (Anzahl; Quote in %)</t>
  </si>
  <si>
    <t>Inhaltsverzeichnis</t>
  </si>
  <si>
    <t>Datenjahr</t>
  </si>
  <si>
    <t>Unterteilung</t>
  </si>
  <si>
    <t>Link</t>
  </si>
  <si>
    <t>Kinder &lt; 3</t>
  </si>
  <si>
    <t>2009-2015</t>
  </si>
  <si>
    <t>Kinder 3 bis &lt; 6 Jahre</t>
  </si>
  <si>
    <t>Kinder &lt; 1 Jahr</t>
  </si>
  <si>
    <t>Kinder 1 Jahr</t>
  </si>
  <si>
    <t>Kinder 2 Jahre</t>
  </si>
  <si>
    <t>Kinder 3 Jahre</t>
  </si>
  <si>
    <t>Kinder 4 Jahre</t>
  </si>
  <si>
    <t>Kinder 5 Jahre</t>
  </si>
  <si>
    <t>Kinder 6 Jahre</t>
  </si>
  <si>
    <t>Kinder in Kindertagespflege sowie Quote der Inanspruchnahme</t>
  </si>
  <si>
    <t>Schulkinder</t>
  </si>
  <si>
    <t>Tab.6c_LM16: Kinder im Alter von unter 3 Jahren in Kindertagespflege sowie Wuote der Inanspruchnahme in den Bundesländern 01.03.2009, 01.03.2011, 01.03.2013, 01.03.2015 (Anzahl; Quote in %)</t>
  </si>
  <si>
    <t>Tab.7c_LM16: Kinder im Alter von 3 bis unter 6 Jahren in Kindertagespflege sowie Quote der Inanspruchnahme in den Bundesländern 01.03.2009, 01.03.2011, 01.03.2013, 01.03.2015 (Anzahl; Quote in %)</t>
  </si>
  <si>
    <t>Tab.8c_LM16: Kinder im Alter von unter 1 Jahr in Kindertagespflege sowie Quote der Inanspruchnahme in den Bundesländern 01.03.2009, 01.03.2011, 01.03.2013, 01.03.2015 (Anzahl; Quote in %)</t>
  </si>
  <si>
    <t>Tab.9c_LM16: Kinder im Alter von 1 Jahr in Kindertagespflege sowie Quote der Inanspruchnahme in den Bundesländern 01.03.2009, 01.03.2011, 01.03.2013, 01.03.2015 (Anzahl, Quote in %)</t>
  </si>
  <si>
    <t>Tab.10c_LM16: Kinder im Alter von 2 Jahren in Kindertagespflege sowie Quote der Inanspruchnahme in den Bundesländern 01.03.2009, 01.03.2011, 01.03.2013, 01.03.2015 (Anzahl; Quote in %)</t>
  </si>
  <si>
    <t>Tab.11c_LM16: Kinder im Alter von 3 Jahren in Kindertagespflege sowie Quote der Inanspruchnahme in den Bundesländern 01.03.2009, 01.03.2011, 01.03.2013, 01.03.2015 (Anzahl; Quote in %)</t>
  </si>
  <si>
    <t>Tab.12c_LM16: Kinder im Alter von 4 Jahren (ohne Schulkinder) in Kindertagespflege sowie Quote der Inanspruchnahme in den Bundesländern 01.03.2009, 01.03.2011, 01.03.2013, 01.03.2015 (Anzahl; Quote in %)</t>
  </si>
  <si>
    <t>Tab.13c_LM16: Kinder im Alter von 5 Jahren (ohne Schulkinder) in Kinderetagespflege sowie Quote der Inanspruchnahme in den Bundesländern 01.03.2009, 01.03.2011, 01.03.2013, 01.03.2015 (Anzahl; Quote in %)</t>
  </si>
  <si>
    <t>Tab139c_i4a3_lm22: Schulkinder im Alter von unter 11 Jahren in Kindertagespflege* sowie Quote der Inanspruchnahme in den Bundesländern am 01.03.2021** (Anzahl; Quote in %)</t>
  </si>
  <si>
    <t>01.03.2021**</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</si>
  <si>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</si>
  <si>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Quelle: FDZ der Statistischen Ämter des Bundes und der Länder, Kinder und tätige Personen in Tageseinrichtungen und in öffentlich geförderter Kindertagespflege, 2021; berechnet vom LG Empirische Bildungsforschung der FernUniversität in Hagen, 2022.</t>
  </si>
  <si>
    <t>Tab14c_i4a3_lm22: Kinder im Alter von 6 Jahren (ohne Schulkinder) in Kindertagespflege* sowie Quote der Inanspruchnahme in den Bundesländern am 01.03.2021** (Anzahl; Quote in %)</t>
  </si>
  <si>
    <t>Quelle: FDZ der Statistischen Ämter des Bundes und der Länder sowie Statistisches Bundesamt, Kinder und tätige Personen in Tageseinrichtungen und in öffentlich geförderter Kindertagespflege 2021; Statistische Ämter des Bundes und der Länder, Berichtsjahr ab 2011: Ergebnisse auf Grundlage des Zensus; zusammengestellt und berechnet vom LG Empirische Bildungsforschung der FernUniversität in Hagen, 2022.</t>
  </si>
  <si>
    <t>Tab13c_i4a3_lm22: Kinder im Alter von 5 Jahren (ohne Schulkinder) in Kindertagespflege* sowie Quote der Inanspruchnahme in den Bundesländern am 01.03.2021** (Anzahl; Quote in %)</t>
  </si>
  <si>
    <t>Tab12c_i4a3_lm22: Kinder im Alter von 4 Jahren in Kindertagespflege* sowie Quote der Inanspruchnahme in den Bundesländern am 01.03.2021** (Anzahl; Quote in %)</t>
  </si>
  <si>
    <t>Tab11c_i4a3_lm22: Kinder im Alter von 3 Jahren in Kindertagespflege* sowie Quote der Inanspruchnahme in den Bundesländern am 01.03.2021** (Anzahl; Quote in %)</t>
  </si>
  <si>
    <t>Tab10c_i4a3_lm22: Kinder im Alter von 2 Jahren in Kindertagespflege* sowie Quote der Inanspruchnahme in den Bundesländern am 01.03.2021** (Anzahl; Quote in %)</t>
  </si>
  <si>
    <t>Tab9c_i4a3_lm22: Kinder im Alter von 1 Jahr in Kindertagespflege* sowie Quote der Inanspruchnahme in den Bundesländern am 01.03.2021** (Anzahl; Quote in %)</t>
  </si>
  <si>
    <t>Tab8c_i4a3_lm22: Kinder im Alter von unter 1 Jahr in Kindertagespflege* sowie Quote der Inanspruchnahme in den Bundesländern am 01.03.2021** (Anzahl; Quote in %)</t>
  </si>
  <si>
    <t>Tab7c_i4a3_lm22: Kinder im Alter von 3 Jahren bis zum Schuleintritt in Kindertagespflege* sowie Quote der Inanspruchnahme in den Bundesländern am 01.03.2021** (Anzahl; Quote in %)</t>
  </si>
  <si>
    <t>Quelle: FDZ der Statistischen Ämter des Bundes und der Länder sowie Statistisches Bundesamt, Kinder und tätige Personen in Tageseinrichtungen und in öffentlich geförderter Kindertagespflege 2021; Statistische Ämter des Bundes und der Länder, Berichtsjahr ab 2011: Ergebnisse auf Grundlage des Zensus; zusammengestellt und berechnet vom Lehrgebiet Empirische Bildungsforschung der FernUniversität in Hagen, 2022.</t>
  </si>
  <si>
    <t>Tab6c_i4a3_lm22: Kinder im Alter von unter 3 Jahren in Kindertagespflege* sowie Quote der Inanspruchnahme in den Bundesländern am 01.03.2021** (Anzahl; Quote in %)</t>
  </si>
  <si>
    <t>Tab6c_i4a3_lm23: Kinder im Alter von unter 3 Jahren in Kindertagespflege* sowie Quote der Inanspruchnahme in den Bundesländern am 01.03.2022 (Anzahl; Quote in %)</t>
  </si>
  <si>
    <t>Quelle: FDZ der Statistischen Ämter des Bundes und der Länder sowie Statistisches Bundesamt, Kinder und tätige Personen in Tageseinrichtungen und in öffentlich geförderter Kindertagespflege 2022; Statistische Ämter des Bundes und der Länder, Berichtsjahr ab 2011: Ergebnisse auf Grundlage des Zensus; zusammengestellt und berechnet vom LG Empirische Bildungsforschung der FernUniversität in Hagen, 2023.</t>
  </si>
  <si>
    <t>Tab7c_i4a3_lm23: Ab 3- bis unter 6- jährige Nichtschulkinder in Kindertagespflege* sowie Quote der Inanspruchnahme in den Bundesländern am 01.03.2022 (Anzahl; Quote in %)</t>
  </si>
  <si>
    <t>Quelle: FDZ der Statistischen Ämter des Bundes und der Länder sowie Statistisches Bundesamt, Kinder und tätige Personen in Tageseinrichtungen und in öffentlich geförderter Kindertagespflege 2022; Statistische Ämter des Bundes und der Länder, Berichtsjahr ab 2011: Ergebnisse auf Grundlage des Zensus; zusammengestellt und berechnet vom Lehrgebiet Empirische Bildungsforschung der FernUniversität in Hagen, 2023.</t>
  </si>
  <si>
    <t>Tab8c_i4a3_lm23: Kinder im Alter von unter 1 Jahr in Kindertagespflege* sowie Quote der Inanspruchnahme in den Bundesländern am 01.03.2022 (Anzahl; Quote in %)</t>
  </si>
  <si>
    <t>Quelle: FDZ der Statistischen Ämter des Bundes und der Länder sowie Statistisches Bundesamt, Kinder und tätige Personen in Tageseinrichtungen und in öffentlich geförderter Kindertagespflege 2022; Statistische Ämter des Bundes und der Länder, Berichtsjahr ab 2011: Ergebnisse auf Grundlage des Zensus; zusammengestellt und berechnet vom LG Empirische Bildungsforschung der FernUniversität in Hagen, 2021.</t>
  </si>
  <si>
    <t>Tab9c_i4a3_lm23: Kinder im Alter von 1 Jahr in Kindertagespflege* sowie Quote der Inanspruchnahme in den Bundesländern am 01.03.2022 (Anzahl; Quote in %)</t>
  </si>
  <si>
    <t>Tab10c_i4a3_lm23: Kinder im Alter von 2 Jahren in Kindertagespflege* sowie Quote der Inanspruchnahme in den Bundesländern am 01.03.2022 (Anzahl; Quote in %)</t>
  </si>
  <si>
    <t>Tab11c_i4a3_lm23: Kinder im Alter von 3 Jahren in Kindertagespflege* sowie Quote der Inanspruchnahme in den Bundesländern am 01.03.2022 (Anzahl; Quote in %)</t>
  </si>
  <si>
    <t>Tab12c_i4a3_lm23: Kinder im Alter von 4 Jahren in Kindertagespflege* sowie Quote der Inanspruchnahme in den Bundesländern am 01.03.2022 (Anzahl; Quote in %)</t>
  </si>
  <si>
    <t>Tab13c_i4a3_lm23: Kinder im Alter von 5 Jahren (ohne Schulkinder) in Kindertagespflege* sowie Quote der Inanspruchnahme in den Bundesländern am 01.03.2022 (Anzahl; Quote in %)</t>
  </si>
  <si>
    <t>Tab14c_i4a3_lm23: Kinder im Alter von 6 Jahren (ohne Schulkinder) in Kindertagespflege* sowie Quote der Inanspruchnahme in den Bundesländern am 01.03.2022 (Anzahl; Quote in %)</t>
  </si>
  <si>
    <t>Tab139c_i4a3_lm23: Schulkinder im Alter von unter 11 Jahren in Kindertagespflege* sowie Quote der Inanspruchnahme in den Bundesländern am 01.03.2022 (Anzahl; Quote in %)</t>
  </si>
  <si>
    <t>Quelle: FDZ der Statistischen Ämter des Bundes und der Länder, Kinder und tätige Personen in Tageseinrichtungen und in öffentlich geförderter Kindertagespflege, 2022; berechnet vom LG Empirische Bildungsforschung der FernUniversität in Hagen, 2023.</t>
  </si>
  <si>
    <t>Tab6c_i4a3_lm24: Kinder im Alter von unter 3 Jahren in Kindertagespflege* sowie Quote der Inanspruchnahme in den Bundesländern am 01.03.2023 (Anzahl; Quote in %)</t>
  </si>
  <si>
    <t>31.12.2022</t>
  </si>
  <si>
    <t>01.03.2023</t>
  </si>
  <si>
    <t>Quelle: FDZ der Statistischen Ämter des Bundes und der Länder sowie Statistisches Bundesamt, Kinder und tätige Personen in Tageseinrichtungen und in öffentlich geförderter Kindertagespflege 2023; Statistische Ämter des Bundes und der Länder, Berichtsjahr ab 2011: Ergebnisse auf Grundlage des Zensus; zusammengestellt und berechnet vom Österreichischen Institut für Familienforschung an der Universität Wien, 2024.</t>
  </si>
  <si>
    <t>Tab7c_i4a3_lm24: Ab 3- bis unter 6- jährige Nichtschulkinder in Kindertagespflege* sowie Quote der Inanspruchnahme in den Bundesländern am 01.03.2023 (Anzahl; Quote in %)</t>
  </si>
  <si>
    <t>Tab8c_i4a3_lm24: Kinder im Alter von unter 1 Jahr in Kindertagespflege* sowie Quote der Inanspruchnahme in den Bundesländern am 01.03.2023 (Anzahl; Quote in %)</t>
  </si>
  <si>
    <t>Quelle:  FDZ der Statistischen Ämter des Bundes und der Länder sowie Statistisches Bundesamt, Kinder und tätige Personen in Tageseinrichtungen und in öffentlich geförderter Kindertagespflege 2023; Statistische Ämter des Bundes und der Länder, Berichtsjahr ab 2011: Ergebnisse auf Grundlage des Zensus; zusammengestellt und berechnet vom Österreichischen Institut für Familienforschung an der Universität Wien, 2024.</t>
  </si>
  <si>
    <t>Tab9c_i4a3_lm24: Kinder im Alter von 1 Jahr in Kindertagespflege* sowie Quote der Inanspruchnahme in den Bundesländern am 01.03.2023 (Anzahl; Quote in %)</t>
  </si>
  <si>
    <t>Tab10c_i4a3_lm24: Kinder im Alter von 2 Jahren in Kindertagespflege* sowie Quote der Inanspruchnahme in den Bundesländern am 01.03.2023 (Anzahl; Quote in %)</t>
  </si>
  <si>
    <t>Tab11c_i4a3_lm24: Kinder im Alter von 3 Jahren in Kindertagespflege* sowie Quote der Inanspruchnahme in den Bundesländern am 01.03.2023 (Anzahl; Quote in %)</t>
  </si>
  <si>
    <t>Tab12c_i4a3_lm24: Kinder im Alter von 4 Jahren in Kindertagespflege* sowie Quote der Inanspruchnahme in den Bundesländern am 01.03.2023 (Anzahl; Quote in %)</t>
  </si>
  <si>
    <t>Tab13c_i4a3_lm24: Kinder im Alter von 5 Jahren (ohne Schulkinder) in Kindertagespflege* sowie Quote der Inanspruchnahme in den Bundesländern am 01.03.2023 (Anzahl; Quote in %)</t>
  </si>
  <si>
    <t>Tab14c_i4a3_lm24: Kinder im Alter von 6 Jahren (ohne Schulkinder) in Kindertagespflege* sowie Quote der Inanspruchnahme in den Bundesländern am 01.03.2023 (Anzahl; Quote in %)</t>
  </si>
  <si>
    <t>Tab139c_i4a3_lm24: Schulkinder im Alter von unter 11 Jahren in Kindertagespflege* sowie Quote der Inanspruchnahme in den Bundesländern am 01.03.2023 (Anzahl; Quote in %)</t>
  </si>
  <si>
    <t>Quelle: FDZ der Statistischen Ämter des Bundes und der Länder, Kinder und tätige Personen in Tageseinrichtungen und in öffentlich geförderter Kindertagespflege, 2023; berechnet vom Österreichischen Institut für Familienforschung an der Universität Wien,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</si>
</sst>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Calibri"/>
      <family val="2"/>
      <scheme val="minor"/>
    </font>
    <font>
      <sz val="10"/>
      <color indexed="8"/>
      <name val="Arial"/>
      <family val="2"/>
    </font>
    <font>
      <sz val="11"/>
      <color indexed="8"/>
      <name val="Calibri"/>
      <family val="2"/>
    </font>
    <font>
      <b/>
      <sz val="11"/>
      <color rgb="FFFF0000"/>
      <name val="Calibri"/>
      <family val="2"/>
      <scheme val="minor"/>
    </font>
    <font>
      <i/>
      <sz val="11"/>
      <name val="Calibri"/>
      <family val="2"/>
      <scheme val="minor"/>
    </font>
    <font>
      <b/>
      <sz val="11"/>
      <name val="Calibri"/>
      <family val="2"/>
      <scheme val="minor"/>
    </font>
    <font>
      <u/>
      <sz val="12"/>
      <color theme="10"/>
      <name val="Calibri"/>
      <family val="2"/>
      <scheme val="minor"/>
    </font>
    <font>
      <u/>
      <sz val="12"/>
      <color theme="11"/>
      <name val="Calibri"/>
      <family val="2"/>
      <scheme val="minor"/>
    </font>
    <font>
      <sz val="11"/>
      <color rgb="FF000000"/>
      <name val="Calibri"/>
      <family val="2"/>
      <scheme val="minor"/>
    </font>
    <font>
      <b/>
      <sz val="11"/>
      <color theme="1"/>
      <name val="Calibri"/>
      <family val="2"/>
      <scheme val="minor"/>
    </font>
    <font>
      <b/>
      <sz val="12"/>
      <color rgb="FFC00000"/>
      <name val="Calibri"/>
      <family val="2"/>
      <scheme val="minor"/>
    </font>
    <font>
      <b/>
      <sz val="11"/>
      <color rgb="FF000000"/>
      <name val="Calibri"/>
      <family val="2"/>
      <scheme val="minor"/>
    </font>
    <font>
      <sz val="11"/>
      <color indexed="8"/>
      <name val="Calibri"/>
      <family val="2"/>
      <scheme val="minor"/>
    </font>
    <font>
      <sz val="11"/>
      <name val="Calibri"/>
      <family val="2"/>
    </font>
    <font>
      <b/>
      <sz val="10"/>
      <name val="Arial"/>
      <family val="2"/>
    </font>
    <font>
      <b/>
      <sz val="11"/>
      <color theme="9" tint="-0.249977111117893"/>
      <name val="Calibri"/>
      <family val="2"/>
      <scheme val="minor"/>
    </font>
    <font>
      <sz val="12"/>
      <color theme="1"/>
      <name val="Calibri"/>
      <family val="2"/>
      <scheme val="minor"/>
    </font>
    <font>
      <sz val="10"/>
      <color theme="1"/>
      <name val="Arial"/>
      <family val="2"/>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b/>
      <sz val="12"/>
      <color theme="1"/>
      <name val="Calibri"/>
      <family val="2"/>
      <scheme val="minor"/>
    </font>
    <font>
      <sz val="12"/>
      <color theme="10"/>
      <name val="Calibri"/>
      <family val="2"/>
      <scheme val="minor"/>
    </font>
  </fonts>
  <fills count="12">
    <fill>
      <patternFill patternType="none"/>
    </fill>
    <fill>
      <patternFill patternType="gray125"/>
    </fill>
    <fill>
      <patternFill patternType="solid">
        <fgColor theme="0" tint="-4.9989318521683403E-2"/>
        <bgColor indexed="64"/>
      </patternFill>
    </fill>
    <fill>
      <patternFill patternType="solid">
        <fgColor rgb="FFDED9C4"/>
        <bgColor indexed="64"/>
      </patternFill>
    </fill>
    <fill>
      <patternFill patternType="solid">
        <fgColor rgb="FFDAEEF3"/>
        <bgColor indexed="64"/>
      </patternFill>
    </fill>
    <fill>
      <patternFill patternType="solid">
        <fgColor rgb="FFF2F2F2"/>
        <bgColor rgb="FF000000"/>
      </patternFill>
    </fill>
    <fill>
      <patternFill patternType="solid">
        <fgColor rgb="FFDED9C4"/>
        <bgColor rgb="FF000000"/>
      </patternFill>
    </fill>
    <fill>
      <patternFill patternType="solid">
        <fgColor rgb="FFDAEEF3"/>
        <bgColor rgb="FF000000"/>
      </patternFill>
    </fill>
    <fill>
      <patternFill patternType="solid">
        <fgColor theme="0"/>
        <bgColor indexed="64"/>
      </patternFill>
    </fill>
    <fill>
      <patternFill patternType="solid">
        <fgColor rgb="FFF2F2F2"/>
        <bgColor indexed="64"/>
      </patternFill>
    </fill>
    <fill>
      <patternFill patternType="solid">
        <fgColor rgb="FFEEE7CF"/>
        <bgColor indexed="64"/>
      </patternFill>
    </fill>
    <fill>
      <patternFill patternType="solid">
        <fgColor theme="0" tint="-4.9989318521683403E-2"/>
        <bgColor rgb="FF000000"/>
      </patternFill>
    </fill>
  </fills>
  <borders count="18">
    <border>
      <left/>
      <right/>
      <top/>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thin">
        <color rgb="FF000000"/>
      </right>
      <top style="thin">
        <color auto="1"/>
      </top>
      <bottom/>
      <diagonal/>
    </border>
    <border>
      <left style="thin">
        <color auto="1"/>
      </left>
      <right/>
      <top style="thin">
        <color auto="1"/>
      </top>
      <bottom/>
      <diagonal/>
    </border>
    <border>
      <left style="thin">
        <color auto="1"/>
      </left>
      <right/>
      <top style="thin">
        <color auto="1"/>
      </top>
      <bottom style="thin">
        <color auto="1"/>
      </bottom>
      <diagonal/>
    </border>
    <border>
      <left/>
      <right style="thin">
        <color rgb="FF000000"/>
      </right>
      <top style="thin">
        <color auto="1"/>
      </top>
      <bottom style="thin">
        <color auto="1"/>
      </bottom>
      <diagonal/>
    </border>
    <border>
      <left/>
      <right style="thin">
        <color auto="1"/>
      </right>
      <top style="thin">
        <color auto="1"/>
      </top>
      <bottom style="thin">
        <color auto="1"/>
      </bottom>
      <diagonal/>
    </border>
    <border>
      <left/>
      <right/>
      <top/>
      <bottom style="thin">
        <color indexed="64"/>
      </bottom>
      <diagonal/>
    </border>
    <border>
      <left/>
      <right style="thin">
        <color rgb="FF000000"/>
      </right>
      <top/>
      <bottom/>
      <diagonal/>
    </border>
    <border>
      <left style="thin">
        <color auto="1"/>
      </left>
      <right style="thin">
        <color indexed="64"/>
      </right>
      <top style="thin">
        <color auto="1"/>
      </top>
      <bottom style="thin">
        <color indexed="64"/>
      </bottom>
      <diagonal/>
    </border>
  </borders>
  <cellStyleXfs count="23">
    <xf numFmtId="0" fontId="0" fillId="0" borderId="0"/>
    <xf numFmtId="0" fontId="5" fillId="0" borderId="0"/>
    <xf numFmtId="0" fontId="7" fillId="0" borderId="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5" fillId="0" borderId="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8" fillId="0" borderId="0"/>
    <xf numFmtId="0" fontId="18" fillId="0" borderId="0"/>
    <xf numFmtId="0" fontId="5" fillId="0" borderId="0"/>
    <xf numFmtId="0" fontId="18" fillId="0" borderId="0"/>
    <xf numFmtId="0" fontId="4" fillId="0" borderId="0"/>
    <xf numFmtId="0" fontId="5" fillId="0" borderId="0"/>
    <xf numFmtId="0" fontId="23" fillId="0" borderId="0"/>
    <xf numFmtId="0" fontId="22" fillId="0" borderId="0"/>
    <xf numFmtId="0" fontId="12" fillId="0" borderId="0" applyNumberFormat="0" applyFill="0" applyBorder="0" applyAlignment="0" applyProtection="0"/>
    <xf numFmtId="0" fontId="12" fillId="0" borderId="0" applyNumberFormat="0" applyFill="0" applyBorder="0" applyAlignment="0" applyProtection="0"/>
    <xf numFmtId="0" fontId="1" fillId="0" borderId="0"/>
  </cellStyleXfs>
  <cellXfs count="353">
    <xf numFmtId="0" fontId="0" fillId="0" borderId="0" xfId="0"/>
    <xf numFmtId="0" fontId="6" fillId="0" borderId="0" xfId="1" applyFont="1"/>
    <xf numFmtId="0" fontId="6" fillId="0" borderId="1" xfId="1" applyFont="1" applyBorder="1"/>
    <xf numFmtId="0" fontId="6" fillId="0" borderId="4" xfId="1" applyFont="1" applyBorder="1"/>
    <xf numFmtId="0" fontId="6" fillId="0" borderId="5" xfId="1" applyFont="1" applyBorder="1"/>
    <xf numFmtId="3" fontId="6" fillId="0" borderId="0" xfId="1" applyNumberFormat="1" applyFont="1"/>
    <xf numFmtId="164" fontId="6" fillId="0" borderId="0" xfId="1" applyNumberFormat="1" applyFont="1" applyAlignment="1">
      <alignment horizontal="right" wrapText="1"/>
    </xf>
    <xf numFmtId="14" fontId="11" fillId="2" borderId="1" xfId="1" applyNumberFormat="1" applyFont="1" applyFill="1" applyBorder="1" applyAlignment="1">
      <alignment horizontal="center" vertical="center"/>
    </xf>
    <xf numFmtId="0" fontId="6" fillId="3" borderId="5" xfId="1" applyFont="1" applyFill="1" applyBorder="1"/>
    <xf numFmtId="0" fontId="6" fillId="3" borderId="8" xfId="1" applyFont="1" applyFill="1" applyBorder="1"/>
    <xf numFmtId="0" fontId="6" fillId="4" borderId="4" xfId="1" applyFont="1" applyFill="1" applyBorder="1"/>
    <xf numFmtId="0" fontId="6" fillId="4" borderId="7" xfId="1" applyFont="1" applyFill="1" applyBorder="1"/>
    <xf numFmtId="0" fontId="0" fillId="0" borderId="0" xfId="0" applyAlignment="1">
      <alignment vertical="center"/>
    </xf>
    <xf numFmtId="3" fontId="6" fillId="0" borderId="0" xfId="1" applyNumberFormat="1" applyFont="1" applyAlignment="1">
      <alignment horizontal="right" indent="5"/>
    </xf>
    <xf numFmtId="3" fontId="8" fillId="0" borderId="1" xfId="2" applyNumberFormat="1" applyFont="1" applyBorder="1" applyAlignment="1">
      <alignment horizontal="right" wrapText="1" indent="5"/>
    </xf>
    <xf numFmtId="3" fontId="6" fillId="4" borderId="0" xfId="1" applyNumberFormat="1" applyFont="1" applyFill="1" applyAlignment="1">
      <alignment horizontal="right" indent="5"/>
    </xf>
    <xf numFmtId="3" fontId="8" fillId="4" borderId="4" xfId="2" applyNumberFormat="1" applyFont="1" applyFill="1" applyBorder="1" applyAlignment="1">
      <alignment horizontal="right" wrapText="1" indent="5"/>
    </xf>
    <xf numFmtId="3" fontId="8" fillId="0" borderId="4" xfId="2" applyNumberFormat="1" applyFont="1" applyBorder="1" applyAlignment="1">
      <alignment horizontal="right" wrapText="1" indent="5"/>
    </xf>
    <xf numFmtId="3" fontId="8" fillId="4" borderId="7" xfId="2" applyNumberFormat="1" applyFont="1" applyFill="1" applyBorder="1" applyAlignment="1">
      <alignment horizontal="right" wrapText="1" indent="5"/>
    </xf>
    <xf numFmtId="3" fontId="6" fillId="3" borderId="1" xfId="1" applyNumberFormat="1" applyFont="1" applyFill="1" applyBorder="1" applyAlignment="1">
      <alignment horizontal="right" indent="5"/>
    </xf>
    <xf numFmtId="3" fontId="6" fillId="0" borderId="4" xfId="1" applyNumberFormat="1" applyFont="1" applyBorder="1" applyAlignment="1">
      <alignment horizontal="right" indent="5"/>
    </xf>
    <xf numFmtId="3" fontId="6" fillId="3" borderId="7" xfId="1" applyNumberFormat="1" applyFont="1" applyFill="1" applyBorder="1" applyAlignment="1">
      <alignment horizontal="right" indent="5"/>
    </xf>
    <xf numFmtId="164" fontId="6" fillId="0" borderId="3" xfId="1" applyNumberFormat="1" applyFont="1" applyBorder="1" applyAlignment="1">
      <alignment horizontal="right" wrapText="1" indent="6"/>
    </xf>
    <xf numFmtId="164" fontId="6" fillId="4" borderId="4" xfId="1" applyNumberFormat="1" applyFont="1" applyFill="1" applyBorder="1" applyAlignment="1">
      <alignment horizontal="right" wrapText="1" indent="6"/>
    </xf>
    <xf numFmtId="164" fontId="6" fillId="0" borderId="4" xfId="1" applyNumberFormat="1" applyFont="1" applyBorder="1" applyAlignment="1">
      <alignment horizontal="right" wrapText="1" indent="6"/>
    </xf>
    <xf numFmtId="164" fontId="6" fillId="3" borderId="1" xfId="1" applyNumberFormat="1" applyFont="1" applyFill="1" applyBorder="1" applyAlignment="1">
      <alignment horizontal="right" wrapText="1" indent="6"/>
    </xf>
    <xf numFmtId="164" fontId="6" fillId="3" borderId="7" xfId="1" applyNumberFormat="1" applyFont="1" applyFill="1" applyBorder="1" applyAlignment="1">
      <alignment horizontal="right" wrapText="1" indent="6"/>
    </xf>
    <xf numFmtId="0" fontId="6" fillId="0" borderId="0" xfId="0" applyFont="1"/>
    <xf numFmtId="14" fontId="11" fillId="5" borderId="1" xfId="0" applyNumberFormat="1" applyFont="1" applyFill="1" applyBorder="1" applyAlignment="1">
      <alignment horizontal="center" vertical="center"/>
    </xf>
    <xf numFmtId="0" fontId="6" fillId="0" borderId="1" xfId="0" applyFont="1" applyBorder="1"/>
    <xf numFmtId="3" fontId="6" fillId="0" borderId="0" xfId="0" applyNumberFormat="1" applyFont="1" applyAlignment="1">
      <alignment horizontal="right" indent="5"/>
    </xf>
    <xf numFmtId="3" fontId="14" fillId="0" borderId="4" xfId="0" applyNumberFormat="1" applyFont="1" applyBorder="1" applyAlignment="1">
      <alignment horizontal="right" wrapText="1" indent="5"/>
    </xf>
    <xf numFmtId="164" fontId="6" fillId="0" borderId="6" xfId="0" applyNumberFormat="1" applyFont="1" applyBorder="1" applyAlignment="1">
      <alignment horizontal="right" wrapText="1" indent="6"/>
    </xf>
    <xf numFmtId="0" fontId="6" fillId="7" borderId="4" xfId="0" applyFont="1" applyFill="1" applyBorder="1"/>
    <xf numFmtId="3" fontId="6" fillId="7" borderId="0" xfId="0" applyNumberFormat="1" applyFont="1" applyFill="1" applyAlignment="1">
      <alignment horizontal="right" indent="5"/>
    </xf>
    <xf numFmtId="3" fontId="14" fillId="7" borderId="4" xfId="0" applyNumberFormat="1" applyFont="1" applyFill="1" applyBorder="1" applyAlignment="1">
      <alignment horizontal="right" wrapText="1" indent="5"/>
    </xf>
    <xf numFmtId="164" fontId="6" fillId="7" borderId="6" xfId="0" applyNumberFormat="1" applyFont="1" applyFill="1" applyBorder="1" applyAlignment="1">
      <alignment horizontal="right" wrapText="1" indent="6"/>
    </xf>
    <xf numFmtId="0" fontId="6" fillId="0" borderId="4" xfId="0" applyFont="1" applyBorder="1"/>
    <xf numFmtId="0" fontId="6" fillId="7" borderId="7" xfId="0" applyFont="1" applyFill="1" applyBorder="1"/>
    <xf numFmtId="3" fontId="14" fillId="7" borderId="7" xfId="0" applyNumberFormat="1" applyFont="1" applyFill="1" applyBorder="1" applyAlignment="1">
      <alignment horizontal="right" wrapText="1" indent="5"/>
    </xf>
    <xf numFmtId="0" fontId="6" fillId="6" borderId="5" xfId="0" applyFont="1" applyFill="1" applyBorder="1"/>
    <xf numFmtId="3" fontId="6" fillId="6" borderId="1" xfId="0" applyNumberFormat="1" applyFont="1" applyFill="1" applyBorder="1" applyAlignment="1">
      <alignment horizontal="right" indent="5"/>
    </xf>
    <xf numFmtId="164" fontId="6" fillId="6" borderId="3" xfId="0" applyNumberFormat="1" applyFont="1" applyFill="1" applyBorder="1" applyAlignment="1">
      <alignment horizontal="right" wrapText="1" indent="6"/>
    </xf>
    <xf numFmtId="0" fontId="6" fillId="0" borderId="5" xfId="0" applyFont="1" applyBorder="1"/>
    <xf numFmtId="3" fontId="6" fillId="0" borderId="4" xfId="0" applyNumberFormat="1" applyFont="1" applyBorder="1" applyAlignment="1">
      <alignment horizontal="right" indent="5"/>
    </xf>
    <xf numFmtId="0" fontId="6" fillId="6" borderId="8" xfId="0" applyFont="1" applyFill="1" applyBorder="1"/>
    <xf numFmtId="3" fontId="6" fillId="6" borderId="7" xfId="0" applyNumberFormat="1" applyFont="1" applyFill="1" applyBorder="1" applyAlignment="1">
      <alignment horizontal="right" indent="5"/>
    </xf>
    <xf numFmtId="164" fontId="6" fillId="6" borderId="9" xfId="0" applyNumberFormat="1" applyFont="1" applyFill="1" applyBorder="1" applyAlignment="1">
      <alignment horizontal="right" wrapText="1" indent="6"/>
    </xf>
    <xf numFmtId="3" fontId="6" fillId="3" borderId="6" xfId="1" applyNumberFormat="1" applyFont="1" applyFill="1" applyBorder="1" applyAlignment="1">
      <alignment horizontal="right" indent="7"/>
    </xf>
    <xf numFmtId="3" fontId="6" fillId="0" borderId="6" xfId="1" applyNumberFormat="1" applyFont="1" applyBorder="1" applyAlignment="1">
      <alignment horizontal="right" indent="7"/>
    </xf>
    <xf numFmtId="3" fontId="6" fillId="3" borderId="9" xfId="1" applyNumberFormat="1" applyFont="1" applyFill="1" applyBorder="1" applyAlignment="1">
      <alignment horizontal="right" indent="7"/>
    </xf>
    <xf numFmtId="3" fontId="6" fillId="3" borderId="6" xfId="1" applyNumberFormat="1" applyFont="1" applyFill="1" applyBorder="1" applyAlignment="1" applyProtection="1">
      <alignment horizontal="right" indent="7"/>
      <protection locked="0"/>
    </xf>
    <xf numFmtId="3" fontId="6" fillId="0" borderId="6" xfId="1" applyNumberFormat="1" applyFont="1" applyBorder="1" applyAlignment="1" applyProtection="1">
      <alignment horizontal="right" indent="7"/>
      <protection locked="0"/>
    </xf>
    <xf numFmtId="3" fontId="6" fillId="3" borderId="9" xfId="1" applyNumberFormat="1" applyFont="1" applyFill="1" applyBorder="1" applyAlignment="1" applyProtection="1">
      <alignment horizontal="right" indent="7"/>
      <protection locked="0"/>
    </xf>
    <xf numFmtId="0" fontId="10" fillId="6" borderId="14" xfId="0" applyFont="1" applyFill="1" applyBorder="1" applyAlignment="1">
      <alignment horizontal="center" vertical="center" wrapText="1"/>
    </xf>
    <xf numFmtId="0" fontId="10" fillId="3" borderId="14" xfId="1" applyFont="1" applyFill="1" applyBorder="1" applyAlignment="1">
      <alignment horizontal="center" vertical="center" wrapText="1"/>
    </xf>
    <xf numFmtId="3" fontId="6" fillId="3" borderId="6" xfId="1" applyNumberFormat="1" applyFont="1" applyFill="1" applyBorder="1" applyAlignment="1">
      <alignment horizontal="right" indent="5"/>
    </xf>
    <xf numFmtId="3" fontId="6" fillId="0" borderId="6" xfId="1" applyNumberFormat="1" applyFont="1" applyBorder="1" applyAlignment="1">
      <alignment horizontal="right" indent="5"/>
    </xf>
    <xf numFmtId="3" fontId="6" fillId="3" borderId="9" xfId="1" applyNumberFormat="1" applyFont="1" applyFill="1" applyBorder="1" applyAlignment="1">
      <alignment horizontal="right" indent="5"/>
    </xf>
    <xf numFmtId="3" fontId="6" fillId="6" borderId="6" xfId="0" applyNumberFormat="1" applyFont="1" applyFill="1" applyBorder="1" applyAlignment="1">
      <alignment horizontal="right" indent="5"/>
    </xf>
    <xf numFmtId="3" fontId="6" fillId="0" borderId="6" xfId="0" applyNumberFormat="1" applyFont="1" applyBorder="1" applyAlignment="1">
      <alignment horizontal="right" indent="5"/>
    </xf>
    <xf numFmtId="3" fontId="6" fillId="6" borderId="9" xfId="0" applyNumberFormat="1" applyFont="1" applyFill="1" applyBorder="1" applyAlignment="1">
      <alignment horizontal="right" indent="5"/>
    </xf>
    <xf numFmtId="164" fontId="6" fillId="0" borderId="3" xfId="1" applyNumberFormat="1" applyFont="1" applyBorder="1" applyAlignment="1">
      <alignment horizontal="right" wrapText="1" indent="9"/>
    </xf>
    <xf numFmtId="164" fontId="6" fillId="4" borderId="4" xfId="1" applyNumberFormat="1" applyFont="1" applyFill="1" applyBorder="1" applyAlignment="1">
      <alignment horizontal="right" wrapText="1" indent="9"/>
    </xf>
    <xf numFmtId="164" fontId="6" fillId="0" borderId="4" xfId="1" applyNumberFormat="1" applyFont="1" applyBorder="1" applyAlignment="1">
      <alignment horizontal="right" wrapText="1" indent="9"/>
    </xf>
    <xf numFmtId="164" fontId="6" fillId="3" borderId="1" xfId="1" applyNumberFormat="1" applyFont="1" applyFill="1" applyBorder="1" applyAlignment="1">
      <alignment horizontal="right" wrapText="1" indent="9"/>
    </xf>
    <xf numFmtId="164" fontId="6" fillId="3" borderId="7" xfId="1" applyNumberFormat="1" applyFont="1" applyFill="1" applyBorder="1" applyAlignment="1">
      <alignment horizontal="right" wrapText="1" indent="9"/>
    </xf>
    <xf numFmtId="3" fontId="8" fillId="0" borderId="1" xfId="2" applyNumberFormat="1" applyFont="1" applyBorder="1" applyAlignment="1" applyProtection="1">
      <alignment horizontal="right" wrapText="1" indent="7"/>
      <protection locked="0"/>
    </xf>
    <xf numFmtId="3" fontId="8" fillId="4" borderId="4" xfId="2" applyNumberFormat="1" applyFont="1" applyFill="1" applyBorder="1" applyAlignment="1" applyProtection="1">
      <alignment horizontal="right" wrapText="1" indent="7"/>
      <protection locked="0"/>
    </xf>
    <xf numFmtId="3" fontId="8" fillId="0" borderId="4" xfId="2" applyNumberFormat="1" applyFont="1" applyBorder="1" applyAlignment="1" applyProtection="1">
      <alignment horizontal="right" wrapText="1" indent="7"/>
      <protection locked="0"/>
    </xf>
    <xf numFmtId="3" fontId="8" fillId="4" borderId="7" xfId="2" applyNumberFormat="1" applyFont="1" applyFill="1" applyBorder="1" applyAlignment="1" applyProtection="1">
      <alignment horizontal="right" wrapText="1" indent="7"/>
      <protection locked="0"/>
    </xf>
    <xf numFmtId="3" fontId="6" fillId="0" borderId="0" xfId="1" applyNumberFormat="1" applyFont="1" applyAlignment="1">
      <alignment horizontal="right" indent="6"/>
    </xf>
    <xf numFmtId="3" fontId="6" fillId="4" borderId="0" xfId="1" applyNumberFormat="1" applyFont="1" applyFill="1" applyAlignment="1">
      <alignment horizontal="right" indent="6"/>
    </xf>
    <xf numFmtId="3" fontId="6" fillId="3" borderId="1" xfId="1" applyNumberFormat="1" applyFont="1" applyFill="1" applyBorder="1" applyAlignment="1">
      <alignment horizontal="right" indent="6"/>
    </xf>
    <xf numFmtId="3" fontId="6" fillId="0" borderId="4" xfId="1" applyNumberFormat="1" applyFont="1" applyBorder="1" applyAlignment="1">
      <alignment horizontal="right" indent="6"/>
    </xf>
    <xf numFmtId="3" fontId="6" fillId="3" borderId="7" xfId="1" applyNumberFormat="1" applyFont="1" applyFill="1" applyBorder="1" applyAlignment="1">
      <alignment horizontal="right" indent="6"/>
    </xf>
    <xf numFmtId="3" fontId="8" fillId="0" borderId="1" xfId="2" applyNumberFormat="1" applyFont="1" applyBorder="1" applyAlignment="1">
      <alignment horizontal="right" wrapText="1" indent="7"/>
    </xf>
    <xf numFmtId="3" fontId="8" fillId="4" borderId="4" xfId="2" applyNumberFormat="1" applyFont="1" applyFill="1" applyBorder="1" applyAlignment="1">
      <alignment horizontal="right" wrapText="1" indent="7"/>
    </xf>
    <xf numFmtId="3" fontId="8" fillId="0" borderId="4" xfId="2" applyNumberFormat="1" applyFont="1" applyBorder="1" applyAlignment="1">
      <alignment horizontal="right" wrapText="1" indent="7"/>
    </xf>
    <xf numFmtId="3" fontId="8" fillId="4" borderId="7" xfId="2" applyNumberFormat="1" applyFont="1" applyFill="1" applyBorder="1" applyAlignment="1">
      <alignment horizontal="right" wrapText="1" indent="7"/>
    </xf>
    <xf numFmtId="3" fontId="6" fillId="0" borderId="0" xfId="1" applyNumberFormat="1" applyFont="1" applyAlignment="1">
      <alignment horizontal="right" indent="7"/>
    </xf>
    <xf numFmtId="3" fontId="6" fillId="4" borderId="0" xfId="1" applyNumberFormat="1" applyFont="1" applyFill="1" applyAlignment="1">
      <alignment horizontal="right" indent="7"/>
    </xf>
    <xf numFmtId="3" fontId="6" fillId="3" borderId="1" xfId="1" applyNumberFormat="1" applyFont="1" applyFill="1" applyBorder="1" applyAlignment="1">
      <alignment horizontal="right" indent="7"/>
    </xf>
    <xf numFmtId="3" fontId="6" fillId="0" borderId="4" xfId="1" applyNumberFormat="1" applyFont="1" applyBorder="1" applyAlignment="1">
      <alignment horizontal="right" indent="7"/>
    </xf>
    <xf numFmtId="3" fontId="6" fillId="3" borderId="7" xfId="1" applyNumberFormat="1" applyFont="1" applyFill="1" applyBorder="1" applyAlignment="1">
      <alignment horizontal="right" indent="7"/>
    </xf>
    <xf numFmtId="3" fontId="6" fillId="0" borderId="0" xfId="1" applyNumberFormat="1" applyFont="1" applyAlignment="1">
      <alignment horizontal="right" indent="4"/>
    </xf>
    <xf numFmtId="3" fontId="8" fillId="0" borderId="1" xfId="2" applyNumberFormat="1" applyFont="1" applyBorder="1" applyAlignment="1">
      <alignment horizontal="right" wrapText="1" indent="4"/>
    </xf>
    <xf numFmtId="164" fontId="6" fillId="0" borderId="3" xfId="1" applyNumberFormat="1" applyFont="1" applyBorder="1" applyAlignment="1">
      <alignment horizontal="right" wrapText="1" indent="8"/>
    </xf>
    <xf numFmtId="3" fontId="6" fillId="4" borderId="0" xfId="1" applyNumberFormat="1" applyFont="1" applyFill="1" applyAlignment="1">
      <alignment horizontal="right" indent="4"/>
    </xf>
    <xf numFmtId="3" fontId="8" fillId="4" borderId="4" xfId="2" applyNumberFormat="1" applyFont="1" applyFill="1" applyBorder="1" applyAlignment="1">
      <alignment horizontal="right" wrapText="1" indent="4"/>
    </xf>
    <xf numFmtId="164" fontId="6" fillId="4" borderId="4" xfId="1" applyNumberFormat="1" applyFont="1" applyFill="1" applyBorder="1" applyAlignment="1">
      <alignment horizontal="right" wrapText="1" indent="8"/>
    </xf>
    <xf numFmtId="3" fontId="8" fillId="0" borderId="4" xfId="2" applyNumberFormat="1" applyFont="1" applyBorder="1" applyAlignment="1">
      <alignment horizontal="right" wrapText="1" indent="4"/>
    </xf>
    <xf numFmtId="164" fontId="6" fillId="0" borderId="4" xfId="1" applyNumberFormat="1" applyFont="1" applyBorder="1" applyAlignment="1">
      <alignment horizontal="right" wrapText="1" indent="8"/>
    </xf>
    <xf numFmtId="3" fontId="8" fillId="4" borderId="7" xfId="2" applyNumberFormat="1" applyFont="1" applyFill="1" applyBorder="1" applyAlignment="1">
      <alignment horizontal="right" wrapText="1" indent="4"/>
    </xf>
    <xf numFmtId="3" fontId="6" fillId="3" borderId="1" xfId="1" applyNumberFormat="1" applyFont="1" applyFill="1" applyBorder="1" applyAlignment="1">
      <alignment horizontal="right" indent="4"/>
    </xf>
    <xf numFmtId="3" fontId="6" fillId="3" borderId="6" xfId="1" applyNumberFormat="1" applyFont="1" applyFill="1" applyBorder="1" applyAlignment="1">
      <alignment horizontal="right" indent="4"/>
    </xf>
    <xf numFmtId="164" fontId="6" fillId="3" borderId="1" xfId="1" applyNumberFormat="1" applyFont="1" applyFill="1" applyBorder="1" applyAlignment="1">
      <alignment horizontal="right" wrapText="1" indent="8"/>
    </xf>
    <xf numFmtId="3" fontId="6" fillId="0" borderId="4" xfId="1" applyNumberFormat="1" applyFont="1" applyBorder="1" applyAlignment="1">
      <alignment horizontal="right" indent="4"/>
    </xf>
    <xf numFmtId="3" fontId="6" fillId="0" borderId="6" xfId="1" applyNumberFormat="1" applyFont="1" applyBorder="1" applyAlignment="1">
      <alignment horizontal="right" indent="4"/>
    </xf>
    <xf numFmtId="3" fontId="6" fillId="3" borderId="7" xfId="1" applyNumberFormat="1" applyFont="1" applyFill="1" applyBorder="1" applyAlignment="1">
      <alignment horizontal="right" indent="4"/>
    </xf>
    <xf numFmtId="3" fontId="6" fillId="3" borderId="9" xfId="1" applyNumberFormat="1" applyFont="1" applyFill="1" applyBorder="1" applyAlignment="1">
      <alignment horizontal="right" indent="4"/>
    </xf>
    <xf numFmtId="164" fontId="6" fillId="3" borderId="7" xfId="1" applyNumberFormat="1" applyFont="1" applyFill="1" applyBorder="1" applyAlignment="1">
      <alignment horizontal="right" wrapText="1" indent="8"/>
    </xf>
    <xf numFmtId="3" fontId="8" fillId="0" borderId="1" xfId="2" applyNumberFormat="1" applyFont="1" applyBorder="1" applyAlignment="1" applyProtection="1">
      <alignment horizontal="right" wrapText="1" indent="5"/>
      <protection locked="0"/>
    </xf>
    <xf numFmtId="164" fontId="6" fillId="0" borderId="3" xfId="1" applyNumberFormat="1" applyFont="1" applyBorder="1" applyAlignment="1">
      <alignment horizontal="right" wrapText="1" indent="7"/>
    </xf>
    <xf numFmtId="3" fontId="8" fillId="4" borderId="4" xfId="2" applyNumberFormat="1" applyFont="1" applyFill="1" applyBorder="1" applyAlignment="1" applyProtection="1">
      <alignment horizontal="right" wrapText="1" indent="5"/>
      <protection locked="0"/>
    </xf>
    <xf numFmtId="164" fontId="6" fillId="4" borderId="4" xfId="1" applyNumberFormat="1" applyFont="1" applyFill="1" applyBorder="1" applyAlignment="1">
      <alignment horizontal="right" wrapText="1" indent="7"/>
    </xf>
    <xf numFmtId="3" fontId="8" fillId="0" borderId="4" xfId="2" applyNumberFormat="1" applyFont="1" applyBorder="1" applyAlignment="1" applyProtection="1">
      <alignment horizontal="right" wrapText="1" indent="5"/>
      <protection locked="0"/>
    </xf>
    <xf numFmtId="164" fontId="6" fillId="0" borderId="4" xfId="1" applyNumberFormat="1" applyFont="1" applyBorder="1" applyAlignment="1">
      <alignment horizontal="right" wrapText="1" indent="7"/>
    </xf>
    <xf numFmtId="3" fontId="8" fillId="4" borderId="7" xfId="2" applyNumberFormat="1" applyFont="1" applyFill="1" applyBorder="1" applyAlignment="1" applyProtection="1">
      <alignment horizontal="right" wrapText="1" indent="5"/>
      <protection locked="0"/>
    </xf>
    <xf numFmtId="3" fontId="6" fillId="3" borderId="6" xfId="1" applyNumberFormat="1" applyFont="1" applyFill="1" applyBorder="1" applyAlignment="1" applyProtection="1">
      <alignment horizontal="right" indent="5"/>
      <protection locked="0"/>
    </xf>
    <xf numFmtId="164" fontId="6" fillId="3" borderId="1" xfId="1" applyNumberFormat="1" applyFont="1" applyFill="1" applyBorder="1" applyAlignment="1">
      <alignment horizontal="right" wrapText="1" indent="7"/>
    </xf>
    <xf numFmtId="3" fontId="6" fillId="0" borderId="6" xfId="1" applyNumberFormat="1" applyFont="1" applyBorder="1" applyAlignment="1" applyProtection="1">
      <alignment horizontal="right" indent="5"/>
      <protection locked="0"/>
    </xf>
    <xf numFmtId="3" fontId="6" fillId="3" borderId="9" xfId="1" applyNumberFormat="1" applyFont="1" applyFill="1" applyBorder="1" applyAlignment="1" applyProtection="1">
      <alignment horizontal="right" indent="5"/>
      <protection locked="0"/>
    </xf>
    <xf numFmtId="164" fontId="6" fillId="3" borderId="7" xfId="1" applyNumberFormat="1" applyFont="1" applyFill="1" applyBorder="1" applyAlignment="1">
      <alignment horizontal="right" wrapText="1" indent="7"/>
    </xf>
    <xf numFmtId="3" fontId="8" fillId="0" borderId="1" xfId="2" applyNumberFormat="1" applyFont="1" applyBorder="1" applyAlignment="1">
      <alignment horizontal="right" wrapText="1" indent="6"/>
    </xf>
    <xf numFmtId="3" fontId="8" fillId="4" borderId="4" xfId="2" applyNumberFormat="1" applyFont="1" applyFill="1" applyBorder="1" applyAlignment="1">
      <alignment horizontal="right" wrapText="1" indent="6"/>
    </xf>
    <xf numFmtId="3" fontId="8" fillId="0" borderId="4" xfId="2" applyNumberFormat="1" applyFont="1" applyBorder="1" applyAlignment="1">
      <alignment horizontal="right" wrapText="1" indent="6"/>
    </xf>
    <xf numFmtId="3" fontId="8" fillId="4" borderId="7" xfId="2" applyNumberFormat="1" applyFont="1" applyFill="1" applyBorder="1" applyAlignment="1">
      <alignment horizontal="right" wrapText="1" indent="6"/>
    </xf>
    <xf numFmtId="3" fontId="6" fillId="3" borderId="6" xfId="1" applyNumberFormat="1" applyFont="1" applyFill="1" applyBorder="1" applyAlignment="1">
      <alignment horizontal="right" indent="6"/>
    </xf>
    <xf numFmtId="3" fontId="6" fillId="0" borderId="6" xfId="1" applyNumberFormat="1" applyFont="1" applyBorder="1" applyAlignment="1">
      <alignment horizontal="right" indent="6"/>
    </xf>
    <xf numFmtId="3" fontId="6" fillId="3" borderId="9" xfId="1" applyNumberFormat="1" applyFont="1" applyFill="1" applyBorder="1" applyAlignment="1">
      <alignment horizontal="right" indent="6"/>
    </xf>
    <xf numFmtId="0" fontId="9" fillId="0" borderId="0" xfId="1" applyFont="1" applyAlignment="1">
      <alignment horizontal="left" wrapText="1"/>
    </xf>
    <xf numFmtId="0" fontId="6" fillId="0" borderId="0" xfId="1" applyFont="1" applyAlignment="1">
      <alignment horizontal="left" wrapText="1"/>
    </xf>
    <xf numFmtId="0" fontId="9" fillId="0" borderId="0" xfId="0" applyFont="1" applyAlignment="1">
      <alignment horizontal="left" vertical="top" wrapText="1"/>
    </xf>
    <xf numFmtId="0" fontId="0" fillId="8" borderId="0" xfId="0" applyFill="1"/>
    <xf numFmtId="0" fontId="15" fillId="2" borderId="4" xfId="0" applyFont="1" applyFill="1" applyBorder="1" applyAlignment="1">
      <alignment horizontal="center" vertical="center" wrapText="1"/>
    </xf>
    <xf numFmtId="0" fontId="17" fillId="5" borderId="6" xfId="0" applyFont="1" applyFill="1" applyBorder="1" applyAlignment="1">
      <alignment horizontal="center" vertical="center" wrapText="1"/>
    </xf>
    <xf numFmtId="3" fontId="19" fillId="0" borderId="0" xfId="12" applyNumberFormat="1" applyFont="1" applyAlignment="1">
      <alignment horizontal="right"/>
    </xf>
    <xf numFmtId="49" fontId="6" fillId="0" borderId="0" xfId="1" applyNumberFormat="1" applyFont="1" applyAlignment="1">
      <alignment horizontal="right"/>
    </xf>
    <xf numFmtId="0" fontId="11" fillId="0" borderId="0" xfId="7" applyFont="1"/>
    <xf numFmtId="0" fontId="6" fillId="0" borderId="0" xfId="7" applyFont="1"/>
    <xf numFmtId="3" fontId="19" fillId="0" borderId="0" xfId="13" applyNumberFormat="1" applyFont="1" applyAlignment="1">
      <alignment horizontal="right"/>
    </xf>
    <xf numFmtId="3" fontId="6" fillId="0" borderId="0" xfId="7" applyNumberFormat="1" applyFont="1"/>
    <xf numFmtId="0" fontId="20" fillId="0" borderId="0" xfId="0" applyFont="1" applyAlignment="1">
      <alignment horizontal="left"/>
    </xf>
    <xf numFmtId="0" fontId="20" fillId="0" borderId="0" xfId="0" applyFont="1" applyAlignment="1">
      <alignment wrapText="1"/>
    </xf>
    <xf numFmtId="3" fontId="0" fillId="0" borderId="0" xfId="0" applyNumberFormat="1"/>
    <xf numFmtId="1" fontId="6" fillId="0" borderId="0" xfId="7" applyNumberFormat="1" applyFont="1"/>
    <xf numFmtId="164" fontId="6" fillId="0" borderId="0" xfId="7" applyNumberFormat="1" applyFont="1"/>
    <xf numFmtId="2" fontId="6" fillId="0" borderId="0" xfId="7" applyNumberFormat="1" applyFont="1"/>
    <xf numFmtId="3" fontId="5" fillId="0" borderId="0" xfId="14" applyNumberFormat="1"/>
    <xf numFmtId="3" fontId="19" fillId="0" borderId="0" xfId="15" applyNumberFormat="1" applyFont="1" applyAlignment="1">
      <alignment horizontal="right"/>
    </xf>
    <xf numFmtId="0" fontId="21" fillId="0" borderId="0" xfId="7" applyFont="1"/>
    <xf numFmtId="0" fontId="6" fillId="0" borderId="0" xfId="1" applyFont="1" applyProtection="1">
      <protection locked="0"/>
    </xf>
    <xf numFmtId="165" fontId="6" fillId="0" borderId="0" xfId="7" applyNumberFormat="1" applyFont="1"/>
    <xf numFmtId="0" fontId="4" fillId="0" borderId="0" xfId="16"/>
    <xf numFmtId="3" fontId="4" fillId="0" borderId="0" xfId="16" applyNumberFormat="1"/>
    <xf numFmtId="0" fontId="6" fillId="0" borderId="0" xfId="17" applyFont="1" applyAlignment="1">
      <alignment horizontal="left" wrapText="1"/>
    </xf>
    <xf numFmtId="0" fontId="6" fillId="0" borderId="0" xfId="17" applyFont="1" applyAlignment="1">
      <alignment vertical="center" wrapText="1"/>
    </xf>
    <xf numFmtId="0" fontId="5" fillId="0" borderId="0" xfId="17"/>
    <xf numFmtId="0" fontId="6" fillId="0" borderId="0" xfId="17" applyFont="1"/>
    <xf numFmtId="164" fontId="6" fillId="6" borderId="9" xfId="17" applyNumberFormat="1" applyFont="1" applyFill="1" applyBorder="1" applyAlignment="1">
      <alignment horizontal="right" wrapText="1" indent="6"/>
    </xf>
    <xf numFmtId="3" fontId="4" fillId="6" borderId="9" xfId="17" applyNumberFormat="1" applyFont="1" applyFill="1" applyBorder="1" applyAlignment="1">
      <alignment horizontal="right" indent="5"/>
    </xf>
    <xf numFmtId="3" fontId="6" fillId="6" borderId="7" xfId="17" applyNumberFormat="1" applyFont="1" applyFill="1" applyBorder="1" applyAlignment="1">
      <alignment horizontal="right" indent="5"/>
    </xf>
    <xf numFmtId="0" fontId="6" fillId="6" borderId="8" xfId="17" applyFont="1" applyFill="1" applyBorder="1"/>
    <xf numFmtId="164" fontId="6" fillId="0" borderId="6" xfId="17" applyNumberFormat="1" applyFont="1" applyBorder="1" applyAlignment="1">
      <alignment horizontal="right" wrapText="1" indent="6"/>
    </xf>
    <xf numFmtId="3" fontId="4" fillId="0" borderId="6" xfId="17" applyNumberFormat="1" applyFont="1" applyBorder="1" applyAlignment="1">
      <alignment horizontal="right" indent="5"/>
    </xf>
    <xf numFmtId="3" fontId="6" fillId="0" borderId="4" xfId="17" applyNumberFormat="1" applyFont="1" applyBorder="1" applyAlignment="1">
      <alignment horizontal="right" indent="5"/>
    </xf>
    <xf numFmtId="0" fontId="6" fillId="0" borderId="5" xfId="17" applyFont="1" applyBorder="1"/>
    <xf numFmtId="164" fontId="6" fillId="6" borderId="3" xfId="17" applyNumberFormat="1" applyFont="1" applyFill="1" applyBorder="1" applyAlignment="1">
      <alignment horizontal="right" wrapText="1" indent="6"/>
    </xf>
    <xf numFmtId="3" fontId="4" fillId="6" borderId="6" xfId="17" applyNumberFormat="1" applyFont="1" applyFill="1" applyBorder="1" applyAlignment="1">
      <alignment horizontal="right" indent="5"/>
    </xf>
    <xf numFmtId="3" fontId="6" fillId="6" borderId="1" xfId="17" applyNumberFormat="1" applyFont="1" applyFill="1" applyBorder="1" applyAlignment="1">
      <alignment horizontal="right" indent="5"/>
    </xf>
    <xf numFmtId="0" fontId="6" fillId="6" borderId="5" xfId="17" applyFont="1" applyFill="1" applyBorder="1"/>
    <xf numFmtId="164" fontId="6" fillId="7" borderId="6" xfId="17" applyNumberFormat="1" applyFont="1" applyFill="1" applyBorder="1" applyAlignment="1">
      <alignment horizontal="right" wrapText="1" indent="6"/>
    </xf>
    <xf numFmtId="3" fontId="4" fillId="7" borderId="7" xfId="17" applyNumberFormat="1" applyFont="1" applyFill="1" applyBorder="1" applyAlignment="1">
      <alignment horizontal="right" wrapText="1" indent="5"/>
    </xf>
    <xf numFmtId="3" fontId="6" fillId="7" borderId="0" xfId="17" applyNumberFormat="1" applyFont="1" applyFill="1" applyAlignment="1">
      <alignment horizontal="right" indent="5"/>
    </xf>
    <xf numFmtId="0" fontId="6" fillId="7" borderId="7" xfId="17" applyFont="1" applyFill="1" applyBorder="1"/>
    <xf numFmtId="3" fontId="4" fillId="0" borderId="4" xfId="17" applyNumberFormat="1" applyFont="1" applyBorder="1" applyAlignment="1">
      <alignment horizontal="right" wrapText="1" indent="5"/>
    </xf>
    <xf numFmtId="3" fontId="6" fillId="0" borderId="0" xfId="17" applyNumberFormat="1" applyFont="1" applyAlignment="1">
      <alignment horizontal="right" indent="5"/>
    </xf>
    <xf numFmtId="0" fontId="6" fillId="0" borderId="4" xfId="17" applyFont="1" applyBorder="1"/>
    <xf numFmtId="3" fontId="4" fillId="7" borderId="4" xfId="17" applyNumberFormat="1" applyFont="1" applyFill="1" applyBorder="1" applyAlignment="1">
      <alignment horizontal="right" wrapText="1" indent="5"/>
    </xf>
    <xf numFmtId="0" fontId="6" fillId="7" borderId="4" xfId="17" applyFont="1" applyFill="1" applyBorder="1"/>
    <xf numFmtId="0" fontId="6" fillId="0" borderId="1" xfId="17" applyFont="1" applyBorder="1"/>
    <xf numFmtId="0" fontId="10" fillId="6" borderId="14" xfId="17" applyFont="1" applyFill="1" applyBorder="1" applyAlignment="1">
      <alignment horizontal="center" vertical="center" wrapText="1"/>
    </xf>
    <xf numFmtId="0" fontId="11" fillId="9" borderId="7" xfId="7" applyFont="1" applyFill="1" applyBorder="1" applyAlignment="1">
      <alignment horizontal="center" vertical="center" wrapText="1"/>
    </xf>
    <xf numFmtId="14" fontId="11" fillId="5" borderId="1" xfId="17" applyNumberFormat="1" applyFont="1" applyFill="1" applyBorder="1" applyAlignment="1">
      <alignment horizontal="center" vertical="center"/>
    </xf>
    <xf numFmtId="0" fontId="23" fillId="0" borderId="0" xfId="18"/>
    <xf numFmtId="164" fontId="6" fillId="6" borderId="9" xfId="19" applyNumberFormat="1" applyFont="1" applyFill="1" applyBorder="1" applyAlignment="1">
      <alignment horizontal="right" wrapText="1" indent="6"/>
    </xf>
    <xf numFmtId="3" fontId="6" fillId="6" borderId="9" xfId="19" applyNumberFormat="1" applyFont="1" applyFill="1" applyBorder="1" applyAlignment="1">
      <alignment horizontal="right" indent="5"/>
    </xf>
    <xf numFmtId="3" fontId="6" fillId="6" borderId="7" xfId="19" applyNumberFormat="1" applyFont="1" applyFill="1" applyBorder="1" applyAlignment="1">
      <alignment horizontal="right" indent="5"/>
    </xf>
    <xf numFmtId="0" fontId="6" fillId="6" borderId="8" xfId="19" applyFont="1" applyFill="1" applyBorder="1"/>
    <xf numFmtId="164" fontId="6" fillId="0" borderId="6" xfId="19" applyNumberFormat="1" applyFont="1" applyBorder="1" applyAlignment="1">
      <alignment horizontal="right" wrapText="1" indent="6"/>
    </xf>
    <xf numFmtId="3" fontId="6" fillId="0" borderId="6" xfId="19" applyNumberFormat="1" applyFont="1" applyBorder="1" applyAlignment="1">
      <alignment horizontal="right" indent="5"/>
    </xf>
    <xf numFmtId="3" fontId="6" fillId="0" borderId="4" xfId="19" applyNumberFormat="1" applyFont="1" applyBorder="1" applyAlignment="1">
      <alignment horizontal="right" indent="5"/>
    </xf>
    <xf numFmtId="0" fontId="6" fillId="0" borderId="5" xfId="19" applyFont="1" applyBorder="1"/>
    <xf numFmtId="164" fontId="6" fillId="6" borderId="3" xfId="19" applyNumberFormat="1" applyFont="1" applyFill="1" applyBorder="1" applyAlignment="1">
      <alignment horizontal="right" wrapText="1" indent="6"/>
    </xf>
    <xf numFmtId="3" fontId="6" fillId="6" borderId="6" xfId="19" applyNumberFormat="1" applyFont="1" applyFill="1" applyBorder="1" applyAlignment="1">
      <alignment horizontal="right" indent="5"/>
    </xf>
    <xf numFmtId="3" fontId="6" fillId="6" borderId="1" xfId="19" applyNumberFormat="1" applyFont="1" applyFill="1" applyBorder="1" applyAlignment="1">
      <alignment horizontal="right" indent="5"/>
    </xf>
    <xf numFmtId="0" fontId="6" fillId="6" borderId="5" xfId="19" applyFont="1" applyFill="1" applyBorder="1"/>
    <xf numFmtId="164" fontId="6" fillId="7" borderId="6" xfId="19" applyNumberFormat="1" applyFont="1" applyFill="1" applyBorder="1" applyAlignment="1">
      <alignment horizontal="right" wrapText="1" indent="6"/>
    </xf>
    <xf numFmtId="3" fontId="14" fillId="7" borderId="7" xfId="19" applyNumberFormat="1" applyFont="1" applyFill="1" applyBorder="1" applyAlignment="1">
      <alignment horizontal="right" wrapText="1" indent="5"/>
    </xf>
    <xf numFmtId="3" fontId="6" fillId="7" borderId="0" xfId="19" applyNumberFormat="1" applyFont="1" applyFill="1" applyAlignment="1">
      <alignment horizontal="right" indent="5"/>
    </xf>
    <xf numFmtId="0" fontId="6" fillId="7" borderId="7" xfId="19" applyFont="1" applyFill="1" applyBorder="1"/>
    <xf numFmtId="3" fontId="14" fillId="0" borderId="4" xfId="19" applyNumberFormat="1" applyFont="1" applyBorder="1" applyAlignment="1">
      <alignment horizontal="right" wrapText="1" indent="5"/>
    </xf>
    <xf numFmtId="3" fontId="6" fillId="0" borderId="0" xfId="19" applyNumberFormat="1" applyFont="1" applyAlignment="1">
      <alignment horizontal="right" indent="5"/>
    </xf>
    <xf numFmtId="0" fontId="6" fillId="0" borderId="4" xfId="19" applyFont="1" applyBorder="1"/>
    <xf numFmtId="3" fontId="14" fillId="7" borderId="4" xfId="19" applyNumberFormat="1" applyFont="1" applyFill="1" applyBorder="1" applyAlignment="1">
      <alignment horizontal="right" wrapText="1" indent="5"/>
    </xf>
    <xf numFmtId="0" fontId="6" fillId="7" borderId="4" xfId="19" applyFont="1" applyFill="1" applyBorder="1"/>
    <xf numFmtId="0" fontId="6" fillId="0" borderId="1" xfId="19" applyFont="1" applyBorder="1"/>
    <xf numFmtId="0" fontId="10" fillId="6" borderId="14" xfId="19" applyFont="1" applyFill="1" applyBorder="1" applyAlignment="1">
      <alignment horizontal="center" vertical="center" wrapText="1"/>
    </xf>
    <xf numFmtId="14" fontId="11" fillId="5" borderId="1" xfId="19" applyNumberFormat="1" applyFont="1" applyFill="1" applyBorder="1" applyAlignment="1">
      <alignment horizontal="center" vertical="center"/>
    </xf>
    <xf numFmtId="0" fontId="0" fillId="10" borderId="0" xfId="0" applyFill="1"/>
    <xf numFmtId="3" fontId="23" fillId="0" borderId="0" xfId="18" applyNumberFormat="1"/>
    <xf numFmtId="3" fontId="3" fillId="0" borderId="4" xfId="17" applyNumberFormat="1" applyFont="1" applyBorder="1" applyAlignment="1">
      <alignment horizontal="right" wrapText="1" indent="5"/>
    </xf>
    <xf numFmtId="3" fontId="3" fillId="7" borderId="4" xfId="17" applyNumberFormat="1" applyFont="1" applyFill="1" applyBorder="1" applyAlignment="1">
      <alignment horizontal="right" wrapText="1" indent="5"/>
    </xf>
    <xf numFmtId="3" fontId="3" fillId="7" borderId="7" xfId="17" applyNumberFormat="1" applyFont="1" applyFill="1" applyBorder="1" applyAlignment="1">
      <alignment horizontal="right" wrapText="1" indent="5"/>
    </xf>
    <xf numFmtId="3" fontId="3" fillId="6" borderId="6" xfId="17" applyNumberFormat="1" applyFont="1" applyFill="1" applyBorder="1" applyAlignment="1">
      <alignment horizontal="right" indent="5"/>
    </xf>
    <xf numFmtId="3" fontId="3" fillId="0" borderId="6" xfId="17" applyNumberFormat="1" applyFont="1" applyBorder="1" applyAlignment="1">
      <alignment horizontal="right" indent="5"/>
    </xf>
    <xf numFmtId="3" fontId="3" fillId="6" borderId="9" xfId="17" applyNumberFormat="1" applyFont="1" applyFill="1" applyBorder="1" applyAlignment="1">
      <alignment horizontal="right" indent="5"/>
    </xf>
    <xf numFmtId="0" fontId="6" fillId="0" borderId="0" xfId="1" applyFont="1" applyAlignment="1">
      <alignment vertical="top"/>
    </xf>
    <xf numFmtId="0" fontId="6" fillId="0" borderId="0" xfId="7" applyFont="1" applyAlignment="1">
      <alignment horizontal="left"/>
    </xf>
    <xf numFmtId="14" fontId="11" fillId="11" borderId="1" xfId="0" applyNumberFormat="1" applyFont="1" applyFill="1" applyBorder="1" applyAlignment="1">
      <alignment horizontal="center" vertical="center"/>
    </xf>
    <xf numFmtId="14" fontId="11" fillId="11" borderId="1" xfId="17" applyNumberFormat="1" applyFont="1" applyFill="1" applyBorder="1" applyAlignment="1">
      <alignment horizontal="center" vertical="center"/>
    </xf>
    <xf numFmtId="3" fontId="2" fillId="0" borderId="4" xfId="17" applyNumberFormat="1" applyFont="1" applyBorder="1" applyAlignment="1">
      <alignment horizontal="right" wrapText="1" indent="5"/>
    </xf>
    <xf numFmtId="3" fontId="2" fillId="7" borderId="4" xfId="17" applyNumberFormat="1" applyFont="1" applyFill="1" applyBorder="1" applyAlignment="1">
      <alignment horizontal="right" wrapText="1" indent="5"/>
    </xf>
    <xf numFmtId="3" fontId="2" fillId="7" borderId="7" xfId="17" applyNumberFormat="1" applyFont="1" applyFill="1" applyBorder="1" applyAlignment="1">
      <alignment horizontal="right" wrapText="1" indent="5"/>
    </xf>
    <xf numFmtId="3" fontId="2" fillId="6" borderId="6" xfId="17" applyNumberFormat="1" applyFont="1" applyFill="1" applyBorder="1" applyAlignment="1">
      <alignment horizontal="right" indent="5"/>
    </xf>
    <xf numFmtId="3" fontId="2" fillId="0" borderId="6" xfId="17" applyNumberFormat="1" applyFont="1" applyBorder="1" applyAlignment="1">
      <alignment horizontal="right" indent="5"/>
    </xf>
    <xf numFmtId="3" fontId="2" fillId="6" borderId="9" xfId="17" applyNumberFormat="1" applyFont="1" applyFill="1" applyBorder="1" applyAlignment="1">
      <alignment horizontal="right" indent="5"/>
    </xf>
    <xf numFmtId="0" fontId="15" fillId="2" borderId="4" xfId="22" applyFont="1" applyFill="1" applyBorder="1" applyAlignment="1">
      <alignment horizontal="center" vertical="center" wrapText="1"/>
    </xf>
    <xf numFmtId="3" fontId="6" fillId="0" borderId="0" xfId="22" applyNumberFormat="1" applyFont="1" applyAlignment="1">
      <alignment horizontal="right" indent="5"/>
    </xf>
    <xf numFmtId="3" fontId="14" fillId="0" borderId="4" xfId="22" applyNumberFormat="1" applyFont="1" applyBorder="1" applyAlignment="1">
      <alignment horizontal="right" wrapText="1" indent="5"/>
    </xf>
    <xf numFmtId="164" fontId="6" fillId="0" borderId="6" xfId="22" applyNumberFormat="1" applyFont="1" applyBorder="1" applyAlignment="1">
      <alignment horizontal="right" wrapText="1" indent="6"/>
    </xf>
    <xf numFmtId="3" fontId="6" fillId="7" borderId="0" xfId="22" applyNumberFormat="1" applyFont="1" applyFill="1" applyAlignment="1">
      <alignment horizontal="right" indent="5"/>
    </xf>
    <xf numFmtId="3" fontId="14" fillId="7" borderId="4" xfId="22" applyNumberFormat="1" applyFont="1" applyFill="1" applyBorder="1" applyAlignment="1">
      <alignment horizontal="right" wrapText="1" indent="5"/>
    </xf>
    <xf numFmtId="164" fontId="6" fillId="7" borderId="6" xfId="22" applyNumberFormat="1" applyFont="1" applyFill="1" applyBorder="1" applyAlignment="1">
      <alignment horizontal="right" wrapText="1" indent="6"/>
    </xf>
    <xf numFmtId="3" fontId="14" fillId="7" borderId="7" xfId="22" applyNumberFormat="1" applyFont="1" applyFill="1" applyBorder="1" applyAlignment="1">
      <alignment horizontal="right" wrapText="1" indent="5"/>
    </xf>
    <xf numFmtId="3" fontId="6" fillId="6" borderId="1" xfId="22" applyNumberFormat="1" applyFont="1" applyFill="1" applyBorder="1" applyAlignment="1">
      <alignment horizontal="right" indent="5"/>
    </xf>
    <xf numFmtId="3" fontId="6" fillId="6" borderId="6" xfId="22" applyNumberFormat="1" applyFont="1" applyFill="1" applyBorder="1" applyAlignment="1">
      <alignment horizontal="right" indent="5"/>
    </xf>
    <xf numFmtId="164" fontId="6" fillId="6" borderId="3" xfId="22" applyNumberFormat="1" applyFont="1" applyFill="1" applyBorder="1" applyAlignment="1">
      <alignment horizontal="right" wrapText="1" indent="6"/>
    </xf>
    <xf numFmtId="3" fontId="6" fillId="0" borderId="4" xfId="22" applyNumberFormat="1" applyFont="1" applyBorder="1" applyAlignment="1">
      <alignment horizontal="right" indent="5"/>
    </xf>
    <xf numFmtId="3" fontId="6" fillId="0" borderId="6" xfId="22" applyNumberFormat="1" applyFont="1" applyBorder="1" applyAlignment="1">
      <alignment horizontal="right" indent="5"/>
    </xf>
    <xf numFmtId="3" fontId="6" fillId="6" borderId="7" xfId="22" applyNumberFormat="1" applyFont="1" applyFill="1" applyBorder="1" applyAlignment="1">
      <alignment horizontal="right" indent="5"/>
    </xf>
    <xf numFmtId="3" fontId="6" fillId="6" borderId="9" xfId="22" applyNumberFormat="1" applyFont="1" applyFill="1" applyBorder="1" applyAlignment="1">
      <alignment horizontal="right" indent="5"/>
    </xf>
    <xf numFmtId="164" fontId="6" fillId="6" borderId="9" xfId="22" applyNumberFormat="1" applyFont="1" applyFill="1" applyBorder="1" applyAlignment="1">
      <alignment horizontal="right" wrapText="1" indent="6"/>
    </xf>
    <xf numFmtId="14" fontId="11" fillId="11" borderId="1" xfId="22" applyNumberFormat="1" applyFont="1" applyFill="1" applyBorder="1" applyAlignment="1">
      <alignment horizontal="center" vertical="center"/>
    </xf>
    <xf numFmtId="0" fontId="17" fillId="5" borderId="6" xfId="22" applyFont="1" applyFill="1" applyBorder="1" applyAlignment="1">
      <alignment horizontal="center" vertical="center" wrapText="1"/>
    </xf>
    <xf numFmtId="0" fontId="10" fillId="6" borderId="14" xfId="22" applyFont="1" applyFill="1" applyBorder="1" applyAlignment="1">
      <alignment horizontal="center" vertical="center" wrapText="1"/>
    </xf>
    <xf numFmtId="0" fontId="6" fillId="0" borderId="1" xfId="22" applyFont="1" applyBorder="1"/>
    <xf numFmtId="0" fontId="6" fillId="7" borderId="4" xfId="22" applyFont="1" applyFill="1" applyBorder="1"/>
    <xf numFmtId="0" fontId="6" fillId="0" borderId="4" xfId="22" applyFont="1" applyBorder="1"/>
    <xf numFmtId="0" fontId="6" fillId="7" borderId="7" xfId="22" applyFont="1" applyFill="1" applyBorder="1"/>
    <xf numFmtId="0" fontId="6" fillId="6" borderId="5" xfId="22" applyFont="1" applyFill="1" applyBorder="1"/>
    <xf numFmtId="0" fontId="6" fillId="0" borderId="5" xfId="22" applyFont="1" applyBorder="1"/>
    <xf numFmtId="0" fontId="6" fillId="6" borderId="8" xfId="22" applyFont="1" applyFill="1" applyBorder="1"/>
    <xf numFmtId="0" fontId="1" fillId="0" borderId="0" xfId="22"/>
    <xf numFmtId="0" fontId="20" fillId="0" borderId="0" xfId="22" applyFont="1" applyAlignment="1">
      <alignment horizontal="left"/>
    </xf>
    <xf numFmtId="0" fontId="20" fillId="0" borderId="0" xfId="22" applyFont="1" applyAlignment="1">
      <alignment wrapText="1"/>
    </xf>
    <xf numFmtId="3" fontId="1" fillId="0" borderId="0" xfId="22" applyNumberFormat="1"/>
    <xf numFmtId="3" fontId="1" fillId="0" borderId="4" xfId="17" applyNumberFormat="1" applyFont="1" applyBorder="1" applyAlignment="1">
      <alignment horizontal="right" wrapText="1" indent="5"/>
    </xf>
    <xf numFmtId="3" fontId="1" fillId="7" borderId="4" xfId="17" applyNumberFormat="1" applyFont="1" applyFill="1" applyBorder="1" applyAlignment="1">
      <alignment horizontal="right" wrapText="1" indent="5"/>
    </xf>
    <xf numFmtId="3" fontId="1" fillId="7" borderId="7" xfId="17" applyNumberFormat="1" applyFont="1" applyFill="1" applyBorder="1" applyAlignment="1">
      <alignment horizontal="right" wrapText="1" indent="5"/>
    </xf>
    <xf numFmtId="3" fontId="1" fillId="6" borderId="6" xfId="17" applyNumberFormat="1" applyFont="1" applyFill="1" applyBorder="1" applyAlignment="1">
      <alignment horizontal="right" indent="5"/>
    </xf>
    <xf numFmtId="3" fontId="1" fillId="0" borderId="6" xfId="17" applyNumberFormat="1" applyFont="1" applyBorder="1" applyAlignment="1">
      <alignment horizontal="right" indent="5"/>
    </xf>
    <xf numFmtId="3" fontId="1" fillId="6" borderId="9" xfId="17" applyNumberFormat="1" applyFont="1" applyFill="1" applyBorder="1" applyAlignment="1">
      <alignment horizontal="right" indent="5"/>
    </xf>
    <xf numFmtId="0" fontId="30" fillId="4" borderId="5" xfId="20" applyFont="1" applyFill="1" applyBorder="1" applyAlignment="1">
      <alignment horizontal="left" vertical="center" wrapText="1" indent="1"/>
    </xf>
    <xf numFmtId="0" fontId="30" fillId="4" borderId="0" xfId="20" applyFont="1" applyFill="1" applyBorder="1" applyAlignment="1">
      <alignment horizontal="left" vertical="center" wrapText="1" indent="1"/>
    </xf>
    <xf numFmtId="0" fontId="30" fillId="4" borderId="6" xfId="20" applyFont="1" applyFill="1" applyBorder="1" applyAlignment="1">
      <alignment horizontal="left" vertical="center" wrapText="1" indent="1"/>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30" fillId="0" borderId="5" xfId="20" applyFont="1" applyBorder="1" applyAlignment="1">
      <alignment horizontal="left" vertical="center" wrapText="1" indent="1"/>
    </xf>
    <xf numFmtId="0" fontId="30" fillId="0" borderId="0" xfId="20" applyFont="1" applyBorder="1" applyAlignment="1">
      <alignment horizontal="left" vertical="center" wrapText="1" indent="1"/>
    </xf>
    <xf numFmtId="0" fontId="30" fillId="0" borderId="6" xfId="20" applyFont="1" applyBorder="1" applyAlignment="1">
      <alignment horizontal="left" vertical="center" wrapText="1" indent="1"/>
    </xf>
    <xf numFmtId="0" fontId="0" fillId="0" borderId="11" xfId="0"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30" fillId="0" borderId="8" xfId="20" applyFont="1" applyBorder="1" applyAlignment="1">
      <alignment horizontal="left" vertical="center" wrapText="1" indent="1"/>
    </xf>
    <xf numFmtId="0" fontId="30" fillId="0" borderId="15" xfId="20" applyFont="1" applyBorder="1" applyAlignment="1">
      <alignment horizontal="left" vertical="center" wrapText="1" indent="1"/>
    </xf>
    <xf numFmtId="0" fontId="30" fillId="0" borderId="9" xfId="20" applyFont="1" applyBorder="1" applyAlignment="1">
      <alignment horizontal="left" vertical="center" wrapText="1" indent="1"/>
    </xf>
    <xf numFmtId="0" fontId="24" fillId="10" borderId="0" xfId="0" applyFont="1" applyFill="1" applyAlignment="1">
      <alignment horizontal="center" vertical="top"/>
    </xf>
    <xf numFmtId="0" fontId="25" fillId="10" borderId="0" xfId="0" applyFont="1" applyFill="1" applyAlignment="1">
      <alignment horizontal="center" vertical="top"/>
    </xf>
    <xf numFmtId="0" fontId="26" fillId="0" borderId="0" xfId="0" applyFont="1" applyAlignment="1">
      <alignment horizontal="center" vertical="center"/>
    </xf>
    <xf numFmtId="0" fontId="27" fillId="0" borderId="0" xfId="0" applyFont="1" applyAlignment="1">
      <alignment horizontal="center" vertical="center"/>
    </xf>
    <xf numFmtId="0" fontId="28" fillId="3" borderId="17" xfId="0" applyFont="1" applyFill="1" applyBorder="1" applyAlignment="1">
      <alignment horizontal="center" vertical="center"/>
    </xf>
    <xf numFmtId="0" fontId="29" fillId="3" borderId="17" xfId="0" applyFont="1" applyFill="1" applyBorder="1" applyAlignment="1">
      <alignment horizontal="center" vertical="center"/>
    </xf>
    <xf numFmtId="0" fontId="12" fillId="10" borderId="0" xfId="21" applyFill="1" applyBorder="1" applyAlignment="1">
      <alignment horizontal="left" wrapText="1"/>
    </xf>
    <xf numFmtId="0" fontId="6" fillId="0" borderId="0" xfId="1" applyFont="1" applyAlignment="1">
      <alignment horizontal="left" vertical="top" wrapText="1"/>
    </xf>
    <xf numFmtId="0" fontId="16" fillId="0" borderId="15" xfId="22" applyFont="1" applyBorder="1" applyAlignment="1">
      <alignment horizontal="left" vertical="center" wrapText="1"/>
    </xf>
    <xf numFmtId="0" fontId="11" fillId="2" borderId="1" xfId="1" applyFont="1" applyFill="1" applyBorder="1" applyAlignment="1">
      <alignment horizontal="center" vertical="center"/>
    </xf>
    <xf numFmtId="0" fontId="11" fillId="2" borderId="4" xfId="1" applyFont="1" applyFill="1" applyBorder="1" applyAlignment="1">
      <alignment horizontal="center" vertical="center"/>
    </xf>
    <xf numFmtId="0" fontId="11" fillId="2" borderId="7" xfId="1" applyFont="1" applyFill="1" applyBorder="1" applyAlignment="1">
      <alignment horizontal="center" vertical="center"/>
    </xf>
    <xf numFmtId="14" fontId="11" fillId="2" borderId="2" xfId="1" applyNumberFormat="1" applyFont="1" applyFill="1" applyBorder="1" applyAlignment="1">
      <alignment horizontal="center" vertical="center"/>
    </xf>
    <xf numFmtId="14" fontId="11" fillId="2" borderId="3" xfId="1" applyNumberFormat="1" applyFont="1" applyFill="1" applyBorder="1" applyAlignment="1">
      <alignment horizontal="center" vertical="center"/>
    </xf>
    <xf numFmtId="0" fontId="11" fillId="2" borderId="5" xfId="1" applyFont="1" applyFill="1" applyBorder="1" applyAlignment="1">
      <alignment horizontal="center" vertical="center" wrapText="1"/>
    </xf>
    <xf numFmtId="0" fontId="11" fillId="2" borderId="6" xfId="1" applyFont="1" applyFill="1" applyBorder="1" applyAlignment="1">
      <alignment horizontal="center" vertical="center" wrapText="1"/>
    </xf>
    <xf numFmtId="0" fontId="10" fillId="3" borderId="12" xfId="1" applyFont="1" applyFill="1" applyBorder="1" applyAlignment="1">
      <alignment horizontal="center" vertical="center" wrapText="1"/>
    </xf>
    <xf numFmtId="0" fontId="10" fillId="3" borderId="14" xfId="1" applyFont="1" applyFill="1" applyBorder="1" applyAlignment="1">
      <alignment horizontal="center" vertical="center" wrapText="1"/>
    </xf>
    <xf numFmtId="0" fontId="6" fillId="0" borderId="2" xfId="1" applyFont="1" applyBorder="1" applyAlignment="1">
      <alignment horizontal="left" wrapText="1"/>
    </xf>
    <xf numFmtId="0" fontId="16" fillId="0" borderId="15" xfId="0" applyFont="1" applyBorder="1" applyAlignment="1">
      <alignment horizontal="left" vertical="center" wrapText="1"/>
    </xf>
    <xf numFmtId="0" fontId="6" fillId="0" borderId="0" xfId="1" applyFont="1" applyAlignment="1">
      <alignment horizontal="left" wrapText="1"/>
    </xf>
    <xf numFmtId="0" fontId="16" fillId="0" borderId="0" xfId="1" applyFont="1" applyAlignment="1">
      <alignment horizontal="left" wrapText="1"/>
    </xf>
    <xf numFmtId="14" fontId="11" fillId="2" borderId="11" xfId="1" applyNumberFormat="1" applyFont="1" applyFill="1" applyBorder="1" applyAlignment="1">
      <alignment horizontal="center" vertical="center"/>
    </xf>
    <xf numFmtId="0" fontId="11" fillId="2" borderId="8" xfId="1" applyFont="1" applyFill="1" applyBorder="1" applyAlignment="1">
      <alignment horizontal="center" vertical="center" wrapText="1"/>
    </xf>
    <xf numFmtId="0" fontId="11" fillId="2" borderId="9" xfId="1" applyFont="1" applyFill="1" applyBorder="1" applyAlignment="1">
      <alignment horizontal="center" vertical="center" wrapText="1"/>
    </xf>
    <xf numFmtId="0" fontId="0" fillId="0" borderId="2" xfId="0" applyBorder="1" applyAlignment="1">
      <alignment horizontal="left"/>
    </xf>
    <xf numFmtId="0" fontId="6" fillId="0" borderId="2" xfId="1" applyFont="1" applyBorder="1" applyAlignment="1">
      <alignment horizontal="left"/>
    </xf>
    <xf numFmtId="0" fontId="11" fillId="5" borderId="1" xfId="22" applyFont="1" applyFill="1" applyBorder="1" applyAlignment="1">
      <alignment horizontal="center" vertical="center"/>
    </xf>
    <xf numFmtId="0" fontId="11" fillId="5" borderId="4" xfId="22" applyFont="1" applyFill="1" applyBorder="1" applyAlignment="1">
      <alignment horizontal="center" vertical="center"/>
    </xf>
    <xf numFmtId="0" fontId="11" fillId="5" borderId="7" xfId="22" applyFont="1" applyFill="1" applyBorder="1" applyAlignment="1">
      <alignment horizontal="center" vertical="center"/>
    </xf>
    <xf numFmtId="14" fontId="11" fillId="5" borderId="11" xfId="22" applyNumberFormat="1" applyFont="1" applyFill="1" applyBorder="1" applyAlignment="1">
      <alignment horizontal="center" vertical="center"/>
    </xf>
    <xf numFmtId="14" fontId="11" fillId="5" borderId="10" xfId="22" applyNumberFormat="1" applyFont="1" applyFill="1" applyBorder="1" applyAlignment="1">
      <alignment horizontal="center" vertical="center"/>
    </xf>
    <xf numFmtId="0" fontId="11" fillId="5" borderId="5" xfId="22" applyFont="1" applyFill="1" applyBorder="1" applyAlignment="1">
      <alignment horizontal="center" vertical="center" wrapText="1"/>
    </xf>
    <xf numFmtId="0" fontId="11" fillId="5" borderId="16" xfId="22" applyFont="1" applyFill="1" applyBorder="1" applyAlignment="1">
      <alignment horizontal="center" vertical="center" wrapText="1"/>
    </xf>
    <xf numFmtId="0" fontId="10" fillId="6" borderId="12" xfId="22" applyFont="1" applyFill="1" applyBorder="1" applyAlignment="1">
      <alignment horizontal="center" vertical="center" wrapText="1"/>
    </xf>
    <xf numFmtId="0" fontId="10" fillId="6" borderId="13" xfId="22" applyFont="1" applyFill="1" applyBorder="1" applyAlignment="1">
      <alignment horizontal="center" vertical="center" wrapText="1"/>
    </xf>
    <xf numFmtId="0" fontId="6" fillId="0" borderId="2" xfId="7" applyFont="1" applyBorder="1" applyAlignment="1">
      <alignment horizontal="left" wrapText="1"/>
    </xf>
    <xf numFmtId="0" fontId="11" fillId="5" borderId="1" xfId="0" applyFont="1" applyFill="1" applyBorder="1" applyAlignment="1">
      <alignment horizontal="center" vertical="center"/>
    </xf>
    <xf numFmtId="0" fontId="11" fillId="5" borderId="4" xfId="0" applyFont="1" applyFill="1" applyBorder="1" applyAlignment="1">
      <alignment horizontal="center" vertical="center"/>
    </xf>
    <xf numFmtId="0" fontId="11" fillId="5" borderId="7" xfId="0" applyFont="1" applyFill="1" applyBorder="1" applyAlignment="1">
      <alignment horizontal="center" vertical="center"/>
    </xf>
    <xf numFmtId="14" fontId="11" fillId="5" borderId="11" xfId="0" applyNumberFormat="1" applyFont="1" applyFill="1" applyBorder="1" applyAlignment="1">
      <alignment horizontal="center" vertical="center"/>
    </xf>
    <xf numFmtId="14" fontId="11" fillId="5" borderId="10" xfId="0" applyNumberFormat="1" applyFont="1" applyFill="1" applyBorder="1" applyAlignment="1">
      <alignment horizontal="center" vertical="center"/>
    </xf>
    <xf numFmtId="0" fontId="11" fillId="5" borderId="5" xfId="0" applyFont="1" applyFill="1" applyBorder="1" applyAlignment="1">
      <alignment horizontal="center" vertical="center" wrapText="1"/>
    </xf>
    <xf numFmtId="0" fontId="11" fillId="5" borderId="16" xfId="0" applyFont="1" applyFill="1" applyBorder="1" applyAlignment="1">
      <alignment horizontal="center" vertical="center" wrapText="1"/>
    </xf>
    <xf numFmtId="0" fontId="10" fillId="6" borderId="12" xfId="0" applyFont="1" applyFill="1" applyBorder="1" applyAlignment="1">
      <alignment horizontal="center" vertical="center" wrapText="1"/>
    </xf>
    <xf numFmtId="0" fontId="10" fillId="6" borderId="13" xfId="0" applyFont="1" applyFill="1" applyBorder="1" applyAlignment="1">
      <alignment horizontal="center" vertical="center" wrapText="1"/>
    </xf>
    <xf numFmtId="0" fontId="6" fillId="0" borderId="0" xfId="7" applyFont="1" applyAlignment="1" applyProtection="1">
      <alignment horizontal="left" vertical="top" wrapText="1"/>
      <protection locked="0"/>
    </xf>
    <xf numFmtId="0" fontId="6" fillId="0" borderId="0" xfId="0" applyFont="1" applyAlignment="1">
      <alignment horizontal="left" vertical="top" wrapText="1"/>
    </xf>
    <xf numFmtId="0" fontId="16" fillId="0" borderId="0" xfId="0" applyFont="1" applyAlignment="1">
      <alignment horizontal="left" vertical="top" wrapText="1"/>
    </xf>
    <xf numFmtId="0" fontId="6" fillId="0" borderId="0" xfId="1" applyFont="1" applyAlignment="1">
      <alignment horizontal="left" vertical="center" wrapText="1"/>
    </xf>
    <xf numFmtId="0" fontId="6" fillId="0" borderId="2" xfId="7" applyFont="1" applyBorder="1" applyAlignment="1">
      <alignment horizontal="left"/>
    </xf>
    <xf numFmtId="0" fontId="6" fillId="0" borderId="0" xfId="7" applyFont="1" applyAlignment="1">
      <alignment horizontal="left" wrapText="1"/>
    </xf>
    <xf numFmtId="0" fontId="6" fillId="0" borderId="0" xfId="7" applyFont="1" applyAlignment="1">
      <alignment horizontal="left" vertical="top" wrapText="1"/>
    </xf>
    <xf numFmtId="0" fontId="0" fillId="0" borderId="0" xfId="0" applyAlignment="1">
      <alignment horizontal="left" vertical="top" wrapText="1"/>
    </xf>
    <xf numFmtId="0" fontId="6" fillId="0" borderId="2" xfId="0" applyFont="1" applyBorder="1" applyAlignment="1">
      <alignment horizontal="left"/>
    </xf>
    <xf numFmtId="0" fontId="6" fillId="0" borderId="0" xfId="7" applyFont="1" applyAlignment="1" applyProtection="1">
      <alignment horizontal="left" wrapText="1"/>
      <protection locked="0"/>
    </xf>
    <xf numFmtId="0" fontId="6" fillId="8" borderId="0" xfId="1" applyFont="1" applyFill="1" applyAlignment="1" applyProtection="1">
      <alignment horizontal="left" wrapText="1"/>
      <protection locked="0"/>
    </xf>
    <xf numFmtId="0" fontId="6" fillId="8" borderId="0" xfId="1" applyFont="1" applyFill="1" applyAlignment="1">
      <alignment horizontal="left" wrapText="1"/>
    </xf>
    <xf numFmtId="0" fontId="6" fillId="0" borderId="0" xfId="17" applyFont="1" applyAlignment="1">
      <alignment horizontal="left" vertical="center" wrapText="1"/>
    </xf>
    <xf numFmtId="0" fontId="16" fillId="0" borderId="0" xfId="17" applyFont="1" applyAlignment="1">
      <alignment horizontal="left" vertical="center" wrapText="1"/>
    </xf>
    <xf numFmtId="0" fontId="16" fillId="0" borderId="15" xfId="17" applyFont="1" applyBorder="1" applyAlignment="1">
      <alignment horizontal="left" vertical="center" wrapText="1"/>
    </xf>
    <xf numFmtId="0" fontId="11" fillId="5" borderId="11" xfId="17" applyFont="1" applyFill="1" applyBorder="1" applyAlignment="1">
      <alignment horizontal="center" vertical="center"/>
    </xf>
    <xf numFmtId="0" fontId="11" fillId="5" borderId="5" xfId="17" applyFont="1" applyFill="1" applyBorder="1" applyAlignment="1">
      <alignment horizontal="center" vertical="center"/>
    </xf>
    <xf numFmtId="0" fontId="11" fillId="5" borderId="7" xfId="17" applyFont="1" applyFill="1" applyBorder="1" applyAlignment="1">
      <alignment horizontal="center" vertical="center"/>
    </xf>
    <xf numFmtId="14" fontId="11" fillId="5" borderId="2" xfId="17" applyNumberFormat="1" applyFont="1" applyFill="1" applyBorder="1" applyAlignment="1">
      <alignment horizontal="center" vertical="center"/>
    </xf>
    <xf numFmtId="14" fontId="11" fillId="5" borderId="10" xfId="17" applyNumberFormat="1" applyFont="1" applyFill="1" applyBorder="1" applyAlignment="1">
      <alignment horizontal="center" vertical="center"/>
    </xf>
    <xf numFmtId="0" fontId="11" fillId="2" borderId="15" xfId="17" applyFont="1" applyFill="1" applyBorder="1" applyAlignment="1">
      <alignment horizontal="center" vertical="center" wrapText="1"/>
    </xf>
    <xf numFmtId="0" fontId="11" fillId="2" borderId="9" xfId="17" applyFont="1" applyFill="1" applyBorder="1" applyAlignment="1">
      <alignment horizontal="center" vertical="center" wrapText="1"/>
    </xf>
    <xf numFmtId="0" fontId="10" fillId="6" borderId="8" xfId="17" applyFont="1" applyFill="1" applyBorder="1" applyAlignment="1">
      <alignment horizontal="center" vertical="center" wrapText="1"/>
    </xf>
    <xf numFmtId="0" fontId="10" fillId="6" borderId="13" xfId="17" applyFont="1" applyFill="1" applyBorder="1" applyAlignment="1">
      <alignment horizontal="center" vertical="center" wrapText="1"/>
    </xf>
    <xf numFmtId="0" fontId="6" fillId="0" borderId="0" xfId="17" applyFont="1" applyAlignment="1">
      <alignment horizontal="left" vertical="top" wrapText="1"/>
    </xf>
    <xf numFmtId="0" fontId="6" fillId="0" borderId="0" xfId="17" applyFont="1" applyAlignment="1">
      <alignment horizontal="left" wrapText="1"/>
    </xf>
    <xf numFmtId="0" fontId="16" fillId="0" borderId="0" xfId="19" applyFont="1" applyAlignment="1">
      <alignment horizontal="left" vertical="center" wrapText="1"/>
    </xf>
    <xf numFmtId="0" fontId="16" fillId="0" borderId="15" xfId="19" applyFont="1" applyBorder="1" applyAlignment="1">
      <alignment horizontal="left" vertical="center" wrapText="1"/>
    </xf>
    <xf numFmtId="0" fontId="11" fillId="5" borderId="11" xfId="19" applyFont="1" applyFill="1" applyBorder="1" applyAlignment="1">
      <alignment horizontal="center" vertical="center"/>
    </xf>
    <xf numFmtId="0" fontId="11" fillId="5" borderId="5" xfId="19" applyFont="1" applyFill="1" applyBorder="1" applyAlignment="1">
      <alignment horizontal="center" vertical="center"/>
    </xf>
    <xf numFmtId="0" fontId="11" fillId="5" borderId="7" xfId="19" applyFont="1" applyFill="1" applyBorder="1" applyAlignment="1">
      <alignment horizontal="center" vertical="center"/>
    </xf>
    <xf numFmtId="14" fontId="11" fillId="5" borderId="2" xfId="19" applyNumberFormat="1" applyFont="1" applyFill="1" applyBorder="1" applyAlignment="1">
      <alignment horizontal="center" vertical="center"/>
    </xf>
    <xf numFmtId="14" fontId="11" fillId="5" borderId="10" xfId="19" applyNumberFormat="1" applyFont="1" applyFill="1" applyBorder="1" applyAlignment="1">
      <alignment horizontal="center" vertical="center"/>
    </xf>
    <xf numFmtId="0" fontId="10" fillId="6" borderId="8" xfId="19" applyFont="1" applyFill="1" applyBorder="1" applyAlignment="1">
      <alignment horizontal="center" vertical="center" wrapText="1"/>
    </xf>
    <xf numFmtId="0" fontId="10" fillId="6" borderId="13" xfId="19" applyFont="1" applyFill="1" applyBorder="1" applyAlignment="1">
      <alignment horizontal="center" vertical="center" wrapText="1"/>
    </xf>
    <xf numFmtId="0" fontId="6" fillId="0" borderId="2" xfId="17" applyFont="1" applyBorder="1" applyAlignment="1">
      <alignment horizontal="left"/>
    </xf>
  </cellXfs>
  <cellStyles count="23">
    <cellStyle name="Besuchter Hyperlink" xfId="4" builtinId="9" hidden="1"/>
    <cellStyle name="Besuchter Hyperlink" xfId="6" builtinId="9" hidden="1"/>
    <cellStyle name="Besuchter Hyperlink" xfId="9" builtinId="9" hidden="1"/>
    <cellStyle name="Besuchter Hyperlink" xfId="11" builtinId="9" hidden="1"/>
    <cellStyle name="Hyperlink" xfId="21" xr:uid="{48AFB7E3-8341-4087-8890-0D9BC26EFEE4}"/>
    <cellStyle name="Link" xfId="3" builtinId="8" hidden="1"/>
    <cellStyle name="Link" xfId="5" builtinId="8" hidden="1"/>
    <cellStyle name="Link" xfId="8" builtinId="8" hidden="1"/>
    <cellStyle name="Link" xfId="10" builtinId="8" hidden="1"/>
    <cellStyle name="Link" xfId="20" builtinId="8"/>
    <cellStyle name="Standard" xfId="0" builtinId="0"/>
    <cellStyle name="Standard 10 2" xfId="7" xr:uid="{00000000-0005-0000-0000-000009000000}"/>
    <cellStyle name="Standard 100" xfId="15" xr:uid="{9FFC2145-8177-4B86-B936-B197327E4A0D}"/>
    <cellStyle name="Standard 102 2" xfId="14" xr:uid="{3FF60CE1-2F9C-4F17-8177-1C5F2FF5A7D7}"/>
    <cellStyle name="Standard 2" xfId="1" xr:uid="{00000000-0005-0000-0000-00000A000000}"/>
    <cellStyle name="Standard 2 2" xfId="19" xr:uid="{459F9F70-E0C1-4896-A3F0-42AACF1956A3}"/>
    <cellStyle name="Standard 2 2 2" xfId="17" xr:uid="{57A2FAA8-9D32-4F35-BB55-8690A4F4E321}"/>
    <cellStyle name="Standard 3" xfId="16" xr:uid="{96508B92-D3E1-4881-917A-1B47A251BF0A}"/>
    <cellStyle name="Standard 3 2" xfId="18" xr:uid="{89C90EDB-4BAC-406E-AE97-FD16DC7A602F}"/>
    <cellStyle name="Standard 4" xfId="22" xr:uid="{295850BD-9933-48B1-8993-2FB6DB7C502C}"/>
    <cellStyle name="Standard 48" xfId="12" xr:uid="{00000000-0005-0000-0000-00000B000000}"/>
    <cellStyle name="Standard 65" xfId="13" xr:uid="{00000000-0005-0000-0000-00000C000000}"/>
    <cellStyle name="Standard_Tab6_i4a_lm15" xfId="2" xr:uid="{00000000-0005-0000-0000-00000D000000}"/>
  </cellStyles>
  <dxfs count="0"/>
  <tableStyles count="0" defaultTableStyle="TableStyleMedium9" defaultPivotStyle="PivotStyleMedium7"/>
  <colors>
    <mruColors>
      <color rgb="FFDED9C4"/>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9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jpg"/></Relationships>
</file>

<file path=xl/drawings/_rels/drawing7.xml.rels><?xml version="1.0" encoding="UTF-8" standalone="yes"?>
<Relationships xmlns="http://schemas.openxmlformats.org/package/2006/relationships"><Relationship Id="rId1" Type="http://schemas.openxmlformats.org/officeDocument/2006/relationships/image" Target="../media/image7.jpg"/></Relationships>
</file>

<file path=xl/drawings/_rels/drawing8.xml.rels><?xml version="1.0" encoding="UTF-8" standalone="yes"?>
<Relationships xmlns="http://schemas.openxmlformats.org/package/2006/relationships"><Relationship Id="rId1" Type="http://schemas.openxmlformats.org/officeDocument/2006/relationships/image" Target="../media/image8.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114300</xdr:colOff>
      <xdr:row>69</xdr:row>
      <xdr:rowOff>153076</xdr:rowOff>
    </xdr:to>
    <xdr:pic>
      <xdr:nvPicPr>
        <xdr:cNvPr id="2" name="Bild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20300" cy="141738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127000</xdr:colOff>
      <xdr:row>69</xdr:row>
      <xdr:rowOff>171040</xdr:rowOff>
    </xdr:to>
    <xdr:pic>
      <xdr:nvPicPr>
        <xdr:cNvPr id="2" name="Bild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33000" cy="141918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127000</xdr:colOff>
      <xdr:row>69</xdr:row>
      <xdr:rowOff>171040</xdr:rowOff>
    </xdr:to>
    <xdr:pic>
      <xdr:nvPicPr>
        <xdr:cNvPr id="2" name="Bild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33000" cy="141918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127000</xdr:colOff>
      <xdr:row>69</xdr:row>
      <xdr:rowOff>171040</xdr:rowOff>
    </xdr:to>
    <xdr:pic>
      <xdr:nvPicPr>
        <xdr:cNvPr id="2" name="Bild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33000" cy="141918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114300</xdr:colOff>
      <xdr:row>69</xdr:row>
      <xdr:rowOff>153076</xdr:rowOff>
    </xdr:to>
    <xdr:pic>
      <xdr:nvPicPr>
        <xdr:cNvPr id="2" name="Bild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20300" cy="141738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114300</xdr:colOff>
      <xdr:row>69</xdr:row>
      <xdr:rowOff>153076</xdr:rowOff>
    </xdr:to>
    <xdr:pic>
      <xdr:nvPicPr>
        <xdr:cNvPr id="2" name="Bild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20300" cy="141738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101600</xdr:colOff>
      <xdr:row>69</xdr:row>
      <xdr:rowOff>135112</xdr:rowOff>
    </xdr:to>
    <xdr:pic>
      <xdr:nvPicPr>
        <xdr:cNvPr id="2" name="Bild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07600" cy="1415591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127000</xdr:colOff>
      <xdr:row>69</xdr:row>
      <xdr:rowOff>171040</xdr:rowOff>
    </xdr:to>
    <xdr:pic>
      <xdr:nvPicPr>
        <xdr:cNvPr id="2" name="Bild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33000" cy="141918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Projekte\2%20Laufende%20Projekte\Bertelsmannstiftung%202024\Daten_2024\Gesamtdatei\&#220;bergabeordner\LM24_BL_Gesamtdatei.xlsx" TargetMode="External"/><Relationship Id="rId1" Type="http://schemas.openxmlformats.org/officeDocument/2006/relationships/externalLinkPath" Target="/Projekte/2%20Laufende%20Projekte/Bertelsmannstiftung%202024/Daten_2024/Gesamtdatei/&#220;bergabeordner/LM24_BL_Gesamtdate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1_i2_lm22"/>
      <sheetName val="Tab2_i3_lm24"/>
      <sheetName val="Tab3_i3_lm24"/>
      <sheetName val="Tab3h_i3h_lm24"/>
      <sheetName val="Tab4_i3_lm24"/>
      <sheetName val="Tab5_i3_lm24"/>
      <sheetName val="Tab6_i4a_lm24"/>
      <sheetName val="Tab6a_i4a1_lm24"/>
      <sheetName val="Tab6b_i4a2_lm24"/>
      <sheetName val="Tab6c_i4a3_lm24"/>
      <sheetName val="Tab7_i4a_lm24"/>
      <sheetName val="Tab7a_i4a1_lm24"/>
      <sheetName val="Tab7b_i4a2_lm24"/>
      <sheetName val="Tab7c_i4a3_lm24"/>
      <sheetName val="Tab7x1_i4a3_lm24"/>
      <sheetName val="Tab7x2_i4a3_lm24"/>
      <sheetName val="Tab8_i4a_lm24"/>
      <sheetName val="Tab8a_i4a1_lm24"/>
      <sheetName val="Tab8b_i4a2_lm24"/>
      <sheetName val="Tab8c_i4a3_lm24"/>
      <sheetName val="Tab9_i4a_lm24"/>
      <sheetName val="Tab9a_i4a1_lm24"/>
      <sheetName val="Tab9b_i4a2_lm24"/>
      <sheetName val="Tab9c_i4a3_lm24"/>
      <sheetName val="Tab10_i4a_lm24"/>
      <sheetName val="Tab10a_i4a1_lm24"/>
      <sheetName val="Tab10b_i4a2_lm24"/>
      <sheetName val="Tab10c_i4a3_lm24"/>
      <sheetName val="Tab11_i4a_lm24"/>
      <sheetName val="Tab11a_i4a1_lm24"/>
      <sheetName val="Tab11b_i4a2_lm24"/>
      <sheetName val="Tab11c_i4a3_lm24"/>
      <sheetName val="Tab12_i4a_lm24"/>
      <sheetName val="Tab12a_i4a1_lm24"/>
      <sheetName val="Tab12b_i4a2_lm24"/>
      <sheetName val="Tab12c_i4a3_lm24"/>
      <sheetName val="Tab13_i4a_lm24"/>
      <sheetName val="Tab13a_i4a1_lm24"/>
      <sheetName val="Tab13b_i4a2_lm24"/>
      <sheetName val="Tab13c_i4a3_lm24"/>
      <sheetName val="Tab13x1_i4a3_lm24"/>
      <sheetName val="Tab13x2_i4a3_lm24"/>
      <sheetName val="Tab14_i4a_lm24"/>
      <sheetName val="Tab14a_i4a1_lm24"/>
      <sheetName val="Tab14b_i4a2_lm24"/>
      <sheetName val="Tab14c_i4a3_lm24"/>
      <sheetName val="Tab14x1_i4a3_lm24"/>
      <sheetName val="Tab14x2_i4a3_lm24"/>
      <sheetName val="Tab15a_i5_lm24"/>
      <sheetName val="Tab16a_i5_lm24"/>
      <sheetName val="Tab17a_i5h_lm24"/>
      <sheetName val="Tab18a_i5a_lm24"/>
      <sheetName val="Tab19a_i5a_lm24"/>
      <sheetName val="Tab20a_i5a_lm24"/>
      <sheetName val="Tab21c_i6b_lm23"/>
      <sheetName val="Tab21d_i6b_lm23"/>
      <sheetName val="Tab22_i8b_lm23"/>
      <sheetName val="Tab23_i7_lm23"/>
      <sheetName val="Tab27_i11a1_lm24"/>
      <sheetName val="Tab28_i11c_lm24"/>
      <sheetName val="Tab29_i11b_lm24"/>
      <sheetName val="Tab29oh_i11boh_lm24"/>
      <sheetName val="Tab29h_i11bh_lm24"/>
      <sheetName val="Tab36b_i10_lm24"/>
      <sheetName val="Tab36b1_i10_lm24"/>
      <sheetName val="Tab36b2_i10_lm24"/>
      <sheetName val="Tab37a_i1a_lm22"/>
      <sheetName val="Tab37b_i1b_Im22"/>
      <sheetName val="Tab38a_i4d1_lm24"/>
      <sheetName val="Tab39a_i4d1_lm24"/>
      <sheetName val="Tab41a1_i4b1b_lm24"/>
      <sheetName val="Tab41a2_i4b1b_lm22"/>
      <sheetName val="Tab42_i11d_lm22"/>
      <sheetName val="Tab42a_i11d_lm24"/>
      <sheetName val="Tab42oh_i11doh_lm24"/>
      <sheetName val="Tab42h_i11dh_lm24"/>
      <sheetName val="Tab43a1_i9a_lm24"/>
      <sheetName val="Tab43a2_i9c_lm24"/>
      <sheetName val="Tab43a2_i9ch_lm24"/>
      <sheetName val="Tab43a3_i9c_lm22"/>
      <sheetName val="Tab44_i11a4_lm24"/>
      <sheetName val="Tab44oh_i11a4oh_lm24"/>
      <sheetName val="Tab44h_i11a4h_lm24"/>
      <sheetName val="Tab45_i13_lm23"/>
      <sheetName val="Tab46_i4b3_lm24"/>
      <sheetName val="Tab47_i11a3_lm24"/>
      <sheetName val="Tab47oh_i11a3oh_lm24"/>
      <sheetName val="Tab47h_i11a3h_lm24"/>
      <sheetName val="Tab47zr_i11a3_lm22"/>
      <sheetName val="Tab50a_i4b2b_lm24"/>
      <sheetName val="Tab51_i4d2_lm24"/>
      <sheetName val="Tab51a_i4d2a_lm24"/>
      <sheetName val="Tab51b_i4d2b_lm24"/>
      <sheetName val="Tab51c_i4d2c_lm24"/>
      <sheetName val="Tab51d_i4d2d_lm24"/>
      <sheetName val="Tab51e_i4d2e_lm24"/>
      <sheetName val="Tab59a_i4c3_lm24"/>
      <sheetName val="Tab59aoh_i4c3oh_lm24"/>
      <sheetName val="Tab59ah_i4c3h_lm24"/>
      <sheetName val="Tab60_i11a2_lm24"/>
      <sheetName val="Tab65_i21_lm24"/>
      <sheetName val="Tab65oh_i21oh_lm24"/>
      <sheetName val="Tab65h_i21h_lm24"/>
      <sheetName val="Tab65a_i21a_lm23"/>
      <sheetName val="Tab65aoh_i21aoh_lm23"/>
      <sheetName val="Tab65ah_i21ah_lm23"/>
      <sheetName val="Tab65b_i21b_lm24"/>
      <sheetName val="Tab65boh_i21boh_lm24"/>
      <sheetName val="Tab65bh_i21bh_lm24"/>
      <sheetName val="Tab66_i22_lm24"/>
      <sheetName val="Tab66oh_i22oh_lm24"/>
      <sheetName val="Tab66h_i22h_lm24"/>
      <sheetName val="Tab66a_i22a_lm24"/>
      <sheetName val="Tab66b_i22b_lm24"/>
      <sheetName val="Tab66c_i22c_lm24"/>
      <sheetName val="Tab67_i23_lm24"/>
      <sheetName val="Tab67oh_i23oh_lm24"/>
      <sheetName val="Tab67h_i23h_lm23"/>
      <sheetName val="Tab68_i24_lm24"/>
      <sheetName val="Tab68oh_i24oh_lm24"/>
      <sheetName val="Tab68h_i24h_lm24"/>
      <sheetName val="Tab69_i25_lm24"/>
      <sheetName val="Tab69oh_i25oh_lm24"/>
      <sheetName val="Tab69h_i25h_lm24"/>
      <sheetName val="Tab70_i17a_lm23"/>
      <sheetName val="Tab71_i4b4_lm24"/>
      <sheetName val="Tab72_i4b4a_lm24"/>
      <sheetName val="Tab73_i11e_lm24"/>
      <sheetName val="Tab74_i27_lm24"/>
      <sheetName val="Tab74oh_i27oh_lm24"/>
      <sheetName val="Tab74h_i27h_lm24"/>
      <sheetName val="Tab75_i28_lm24"/>
      <sheetName val="Tab76_i29_lm24"/>
      <sheetName val="Tab77_i30_lm24"/>
      <sheetName val="Tab78_i31_lm24"/>
      <sheetName val="Tab78oh_i31oh_lm24"/>
      <sheetName val="Tab78h_i31h_lm24"/>
      <sheetName val="Tab79_i32_lm24"/>
      <sheetName val="Tab80_i32_lm24"/>
      <sheetName val="Tab80a_i32_lm24"/>
      <sheetName val="Tab81_i33_lm24"/>
      <sheetName val="Tab81oh_i33oh_lm24"/>
      <sheetName val="Tab81h_i33h_lm24"/>
      <sheetName val="Tab82_i9d_lm24"/>
      <sheetName val="Tab83_i34_lm24"/>
      <sheetName val="Tab83oh_i34oh_lm24"/>
      <sheetName val="Tab83h_i34h_lm24"/>
      <sheetName val="Tab84_i4c4_lm24"/>
      <sheetName val="Tab85_i40_lm24"/>
      <sheetName val="Tab85oh_i40oh_lm24"/>
      <sheetName val="Tab85h_i40h_lm24"/>
      <sheetName val="Tab86_i50_lm24"/>
      <sheetName val="Tab86a_i50a_lm24"/>
      <sheetName val="Tab87_i41_lm24"/>
      <sheetName val="Tab87a_i41_lm24"/>
      <sheetName val="Tab88a_i2b_lm24"/>
      <sheetName val="Tab88b_i2b_lm24"/>
      <sheetName val="Tab89_i43_lm24"/>
      <sheetName val="Tab90_i43_lm24"/>
      <sheetName val="Tab91_i44_lm24"/>
      <sheetName val="Tab91oh_i44oh_lm24"/>
      <sheetName val="Tab91h_i44h_lm24"/>
      <sheetName val="Tab92_i45a_lm24"/>
      <sheetName val="Tab93_i45b_lm24"/>
      <sheetName val="Tab94_i9f_lm24"/>
      <sheetName val="Tab94a_i9f_lm24"/>
      <sheetName val="Tab94b_i9f_lm24"/>
      <sheetName val="Tab94c_i9f_lm24"/>
      <sheetName val="Tab94d_i9f_lm24"/>
      <sheetName val="Tab94e_i9h_lm24"/>
      <sheetName val="Tab95_i11f_lm24"/>
      <sheetName val="Tab95oh_i11foh_lm24"/>
      <sheetName val="Tab95h_i11fh_lm24"/>
      <sheetName val="Tab95zr_i11f_lm24"/>
      <sheetName val="Tab96_i46_lm24"/>
      <sheetName val="Tab96oh_i46oh_lm24"/>
      <sheetName val="Tab96h_i46h_lm24"/>
      <sheetName val="Tab97_i47_lm24"/>
      <sheetName val="Tab98_i48_lm24"/>
      <sheetName val="Tab99_i48_lm24"/>
      <sheetName val="Tab100_i49_lm24"/>
      <sheetName val="Tab100oh_i49oh_lm24"/>
      <sheetName val="Tab100h_i49h_lm24"/>
      <sheetName val="Tab101_i42a_lm20"/>
      <sheetName val="Tab102_i42b_lm20"/>
      <sheetName val="Tab103_i42b_lm20"/>
      <sheetName val="Tab104_i43a_lm20"/>
      <sheetName val="Tab105_i43b_lm20"/>
      <sheetName val="Tab106_i43b_lm20"/>
      <sheetName val="Tab107_i9e_lm24"/>
      <sheetName val="Tab108_i26_lm24"/>
      <sheetName val="Tab108oh_i26oh_lm24"/>
      <sheetName val="Tab108h_i26h_lm24"/>
      <sheetName val="Tab108a_i26a_lm24"/>
      <sheetName val="Tab108b_i26b_lm24"/>
      <sheetName val="Tab108c_i26c_lm24"/>
      <sheetName val="Tab109_i51_lm21"/>
      <sheetName val="Tab110_i52_lm21"/>
      <sheetName val="Tab111_i53_lm24"/>
      <sheetName val="Tab112_i54_lm24"/>
      <sheetName val="Tab114_i56_lm20"/>
      <sheetName val="Tab115_i57_lm21"/>
      <sheetName val="Tab116_i58_lm24"/>
      <sheetName val="Tab116a_i58a_lm24"/>
      <sheetName val="Tab116b_i58b_lm24"/>
      <sheetName val="Tab116c_i58c_lm24"/>
      <sheetName val="Tab116d_i58d_lm24"/>
      <sheetName val="Tab116e_i58e_lm24"/>
      <sheetName val="Tab116f_i58f_lm24"/>
      <sheetName val="Tab116h_i58h_lm24"/>
      <sheetName val="Tab117_i59_lm24"/>
      <sheetName val="Tab117oh_i59oh_lm24"/>
      <sheetName val="Tab117h_i59h_lm24"/>
      <sheetName val="Tab118_i60_lm24"/>
      <sheetName val="Tab118oh_i60oh_lm24"/>
      <sheetName val="Tab118h_i60h_lm24"/>
      <sheetName val="Tab119_lm21"/>
      <sheetName val="Tab120_lm20"/>
      <sheetName val="Tab121_i61_lm24"/>
      <sheetName val="Tab122_i62_lm24"/>
      <sheetName val="Tab123_i63_lm24"/>
      <sheetName val="Tab124_i64_lm24"/>
      <sheetName val="Tab125_i65_lm24"/>
      <sheetName val="Tab126_i66_lm24"/>
      <sheetName val="Tab127_i67_lm24"/>
      <sheetName val="Tab128_i68_lm24"/>
      <sheetName val="Tab129_i69_lm24"/>
      <sheetName val="Tab130_i70_lm24"/>
      <sheetName val="Tab131_i71_lm24"/>
      <sheetName val="Tab132_i72_lm24"/>
      <sheetName val="Tab133_i73_lm24"/>
      <sheetName val="Tab134_i74_lm24"/>
      <sheetName val="Tab135_i75_lm24"/>
      <sheetName val="Tab136_i75_lm24"/>
      <sheetName val="Tab137_i75_lm24"/>
      <sheetName val="Tab138_i3a_lm24"/>
      <sheetName val="Tab139c_i4a3_lm24"/>
      <sheetName val="Tab140_i76_lm24"/>
      <sheetName val="Tab141_i77_lm24"/>
      <sheetName val="Tab142_i4b4_lm24"/>
      <sheetName val="Tab143_i4b4_lm24"/>
      <sheetName val="Tab144_i2c_lm24"/>
      <sheetName val="Tab145_i78_lm24"/>
      <sheetName val="Tab146_i78_lm24"/>
      <sheetName val="Tab147_i78_lm24"/>
      <sheetName val="Tab148_i79_lm24"/>
      <sheetName val="Tab149_i80_lm23"/>
      <sheetName val="Tab150_i81_lm24"/>
      <sheetName val="Tab150oh_i81oh_lm24"/>
      <sheetName val="Tab150h_i81h_lm24"/>
      <sheetName val="Tab151_i82_lm24"/>
      <sheetName val="Tab151oh_i82oh_lm24"/>
      <sheetName val="Tab151h_i82h_lm24"/>
      <sheetName val="Tab152_i83_lm24"/>
      <sheetName val="Tab152oh_i83oh_lm24"/>
      <sheetName val="Tab152h_i83h_lm24"/>
      <sheetName val="Tab153_i84_lm24"/>
      <sheetName val="Tab154_i85_lm24"/>
      <sheetName val="i38_Bildungspläne_lm24"/>
      <sheetName val="i39_Regelungen_lm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
          <cell r="C6">
            <v>113796</v>
          </cell>
        </row>
        <row r="7">
          <cell r="C7">
            <v>132882</v>
          </cell>
        </row>
        <row r="8">
          <cell r="C8">
            <v>38302</v>
          </cell>
        </row>
        <row r="9">
          <cell r="C9">
            <v>24642</v>
          </cell>
        </row>
        <row r="10">
          <cell r="C10">
            <v>6936</v>
          </cell>
        </row>
        <row r="11">
          <cell r="C11">
            <v>19678</v>
          </cell>
        </row>
        <row r="12">
          <cell r="C12">
            <v>63984</v>
          </cell>
        </row>
        <row r="13">
          <cell r="C13">
            <v>14392</v>
          </cell>
        </row>
        <row r="14">
          <cell r="C14">
            <v>80556</v>
          </cell>
        </row>
        <row r="15">
          <cell r="C15">
            <v>181886</v>
          </cell>
        </row>
        <row r="16">
          <cell r="C16">
            <v>41310</v>
          </cell>
        </row>
        <row r="17">
          <cell r="C17">
            <v>8921</v>
          </cell>
        </row>
        <row r="18">
          <cell r="C18">
            <v>39164</v>
          </cell>
        </row>
        <row r="19">
          <cell r="C19">
            <v>19461</v>
          </cell>
        </row>
        <row r="20">
          <cell r="C20">
            <v>27764</v>
          </cell>
        </row>
        <row r="21">
          <cell r="C21">
            <v>19199</v>
          </cell>
        </row>
        <row r="22">
          <cell r="C22">
            <v>155160</v>
          </cell>
        </row>
        <row r="23">
          <cell r="C23">
            <v>677713</v>
          </cell>
        </row>
        <row r="24">
          <cell r="C24">
            <v>832873</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DE023-F55B-4A50-A152-7248508F9504}">
  <sheetPr published="0">
    <tabColor rgb="FF00B0F0"/>
  </sheetPr>
  <dimension ref="A1:L92"/>
  <sheetViews>
    <sheetView tabSelected="1" topLeftCell="A26" zoomScale="55" zoomScaleNormal="55" workbookViewId="0">
      <selection activeCell="F71" sqref="F71:K71"/>
    </sheetView>
  </sheetViews>
  <sheetFormatPr baseColWidth="10" defaultColWidth="11" defaultRowHeight="15.6"/>
  <cols>
    <col min="1" max="1" width="4.3984375" customWidth="1"/>
    <col min="3" max="3" width="9.09765625" customWidth="1"/>
    <col min="5" max="5" width="8.8984375" customWidth="1"/>
    <col min="11" max="11" width="75.59765625" customWidth="1"/>
    <col min="12" max="12" width="5.5" customWidth="1"/>
  </cols>
  <sheetData>
    <row r="1" spans="1:12" ht="33" customHeight="1">
      <c r="A1" s="200"/>
      <c r="B1" s="200"/>
      <c r="C1" s="200"/>
      <c r="D1" s="200"/>
      <c r="E1" s="200"/>
      <c r="F1" s="200"/>
      <c r="G1" s="200"/>
      <c r="H1" s="200"/>
      <c r="I1" s="200"/>
      <c r="J1" s="200"/>
      <c r="K1" s="200"/>
      <c r="L1" s="200"/>
    </row>
    <row r="2" spans="1:12">
      <c r="A2" s="200"/>
      <c r="B2" s="271" t="s">
        <v>103</v>
      </c>
      <c r="C2" s="272"/>
      <c r="D2" s="272"/>
      <c r="E2" s="272"/>
      <c r="F2" s="272"/>
      <c r="G2" s="272"/>
      <c r="H2" s="272"/>
      <c r="I2" s="272"/>
      <c r="J2" s="272"/>
      <c r="K2" s="272"/>
      <c r="L2" s="200"/>
    </row>
    <row r="3" spans="1:12" ht="24" customHeight="1">
      <c r="A3" s="200"/>
      <c r="B3" s="272"/>
      <c r="C3" s="272"/>
      <c r="D3" s="272"/>
      <c r="E3" s="272"/>
      <c r="F3" s="272"/>
      <c r="G3" s="272"/>
      <c r="H3" s="272"/>
      <c r="I3" s="272"/>
      <c r="J3" s="272"/>
      <c r="K3" s="272"/>
      <c r="L3" s="200"/>
    </row>
    <row r="4" spans="1:12">
      <c r="A4" s="200"/>
      <c r="B4" s="273" t="s">
        <v>117</v>
      </c>
      <c r="C4" s="274"/>
      <c r="D4" s="274"/>
      <c r="E4" s="274"/>
      <c r="F4" s="274"/>
      <c r="G4" s="274"/>
      <c r="H4" s="274"/>
      <c r="I4" s="274"/>
      <c r="J4" s="274"/>
      <c r="K4" s="274"/>
      <c r="L4" s="200"/>
    </row>
    <row r="5" spans="1:12" ht="39.9" customHeight="1">
      <c r="A5" s="200"/>
      <c r="B5" s="274"/>
      <c r="C5" s="274"/>
      <c r="D5" s="274"/>
      <c r="E5" s="274"/>
      <c r="F5" s="274"/>
      <c r="G5" s="274"/>
      <c r="H5" s="274"/>
      <c r="I5" s="274"/>
      <c r="J5" s="274"/>
      <c r="K5" s="274"/>
      <c r="L5" s="200"/>
    </row>
    <row r="6" spans="1:12">
      <c r="A6" s="200"/>
      <c r="B6" s="275" t="s">
        <v>104</v>
      </c>
      <c r="C6" s="275"/>
      <c r="D6" s="275" t="s">
        <v>105</v>
      </c>
      <c r="E6" s="276"/>
      <c r="F6" s="275" t="s">
        <v>106</v>
      </c>
      <c r="G6" s="275"/>
      <c r="H6" s="275"/>
      <c r="I6" s="275"/>
      <c r="J6" s="275"/>
      <c r="K6" s="275"/>
      <c r="L6" s="200"/>
    </row>
    <row r="7" spans="1:12">
      <c r="A7" s="200"/>
      <c r="B7" s="275"/>
      <c r="C7" s="275"/>
      <c r="D7" s="276"/>
      <c r="E7" s="276"/>
      <c r="F7" s="275"/>
      <c r="G7" s="275"/>
      <c r="H7" s="275"/>
      <c r="I7" s="275"/>
      <c r="J7" s="275"/>
      <c r="K7" s="275"/>
      <c r="L7" s="200"/>
    </row>
    <row r="8" spans="1:12" ht="33.75" customHeight="1">
      <c r="A8" s="200"/>
      <c r="B8" s="259">
        <v>2023</v>
      </c>
      <c r="C8" s="260"/>
      <c r="D8" s="264" t="s">
        <v>107</v>
      </c>
      <c r="E8" s="265"/>
      <c r="F8" s="261" t="s">
        <v>156</v>
      </c>
      <c r="G8" s="262"/>
      <c r="H8" s="262"/>
      <c r="I8" s="262"/>
      <c r="J8" s="262"/>
      <c r="K8" s="263"/>
      <c r="L8" s="200"/>
    </row>
    <row r="9" spans="1:12" ht="33.75" customHeight="1">
      <c r="A9" s="200"/>
      <c r="B9" s="257">
        <v>2022</v>
      </c>
      <c r="C9" s="258"/>
      <c r="D9" s="259"/>
      <c r="E9" s="260"/>
      <c r="F9" s="254" t="s">
        <v>142</v>
      </c>
      <c r="G9" s="255"/>
      <c r="H9" s="255"/>
      <c r="I9" s="255"/>
      <c r="J9" s="255"/>
      <c r="K9" s="256"/>
      <c r="L9" s="200"/>
    </row>
    <row r="10" spans="1:12" ht="33.75" customHeight="1">
      <c r="A10" s="200"/>
      <c r="B10" s="259">
        <v>2021</v>
      </c>
      <c r="C10" s="260"/>
      <c r="D10" s="259"/>
      <c r="E10" s="260"/>
      <c r="F10" s="261" t="s">
        <v>141</v>
      </c>
      <c r="G10" s="262"/>
      <c r="H10" s="262"/>
      <c r="I10" s="262"/>
      <c r="J10" s="262"/>
      <c r="K10" s="263"/>
      <c r="L10" s="200"/>
    </row>
    <row r="11" spans="1:12" ht="33" customHeight="1">
      <c r="A11" s="200"/>
      <c r="B11" s="257">
        <v>2020</v>
      </c>
      <c r="C11" s="258"/>
      <c r="D11" s="259"/>
      <c r="E11" s="260"/>
      <c r="F11" s="254" t="s">
        <v>79</v>
      </c>
      <c r="G11" s="255"/>
      <c r="H11" s="255"/>
      <c r="I11" s="255"/>
      <c r="J11" s="255"/>
      <c r="K11" s="256"/>
      <c r="L11" s="200"/>
    </row>
    <row r="12" spans="1:12" ht="33.75" customHeight="1">
      <c r="A12" s="200"/>
      <c r="B12" s="259">
        <v>2019</v>
      </c>
      <c r="C12" s="260"/>
      <c r="D12" s="259"/>
      <c r="E12" s="260"/>
      <c r="F12" s="261" t="s">
        <v>61</v>
      </c>
      <c r="G12" s="262"/>
      <c r="H12" s="262"/>
      <c r="I12" s="262"/>
      <c r="J12" s="262"/>
      <c r="K12" s="263"/>
      <c r="L12" s="200"/>
    </row>
    <row r="13" spans="1:12" ht="34.5" customHeight="1">
      <c r="A13" s="200"/>
      <c r="B13" s="257">
        <v>2018</v>
      </c>
      <c r="C13" s="258"/>
      <c r="D13" s="259"/>
      <c r="E13" s="260"/>
      <c r="F13" s="254" t="s">
        <v>53</v>
      </c>
      <c r="G13" s="255"/>
      <c r="H13" s="255"/>
      <c r="I13" s="255"/>
      <c r="J13" s="255"/>
      <c r="K13" s="256"/>
      <c r="L13" s="200"/>
    </row>
    <row r="14" spans="1:12" ht="33" customHeight="1">
      <c r="A14" s="200"/>
      <c r="B14" s="259">
        <v>2017</v>
      </c>
      <c r="C14" s="260"/>
      <c r="D14" s="259"/>
      <c r="E14" s="260"/>
      <c r="F14" s="261" t="s">
        <v>38</v>
      </c>
      <c r="G14" s="262"/>
      <c r="H14" s="262"/>
      <c r="I14" s="262"/>
      <c r="J14" s="262"/>
      <c r="K14" s="263"/>
      <c r="L14" s="200"/>
    </row>
    <row r="15" spans="1:12" ht="33" customHeight="1">
      <c r="A15" s="200"/>
      <c r="B15" s="257">
        <v>2016</v>
      </c>
      <c r="C15" s="258"/>
      <c r="D15" s="259"/>
      <c r="E15" s="260"/>
      <c r="F15" s="254" t="s">
        <v>24</v>
      </c>
      <c r="G15" s="255"/>
      <c r="H15" s="255"/>
      <c r="I15" s="255"/>
      <c r="J15" s="255"/>
      <c r="K15" s="256"/>
      <c r="L15" s="200"/>
    </row>
    <row r="16" spans="1:12" ht="33" customHeight="1">
      <c r="A16" s="200"/>
      <c r="B16" s="266" t="s">
        <v>108</v>
      </c>
      <c r="C16" s="267"/>
      <c r="D16" s="266"/>
      <c r="E16" s="267"/>
      <c r="F16" s="268" t="s">
        <v>119</v>
      </c>
      <c r="G16" s="269"/>
      <c r="H16" s="269"/>
      <c r="I16" s="269"/>
      <c r="J16" s="269"/>
      <c r="K16" s="270"/>
      <c r="L16" s="200"/>
    </row>
    <row r="17" spans="1:12" ht="33" customHeight="1">
      <c r="A17" s="200"/>
      <c r="B17" s="259">
        <v>2023</v>
      </c>
      <c r="C17" s="260"/>
      <c r="D17" s="264" t="s">
        <v>109</v>
      </c>
      <c r="E17" s="265"/>
      <c r="F17" s="261" t="s">
        <v>160</v>
      </c>
      <c r="G17" s="262"/>
      <c r="H17" s="262"/>
      <c r="I17" s="262"/>
      <c r="J17" s="262"/>
      <c r="K17" s="263"/>
      <c r="L17" s="200"/>
    </row>
    <row r="18" spans="1:12" ht="33" customHeight="1">
      <c r="A18" s="200"/>
      <c r="B18" s="257">
        <v>2022</v>
      </c>
      <c r="C18" s="258"/>
      <c r="D18" s="259"/>
      <c r="E18" s="260"/>
      <c r="F18" s="254" t="s">
        <v>144</v>
      </c>
      <c r="G18" s="255"/>
      <c r="H18" s="255"/>
      <c r="I18" s="255"/>
      <c r="J18" s="255"/>
      <c r="K18" s="256"/>
      <c r="L18" s="200"/>
    </row>
    <row r="19" spans="1:12" ht="33" customHeight="1">
      <c r="A19" s="200"/>
      <c r="B19" s="259">
        <v>2021</v>
      </c>
      <c r="C19" s="260"/>
      <c r="D19" s="259"/>
      <c r="E19" s="260"/>
      <c r="F19" s="261" t="s">
        <v>139</v>
      </c>
      <c r="G19" s="262"/>
      <c r="H19" s="262"/>
      <c r="I19" s="262"/>
      <c r="J19" s="262"/>
      <c r="K19" s="263"/>
      <c r="L19" s="200"/>
    </row>
    <row r="20" spans="1:12" ht="32.25" customHeight="1">
      <c r="A20" s="200"/>
      <c r="B20" s="257">
        <v>2020</v>
      </c>
      <c r="C20" s="258"/>
      <c r="D20" s="259"/>
      <c r="E20" s="260"/>
      <c r="F20" s="254" t="s">
        <v>84</v>
      </c>
      <c r="G20" s="255"/>
      <c r="H20" s="255"/>
      <c r="I20" s="255"/>
      <c r="J20" s="255"/>
      <c r="K20" s="256"/>
      <c r="L20" s="200"/>
    </row>
    <row r="21" spans="1:12" ht="33" customHeight="1">
      <c r="A21" s="200"/>
      <c r="B21" s="259">
        <v>2019</v>
      </c>
      <c r="C21" s="260"/>
      <c r="D21" s="259"/>
      <c r="E21" s="260"/>
      <c r="F21" s="261" t="s">
        <v>65</v>
      </c>
      <c r="G21" s="262"/>
      <c r="H21" s="262"/>
      <c r="I21" s="262"/>
      <c r="J21" s="262"/>
      <c r="K21" s="263"/>
      <c r="L21" s="200"/>
    </row>
    <row r="22" spans="1:12" ht="31.5" customHeight="1">
      <c r="A22" s="200"/>
      <c r="B22" s="257">
        <v>2018</v>
      </c>
      <c r="C22" s="258"/>
      <c r="D22" s="259"/>
      <c r="E22" s="260"/>
      <c r="F22" s="254" t="s">
        <v>52</v>
      </c>
      <c r="G22" s="255"/>
      <c r="H22" s="255"/>
      <c r="I22" s="255"/>
      <c r="J22" s="255"/>
      <c r="K22" s="256"/>
      <c r="L22" s="200"/>
    </row>
    <row r="23" spans="1:12" ht="31.5" customHeight="1">
      <c r="A23" s="200"/>
      <c r="B23" s="259">
        <v>2017</v>
      </c>
      <c r="C23" s="260"/>
      <c r="D23" s="259"/>
      <c r="E23" s="260"/>
      <c r="F23" s="261" t="s">
        <v>39</v>
      </c>
      <c r="G23" s="262"/>
      <c r="H23" s="262"/>
      <c r="I23" s="262"/>
      <c r="J23" s="262"/>
      <c r="K23" s="263"/>
      <c r="L23" s="200"/>
    </row>
    <row r="24" spans="1:12" ht="31.5" customHeight="1">
      <c r="A24" s="200"/>
      <c r="B24" s="257">
        <v>2016</v>
      </c>
      <c r="C24" s="258"/>
      <c r="D24" s="259"/>
      <c r="E24" s="260"/>
      <c r="F24" s="254" t="s">
        <v>27</v>
      </c>
      <c r="G24" s="255"/>
      <c r="H24" s="255"/>
      <c r="I24" s="255"/>
      <c r="J24" s="255"/>
      <c r="K24" s="256"/>
      <c r="L24" s="200"/>
    </row>
    <row r="25" spans="1:12" ht="30.75" customHeight="1">
      <c r="A25" s="200"/>
      <c r="B25" s="266" t="s">
        <v>108</v>
      </c>
      <c r="C25" s="267"/>
      <c r="D25" s="266"/>
      <c r="E25" s="267"/>
      <c r="F25" s="268" t="s">
        <v>120</v>
      </c>
      <c r="G25" s="269"/>
      <c r="H25" s="269"/>
      <c r="I25" s="269"/>
      <c r="J25" s="269"/>
      <c r="K25" s="270"/>
      <c r="L25" s="200"/>
    </row>
    <row r="26" spans="1:12" ht="36.75" customHeight="1">
      <c r="A26" s="200"/>
      <c r="B26" s="259">
        <v>2023</v>
      </c>
      <c r="C26" s="260"/>
      <c r="D26" s="264" t="s">
        <v>110</v>
      </c>
      <c r="E26" s="265"/>
      <c r="F26" s="261" t="s">
        <v>161</v>
      </c>
      <c r="G26" s="262"/>
      <c r="H26" s="262"/>
      <c r="I26" s="262"/>
      <c r="J26" s="262"/>
      <c r="K26" s="263"/>
      <c r="L26" s="200"/>
    </row>
    <row r="27" spans="1:12" ht="36.75" customHeight="1">
      <c r="A27" s="200"/>
      <c r="B27" s="257">
        <v>2022</v>
      </c>
      <c r="C27" s="258"/>
      <c r="D27" s="259"/>
      <c r="E27" s="260"/>
      <c r="F27" s="254" t="s">
        <v>146</v>
      </c>
      <c r="G27" s="255"/>
      <c r="H27" s="255"/>
      <c r="I27" s="255"/>
      <c r="J27" s="255"/>
      <c r="K27" s="256"/>
      <c r="L27" s="200"/>
    </row>
    <row r="28" spans="1:12" ht="36.75" customHeight="1">
      <c r="A28" s="200"/>
      <c r="B28" s="259">
        <v>2021</v>
      </c>
      <c r="C28" s="260"/>
      <c r="D28" s="259"/>
      <c r="E28" s="260"/>
      <c r="F28" s="261" t="s">
        <v>138</v>
      </c>
      <c r="G28" s="262"/>
      <c r="H28" s="262"/>
      <c r="I28" s="262"/>
      <c r="J28" s="262"/>
      <c r="K28" s="263"/>
      <c r="L28" s="200"/>
    </row>
    <row r="29" spans="1:12" ht="33" customHeight="1">
      <c r="A29" s="200"/>
      <c r="B29" s="257">
        <v>2020</v>
      </c>
      <c r="C29" s="258"/>
      <c r="D29" s="259"/>
      <c r="E29" s="260"/>
      <c r="F29" s="254" t="s">
        <v>81</v>
      </c>
      <c r="G29" s="255"/>
      <c r="H29" s="255"/>
      <c r="I29" s="255"/>
      <c r="J29" s="255"/>
      <c r="K29" s="256"/>
      <c r="L29" s="200"/>
    </row>
    <row r="30" spans="1:12" ht="36.75" customHeight="1">
      <c r="A30" s="200"/>
      <c r="B30" s="259">
        <v>2019</v>
      </c>
      <c r="C30" s="260"/>
      <c r="D30" s="259"/>
      <c r="E30" s="260"/>
      <c r="F30" s="261" t="s">
        <v>67</v>
      </c>
      <c r="G30" s="262"/>
      <c r="H30" s="262"/>
      <c r="I30" s="262"/>
      <c r="J30" s="262"/>
      <c r="K30" s="263"/>
      <c r="L30" s="200"/>
    </row>
    <row r="31" spans="1:12" ht="33" customHeight="1">
      <c r="A31" s="200"/>
      <c r="B31" s="257">
        <v>2018</v>
      </c>
      <c r="C31" s="258"/>
      <c r="D31" s="259"/>
      <c r="E31" s="260"/>
      <c r="F31" s="254" t="s">
        <v>51</v>
      </c>
      <c r="G31" s="255"/>
      <c r="H31" s="255"/>
      <c r="I31" s="255"/>
      <c r="J31" s="255"/>
      <c r="K31" s="256"/>
      <c r="L31" s="200"/>
    </row>
    <row r="32" spans="1:12" ht="32.25" customHeight="1">
      <c r="A32" s="200"/>
      <c r="B32" s="259">
        <v>2017</v>
      </c>
      <c r="C32" s="260"/>
      <c r="D32" s="259"/>
      <c r="E32" s="260"/>
      <c r="F32" s="261" t="s">
        <v>40</v>
      </c>
      <c r="G32" s="262"/>
      <c r="H32" s="262"/>
      <c r="I32" s="262"/>
      <c r="J32" s="262"/>
      <c r="K32" s="263"/>
      <c r="L32" s="200"/>
    </row>
    <row r="33" spans="1:12" ht="30.75" customHeight="1">
      <c r="A33" s="200"/>
      <c r="B33" s="257">
        <v>2016</v>
      </c>
      <c r="C33" s="258"/>
      <c r="D33" s="259"/>
      <c r="E33" s="260"/>
      <c r="F33" s="254" t="s">
        <v>28</v>
      </c>
      <c r="G33" s="255"/>
      <c r="H33" s="255"/>
      <c r="I33" s="255"/>
      <c r="J33" s="255"/>
      <c r="K33" s="256"/>
      <c r="L33" s="200"/>
    </row>
    <row r="34" spans="1:12" ht="33" customHeight="1">
      <c r="A34" s="200"/>
      <c r="B34" s="266" t="s">
        <v>108</v>
      </c>
      <c r="C34" s="267"/>
      <c r="D34" s="266"/>
      <c r="E34" s="267"/>
      <c r="F34" s="268" t="s">
        <v>121</v>
      </c>
      <c r="G34" s="269"/>
      <c r="H34" s="269"/>
      <c r="I34" s="269"/>
      <c r="J34" s="269"/>
      <c r="K34" s="270"/>
      <c r="L34" s="200"/>
    </row>
    <row r="35" spans="1:12" ht="31.5" customHeight="1">
      <c r="A35" s="200"/>
      <c r="B35" s="259">
        <v>2023</v>
      </c>
      <c r="C35" s="260"/>
      <c r="D35" s="264" t="s">
        <v>111</v>
      </c>
      <c r="E35" s="265"/>
      <c r="F35" s="261" t="s">
        <v>163</v>
      </c>
      <c r="G35" s="262"/>
      <c r="H35" s="262"/>
      <c r="I35" s="262"/>
      <c r="J35" s="262"/>
      <c r="K35" s="263"/>
      <c r="L35" s="200"/>
    </row>
    <row r="36" spans="1:12" ht="33.75" customHeight="1">
      <c r="A36" s="200"/>
      <c r="B36" s="257">
        <v>2022</v>
      </c>
      <c r="C36" s="258"/>
      <c r="D36" s="259"/>
      <c r="E36" s="260"/>
      <c r="F36" s="254" t="s">
        <v>148</v>
      </c>
      <c r="G36" s="255"/>
      <c r="H36" s="255"/>
      <c r="I36" s="255"/>
      <c r="J36" s="255"/>
      <c r="K36" s="256"/>
      <c r="L36" s="200"/>
    </row>
    <row r="37" spans="1:12" ht="31.5" customHeight="1">
      <c r="A37" s="200"/>
      <c r="B37" s="259">
        <v>2021</v>
      </c>
      <c r="C37" s="260"/>
      <c r="D37" s="259"/>
      <c r="E37" s="260"/>
      <c r="F37" s="261" t="s">
        <v>137</v>
      </c>
      <c r="G37" s="262"/>
      <c r="H37" s="262"/>
      <c r="I37" s="262"/>
      <c r="J37" s="262"/>
      <c r="K37" s="263"/>
      <c r="L37" s="200"/>
    </row>
    <row r="38" spans="1:12" ht="33.75" customHeight="1">
      <c r="A38" s="200"/>
      <c r="B38" s="257">
        <v>2020</v>
      </c>
      <c r="C38" s="258"/>
      <c r="D38" s="259"/>
      <c r="E38" s="260"/>
      <c r="F38" s="254" t="s">
        <v>82</v>
      </c>
      <c r="G38" s="255"/>
      <c r="H38" s="255"/>
      <c r="I38" s="255"/>
      <c r="J38" s="255"/>
      <c r="K38" s="256"/>
      <c r="L38" s="200"/>
    </row>
    <row r="39" spans="1:12" ht="31.5" customHeight="1">
      <c r="A39" s="200"/>
      <c r="B39" s="259">
        <v>2019</v>
      </c>
      <c r="C39" s="260"/>
      <c r="D39" s="259"/>
      <c r="E39" s="260"/>
      <c r="F39" s="261" t="s">
        <v>68</v>
      </c>
      <c r="G39" s="262"/>
      <c r="H39" s="262"/>
      <c r="I39" s="262"/>
      <c r="J39" s="262"/>
      <c r="K39" s="263"/>
      <c r="L39" s="200"/>
    </row>
    <row r="40" spans="1:12" ht="33.75" customHeight="1">
      <c r="A40" s="200"/>
      <c r="B40" s="257">
        <v>2018</v>
      </c>
      <c r="C40" s="258"/>
      <c r="D40" s="259"/>
      <c r="E40" s="260"/>
      <c r="F40" s="254" t="s">
        <v>50</v>
      </c>
      <c r="G40" s="255"/>
      <c r="H40" s="255"/>
      <c r="I40" s="255"/>
      <c r="J40" s="255"/>
      <c r="K40" s="256"/>
      <c r="L40" s="200"/>
    </row>
    <row r="41" spans="1:12" ht="34.5" customHeight="1">
      <c r="A41" s="200"/>
      <c r="B41" s="259">
        <v>2017</v>
      </c>
      <c r="C41" s="260"/>
      <c r="D41" s="259"/>
      <c r="E41" s="260"/>
      <c r="F41" s="261" t="s">
        <v>41</v>
      </c>
      <c r="G41" s="262"/>
      <c r="H41" s="262"/>
      <c r="I41" s="262"/>
      <c r="J41" s="262"/>
      <c r="K41" s="263"/>
      <c r="L41" s="200"/>
    </row>
    <row r="42" spans="1:12" ht="32.25" customHeight="1">
      <c r="A42" s="200"/>
      <c r="B42" s="257">
        <v>2016</v>
      </c>
      <c r="C42" s="258"/>
      <c r="D42" s="259"/>
      <c r="E42" s="260"/>
      <c r="F42" s="254" t="s">
        <v>29</v>
      </c>
      <c r="G42" s="255"/>
      <c r="H42" s="255"/>
      <c r="I42" s="255"/>
      <c r="J42" s="255"/>
      <c r="K42" s="256"/>
      <c r="L42" s="200"/>
    </row>
    <row r="43" spans="1:12" ht="32.25" customHeight="1">
      <c r="A43" s="200"/>
      <c r="B43" s="266" t="s">
        <v>108</v>
      </c>
      <c r="C43" s="267"/>
      <c r="D43" s="266"/>
      <c r="E43" s="267"/>
      <c r="F43" s="268" t="s">
        <v>122</v>
      </c>
      <c r="G43" s="269"/>
      <c r="H43" s="269"/>
      <c r="I43" s="269"/>
      <c r="J43" s="269"/>
      <c r="K43" s="270"/>
      <c r="L43" s="200"/>
    </row>
    <row r="44" spans="1:12" ht="33" customHeight="1">
      <c r="A44" s="200"/>
      <c r="B44" s="259">
        <v>2023</v>
      </c>
      <c r="C44" s="260"/>
      <c r="D44" s="264" t="s">
        <v>112</v>
      </c>
      <c r="E44" s="265"/>
      <c r="F44" s="261" t="s">
        <v>164</v>
      </c>
      <c r="G44" s="262"/>
      <c r="H44" s="262"/>
      <c r="I44" s="262"/>
      <c r="J44" s="262"/>
      <c r="K44" s="263"/>
      <c r="L44" s="200"/>
    </row>
    <row r="45" spans="1:12" ht="34.5" customHeight="1">
      <c r="A45" s="200"/>
      <c r="B45" s="257">
        <v>2022</v>
      </c>
      <c r="C45" s="258"/>
      <c r="D45" s="259"/>
      <c r="E45" s="260"/>
      <c r="F45" s="254" t="s">
        <v>149</v>
      </c>
      <c r="G45" s="255"/>
      <c r="H45" s="255"/>
      <c r="I45" s="255"/>
      <c r="J45" s="255"/>
      <c r="K45" s="256"/>
      <c r="L45" s="200"/>
    </row>
    <row r="46" spans="1:12" ht="33" customHeight="1">
      <c r="A46" s="200"/>
      <c r="B46" s="259">
        <v>2021</v>
      </c>
      <c r="C46" s="260"/>
      <c r="D46" s="259"/>
      <c r="E46" s="260"/>
      <c r="F46" s="261" t="s">
        <v>136</v>
      </c>
      <c r="G46" s="262"/>
      <c r="H46" s="262"/>
      <c r="I46" s="262"/>
      <c r="J46" s="262"/>
      <c r="K46" s="263"/>
      <c r="L46" s="200"/>
    </row>
    <row r="47" spans="1:12" ht="34.5" customHeight="1">
      <c r="A47" s="200"/>
      <c r="B47" s="257">
        <v>2020</v>
      </c>
      <c r="C47" s="258"/>
      <c r="D47" s="259"/>
      <c r="E47" s="260"/>
      <c r="F47" s="254" t="s">
        <v>83</v>
      </c>
      <c r="G47" s="255"/>
      <c r="H47" s="255"/>
      <c r="I47" s="255"/>
      <c r="J47" s="255"/>
      <c r="K47" s="256"/>
      <c r="L47" s="200"/>
    </row>
    <row r="48" spans="1:12" ht="33" customHeight="1">
      <c r="A48" s="200"/>
      <c r="B48" s="259">
        <v>2019</v>
      </c>
      <c r="C48" s="260"/>
      <c r="D48" s="259"/>
      <c r="E48" s="260"/>
      <c r="F48" s="261" t="s">
        <v>69</v>
      </c>
      <c r="G48" s="262"/>
      <c r="H48" s="262"/>
      <c r="I48" s="262"/>
      <c r="J48" s="262"/>
      <c r="K48" s="263"/>
      <c r="L48" s="200"/>
    </row>
    <row r="49" spans="1:12" ht="33.75" customHeight="1">
      <c r="A49" s="200"/>
      <c r="B49" s="257">
        <v>2018</v>
      </c>
      <c r="C49" s="258"/>
      <c r="D49" s="259"/>
      <c r="E49" s="260"/>
      <c r="F49" s="254" t="s">
        <v>49</v>
      </c>
      <c r="G49" s="255"/>
      <c r="H49" s="255"/>
      <c r="I49" s="255"/>
      <c r="J49" s="255"/>
      <c r="K49" s="256"/>
      <c r="L49" s="200"/>
    </row>
    <row r="50" spans="1:12" ht="33" customHeight="1">
      <c r="A50" s="200"/>
      <c r="B50" s="259">
        <v>2017</v>
      </c>
      <c r="C50" s="260"/>
      <c r="D50" s="259"/>
      <c r="E50" s="260"/>
      <c r="F50" s="261" t="s">
        <v>42</v>
      </c>
      <c r="G50" s="262"/>
      <c r="H50" s="262"/>
      <c r="I50" s="262"/>
      <c r="J50" s="262"/>
      <c r="K50" s="263"/>
      <c r="L50" s="200"/>
    </row>
    <row r="51" spans="1:12" ht="31.5" customHeight="1">
      <c r="A51" s="200"/>
      <c r="B51" s="257">
        <v>2016</v>
      </c>
      <c r="C51" s="258"/>
      <c r="D51" s="259"/>
      <c r="E51" s="260"/>
      <c r="F51" s="254" t="s">
        <v>30</v>
      </c>
      <c r="G51" s="255"/>
      <c r="H51" s="255"/>
      <c r="I51" s="255"/>
      <c r="J51" s="255"/>
      <c r="K51" s="256"/>
      <c r="L51" s="200"/>
    </row>
    <row r="52" spans="1:12" ht="32.25" customHeight="1">
      <c r="A52" s="200"/>
      <c r="B52" s="266" t="s">
        <v>108</v>
      </c>
      <c r="C52" s="267"/>
      <c r="D52" s="266"/>
      <c r="E52" s="267"/>
      <c r="F52" s="268" t="s">
        <v>123</v>
      </c>
      <c r="G52" s="269"/>
      <c r="H52" s="269"/>
      <c r="I52" s="269"/>
      <c r="J52" s="269"/>
      <c r="K52" s="270"/>
      <c r="L52" s="200"/>
    </row>
    <row r="53" spans="1:12" ht="33.75" customHeight="1">
      <c r="A53" s="200"/>
      <c r="B53" s="259">
        <v>2023</v>
      </c>
      <c r="C53" s="260"/>
      <c r="D53" s="264" t="s">
        <v>113</v>
      </c>
      <c r="E53" s="265"/>
      <c r="F53" s="261" t="s">
        <v>165</v>
      </c>
      <c r="G53" s="262"/>
      <c r="H53" s="262"/>
      <c r="I53" s="262"/>
      <c r="J53" s="262"/>
      <c r="K53" s="263"/>
      <c r="L53" s="200"/>
    </row>
    <row r="54" spans="1:12" ht="33" customHeight="1">
      <c r="A54" s="200"/>
      <c r="B54" s="257">
        <v>2022</v>
      </c>
      <c r="C54" s="258"/>
      <c r="D54" s="259"/>
      <c r="E54" s="260"/>
      <c r="F54" s="254" t="s">
        <v>150</v>
      </c>
      <c r="G54" s="255"/>
      <c r="H54" s="255"/>
      <c r="I54" s="255"/>
      <c r="J54" s="255"/>
      <c r="K54" s="256"/>
      <c r="L54" s="200"/>
    </row>
    <row r="55" spans="1:12" ht="33.75" customHeight="1">
      <c r="A55" s="200"/>
      <c r="B55" s="259">
        <v>2021</v>
      </c>
      <c r="C55" s="260"/>
      <c r="D55" s="259"/>
      <c r="E55" s="260"/>
      <c r="F55" s="261" t="s">
        <v>135</v>
      </c>
      <c r="G55" s="262"/>
      <c r="H55" s="262"/>
      <c r="I55" s="262"/>
      <c r="J55" s="262"/>
      <c r="K55" s="263"/>
      <c r="L55" s="200"/>
    </row>
    <row r="56" spans="1:12" ht="33" customHeight="1">
      <c r="A56" s="200"/>
      <c r="B56" s="257">
        <v>2020</v>
      </c>
      <c r="C56" s="258"/>
      <c r="D56" s="259"/>
      <c r="E56" s="260"/>
      <c r="F56" s="254" t="s">
        <v>86</v>
      </c>
      <c r="G56" s="255"/>
      <c r="H56" s="255"/>
      <c r="I56" s="255"/>
      <c r="J56" s="255"/>
      <c r="K56" s="256"/>
      <c r="L56" s="200"/>
    </row>
    <row r="57" spans="1:12" ht="33.75" customHeight="1">
      <c r="A57" s="200"/>
      <c r="B57" s="259">
        <v>2019</v>
      </c>
      <c r="C57" s="260"/>
      <c r="D57" s="259"/>
      <c r="E57" s="260"/>
      <c r="F57" s="261" t="s">
        <v>70</v>
      </c>
      <c r="G57" s="262"/>
      <c r="H57" s="262"/>
      <c r="I57" s="262"/>
      <c r="J57" s="262"/>
      <c r="K57" s="263"/>
      <c r="L57" s="200"/>
    </row>
    <row r="58" spans="1:12" ht="32.25" customHeight="1">
      <c r="A58" s="200"/>
      <c r="B58" s="257">
        <v>2018</v>
      </c>
      <c r="C58" s="258"/>
      <c r="D58" s="259"/>
      <c r="E58" s="260"/>
      <c r="F58" s="254" t="s">
        <v>48</v>
      </c>
      <c r="G58" s="255"/>
      <c r="H58" s="255"/>
      <c r="I58" s="255"/>
      <c r="J58" s="255"/>
      <c r="K58" s="256"/>
      <c r="L58" s="200"/>
    </row>
    <row r="59" spans="1:12" ht="30.75" customHeight="1">
      <c r="A59" s="200"/>
      <c r="B59" s="259">
        <v>2017</v>
      </c>
      <c r="C59" s="260"/>
      <c r="D59" s="259"/>
      <c r="E59" s="260"/>
      <c r="F59" s="261" t="s">
        <v>43</v>
      </c>
      <c r="G59" s="262"/>
      <c r="H59" s="262"/>
      <c r="I59" s="262"/>
      <c r="J59" s="262"/>
      <c r="K59" s="263"/>
      <c r="L59" s="200"/>
    </row>
    <row r="60" spans="1:12" ht="32.25" customHeight="1">
      <c r="A60" s="200"/>
      <c r="B60" s="257">
        <v>2016</v>
      </c>
      <c r="C60" s="258"/>
      <c r="D60" s="259"/>
      <c r="E60" s="260"/>
      <c r="F60" s="254" t="s">
        <v>31</v>
      </c>
      <c r="G60" s="255"/>
      <c r="H60" s="255"/>
      <c r="I60" s="255"/>
      <c r="J60" s="255"/>
      <c r="K60" s="256"/>
      <c r="L60" s="200"/>
    </row>
    <row r="61" spans="1:12" ht="33" customHeight="1">
      <c r="A61" s="200"/>
      <c r="B61" s="266" t="s">
        <v>108</v>
      </c>
      <c r="C61" s="267"/>
      <c r="D61" s="266"/>
      <c r="E61" s="267"/>
      <c r="F61" s="268" t="s">
        <v>124</v>
      </c>
      <c r="G61" s="269"/>
      <c r="H61" s="269"/>
      <c r="I61" s="269"/>
      <c r="J61" s="269"/>
      <c r="K61" s="270"/>
      <c r="L61" s="200"/>
    </row>
    <row r="62" spans="1:12" ht="33" customHeight="1">
      <c r="A62" s="200"/>
      <c r="B62" s="259">
        <v>2023</v>
      </c>
      <c r="C62" s="260"/>
      <c r="D62" s="264" t="s">
        <v>114</v>
      </c>
      <c r="E62" s="265"/>
      <c r="F62" s="261" t="s">
        <v>166</v>
      </c>
      <c r="G62" s="262"/>
      <c r="H62" s="262"/>
      <c r="I62" s="262"/>
      <c r="J62" s="262"/>
      <c r="K62" s="263"/>
      <c r="L62" s="200"/>
    </row>
    <row r="63" spans="1:12" ht="32.25" customHeight="1">
      <c r="A63" s="200"/>
      <c r="B63" s="257">
        <v>2022</v>
      </c>
      <c r="C63" s="258"/>
      <c r="D63" s="259"/>
      <c r="E63" s="260"/>
      <c r="F63" s="254" t="s">
        <v>151</v>
      </c>
      <c r="G63" s="255"/>
      <c r="H63" s="255"/>
      <c r="I63" s="255"/>
      <c r="J63" s="255"/>
      <c r="K63" s="256"/>
      <c r="L63" s="200"/>
    </row>
    <row r="64" spans="1:12" ht="33" customHeight="1">
      <c r="A64" s="200"/>
      <c r="B64" s="259">
        <v>2021</v>
      </c>
      <c r="C64" s="260"/>
      <c r="D64" s="259"/>
      <c r="E64" s="260"/>
      <c r="F64" s="261" t="s">
        <v>134</v>
      </c>
      <c r="G64" s="262"/>
      <c r="H64" s="262"/>
      <c r="I64" s="262"/>
      <c r="J64" s="262"/>
      <c r="K64" s="263"/>
      <c r="L64" s="200"/>
    </row>
    <row r="65" spans="1:12" ht="32.25" customHeight="1">
      <c r="A65" s="200"/>
      <c r="B65" s="257">
        <v>2020</v>
      </c>
      <c r="C65" s="258"/>
      <c r="D65" s="259"/>
      <c r="E65" s="260"/>
      <c r="F65" s="254" t="s">
        <v>88</v>
      </c>
      <c r="G65" s="255"/>
      <c r="H65" s="255"/>
      <c r="I65" s="255"/>
      <c r="J65" s="255"/>
      <c r="K65" s="256"/>
      <c r="L65" s="200"/>
    </row>
    <row r="66" spans="1:12" ht="33.75" customHeight="1">
      <c r="A66" s="200"/>
      <c r="B66" s="259">
        <v>2019</v>
      </c>
      <c r="C66" s="260"/>
      <c r="D66" s="259"/>
      <c r="E66" s="260"/>
      <c r="F66" s="261" t="s">
        <v>87</v>
      </c>
      <c r="G66" s="262"/>
      <c r="H66" s="262"/>
      <c r="I66" s="262"/>
      <c r="J66" s="262"/>
      <c r="K66" s="263"/>
      <c r="L66" s="200"/>
    </row>
    <row r="67" spans="1:12" ht="33.75" customHeight="1">
      <c r="A67" s="200"/>
      <c r="B67" s="257">
        <v>2018</v>
      </c>
      <c r="C67" s="258"/>
      <c r="D67" s="259"/>
      <c r="E67" s="260"/>
      <c r="F67" s="254" t="s">
        <v>47</v>
      </c>
      <c r="G67" s="255"/>
      <c r="H67" s="255"/>
      <c r="I67" s="255"/>
      <c r="J67" s="255"/>
      <c r="K67" s="256"/>
      <c r="L67" s="200"/>
    </row>
    <row r="68" spans="1:12" ht="33" customHeight="1">
      <c r="A68" s="200"/>
      <c r="B68" s="259">
        <v>2017</v>
      </c>
      <c r="C68" s="260"/>
      <c r="D68" s="259"/>
      <c r="E68" s="260"/>
      <c r="F68" s="261" t="s">
        <v>44</v>
      </c>
      <c r="G68" s="262"/>
      <c r="H68" s="262"/>
      <c r="I68" s="262"/>
      <c r="J68" s="262"/>
      <c r="K68" s="263"/>
      <c r="L68" s="200"/>
    </row>
    <row r="69" spans="1:12" ht="33" customHeight="1">
      <c r="A69" s="200"/>
      <c r="B69" s="257">
        <v>2016</v>
      </c>
      <c r="C69" s="258"/>
      <c r="D69" s="259"/>
      <c r="E69" s="260"/>
      <c r="F69" s="254" t="s">
        <v>33</v>
      </c>
      <c r="G69" s="255"/>
      <c r="H69" s="255"/>
      <c r="I69" s="255"/>
      <c r="J69" s="255"/>
      <c r="K69" s="256"/>
      <c r="L69" s="200"/>
    </row>
    <row r="70" spans="1:12" ht="33" customHeight="1">
      <c r="A70" s="200"/>
      <c r="B70" s="266" t="s">
        <v>108</v>
      </c>
      <c r="C70" s="267"/>
      <c r="D70" s="266"/>
      <c r="E70" s="267"/>
      <c r="F70" s="268" t="s">
        <v>125</v>
      </c>
      <c r="G70" s="269"/>
      <c r="H70" s="269"/>
      <c r="I70" s="269"/>
      <c r="J70" s="269"/>
      <c r="K70" s="270"/>
      <c r="L70" s="200"/>
    </row>
    <row r="71" spans="1:12" ht="33" customHeight="1">
      <c r="A71" s="200"/>
      <c r="B71" s="259">
        <v>2023</v>
      </c>
      <c r="C71" s="260"/>
      <c r="D71" s="264" t="s">
        <v>115</v>
      </c>
      <c r="E71" s="265"/>
      <c r="F71" s="261" t="s">
        <v>167</v>
      </c>
      <c r="G71" s="262"/>
      <c r="H71" s="262"/>
      <c r="I71" s="262"/>
      <c r="J71" s="262"/>
      <c r="K71" s="263"/>
      <c r="L71" s="200"/>
    </row>
    <row r="72" spans="1:12" ht="33" customHeight="1">
      <c r="A72" s="200"/>
      <c r="B72" s="257">
        <v>2022</v>
      </c>
      <c r="C72" s="258"/>
      <c r="D72" s="259"/>
      <c r="E72" s="260"/>
      <c r="F72" s="254" t="s">
        <v>152</v>
      </c>
      <c r="G72" s="255"/>
      <c r="H72" s="255"/>
      <c r="I72" s="255"/>
      <c r="J72" s="255"/>
      <c r="K72" s="256"/>
      <c r="L72" s="200"/>
    </row>
    <row r="73" spans="1:12" ht="33" customHeight="1">
      <c r="A73" s="200"/>
      <c r="B73" s="259">
        <v>2021</v>
      </c>
      <c r="C73" s="260"/>
      <c r="D73" s="259"/>
      <c r="E73" s="260"/>
      <c r="F73" s="261" t="s">
        <v>133</v>
      </c>
      <c r="G73" s="262"/>
      <c r="H73" s="262"/>
      <c r="I73" s="262"/>
      <c r="J73" s="262"/>
      <c r="K73" s="263"/>
      <c r="L73" s="200"/>
    </row>
    <row r="74" spans="1:12" ht="33" customHeight="1">
      <c r="A74" s="200"/>
      <c r="B74" s="257">
        <v>2020</v>
      </c>
      <c r="C74" s="258"/>
      <c r="D74" s="259"/>
      <c r="E74" s="260"/>
      <c r="F74" s="254" t="s">
        <v>89</v>
      </c>
      <c r="G74" s="255"/>
      <c r="H74" s="255"/>
      <c r="I74" s="255"/>
      <c r="J74" s="255"/>
      <c r="K74" s="256"/>
      <c r="L74" s="200"/>
    </row>
    <row r="75" spans="1:12" ht="33" customHeight="1">
      <c r="A75" s="200"/>
      <c r="B75" s="259">
        <v>2019</v>
      </c>
      <c r="C75" s="260"/>
      <c r="D75" s="259"/>
      <c r="E75" s="260"/>
      <c r="F75" s="261" t="s">
        <v>73</v>
      </c>
      <c r="G75" s="262"/>
      <c r="H75" s="262"/>
      <c r="I75" s="262"/>
      <c r="J75" s="262"/>
      <c r="K75" s="263"/>
      <c r="L75" s="200"/>
    </row>
    <row r="76" spans="1:12" ht="33" customHeight="1">
      <c r="A76" s="200"/>
      <c r="B76" s="257">
        <v>2018</v>
      </c>
      <c r="C76" s="258"/>
      <c r="D76" s="259"/>
      <c r="E76" s="260"/>
      <c r="F76" s="254" t="s">
        <v>46</v>
      </c>
      <c r="G76" s="255"/>
      <c r="H76" s="255"/>
      <c r="I76" s="255"/>
      <c r="J76" s="255"/>
      <c r="K76" s="256"/>
      <c r="L76" s="200"/>
    </row>
    <row r="77" spans="1:12" ht="33" customHeight="1">
      <c r="A77" s="200"/>
      <c r="B77" s="259">
        <v>2017</v>
      </c>
      <c r="C77" s="260"/>
      <c r="D77" s="259"/>
      <c r="E77" s="260"/>
      <c r="F77" s="261" t="s">
        <v>45</v>
      </c>
      <c r="G77" s="262"/>
      <c r="H77" s="262"/>
      <c r="I77" s="262"/>
      <c r="J77" s="262"/>
      <c r="K77" s="263"/>
      <c r="L77" s="200"/>
    </row>
    <row r="78" spans="1:12" ht="33" customHeight="1">
      <c r="A78" s="200"/>
      <c r="B78" s="257">
        <v>2016</v>
      </c>
      <c r="C78" s="258"/>
      <c r="D78" s="259"/>
      <c r="E78" s="260"/>
      <c r="F78" s="254" t="s">
        <v>32</v>
      </c>
      <c r="G78" s="255"/>
      <c r="H78" s="255"/>
      <c r="I78" s="255"/>
      <c r="J78" s="255"/>
      <c r="K78" s="256"/>
      <c r="L78" s="200"/>
    </row>
    <row r="79" spans="1:12" ht="33" customHeight="1">
      <c r="A79" s="200"/>
      <c r="B79" s="266" t="s">
        <v>108</v>
      </c>
      <c r="C79" s="267"/>
      <c r="D79" s="266"/>
      <c r="E79" s="267"/>
      <c r="F79" s="268" t="s">
        <v>126</v>
      </c>
      <c r="G79" s="269"/>
      <c r="H79" s="269"/>
      <c r="I79" s="269"/>
      <c r="J79" s="269"/>
      <c r="K79" s="270"/>
      <c r="L79" s="200"/>
    </row>
    <row r="80" spans="1:12" ht="33" customHeight="1">
      <c r="A80" s="200"/>
      <c r="B80" s="259">
        <v>2023</v>
      </c>
      <c r="C80" s="260"/>
      <c r="D80" s="264" t="s">
        <v>116</v>
      </c>
      <c r="E80" s="265"/>
      <c r="F80" s="261" t="s">
        <v>168</v>
      </c>
      <c r="G80" s="262"/>
      <c r="H80" s="262"/>
      <c r="I80" s="262"/>
      <c r="J80" s="262"/>
      <c r="K80" s="263"/>
      <c r="L80" s="200"/>
    </row>
    <row r="81" spans="1:12" ht="33" customHeight="1">
      <c r="A81" s="200"/>
      <c r="B81" s="257">
        <v>2022</v>
      </c>
      <c r="C81" s="258"/>
      <c r="D81" s="259"/>
      <c r="E81" s="260"/>
      <c r="F81" s="254" t="s">
        <v>153</v>
      </c>
      <c r="G81" s="255"/>
      <c r="H81" s="255"/>
      <c r="I81" s="255"/>
      <c r="J81" s="255"/>
      <c r="K81" s="256"/>
      <c r="L81" s="200"/>
    </row>
    <row r="82" spans="1:12" ht="33" customHeight="1">
      <c r="A82" s="200"/>
      <c r="B82" s="259">
        <v>2021</v>
      </c>
      <c r="C82" s="260"/>
      <c r="D82" s="259"/>
      <c r="E82" s="260"/>
      <c r="F82" s="261" t="s">
        <v>131</v>
      </c>
      <c r="G82" s="262"/>
      <c r="H82" s="262"/>
      <c r="I82" s="262"/>
      <c r="J82" s="262"/>
      <c r="K82" s="263"/>
      <c r="L82" s="200"/>
    </row>
    <row r="83" spans="1:12" ht="33" customHeight="1">
      <c r="A83" s="200"/>
      <c r="B83" s="257">
        <v>2020</v>
      </c>
      <c r="C83" s="258"/>
      <c r="D83" s="259"/>
      <c r="E83" s="260"/>
      <c r="F83" s="254" t="s">
        <v>90</v>
      </c>
      <c r="G83" s="255"/>
      <c r="H83" s="255"/>
      <c r="I83" s="255"/>
      <c r="J83" s="255"/>
      <c r="K83" s="256"/>
      <c r="L83" s="200"/>
    </row>
    <row r="84" spans="1:12" ht="33" customHeight="1">
      <c r="A84" s="200"/>
      <c r="B84" s="266">
        <v>2019</v>
      </c>
      <c r="C84" s="267"/>
      <c r="D84" s="266"/>
      <c r="E84" s="267"/>
      <c r="F84" s="268" t="s">
        <v>72</v>
      </c>
      <c r="G84" s="269"/>
      <c r="H84" s="269"/>
      <c r="I84" s="269"/>
      <c r="J84" s="269"/>
      <c r="K84" s="270"/>
      <c r="L84" s="200"/>
    </row>
    <row r="85" spans="1:12" ht="33" customHeight="1">
      <c r="A85" s="200"/>
      <c r="B85" s="259">
        <v>2023</v>
      </c>
      <c r="C85" s="260"/>
      <c r="D85" s="264" t="s">
        <v>118</v>
      </c>
      <c r="E85" s="265"/>
      <c r="F85" s="261" t="s">
        <v>169</v>
      </c>
      <c r="G85" s="262"/>
      <c r="H85" s="262"/>
      <c r="I85" s="262"/>
      <c r="J85" s="262"/>
      <c r="K85" s="263"/>
      <c r="L85" s="200"/>
    </row>
    <row r="86" spans="1:12" ht="33" customHeight="1">
      <c r="A86" s="200"/>
      <c r="B86" s="257">
        <v>2022</v>
      </c>
      <c r="C86" s="258"/>
      <c r="D86" s="259"/>
      <c r="E86" s="260"/>
      <c r="F86" s="254" t="s">
        <v>154</v>
      </c>
      <c r="G86" s="255"/>
      <c r="H86" s="255"/>
      <c r="I86" s="255"/>
      <c r="J86" s="255"/>
      <c r="K86" s="256"/>
      <c r="L86" s="200"/>
    </row>
    <row r="87" spans="1:12" ht="33" customHeight="1">
      <c r="A87" s="200"/>
      <c r="B87" s="259">
        <v>2021</v>
      </c>
      <c r="C87" s="260"/>
      <c r="D87" s="259"/>
      <c r="E87" s="260"/>
      <c r="F87" s="261" t="s">
        <v>127</v>
      </c>
      <c r="G87" s="262"/>
      <c r="H87" s="262"/>
      <c r="I87" s="262"/>
      <c r="J87" s="262"/>
      <c r="K87" s="263"/>
      <c r="L87" s="200"/>
    </row>
    <row r="88" spans="1:12" ht="33" customHeight="1">
      <c r="A88" s="200"/>
      <c r="B88" s="257">
        <v>2020</v>
      </c>
      <c r="C88" s="258"/>
      <c r="D88" s="259"/>
      <c r="E88" s="260"/>
      <c r="F88" s="254" t="s">
        <v>96</v>
      </c>
      <c r="G88" s="255"/>
      <c r="H88" s="255"/>
      <c r="I88" s="255"/>
      <c r="J88" s="255"/>
      <c r="K88" s="256"/>
      <c r="L88" s="200"/>
    </row>
    <row r="89" spans="1:12" ht="33" customHeight="1">
      <c r="A89" s="200"/>
      <c r="B89" s="259">
        <v>2019</v>
      </c>
      <c r="C89" s="260"/>
      <c r="D89" s="259"/>
      <c r="E89" s="260"/>
      <c r="F89" s="261" t="s">
        <v>98</v>
      </c>
      <c r="G89" s="262"/>
      <c r="H89" s="262"/>
      <c r="I89" s="262"/>
      <c r="J89" s="262"/>
      <c r="K89" s="263"/>
      <c r="L89" s="200"/>
    </row>
    <row r="90" spans="1:12" ht="33" customHeight="1">
      <c r="A90" s="200"/>
      <c r="B90" s="257">
        <v>2018</v>
      </c>
      <c r="C90" s="258"/>
      <c r="D90" s="259"/>
      <c r="E90" s="260"/>
      <c r="F90" s="254" t="s">
        <v>100</v>
      </c>
      <c r="G90" s="255"/>
      <c r="H90" s="255"/>
      <c r="I90" s="255"/>
      <c r="J90" s="255"/>
      <c r="K90" s="256"/>
      <c r="L90" s="200"/>
    </row>
    <row r="91" spans="1:12" ht="33" customHeight="1">
      <c r="A91" s="200"/>
      <c r="B91" s="266">
        <v>2017</v>
      </c>
      <c r="C91" s="267"/>
      <c r="D91" s="266"/>
      <c r="E91" s="267"/>
      <c r="F91" s="268" t="s">
        <v>102</v>
      </c>
      <c r="G91" s="269"/>
      <c r="H91" s="269"/>
      <c r="I91" s="269"/>
      <c r="J91" s="269"/>
      <c r="K91" s="270"/>
      <c r="L91" s="200"/>
    </row>
    <row r="92" spans="1:12" ht="33" customHeight="1">
      <c r="A92" s="200"/>
      <c r="B92" s="200"/>
      <c r="C92" s="200"/>
      <c r="D92" s="200"/>
      <c r="E92" s="200"/>
      <c r="F92" s="277"/>
      <c r="G92" s="277"/>
      <c r="H92" s="277"/>
      <c r="I92" s="277"/>
      <c r="J92" s="277"/>
      <c r="K92" s="277"/>
      <c r="L92" s="200"/>
    </row>
  </sheetData>
  <mergeCells count="184">
    <mergeCell ref="B70:C70"/>
    <mergeCell ref="F70:K70"/>
    <mergeCell ref="B64:C64"/>
    <mergeCell ref="F64:K64"/>
    <mergeCell ref="F84:K84"/>
    <mergeCell ref="F91:K91"/>
    <mergeCell ref="F92:K92"/>
    <mergeCell ref="B88:C88"/>
    <mergeCell ref="F88:K88"/>
    <mergeCell ref="B89:C89"/>
    <mergeCell ref="F89:K89"/>
    <mergeCell ref="B90:C90"/>
    <mergeCell ref="F90:K90"/>
    <mergeCell ref="B91:C91"/>
    <mergeCell ref="B86:C86"/>
    <mergeCell ref="F86:K86"/>
    <mergeCell ref="B68:C68"/>
    <mergeCell ref="F68:K68"/>
    <mergeCell ref="B69:C69"/>
    <mergeCell ref="F69:K69"/>
    <mergeCell ref="B79:C79"/>
    <mergeCell ref="F79:K79"/>
    <mergeCell ref="B83:C83"/>
    <mergeCell ref="F83:K83"/>
    <mergeCell ref="B58:C58"/>
    <mergeCell ref="F58:K58"/>
    <mergeCell ref="B59:C59"/>
    <mergeCell ref="B54:C54"/>
    <mergeCell ref="F54:K54"/>
    <mergeCell ref="B55:C55"/>
    <mergeCell ref="F55:K55"/>
    <mergeCell ref="B67:C67"/>
    <mergeCell ref="F67:K67"/>
    <mergeCell ref="F59:K59"/>
    <mergeCell ref="B60:C60"/>
    <mergeCell ref="F60:K60"/>
    <mergeCell ref="B61:C61"/>
    <mergeCell ref="F61:K61"/>
    <mergeCell ref="B65:C65"/>
    <mergeCell ref="F65:K65"/>
    <mergeCell ref="B66:C66"/>
    <mergeCell ref="F66:K66"/>
    <mergeCell ref="B63:C63"/>
    <mergeCell ref="F63:K63"/>
    <mergeCell ref="B52:C52"/>
    <mergeCell ref="F52:K52"/>
    <mergeCell ref="B46:C46"/>
    <mergeCell ref="F46:K46"/>
    <mergeCell ref="B44:C44"/>
    <mergeCell ref="F44:K44"/>
    <mergeCell ref="B56:C56"/>
    <mergeCell ref="F56:K56"/>
    <mergeCell ref="B57:C57"/>
    <mergeCell ref="F57:K57"/>
    <mergeCell ref="B37:C37"/>
    <mergeCell ref="F37:K37"/>
    <mergeCell ref="B49:C49"/>
    <mergeCell ref="F49:K49"/>
    <mergeCell ref="B50:C50"/>
    <mergeCell ref="F50:K50"/>
    <mergeCell ref="B51:C51"/>
    <mergeCell ref="F51:K51"/>
    <mergeCell ref="F41:K41"/>
    <mergeCell ref="B42:C42"/>
    <mergeCell ref="F42:K42"/>
    <mergeCell ref="B43:C43"/>
    <mergeCell ref="F43:K43"/>
    <mergeCell ref="B47:C47"/>
    <mergeCell ref="F47:K47"/>
    <mergeCell ref="B48:C48"/>
    <mergeCell ref="F48:K48"/>
    <mergeCell ref="B45:C45"/>
    <mergeCell ref="F45:K45"/>
    <mergeCell ref="B40:C40"/>
    <mergeCell ref="F40:K40"/>
    <mergeCell ref="B41:C41"/>
    <mergeCell ref="B24:C24"/>
    <mergeCell ref="F24:K24"/>
    <mergeCell ref="B25:C25"/>
    <mergeCell ref="F25:K25"/>
    <mergeCell ref="B29:C29"/>
    <mergeCell ref="F29:K29"/>
    <mergeCell ref="B30:C30"/>
    <mergeCell ref="F30:K30"/>
    <mergeCell ref="B27:C27"/>
    <mergeCell ref="F27:K27"/>
    <mergeCell ref="B28:C28"/>
    <mergeCell ref="F28:K28"/>
    <mergeCell ref="F75:K75"/>
    <mergeCell ref="B76:C76"/>
    <mergeCell ref="B2:K3"/>
    <mergeCell ref="B4:K5"/>
    <mergeCell ref="B6:C7"/>
    <mergeCell ref="D6:E7"/>
    <mergeCell ref="F6:K7"/>
    <mergeCell ref="B11:C11"/>
    <mergeCell ref="F11:K11"/>
    <mergeCell ref="B12:C12"/>
    <mergeCell ref="F12:K12"/>
    <mergeCell ref="B9:C9"/>
    <mergeCell ref="F9:K9"/>
    <mergeCell ref="B16:C16"/>
    <mergeCell ref="F16:K16"/>
    <mergeCell ref="B10:C10"/>
    <mergeCell ref="F10:K10"/>
    <mergeCell ref="B8:C8"/>
    <mergeCell ref="F8:K8"/>
    <mergeCell ref="D8:E16"/>
    <mergeCell ref="F32:K32"/>
    <mergeCell ref="B33:C33"/>
    <mergeCell ref="F33:K33"/>
    <mergeCell ref="F23:K23"/>
    <mergeCell ref="B39:C39"/>
    <mergeCell ref="F39:K39"/>
    <mergeCell ref="B84:C84"/>
    <mergeCell ref="B73:C73"/>
    <mergeCell ref="F73:K73"/>
    <mergeCell ref="B82:C82"/>
    <mergeCell ref="B13:C13"/>
    <mergeCell ref="F13:K13"/>
    <mergeCell ref="B14:C14"/>
    <mergeCell ref="F14:K14"/>
    <mergeCell ref="B15:C15"/>
    <mergeCell ref="F15:K15"/>
    <mergeCell ref="B20:C20"/>
    <mergeCell ref="F20:K20"/>
    <mergeCell ref="B21:C21"/>
    <mergeCell ref="F21:K21"/>
    <mergeCell ref="B22:C22"/>
    <mergeCell ref="F22:K22"/>
    <mergeCell ref="B23:C23"/>
    <mergeCell ref="B18:C18"/>
    <mergeCell ref="F18:K18"/>
    <mergeCell ref="B19:C19"/>
    <mergeCell ref="F74:K74"/>
    <mergeCell ref="B75:C75"/>
    <mergeCell ref="F81:K81"/>
    <mergeCell ref="B72:C72"/>
    <mergeCell ref="F76:K76"/>
    <mergeCell ref="B77:C77"/>
    <mergeCell ref="F77:K77"/>
    <mergeCell ref="B78:C78"/>
    <mergeCell ref="F78:K78"/>
    <mergeCell ref="B17:C17"/>
    <mergeCell ref="F17:K17"/>
    <mergeCell ref="D17:E25"/>
    <mergeCell ref="B26:C26"/>
    <mergeCell ref="F26:K26"/>
    <mergeCell ref="D26:E34"/>
    <mergeCell ref="B35:C35"/>
    <mergeCell ref="F35:K35"/>
    <mergeCell ref="D35:E43"/>
    <mergeCell ref="F19:K19"/>
    <mergeCell ref="B31:C31"/>
    <mergeCell ref="F31:K31"/>
    <mergeCell ref="B32:C32"/>
    <mergeCell ref="B34:C34"/>
    <mergeCell ref="F34:K34"/>
    <mergeCell ref="B38:C38"/>
    <mergeCell ref="F38:K38"/>
    <mergeCell ref="F72:K72"/>
    <mergeCell ref="B74:C74"/>
    <mergeCell ref="B36:C36"/>
    <mergeCell ref="F36:K36"/>
    <mergeCell ref="B80:C80"/>
    <mergeCell ref="F80:K80"/>
    <mergeCell ref="D80:E84"/>
    <mergeCell ref="B85:C85"/>
    <mergeCell ref="F85:K85"/>
    <mergeCell ref="D85:E91"/>
    <mergeCell ref="D44:E52"/>
    <mergeCell ref="B53:C53"/>
    <mergeCell ref="F53:K53"/>
    <mergeCell ref="D53:E61"/>
    <mergeCell ref="B62:C62"/>
    <mergeCell ref="F62:K62"/>
    <mergeCell ref="D62:E70"/>
    <mergeCell ref="B71:C71"/>
    <mergeCell ref="F71:K71"/>
    <mergeCell ref="D71:E79"/>
    <mergeCell ref="F82:K82"/>
    <mergeCell ref="B87:C87"/>
    <mergeCell ref="F87:K87"/>
    <mergeCell ref="B81:C81"/>
  </mergeCells>
  <hyperlinks>
    <hyperlink ref="F11:K11" location="'Kinder &lt; 3 Jahre 2020'!A1" display="Tab6c_i4a3_lm21: Kinder im Alter von unter 3 Jahren in Kindertagespflege* sowie Quote der Inanspruchnahme in den Bundesländern am 01.03.2020 (Anzahl; Quote in %)" xr:uid="{C65CF102-C1D5-496E-B6D1-2876110019C6}"/>
    <hyperlink ref="F12:K12" location="'Kinder &lt; 3 Jahre 2019'!A1" display="Tab6c_i4a3_lm20: Kinder im Alter von unter 3 Jahren in Kindertagespflege* sowie Quote der Inanspruchnahme in den Bundesländern am 01.03.2019 (Anzahl; Quote in %)" xr:uid="{1F8AD4B2-AA1F-4944-A4F8-66FDA66F2740}"/>
    <hyperlink ref="F13:K13" location="'Kinder &lt; 3 Jahre 2018'!A1" display="Tab6c_i4a3_lm19: Kinder im Alter von unter 3 Jahren in Kindertagespflege sowie Quote der Inanspruchnahme in den Bundesländern am 01.03.2018 (Anzahl; Quote in %)" xr:uid="{850B3B16-F0AA-4806-B638-0D48EB687143}"/>
    <hyperlink ref="F14:K14" location="'Kinder &lt; 3 Jahre 2017'!A1" display="Tab6c_i4a3_lm18: Kinder im Alter von unter 3 Jahren in Kindertagespflege sowie Quote der Inanspruchnahme in den Bundesländern am 01.03.2017 (Anzahl; Quote in %)" xr:uid="{04A96BD4-FACB-4F34-AB7A-998D0E8BEDDC}"/>
    <hyperlink ref="F15:K15" location="'Kinder &lt; 3 Jahre 2016'!A1" display="Tab6c_i4a3_lm17: Kinder im Alter von unter 3 Jahren in Kindertagespflege sowie Quote der Inanspruchnahme in den Bundesländern am 01.03.2016 (Anzahl; Quote in %)" xr:uid="{1CEF8B72-F2B7-44AC-9808-63DF3FBD5A37}"/>
    <hyperlink ref="F16:K16" location="'&lt; 3 | 2009–2015'!A1" display="Tab.6c_LM16: Kinder im Alter von unter 3 Jahren in Kindertagespflege sowie Wuote der Inanspruchnahme in den Bundesländern 01.03.2009, 01.03.2011, 01.03.2013, 01.03.2015 (Anzahl; Quote in %)" xr:uid="{8CA18916-6FD0-4D7D-A8E9-BA9620B53DBE}"/>
    <hyperlink ref="F20:K20" location="'Kinder 3 bis &lt; 6 Jahre 2020'!A1" display="Tab7c_i4a3_lm21: Kinder im Alter von 3 bis unter 6 Jahren in Kindertagespflege* sowie Quote der Inanspruchnahme in den Bundesländern am 01.03.2020 (Anzahl; Quote in %)" xr:uid="{C765A937-B1DB-4962-86EB-4798CB55F6C3}"/>
    <hyperlink ref="F21:K21" location="'Kinder 3 bis &lt; 6 Jahre 2019'!A1" display="Tab7c_i4a3_lm20: Kinder im Alter von 3 bis unter 6 Jahren in Kindertagespflege* sowie Quote der Inanspruchnahme in den Bundesländern am 01.03.2019 (Anzahl; Quote in %)" xr:uid="{10C49BDB-4DC3-4870-B39E-D84948AE1663}"/>
    <hyperlink ref="F22:K22" location="'Kinder 3 bis &lt; 6 Jahre 2018'!A1" display="Tab7c_i4a3_lm19: Kinder im Alter von 3 bis unter 6 Jahren in Kindertagespflege sowie Quote der Inanspruchnahme in den Bundesländern am 01.03.2018 (Anzahl; Quote in %)" xr:uid="{89171B4C-5A81-473E-BFE1-56391FD8712A}"/>
    <hyperlink ref="F23:K23" location="'Kinder 3 bis &lt; 6 Jahre 2017'!A1" display="Tab7c_i4a3_lm18: Kinder im Alter von 3 bis unter 6 Jahren in Kindertagespflege sowie Quote der Inanspruchnahme in den Bundesländern am 01.03.2017 (Anzahl; Quote in %)" xr:uid="{D0F1B91C-72E3-43BD-A983-EC55F8823DAC}"/>
    <hyperlink ref="F24:K24" location="'Kinder 3 bis &lt; 6 Jahre 2016'!A1" display="Tab7c_i4a3_lm17: Kinder im Alter von 3 bis unter 6 Jahren in Kindertagespflege sowie Quote der Inanspruchnahme in den Bundesländern am 01.03.2016 (Anzahl; Quote in %)" xr:uid="{1D8DC2DB-9040-46EF-8DE4-6D6685E95994}"/>
    <hyperlink ref="F25:K25" location="'3 bis &lt; 6 | 2009–2015'!A1" display="Tab.7c_LM16: Kinder im Alter von 3 bis unter 6 Jahren in Kindertagespflege sowie Quote der Inanspruchnahme in den Bundesländern 01.03.2009, 01.03.2011, 01.03.2013, 01.03.2015 (Anzahl; Quote in %)" xr:uid="{97C93A4C-124D-407D-88DA-CDD01B01A2AE}"/>
    <hyperlink ref="F29:K29" location="'Kinder &lt; 1 Jahr 2020'!A1" display="Tab8c_i4a3_lm21: Kinder im Alter von unter 1 Jahr in Kindertagespflege* sowie Quote der Inanspruchnahme in den Bundesländern am 01.03.2020 (Anzahl; Quote in %)" xr:uid="{FA15D434-C000-416B-8C96-D91F66D57EA6}"/>
    <hyperlink ref="F30:K30" location="'Kinder &lt; 1 Jahr 2019'!A1" display="Tab8c_i4a3_lm20: Kinder im Alter von unter 1 Jahr in Kindertagespflege* sowie Quote der Inanspruchnahme in den Bundesländern am 01.03.2019 (Anzahl; Quote in %)" xr:uid="{7064DE85-522F-4996-A4F6-4832E70AE6CF}"/>
    <hyperlink ref="F31:K31" location="'Kinder &lt; 1 Jahr 2018'!A1" display="Tab8c_i4a3_lm19: Kinder im Alter von unter 1 Jahr in Kindertagespflege sowie Quote der Inanspruchnahme in den Bundesländern am 01.03.2018 (Anzahl; Quote in %)" xr:uid="{B94C22BA-D525-4B99-8E7D-CDBF19D06823}"/>
    <hyperlink ref="F32:K32" location="'Kinder &lt; 1 Jahr 2018'!A1" display="Tab8c_i4a3_lm18: Kinder im Alter von unter 1 Jahr in Kindertagespflege sowie Quote der Inanspruchnahme in den Bundesländern am 01.03.2017 (Anzahl; Quote in %)" xr:uid="{023F1A51-6241-4DDB-AE1F-6CC16C3B2DA7}"/>
    <hyperlink ref="F33:K33" location="'Kinder &lt; 1 Jahr 2016'!A1" display="Tab8c_i4a3_lm17: Kinder im Alter von unter 1 Jahr in Kindertagespflege sowie Quote der Inanspruchnahme in den Bundesländern am 01.03.2016 (Anzahl; Quote in %)" xr:uid="{7054C290-1349-444B-954C-123EA1F7D4F1}"/>
    <hyperlink ref="F34:K34" location="'&lt; 1 | 2009–2015'!A1" display="Tab.8c_LM16: Kinder im Alter von unter 1 Jahr in Kindertagespflege sowie Quote der Inanspruchnahme in den Bundesländern 01.03.2009, 01.03.2011, 01.03.2013, 01.03.2015 (Anzahl; Quote in %)" xr:uid="{99EE0CF0-A760-495A-86FA-ED1F77B48026}"/>
    <hyperlink ref="F38:K38" location="'Kinder 1 Jahr 2020'!A1" display="Tab9c_i4a3_lm21: Kinder im Alter von 1 Jahr in Kindertagespflege* sowie Quote der Inanspruchnahme in den Bundesländern am 01.03.2020 (Anzahl; Quote in %)" xr:uid="{C912BB5D-0EE1-4EA3-B99F-069FD944FABD}"/>
    <hyperlink ref="F39:K39" location="'Kinder 1 Jahr 2019'!A1" display="Tab9c_i4a3_lm20: Kinder im Alter von 1 Jahr in Kindertagespflege* sowie Quote der Inanspruchnahme in den Bundesländern am 01.03.2019 (Anzahl; Quote in %)" xr:uid="{D4898A77-9A72-4084-90A3-1250799F3029}"/>
    <hyperlink ref="F40:K40" location="'Kinder 1 Jahr 2018'!A1" display="Tab9c_i4a3_lm19: Kinder im Alter von 1 Jahr in Kindertagespflege sowie Quote der Inanspruchnahme in den Bundesländern am 01.03.2018 (Anzahl; Quote in %)" xr:uid="{836FC02E-D637-41CC-9955-EA2E79048CD2}"/>
    <hyperlink ref="F41:K41" location="'Kinder 1 Jahr 2017'!A1" display="Tab9c_i4a3_lm18: Kinder im Alter von 1 Jahr in Kindertagespflege sowie Quote der Inanspruchnahme in den Bundesländern am 01.03.2017 (Anzahl; Quote in %)" xr:uid="{2D630238-22DE-40A5-B16F-AA109342F181}"/>
    <hyperlink ref="F42:K42" location="'Kinder 1 Jahr 2016'!A1" display="Tab9c_i4a3_lm17: Kinder im Alter von 1 Jahr in Kindertagespflege sowie Quote der Inanspruchnahme in den Bundesländern am 01.03.2016 (Anzahl; Quote in %)" xr:uid="{DB4EE42D-3F7D-4214-B11E-7612E41A0DFF}"/>
    <hyperlink ref="F43:K43" location="'1 | 2009–2015'!A1" display="Tab.9c_LM16: Kinder im Alter von 1 Jahr in Kindertagespflege sowie Quote der Inanspruchnahme in den Bundesländern 01.03.2009, 01.03.2011, 01.03.2013, 01.03.2015 (Anzahl, Quote in %)" xr:uid="{F7F17FC6-4FD3-4610-BE94-7E2B93CF1FF0}"/>
    <hyperlink ref="F47:K47" location="'Kinder 2 Jahre 2020'!A1" display="Tab10c_i4a3_lm21: Kinder im Alter von 2 Jahren in Kindertagespflege* sowie Quote der Inanspruchnahme in den Bundesländern am 01.03.2020 (Anzahl; Quote in %)" xr:uid="{7739EC06-1977-440B-B17E-E016FE1865BC}"/>
    <hyperlink ref="F48:K48" location="'Kinder 2 Jahre 2019'!A1" display="Tab10c_i4a3_lm20: Kinder im Alter von 2 Jahren in Kindertagespflege* sowie Quote der Inanspruchnahme in den Bundesländern am 01.03.2019 (Anzahl; Quote in %)" xr:uid="{65B1C008-DA1C-4FD8-BCA1-303AE1D52681}"/>
    <hyperlink ref="F49:K49" location="'Kinder 2 Jahre 2018'!A1" display="Tab10c_i4a3_lm19: Kinder im Alter von 2 Jahren in Kindertagespflege sowie Quote der Inanspruchnahme in den Bundesländern am 01.03.2018 (Anzahl; Quote in %)" xr:uid="{310F4AC0-6C71-4F19-A25F-45882E8B828C}"/>
    <hyperlink ref="F50:K50" location="'Kinder 2 Jahre 2017'!A1" display="Tab10c_i4a3_lm18: Kinder im Alter von 2 Jahren in Kindertagespflege sowie Quote der Inanspruchnahme in den Bundesländern am 01.03.2017 (Anzahl; Quote in %)" xr:uid="{EB0A8B83-6BCC-47B3-A004-80DD666B78E1}"/>
    <hyperlink ref="F51:K51" location="'Kinder 2 Jahre 2016'!A1" display="Tab10c_i4a3_lm17: Kinder im Alter von 2 Jahren in Kindertagespflege sowie Quote der Inanspruchnahme in den Bundesländern am 01.03.2016 (Anzahl; Quote in %)" xr:uid="{89FC1144-4961-49E9-8587-ABDF35EEBB6E}"/>
    <hyperlink ref="F52:K52" location="'2 | 2009–2015'!A1" display="Tab.10c_LM16: Kinder im Alter von 2 Jahren in Kindertagespflege sowie Quote der Inanspruchnahme in den Bundesländern 01.03.2009, 01.03.2011, 01.03.2013, 01.03.2015 (Anzahl; Quote in %)" xr:uid="{0A2E26AF-CC64-432D-933E-8D2FB1138007}"/>
    <hyperlink ref="F56:K56" location="'Kinder 3 Jahre 2020'!A1" display="Tab11c_i4a3_lm21: Kinder im Alter von 3 Jahren in Kindertagespflege* sowie Quote der Inanspruchnahme in den Bundesländern am 01.03.2020 (Anzahl; Quote in %)" xr:uid="{F7289A9A-CF06-4C3F-B814-4F0B9EE15055}"/>
    <hyperlink ref="F57:K57" location="'Kinder 3 Jahre 2019'!A1" display="Tab11c_i4a3_lm20: Kinder im Alter von 3 Jahren in Kindertagespflege* sowie Quote der Inanspruchnahme in den Bundesländern am 01.03.2019 (Anzahl; Quote in %)" xr:uid="{FF1819EF-AFAB-464B-88D5-CA263AC561D2}"/>
    <hyperlink ref="F58:K58" location="'Kinder 3 Jahre 2018'!A1" display="Tab11c_i4a3_lm19: Kinder im Alter von 3 Jahren in Kindertagespflege sowie Quote der Inanspruchnahme in den Bundesländern am 01.03.2018 (Anzahl; Quote in %)" xr:uid="{12AAF8EE-E4E7-4B7A-9735-B3F311B93D72}"/>
    <hyperlink ref="F59:K59" location="'Kinder 3 Jahre 2017'!A1" display="Tab11c_i4a3_lm18: Kinder im Alter von 3 Jahren in Kindertagespflege sowie Quote der Inanspruchnahme in den Bundesländern am 01.03.2017 (Anzahl; Quote in %)" xr:uid="{E816A144-40AE-4EEA-B258-9FA2D51BDF45}"/>
    <hyperlink ref="F60:K60" location="'Kinder 3 Jahre 2016'!A1" display="Tab11c_i4a3_lm17: Kinder im Alter von 3 Jahren in Kindertagespflege sowie Quote der Inanspruchnahme in den Bundesländern am 01.03.2016 (Anzahl; Quote in %)" xr:uid="{BD509315-5B12-4F8A-BC4B-6C4E5982C832}"/>
    <hyperlink ref="F61:K61" location="'3 | 2009–2015'!A1" display="Tab.11c_LM16: Kinder im Alter von 3 Jahren in Kindertagespflege sowie Quote der Inanspruchnahme in den Bundesländern 01.03.2009, 01.03.2011, 01.03.2013, 01.03.2015 (Anzahl; Quote in %)" xr:uid="{98861300-3B7F-4ED2-B2D2-B3D9CC4E79F8}"/>
    <hyperlink ref="F65:K65" location="'Kinder 4 Jahre 2020'!A1" display="Tab12c_i4a3_lm21: Kinder im Alter von 4 Jahren in Kindertagespflege* sowie Quote der Inanspruchnahme in den Bundesländern am 01.03.2020 (Anzahl; Quote in %)" xr:uid="{FFA3A7B3-D97E-41F4-B051-A8D516509A28}"/>
    <hyperlink ref="F66:K66" location="'Kinder 4 Jahre 2019'!A1" display="Tab12c_i4a3_lm20: Kinder im Alter von 4 Jahren in Kindertagespflege* sowie Quote der Inanspruchnahme in den Bundesländern am 01.03.2019 (Anzahl; Quote in %)" xr:uid="{C8071348-A36C-4CA6-B95D-4E53037CD597}"/>
    <hyperlink ref="F67:K67" location="'Kinder 4 Jahre 2018'!A1" display="Tab12c_i4a3_lm19: Kinder im Alter von 4 Jahren (ohne Schulkinder) in Kindertagespflege sowie Quote der Inanspruchnahme in den Bundesländern am 01.03.2018 (Anzahl; Quote in %)" xr:uid="{09880AA5-3C93-46FF-95FD-FDF86D22C8B3}"/>
    <hyperlink ref="F68:K68" location="'Kinder 4 Jahre 2017'!A1" display="Tab12c_i4a3_lm18: Kinder im Alter von 4 Jahren (ohne Schulkinder) in Kindertagespflege sowie Quote der Inanspruchnahme in den Bundesländern am 01.03.2017 (Anzahl; Quote in %)" xr:uid="{8C5E96B7-4D48-490C-82E7-8C28A7E5E647}"/>
    <hyperlink ref="F69:K69" location="'Kinder 4 Jahre 2016'!A1" display="Tab12c_i4a3_lm17: Kinder im Alter von 4 Jahren (ohne Schulkinder) in Kindertagespflege sowie Quote der Inanspruchnahme in den Bundesländern am 01.03.2016 (Anzahl; Quote in %)" xr:uid="{35BEE4CA-5898-4DB0-9886-02B886350C00}"/>
    <hyperlink ref="F70:K70" location="'4 | 2009–2015'!A1" display="Tab.12c_LM16: Kinder im Alter von 4 Jahren (ohne Schulkinder) in Kindertagespflege sowie Quote der Inanspruchnahme in den Bundesländern 01.03.2009, 01.03.2011, 01.03.2013, 01.03.2015 (Anzahl; Quote in %)" xr:uid="{84FF977A-5AEE-4A62-8C7E-7D697A3C7D98}"/>
    <hyperlink ref="F74:K74" location="'Kinder 5 Jahre 2020'!A1" display="Tab13c_i4a3_lm21: Kinder im Alter von 5 Jahren (ohne Schulkinder) in Kindertagespflege* sowie Quote der Inanspruchnahme in den Bundesländern am 01.03.2020 (Anzahl; Quote in %)" xr:uid="{5FE55B3C-4222-43B5-81B8-FD274275EAEC}"/>
    <hyperlink ref="F75:K75" location="'Kinder 5 Jahre 2019'!A1" display="Tab13c_i4a3_lm20: Kinder im Alter von 5 Jahren (ohne Schulkinder) in Kindertagespflege* sowie Quote der Inanspruchnahme in den Bundesländern am 01.03.2019 (Anzahl; Quote in %)" xr:uid="{0CD93690-3F67-4A68-A6F0-8A18ABB047FF}"/>
    <hyperlink ref="F76:K76" location="'Kinder 5 Jahre 2018'!A1" display="Tab13c_i4a3_lm19: Kinder im Alter von 5 Jahren (ohne Schulkinder) in Kindertagespflege sowie Quote der Inanspruchnahme in den Bundesländern am 01.03.2018 (Anzahl; Quote in %)" xr:uid="{88558D6E-CA27-45E6-B8B2-864EFB131709}"/>
    <hyperlink ref="F77:K77" location="'Kinder 5 Jahre 2017'!A1" display="Tab13c_i4a3_lm18: Kinder im Alter von 5 Jahren (ohne Schulkinder) in Kindertagespflege sowie Quote der Inanspruchnahme in den Bundesländern am 01.03.2017 (Anzahl; Quote in %)" xr:uid="{9154C361-B87A-4C60-ACA8-84F5F6C269CA}"/>
    <hyperlink ref="F78:K78" location="'Kinder 5 Jahre 2016'!A1" display="Tab13c_i4a3_lm17: Kinder im Alter von 5 Jahren (ohne Schulkinder) in Kindertagespflege sowie Quote der Inanspruchnahme in den Bundesländern am 01.03.2016 (Anzahl; Quote in %)" xr:uid="{E7FFC684-C870-4160-A9F8-A769DA1B6A59}"/>
    <hyperlink ref="F79:K79" location="'5 | 2009–2015'!A1" display="Tab.13c_LM16: Kinder im Alter von 5 Jahren (ohne Schulkinder) in Kinderetagespflege sowie Quote der Inanspruchnahme in den Bundesländern 01.03.2009, 01.03.2011, 01.03.2013, 01.03.2015 (Anzahl; Quote in %)" xr:uid="{D3B7651D-F85B-468B-8C9F-25030B7FDAEA}"/>
    <hyperlink ref="F83:K83" location="'Kinder 6 Jahre 2020'!A1" display="Tab14c_i4a3_lm21: Kinder im Alter von 6 Jahren (ohne Schulkinder) in Kindertagespflege* sowie Quote der Inanspruchnahme in den Bundesländern am 01.03.2020 (Anzahl; Quote in %)" xr:uid="{E9689EFA-D455-4CB7-BA35-832181AD889A}"/>
    <hyperlink ref="F84:K84" location="'Kinder 6 Jahre 2019'!A1" display="Tab14c_i4a3_lm20: Kinder im Alter von 6 Jahren (ohne Schulkinder) in Kindertagespflege* sowie Quote der Inanspruchnahme in den Bundesländern am 01.03.2019 (Anzahl; Quote in %)" xr:uid="{4A8AF078-C57D-4934-B87D-3296F46DF2DC}"/>
    <hyperlink ref="F88:K88" location="'Schulkinder 2020'!A1" display="Tab139c_i4a3_lm21: Schulkinder im Alter von unter 11 Jahren in Kindertagespflege* sowie Quote der Inanspruchnahme in den Bundesländern am 01.03.2020 (Anzahl; Quote in %)" xr:uid="{DDF15823-642B-457F-9CD5-4FC156448B00}"/>
    <hyperlink ref="F89:K89" location="'Schulkinder 2019'!A1" display="Tab139c_i4a3_lm20: Schulkinder im Alter von unter 11 Jahren in Kindertagespflege* sowie Quote der Inanspruchnahme in den Bundesländern am 01.03.2019 (Anzahl; Quote in %)" xr:uid="{B1782042-1ABE-4D69-A6DD-B8AD1AEAAC10}"/>
    <hyperlink ref="F90:K90" location="'Schulkinder 2018'!A1" display="Tab139c_i4a3_lm19: Schulkinder im Alter von unter 11 Jahren in Kindertagespflege* sowie Quote der Inanspruchnahme in den Bundesländern am 01.03.2018 (Anzahl; Quote in %)" xr:uid="{B368CF3F-7EA5-4BFC-8018-1590140F85C9}"/>
    <hyperlink ref="F91:K91" location="'Schulkinder 2017'!A1" display="Tab139c_i4a3_lm18: Schulkinder im Alter von unter 11 Jahren in Kindertagespflege* sowie Quote der Inanspruchnahme in den Bundesländern am 01.03.2017 (Anzahl; Quote in %)" xr:uid="{4AEC3159-88B8-450A-88D8-E50084E559C1}"/>
    <hyperlink ref="F10:K10" location="'Kinder &lt; 3 Jahre 2021'!A1" display="Tab6c_i4a3_lm22: Kinder im Alter von unter 3 Jahren in Kindertagespflege* sowie Quote der Inanspruchnahme in den Bundesländern am 01.03.2021** (Anzahl; Quote in %)" xr:uid="{E2F5C9E5-7294-4A08-8E57-B592922FF330}"/>
    <hyperlink ref="F19:K19" location="'Kinder 3 bis &lt; 6 Jahre 2021'!A1" display="Tab7c_i4a3_lm22: Kinder im Alter von 3 Jahren bis zum Schuleintritt in Kindertagespflege* sowie Quote der Inanspruchnahme in den Bundesländern am 01.03.2021** (Anzahl; Quote in %)" xr:uid="{5851E95B-B82B-4DA2-A203-E2A75177267E}"/>
    <hyperlink ref="F28:K28" location="'Kinder &lt; 1 Jahr 2021'!A1" display="Tab8c_i4a3_lm22: Kinder im Alter von unter 1 Jahr in Kindertagespflege* sowie Quote der Inanspruchnahme in den Bundesländern am 01.03.2021** (Anzahl; Quote in %)" xr:uid="{F97B6139-A260-4F20-A086-6B20FEC2C86C}"/>
    <hyperlink ref="F37:K37" location="'Kinder 1 Jahr 2021'!A1" display="Tab9c_i4a3_lm22: Kinder im Alter von 1 Jahr in Kindertagespflege* sowie Quote der Inanspruchnahme in den Bundesländern am 01.03.2021** (Anzahl; Quote in %)" xr:uid="{97F57DF9-700F-4826-A40E-EA213DB069DB}"/>
    <hyperlink ref="F46:K46" location="'Kinder 2 Jahre 2021'!A1" display="Tab10c_i4a3_lm22: Kinder im Alter von 2 Jahren in Kindertagespflege* sowie Quote der Inanspruchnahme in den Bundesländern am 01.03.2021** (Anzahl; Quote in %)" xr:uid="{BB12C219-9A5E-453B-8228-9366BCBDF338}"/>
    <hyperlink ref="F55:K55" location="'Kinder 3 Jahre 2021'!A1" display="Tab11c_i4a3_lm22: Kinder im Alter von 3 Jahren in Kindertagespflege* sowie Quote der Inanspruchnahme in den Bundesländern am 01.03.2021** (Anzahl; Quote in %)" xr:uid="{EE02403E-A4B7-4E03-9FA9-45040C0905CF}"/>
    <hyperlink ref="F64:K64" location="'Kinder 4 Jahre 2021'!A1" display="Tab12c_i4a3_lm22: Kinder im Alter von 4 Jahren in Kindertagespflege* sowie Quote der Inanspruchnahme in den Bundesländern am 01.03.2021** (Anzahl; Quote in %)" xr:uid="{94AEC3F0-9A5F-4DE6-B6AE-60C3CFDA6513}"/>
    <hyperlink ref="F73:K73" location="'Kinder 5 Jahre 2021'!A1" display="Tab13c_i4a3_lm22: Kinder im Alter von 5 Jahren (ohne Schulkinder) in Kindertagespflege* sowie Quote der Inanspruchnahme in den Bundesländern am 01.03.2021** (Anzahl; Quote in %)" xr:uid="{74B8171C-8548-4531-99D8-1824F60491CE}"/>
    <hyperlink ref="F82:K82" location="'Kinder 6 Jahre 2021'!A1" display="Tab14c_i4a3_lm22: Kinder im Alter von 6 Jahren (ohne Schulkinder) in Kindertagespflege* sowie Quote der Inanspruchnahme in den Bundesländern am 01.03.2021** (Anzahl; Quote in %)" xr:uid="{3DF3DA89-6C54-45EA-B7DB-20BA482CDBE6}"/>
    <hyperlink ref="F87:K87" location="'Schulkinder 2021'!A1" display="Tab139c_i4a3_lm22: Schulkinder im Alter von unter 11 Jahren in Kindertagespflege* sowie Quote der Inanspruchnahme in den Bundesländern am 01.03.2021** (Anzahl; Quote in %)" xr:uid="{249B33A6-D483-4573-AA95-C269B1E7D859}"/>
    <hyperlink ref="F9:K9" location="'Kinder &lt; 3 Jahre 2022'!A1" display="Tab6c_i4a3_lm23: Kinder im Alter von unter 3 Jahren in Kindertagespflege* sowie Quote der Inanspruchnahme in den Bundesländern am 01.03.2022 (Anzahl; Quote in %)" xr:uid="{A7A224E1-6A91-4464-B303-195130AC9B6E}"/>
    <hyperlink ref="F18:K18" location="'Kinder 3 bis &lt; 6 Jahre 2022'!A1" display="Tab7c_i4a3_lm23: Ab 3- bis unter 6- jährige Nichtschulkinder in Kindertagespflege* sowie Quote der Inanspruchnahme in den Bundesländern am 01.03.2022 (Anzahl; Quote in %)" xr:uid="{1A61BCA3-305C-4A46-9EE3-8E7935D5188B}"/>
    <hyperlink ref="F27:K27" location="'Kinder &lt; 1 Jahr 2022'!A1" display="Tab8c_i4a3_lm23: Kinder im Alter von unter 1 Jahr in Kindertagespflege* sowie Quote der Inanspruchnahme in den Bundesländern am 01.03.2022 (Anzahl; Quote in %)" xr:uid="{DBFFB4A7-2D59-484E-A5D2-830346A5C5AF}"/>
    <hyperlink ref="F36:K36" location="'Kinder 1 Jahr 2022'!A1" display="Tab9c_i4a3_lm23: Kinder im Alter von 1 Jahr in Kindertagespflege* sowie Quote der Inanspruchnahme in den Bundesländern am 01.03.2022 (Anzahl; Quote in %)" xr:uid="{A68ACAE1-0C34-4B4C-946F-2F04A58FE313}"/>
    <hyperlink ref="F45:K45" location="'Kinder 2 Jahre 2022'!A1" display="Tab10c_i4a3_lm23: Kinder im Alter von 2 Jahren in Kindertagespflege* sowie Quote der Inanspruchnahme in den Bundesländern am 01.03.2022 (Anzahl; Quote in %)" xr:uid="{148D4C14-6B7A-4303-A46A-8C1F68C98B4D}"/>
    <hyperlink ref="F54:K54" location="'Kinder 3 Jahre 2022'!A1" display="Tab11c_i4a3_lm23: Kinder im Alter von 3 Jahren in Kindertagespflege* sowie Quote der Inanspruchnahme in den Bundesländern am 01.03.2022 (Anzahl; Quote in %)" xr:uid="{3CD7843A-0931-41FC-83C6-7BC3483BBCB8}"/>
    <hyperlink ref="F63:K63" location="'Kinder 4 Jahre 2022'!A1" display="Tab12c_i4a3_lm23: Kinder im Alter von 4 Jahren in Kindertagespflege* sowie Quote der Inanspruchnahme in den Bundesländern am 01.03.2022 (Anzahl; Quote in %)" xr:uid="{2FF5A19E-A3FF-476B-A188-D512C204FB9A}"/>
    <hyperlink ref="F72:K72" location="'Kinder 5 Jahre 2022'!A1" display="Tab13c_i4a3_lm23: Kinder im Alter von 5 Jahren (ohne Schulkinder) in Kindertagespflege* sowie Quote der Inanspruchnahme in den Bundesländern am 01.03.2022 (Anzahl; Quote in %)" xr:uid="{B176BB51-B5C6-42ED-B3C3-237DDB31A3E3}"/>
    <hyperlink ref="F81:K81" location="'Kinder 6 Jahre 2022'!A1" display="Tab14c_i4a3_lm23: Kinder im Alter von 6 Jahren (ohne Schulkinder) in Kindertagespflege* sowie Quote der Inanspruchnahme in den Bundesländern am 01.03.2022 (Anzahl; Quote in %)" xr:uid="{FE49411C-BF57-44AC-A1AA-7AB64E575AFF}"/>
    <hyperlink ref="F86:K86" location="'Schulkinder 2022'!A1" display="Tab139c_i4a3_lm23: Schulkinder im Alter von unter 11 Jahren in Kindertagespflege* sowie Quote der Inanspruchnahme in den Bundesländern am 01.03.2022 (Anzahl; Quote in %)" xr:uid="{677E1435-1121-40D1-AD1D-AC6F17A04EDB}"/>
    <hyperlink ref="F8:K8" location="'Kinder &lt; 3 Jahre 2023'!A1" display="Tab6c_i4a3_lm24: Kinder im Alter von unter 3 Jahren in Kindertagespflege* sowie Quote der Inanspruchnahme in den Bundesländern am 01.03.2023 (Anzahl; Quote in %)" xr:uid="{81BB270C-78D1-46AD-AC67-757579590AF4}"/>
    <hyperlink ref="F17:K17" location="'Kinder 3 bis &lt; 6 Jahre 2023'!A1" display="Tab7c_i4a3_lm24: Ab 3- bis unter 6- jährige Nichtschulkinder in Kindertagespflege* sowie Quote der Inanspruchnahme in den Bundesländern am 01.03.2023 (Anzahl; Quote in %)" xr:uid="{86A45DF3-876E-4B4E-986B-2DEF1CD8A3AB}"/>
    <hyperlink ref="F26:K26" location="'Kinder &lt; 1 Jahr 2023'!A1" display="Tab8c_i4a3_lm24: Kinder im Alter von unter 1 Jahr in Kindertagespflege* sowie Quote der Inanspruchnahme in den Bundesländern am 01.03.2023 (Anzahl; Quote in %)" xr:uid="{18421D65-2562-47BA-ADBC-4B0E9DC52197}"/>
    <hyperlink ref="F35:K35" location="'Kinder 1 Jahr 2023'!A1" display="Tab9c_i4a3_lm24: Kinder im Alter von 1 Jahr in Kindertagespflege* sowie Quote der Inanspruchnahme in den Bundesländern am 01.03.2023 (Anzahl; Quote in %)" xr:uid="{978535C2-6849-427A-A72E-5A534924F140}"/>
    <hyperlink ref="F44:K44" location="'Kinder 2 Jahre 2023'!A1" display="Tab10c_i4a3_lm24: Kinder im Alter von 2 Jahren in Kindertagespflege* sowie Quote der Inanspruchnahme in den Bundesländern am 01.03.2023 (Anzahl; Quote in %)" xr:uid="{68F812FB-02A4-4EF4-BC7B-3742D7082F8E}"/>
    <hyperlink ref="F53:K53" location="'Kinder 3 Jahre 2023'!A1" display="Tab11c_i4a3_lm24: Kinder im Alter von 3 Jahren in Kindertagespflege* sowie Quote der Inanspruchnahme in den Bundesländern am 01.03.2023 (Anzahl; Quote in %)" xr:uid="{6D93EC0A-2B8E-45AE-8274-840DF1093B3B}"/>
    <hyperlink ref="F62:K62" location="'Kinder 4 Jahre 2023'!A1" display="Tab12c_i4a3_lm24: Kinder im Alter von 4 Jahren in Kindertagespflege* sowie Quote der Inanspruchnahme in den Bundesländern am 01.03.2023 (Anzahl; Quote in %)" xr:uid="{2BA91840-B3EF-414A-AE5D-4929D55798F6}"/>
    <hyperlink ref="F71:K71" location="'Kinder 5 Jahre 2023'!A1" display="Tab13c_i4a3_lm24: Kinder im Alter von 5 Jahren (ohne Schulkinder) in Kindertagespflege* sowie Quote der Inanspruchnahme in den Bundesländern am 01.03.2023 (Anzahl; Quote in %)" xr:uid="{4654C8EE-73C1-4433-B996-ABB2BAC8AC17}"/>
    <hyperlink ref="F80:K80" location="'Kinder 6 Jahre 2023'!A1" display="Tab14c_i4a3_lm24: Kinder im Alter von 6 Jahren (ohne Schulkinder) in Kindertagespflege* sowie Quote der Inanspruchnahme in den Bundesländern am 01.03.2023 (Anzahl; Quote in %)" xr:uid="{50244697-305D-4500-85E6-8F912C45806F}"/>
    <hyperlink ref="F85:K85" location="'Schulkinder 2023'!A1" display="Tab139c_i4a3_lm24: Schulkinder im Alter von unter 11 Jahren in Kindertagespflege* sowie Quote der Inanspruchnahme in den Bundesländern am 01.03.2023 (Anzahl; Quote in %)" xr:uid="{07A0D036-3E1A-4FDC-B5A4-2E8569B8784F}"/>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baseColWidth="10" defaultRowHeight="15.6"/>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6E43E-1EAC-4C1E-B9D5-9788747FA90B}">
  <sheetPr>
    <tabColor rgb="FF002060"/>
  </sheetPr>
  <dimension ref="A1:J28"/>
  <sheetViews>
    <sheetView workbookViewId="0"/>
  </sheetViews>
  <sheetFormatPr baseColWidth="10" defaultColWidth="9.3984375" defaultRowHeight="14.4"/>
  <cols>
    <col min="1" max="1" width="9.3984375" style="130" customWidth="1"/>
    <col min="2" max="2" width="27.3984375" style="130" customWidth="1"/>
    <col min="3" max="5" width="18.3984375" style="130" customWidth="1"/>
    <col min="6" max="16384" width="9.3984375" style="130"/>
  </cols>
  <sheetData>
    <row r="1" spans="1:10">
      <c r="A1" s="129"/>
    </row>
    <row r="2" spans="1:10" ht="43.5" customHeight="1">
      <c r="B2" s="279" t="s">
        <v>160</v>
      </c>
      <c r="C2" s="279"/>
      <c r="D2" s="279"/>
      <c r="E2" s="279"/>
    </row>
    <row r="3" spans="1:10" ht="14.7" customHeight="1">
      <c r="B3" s="298" t="s">
        <v>0</v>
      </c>
      <c r="C3" s="234" t="s">
        <v>157</v>
      </c>
      <c r="D3" s="301" t="s">
        <v>158</v>
      </c>
      <c r="E3" s="302"/>
    </row>
    <row r="4" spans="1:10" ht="28.8">
      <c r="B4" s="299"/>
      <c r="C4" s="235" t="s">
        <v>22</v>
      </c>
      <c r="D4" s="303" t="s">
        <v>25</v>
      </c>
      <c r="E4" s="304"/>
    </row>
    <row r="5" spans="1:10">
      <c r="B5" s="300"/>
      <c r="C5" s="305" t="s">
        <v>1</v>
      </c>
      <c r="D5" s="306"/>
      <c r="E5" s="236" t="s">
        <v>2</v>
      </c>
    </row>
    <row r="6" spans="1:10">
      <c r="B6" s="237" t="s">
        <v>3</v>
      </c>
      <c r="C6" s="219">
        <v>339976</v>
      </c>
      <c r="D6" s="220">
        <v>1700</v>
      </c>
      <c r="E6" s="221">
        <v>0.50003529660917245</v>
      </c>
      <c r="F6" s="137"/>
      <c r="G6" s="138"/>
    </row>
    <row r="7" spans="1:10">
      <c r="B7" s="238" t="s">
        <v>4</v>
      </c>
      <c r="C7" s="222">
        <v>397170</v>
      </c>
      <c r="D7" s="223">
        <v>2080</v>
      </c>
      <c r="E7" s="224">
        <v>0.52370521439182216</v>
      </c>
      <c r="F7" s="137"/>
      <c r="G7" s="138"/>
    </row>
    <row r="8" spans="1:10">
      <c r="B8" s="239" t="s">
        <v>5</v>
      </c>
      <c r="C8" s="219">
        <v>114148</v>
      </c>
      <c r="D8" s="220">
        <v>1458</v>
      </c>
      <c r="E8" s="221">
        <v>1.2772891334057541</v>
      </c>
      <c r="F8" s="137"/>
      <c r="G8" s="138"/>
      <c r="H8" s="139"/>
      <c r="I8" s="139"/>
      <c r="J8" s="139"/>
    </row>
    <row r="9" spans="1:10">
      <c r="B9" s="238" t="s">
        <v>6</v>
      </c>
      <c r="C9" s="222">
        <v>70629</v>
      </c>
      <c r="D9" s="223">
        <v>412</v>
      </c>
      <c r="E9" s="224">
        <v>0.58332979371079874</v>
      </c>
      <c r="F9" s="137"/>
      <c r="G9" s="138"/>
    </row>
    <row r="10" spans="1:10">
      <c r="B10" s="239" t="s">
        <v>7</v>
      </c>
      <c r="C10" s="219">
        <v>21133</v>
      </c>
      <c r="D10" s="220">
        <v>138</v>
      </c>
      <c r="E10" s="221">
        <v>0.65300714522311076</v>
      </c>
      <c r="F10" s="137"/>
      <c r="G10" s="138"/>
    </row>
    <row r="11" spans="1:10">
      <c r="B11" s="238" t="s">
        <v>8</v>
      </c>
      <c r="C11" s="222">
        <v>58719</v>
      </c>
      <c r="D11" s="223">
        <v>655</v>
      </c>
      <c r="E11" s="224">
        <v>1.1154822118905294</v>
      </c>
      <c r="F11" s="137"/>
      <c r="G11" s="138"/>
    </row>
    <row r="12" spans="1:10">
      <c r="B12" s="239" t="s">
        <v>9</v>
      </c>
      <c r="C12" s="219">
        <v>189273</v>
      </c>
      <c r="D12" s="220">
        <v>765</v>
      </c>
      <c r="E12" s="221">
        <v>0.40417809196240351</v>
      </c>
      <c r="F12" s="137"/>
      <c r="G12" s="138"/>
    </row>
    <row r="13" spans="1:10">
      <c r="B13" s="238" t="s">
        <v>10</v>
      </c>
      <c r="C13" s="222">
        <v>42146</v>
      </c>
      <c r="D13" s="223">
        <v>400</v>
      </c>
      <c r="E13" s="224">
        <v>0.94908176339391637</v>
      </c>
      <c r="F13" s="137"/>
      <c r="G13" s="138"/>
    </row>
    <row r="14" spans="1:10">
      <c r="B14" s="239" t="s">
        <v>11</v>
      </c>
      <c r="C14" s="219">
        <v>239256</v>
      </c>
      <c r="D14" s="220">
        <v>2815</v>
      </c>
      <c r="E14" s="221">
        <v>1.1765640151135186</v>
      </c>
      <c r="F14" s="137"/>
      <c r="G14" s="138"/>
    </row>
    <row r="15" spans="1:10">
      <c r="B15" s="238" t="s">
        <v>12</v>
      </c>
      <c r="C15" s="222">
        <v>540804</v>
      </c>
      <c r="D15" s="223">
        <v>6348</v>
      </c>
      <c r="E15" s="224">
        <v>1.1738078860363459</v>
      </c>
      <c r="F15" s="137"/>
      <c r="G15" s="138"/>
    </row>
    <row r="16" spans="1:10">
      <c r="B16" s="239" t="s">
        <v>13</v>
      </c>
      <c r="C16" s="219">
        <v>121904</v>
      </c>
      <c r="D16" s="220">
        <v>518</v>
      </c>
      <c r="E16" s="221">
        <v>0.42492453077831738</v>
      </c>
      <c r="F16" s="137"/>
      <c r="G16" s="138"/>
    </row>
    <row r="17" spans="2:7">
      <c r="B17" s="238" t="s">
        <v>14</v>
      </c>
      <c r="C17" s="222">
        <v>25988</v>
      </c>
      <c r="D17" s="223">
        <v>142</v>
      </c>
      <c r="E17" s="224">
        <v>0.54640603355394801</v>
      </c>
      <c r="F17" s="137"/>
      <c r="G17" s="138"/>
    </row>
    <row r="18" spans="2:7">
      <c r="B18" s="239" t="s">
        <v>15</v>
      </c>
      <c r="C18" s="219">
        <v>112687</v>
      </c>
      <c r="D18" s="220">
        <v>224</v>
      </c>
      <c r="E18" s="221">
        <v>0.19878069342515106</v>
      </c>
      <c r="F18" s="137"/>
      <c r="G18" s="138"/>
    </row>
    <row r="19" spans="2:7">
      <c r="B19" s="238" t="s">
        <v>16</v>
      </c>
      <c r="C19" s="222">
        <v>56013</v>
      </c>
      <c r="D19" s="223">
        <v>149</v>
      </c>
      <c r="E19" s="224">
        <v>0.26600967632513883</v>
      </c>
      <c r="F19" s="137"/>
      <c r="G19" s="138"/>
    </row>
    <row r="20" spans="2:7">
      <c r="B20" s="239" t="s">
        <v>17</v>
      </c>
      <c r="C20" s="219">
        <v>81857</v>
      </c>
      <c r="D20" s="220">
        <v>1452</v>
      </c>
      <c r="E20" s="221">
        <v>1.7738250852095727</v>
      </c>
      <c r="F20" s="137"/>
      <c r="G20" s="138"/>
    </row>
    <row r="21" spans="2:7">
      <c r="B21" s="240" t="s">
        <v>18</v>
      </c>
      <c r="C21" s="222">
        <v>55073</v>
      </c>
      <c r="D21" s="225">
        <v>13</v>
      </c>
      <c r="E21" s="224">
        <v>2.3605033319412418E-2</v>
      </c>
      <c r="F21" s="137"/>
      <c r="G21" s="138"/>
    </row>
    <row r="22" spans="2:7">
      <c r="B22" s="241" t="s">
        <v>19</v>
      </c>
      <c r="C22" s="226">
        <v>450696</v>
      </c>
      <c r="D22" s="227">
        <v>2656</v>
      </c>
      <c r="E22" s="228">
        <v>0.58931075492127727</v>
      </c>
      <c r="F22" s="137"/>
      <c r="G22" s="138"/>
    </row>
    <row r="23" spans="2:7">
      <c r="B23" s="242" t="s">
        <v>20</v>
      </c>
      <c r="C23" s="229">
        <v>2016080</v>
      </c>
      <c r="D23" s="230">
        <v>16613</v>
      </c>
      <c r="E23" s="221">
        <v>0.82402484028411571</v>
      </c>
      <c r="F23" s="137"/>
      <c r="G23" s="138"/>
    </row>
    <row r="24" spans="2:7">
      <c r="B24" s="243" t="s">
        <v>21</v>
      </c>
      <c r="C24" s="231">
        <v>2466776</v>
      </c>
      <c r="D24" s="232">
        <v>19269</v>
      </c>
      <c r="E24" s="233">
        <v>0.78114105212633822</v>
      </c>
      <c r="F24" s="137"/>
      <c r="G24" s="138"/>
    </row>
    <row r="25" spans="2:7" ht="20.25" customHeight="1">
      <c r="B25" s="307" t="s">
        <v>26</v>
      </c>
      <c r="C25" s="307"/>
      <c r="D25" s="307"/>
      <c r="E25" s="307"/>
    </row>
    <row r="26" spans="2:7" ht="68.400000000000006" customHeight="1">
      <c r="B26" s="278" t="s">
        <v>159</v>
      </c>
      <c r="C26" s="278"/>
      <c r="D26" s="278"/>
      <c r="E26" s="278"/>
    </row>
    <row r="27" spans="2:7">
      <c r="B27" s="1"/>
    </row>
    <row r="28" spans="2:7">
      <c r="B28" s="1"/>
    </row>
  </sheetData>
  <mergeCells count="7">
    <mergeCell ref="B26:E26"/>
    <mergeCell ref="B2:E2"/>
    <mergeCell ref="B3:B5"/>
    <mergeCell ref="D3:E3"/>
    <mergeCell ref="D4:E4"/>
    <mergeCell ref="C5:D5"/>
    <mergeCell ref="B25:E25"/>
  </mergeCells>
  <pageMargins left="0.78740157499999996" right="0.78740157499999996" top="0.984251969" bottom="0.984251969" header="0.4921259845" footer="0.4921259845"/>
  <pageSetup paperSize="9" scale="73"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A5152-B4F5-49C8-94B7-22C6FB53C67C}">
  <sheetPr published="0"/>
  <dimension ref="A1:J28"/>
  <sheetViews>
    <sheetView workbookViewId="0">
      <selection activeCell="C12" sqref="C12"/>
    </sheetView>
  </sheetViews>
  <sheetFormatPr baseColWidth="10" defaultColWidth="9.09765625" defaultRowHeight="14.4"/>
  <cols>
    <col min="1" max="1" width="9.09765625" style="130"/>
    <col min="2" max="2" width="26.59765625" style="130" customWidth="1"/>
    <col min="3" max="5" width="17.8984375" style="130" customWidth="1"/>
    <col min="6" max="16384" width="9.09765625" style="130"/>
  </cols>
  <sheetData>
    <row r="1" spans="1:10">
      <c r="A1" s="129"/>
    </row>
    <row r="2" spans="1:10" ht="35.1" customHeight="1">
      <c r="B2" s="290" t="s">
        <v>144</v>
      </c>
      <c r="C2" s="290"/>
      <c r="D2" s="290"/>
      <c r="E2" s="290"/>
    </row>
    <row r="3" spans="1:10">
      <c r="B3" s="308" t="s">
        <v>0</v>
      </c>
      <c r="C3" s="210">
        <v>44561</v>
      </c>
      <c r="D3" s="311">
        <v>44621</v>
      </c>
      <c r="E3" s="312"/>
    </row>
    <row r="4" spans="1:10" ht="28.8">
      <c r="B4" s="309"/>
      <c r="C4" s="126" t="s">
        <v>22</v>
      </c>
      <c r="D4" s="313" t="s">
        <v>25</v>
      </c>
      <c r="E4" s="314"/>
    </row>
    <row r="5" spans="1:10">
      <c r="B5" s="310"/>
      <c r="C5" s="315" t="s">
        <v>1</v>
      </c>
      <c r="D5" s="316"/>
      <c r="E5" s="54" t="s">
        <v>2</v>
      </c>
    </row>
    <row r="6" spans="1:10">
      <c r="B6" s="29" t="s">
        <v>3</v>
      </c>
      <c r="C6" s="30">
        <v>332737</v>
      </c>
      <c r="D6" s="31">
        <v>1471</v>
      </c>
      <c r="E6" s="32">
        <v>0.44209090062121131</v>
      </c>
      <c r="F6" s="137"/>
      <c r="G6" s="138"/>
    </row>
    <row r="7" spans="1:10">
      <c r="B7" s="33" t="s">
        <v>4</v>
      </c>
      <c r="C7" s="34">
        <v>388836</v>
      </c>
      <c r="D7" s="35">
        <v>1967</v>
      </c>
      <c r="E7" s="36">
        <v>0.50586879815654928</v>
      </c>
      <c r="F7" s="137"/>
      <c r="G7" s="138"/>
    </row>
    <row r="8" spans="1:10">
      <c r="B8" s="37" t="s">
        <v>5</v>
      </c>
      <c r="C8" s="30">
        <v>113784</v>
      </c>
      <c r="D8" s="31">
        <v>1470</v>
      </c>
      <c r="E8" s="32">
        <v>1.2919215355410252</v>
      </c>
      <c r="F8" s="137"/>
      <c r="G8" s="138"/>
      <c r="H8" s="139"/>
      <c r="I8" s="139"/>
      <c r="J8" s="139"/>
    </row>
    <row r="9" spans="1:10">
      <c r="B9" s="33" t="s">
        <v>6</v>
      </c>
      <c r="C9" s="34">
        <v>70533</v>
      </c>
      <c r="D9" s="35">
        <v>364</v>
      </c>
      <c r="E9" s="36">
        <v>0.51607049182652087</v>
      </c>
      <c r="F9" s="137"/>
      <c r="G9" s="138"/>
    </row>
    <row r="10" spans="1:10">
      <c r="B10" s="37" t="s">
        <v>7</v>
      </c>
      <c r="C10" s="30">
        <v>20422</v>
      </c>
      <c r="D10" s="31">
        <v>145</v>
      </c>
      <c r="E10" s="32">
        <v>0.71001860738419353</v>
      </c>
      <c r="F10" s="137"/>
      <c r="G10" s="138"/>
    </row>
    <row r="11" spans="1:10">
      <c r="B11" s="33" t="s">
        <v>8</v>
      </c>
      <c r="C11" s="34">
        <v>58315</v>
      </c>
      <c r="D11" s="35">
        <v>691</v>
      </c>
      <c r="E11" s="36">
        <v>1.1849438394924119</v>
      </c>
      <c r="F11" s="137"/>
      <c r="G11" s="138"/>
    </row>
    <row r="12" spans="1:10">
      <c r="B12" s="37" t="s">
        <v>9</v>
      </c>
      <c r="C12" s="30">
        <v>186734</v>
      </c>
      <c r="D12" s="31">
        <v>786</v>
      </c>
      <c r="E12" s="32">
        <v>0.42091959685970415</v>
      </c>
      <c r="F12" s="137"/>
      <c r="G12" s="138"/>
    </row>
    <row r="13" spans="1:10">
      <c r="B13" s="33" t="s">
        <v>10</v>
      </c>
      <c r="C13" s="34">
        <v>41745</v>
      </c>
      <c r="D13" s="35">
        <v>442</v>
      </c>
      <c r="E13" s="36">
        <v>1.0588094382560786</v>
      </c>
      <c r="F13" s="137"/>
      <c r="G13" s="138"/>
    </row>
    <row r="14" spans="1:10">
      <c r="B14" s="37" t="s">
        <v>11</v>
      </c>
      <c r="C14" s="30">
        <v>233713</v>
      </c>
      <c r="D14" s="31">
        <v>3185</v>
      </c>
      <c r="E14" s="32">
        <v>1.3627825580947572</v>
      </c>
      <c r="F14" s="137"/>
      <c r="G14" s="138"/>
    </row>
    <row r="15" spans="1:10">
      <c r="B15" s="33" t="s">
        <v>12</v>
      </c>
      <c r="C15" s="34">
        <v>532635</v>
      </c>
      <c r="D15" s="35">
        <v>6226</v>
      </c>
      <c r="E15" s="36">
        <v>1.1689055356857885</v>
      </c>
      <c r="F15" s="137"/>
      <c r="G15" s="138"/>
    </row>
    <row r="16" spans="1:10">
      <c r="B16" s="37" t="s">
        <v>13</v>
      </c>
      <c r="C16" s="30">
        <v>120007</v>
      </c>
      <c r="D16" s="31">
        <v>353</v>
      </c>
      <c r="E16" s="32">
        <v>0.29414950794536987</v>
      </c>
      <c r="F16" s="137"/>
      <c r="G16" s="138"/>
    </row>
    <row r="17" spans="2:7">
      <c r="B17" s="33" t="s">
        <v>14</v>
      </c>
      <c r="C17" s="34">
        <v>25432</v>
      </c>
      <c r="D17" s="35">
        <v>148</v>
      </c>
      <c r="E17" s="36">
        <v>0.5819440075495439</v>
      </c>
      <c r="F17" s="137"/>
      <c r="G17" s="138"/>
    </row>
    <row r="18" spans="2:7">
      <c r="B18" s="37" t="s">
        <v>15</v>
      </c>
      <c r="C18" s="30">
        <v>113062</v>
      </c>
      <c r="D18" s="31">
        <v>223</v>
      </c>
      <c r="E18" s="32">
        <v>0.19723691425943285</v>
      </c>
      <c r="F18" s="137"/>
      <c r="G18" s="138"/>
    </row>
    <row r="19" spans="2:7">
      <c r="B19" s="33" t="s">
        <v>16</v>
      </c>
      <c r="C19" s="34">
        <v>55769</v>
      </c>
      <c r="D19" s="35">
        <v>139</v>
      </c>
      <c r="E19" s="36">
        <v>0.24924241065825103</v>
      </c>
      <c r="F19" s="137"/>
      <c r="G19" s="138"/>
    </row>
    <row r="20" spans="2:7">
      <c r="B20" s="37" t="s">
        <v>17</v>
      </c>
      <c r="C20" s="30">
        <v>81126</v>
      </c>
      <c r="D20" s="31">
        <v>1452</v>
      </c>
      <c r="E20" s="32">
        <v>1.789808446120849</v>
      </c>
      <c r="F20" s="137"/>
      <c r="G20" s="138"/>
    </row>
    <row r="21" spans="2:7">
      <c r="B21" s="38" t="s">
        <v>18</v>
      </c>
      <c r="C21" s="34">
        <v>55431</v>
      </c>
      <c r="D21" s="39">
        <v>11</v>
      </c>
      <c r="E21" s="36">
        <v>1.9844491349605815E-2</v>
      </c>
      <c r="F21" s="137"/>
      <c r="G21" s="138"/>
    </row>
    <row r="22" spans="2:7">
      <c r="B22" s="40" t="s">
        <v>19</v>
      </c>
      <c r="C22" s="41">
        <v>450324</v>
      </c>
      <c r="D22" s="59">
        <v>2649</v>
      </c>
      <c r="E22" s="42">
        <v>0.58824313161190611</v>
      </c>
      <c r="F22" s="137"/>
      <c r="G22" s="138"/>
    </row>
    <row r="23" spans="2:7">
      <c r="B23" s="43" t="s">
        <v>20</v>
      </c>
      <c r="C23" s="44">
        <v>1979957</v>
      </c>
      <c r="D23" s="60">
        <v>16424</v>
      </c>
      <c r="E23" s="32">
        <v>0.82951296417043408</v>
      </c>
      <c r="F23" s="137"/>
      <c r="G23" s="138"/>
    </row>
    <row r="24" spans="2:7">
      <c r="B24" s="45" t="s">
        <v>21</v>
      </c>
      <c r="C24" s="46">
        <v>2430281</v>
      </c>
      <c r="D24" s="61">
        <v>19073</v>
      </c>
      <c r="E24" s="47">
        <v>0.78480636601281906</v>
      </c>
      <c r="F24" s="137"/>
      <c r="G24" s="138"/>
    </row>
    <row r="25" spans="2:7" ht="15" customHeight="1">
      <c r="B25" s="307" t="s">
        <v>26</v>
      </c>
      <c r="C25" s="307"/>
      <c r="D25" s="307"/>
      <c r="E25" s="307"/>
    </row>
    <row r="26" spans="2:7" ht="104.25" customHeight="1">
      <c r="B26" s="278" t="s">
        <v>145</v>
      </c>
      <c r="C26" s="278"/>
      <c r="D26" s="278"/>
      <c r="E26" s="278"/>
    </row>
    <row r="27" spans="2:7" ht="81" customHeight="1">
      <c r="B27" s="1"/>
    </row>
    <row r="28" spans="2:7">
      <c r="B28" s="1"/>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39F74-0EE4-4AF4-BDF9-8817E4A0F499}">
  <sheetPr published="0"/>
  <dimension ref="A1:J29"/>
  <sheetViews>
    <sheetView workbookViewId="0"/>
  </sheetViews>
  <sheetFormatPr baseColWidth="10" defaultColWidth="9.3984375" defaultRowHeight="14.4"/>
  <cols>
    <col min="1" max="1" width="9.3984375" style="130"/>
    <col min="2" max="2" width="27.3984375" style="130" customWidth="1"/>
    <col min="3" max="5" width="18.3984375" style="130" customWidth="1"/>
    <col min="6" max="16384" width="9.3984375" style="130"/>
  </cols>
  <sheetData>
    <row r="1" spans="1:10">
      <c r="A1" s="129"/>
    </row>
    <row r="2" spans="1:10" ht="35.1" customHeight="1">
      <c r="B2" s="290" t="s">
        <v>139</v>
      </c>
      <c r="C2" s="290"/>
      <c r="D2" s="290"/>
      <c r="E2" s="290"/>
    </row>
    <row r="3" spans="1:10">
      <c r="B3" s="308" t="s">
        <v>0</v>
      </c>
      <c r="C3" s="28">
        <v>44196</v>
      </c>
      <c r="D3" s="311" t="s">
        <v>128</v>
      </c>
      <c r="E3" s="312"/>
    </row>
    <row r="4" spans="1:10" ht="28.8">
      <c r="B4" s="309"/>
      <c r="C4" s="126" t="s">
        <v>22</v>
      </c>
      <c r="D4" s="313" t="s">
        <v>25</v>
      </c>
      <c r="E4" s="314"/>
    </row>
    <row r="5" spans="1:10">
      <c r="B5" s="310"/>
      <c r="C5" s="315" t="s">
        <v>1</v>
      </c>
      <c r="D5" s="316"/>
      <c r="E5" s="54" t="s">
        <v>2</v>
      </c>
    </row>
    <row r="6" spans="1:10">
      <c r="B6" s="29" t="s">
        <v>3</v>
      </c>
      <c r="C6" s="30">
        <v>327631</v>
      </c>
      <c r="D6" s="31">
        <v>1419</v>
      </c>
      <c r="E6" s="32">
        <f>D6/C6*100</f>
        <v>0.43310919906846423</v>
      </c>
      <c r="F6" s="137"/>
      <c r="G6" s="138"/>
    </row>
    <row r="7" spans="1:10">
      <c r="B7" s="33" t="s">
        <v>4</v>
      </c>
      <c r="C7" s="34">
        <v>383003</v>
      </c>
      <c r="D7" s="35">
        <v>2114</v>
      </c>
      <c r="E7" s="36">
        <f>D7/C7*100</f>
        <v>0.55195390114437748</v>
      </c>
      <c r="F7" s="137"/>
      <c r="G7" s="138"/>
    </row>
    <row r="8" spans="1:10">
      <c r="B8" s="37" t="s">
        <v>5</v>
      </c>
      <c r="C8" s="30">
        <v>113572</v>
      </c>
      <c r="D8" s="31">
        <v>1412</v>
      </c>
      <c r="E8" s="32">
        <f t="shared" ref="E8:E24" si="0">D8/C8*100</f>
        <v>1.24326418483429</v>
      </c>
      <c r="F8" s="137"/>
      <c r="G8" s="138"/>
      <c r="H8" s="139"/>
      <c r="I8" s="139"/>
      <c r="J8" s="139"/>
    </row>
    <row r="9" spans="1:10">
      <c r="B9" s="33" t="s">
        <v>6</v>
      </c>
      <c r="C9" s="34">
        <v>69911</v>
      </c>
      <c r="D9" s="35">
        <v>391</v>
      </c>
      <c r="E9" s="36">
        <f>D9/C9*100</f>
        <v>0.55928251634220649</v>
      </c>
      <c r="F9" s="137"/>
      <c r="G9" s="138"/>
    </row>
    <row r="10" spans="1:10">
      <c r="B10" s="37" t="s">
        <v>7</v>
      </c>
      <c r="C10" s="30">
        <v>20017</v>
      </c>
      <c r="D10" s="31">
        <v>132</v>
      </c>
      <c r="E10" s="32">
        <f t="shared" si="0"/>
        <v>0.65943947644502177</v>
      </c>
      <c r="F10" s="137"/>
      <c r="G10" s="138"/>
    </row>
    <row r="11" spans="1:10">
      <c r="B11" s="33" t="s">
        <v>8</v>
      </c>
      <c r="C11" s="34">
        <v>58290</v>
      </c>
      <c r="D11" s="35">
        <v>710</v>
      </c>
      <c r="E11" s="36">
        <f t="shared" si="0"/>
        <v>1.2180476925716246</v>
      </c>
      <c r="F11" s="137"/>
      <c r="G11" s="138"/>
    </row>
    <row r="12" spans="1:10">
      <c r="B12" s="37" t="s">
        <v>9</v>
      </c>
      <c r="C12" s="30">
        <v>185027</v>
      </c>
      <c r="D12" s="31">
        <v>895</v>
      </c>
      <c r="E12" s="32">
        <f t="shared" si="0"/>
        <v>0.48371318780502304</v>
      </c>
      <c r="F12" s="137"/>
      <c r="G12" s="138"/>
    </row>
    <row r="13" spans="1:10">
      <c r="B13" s="33" t="s">
        <v>10</v>
      </c>
      <c r="C13" s="34">
        <v>42129</v>
      </c>
      <c r="D13" s="35">
        <v>474</v>
      </c>
      <c r="E13" s="36">
        <f t="shared" si="0"/>
        <v>1.1251157160150964</v>
      </c>
      <c r="F13" s="137"/>
      <c r="G13" s="138"/>
    </row>
    <row r="14" spans="1:10">
      <c r="B14" s="37" t="s">
        <v>11</v>
      </c>
      <c r="C14" s="30">
        <v>229184</v>
      </c>
      <c r="D14" s="31">
        <v>3160</v>
      </c>
      <c r="E14" s="32">
        <f t="shared" si="0"/>
        <v>1.3788048031276181</v>
      </c>
      <c r="F14" s="137"/>
      <c r="G14" s="138"/>
    </row>
    <row r="15" spans="1:10">
      <c r="B15" s="33" t="s">
        <v>12</v>
      </c>
      <c r="C15" s="34">
        <v>524976</v>
      </c>
      <c r="D15" s="35">
        <v>6897</v>
      </c>
      <c r="E15" s="36">
        <f t="shared" si="0"/>
        <v>1.31377434397001</v>
      </c>
      <c r="F15" s="137"/>
      <c r="G15" s="138"/>
    </row>
    <row r="16" spans="1:10">
      <c r="B16" s="37" t="s">
        <v>13</v>
      </c>
      <c r="C16" s="30">
        <v>118073</v>
      </c>
      <c r="D16" s="31">
        <v>319</v>
      </c>
      <c r="E16" s="32">
        <f t="shared" si="0"/>
        <v>0.27017184284298695</v>
      </c>
      <c r="F16" s="137"/>
      <c r="G16" s="138"/>
    </row>
    <row r="17" spans="2:7">
      <c r="B17" s="33" t="s">
        <v>14</v>
      </c>
      <c r="C17" s="34">
        <v>25079</v>
      </c>
      <c r="D17" s="35">
        <v>148</v>
      </c>
      <c r="E17" s="36">
        <f t="shared" si="0"/>
        <v>0.59013517285378203</v>
      </c>
      <c r="F17" s="137"/>
      <c r="G17" s="138"/>
    </row>
    <row r="18" spans="2:7">
      <c r="B18" s="37" t="s">
        <v>15</v>
      </c>
      <c r="C18" s="30">
        <v>114533</v>
      </c>
      <c r="D18" s="31">
        <v>295</v>
      </c>
      <c r="E18" s="32">
        <f t="shared" si="0"/>
        <v>0.25756768791527329</v>
      </c>
      <c r="F18" s="137"/>
      <c r="G18" s="138"/>
    </row>
    <row r="19" spans="2:7">
      <c r="B19" s="33" t="s">
        <v>16</v>
      </c>
      <c r="C19" s="34">
        <v>55999</v>
      </c>
      <c r="D19" s="35">
        <v>146</v>
      </c>
      <c r="E19" s="36">
        <f t="shared" si="0"/>
        <v>0.26071894140966806</v>
      </c>
      <c r="F19" s="137"/>
      <c r="G19" s="138"/>
    </row>
    <row r="20" spans="2:7">
      <c r="B20" s="37" t="s">
        <v>17</v>
      </c>
      <c r="C20" s="30">
        <v>79780</v>
      </c>
      <c r="D20" s="31">
        <v>1424</v>
      </c>
      <c r="E20" s="32">
        <f t="shared" si="0"/>
        <v>1.7849084983705188</v>
      </c>
      <c r="F20" s="137"/>
      <c r="G20" s="138"/>
    </row>
    <row r="21" spans="2:7">
      <c r="B21" s="38" t="s">
        <v>18</v>
      </c>
      <c r="C21" s="34">
        <v>56349</v>
      </c>
      <c r="D21" s="39">
        <v>11</v>
      </c>
      <c r="E21" s="36">
        <f t="shared" si="0"/>
        <v>1.9521198246641464E-2</v>
      </c>
      <c r="F21" s="137"/>
      <c r="G21" s="138"/>
    </row>
    <row r="22" spans="2:7">
      <c r="B22" s="40" t="s">
        <v>19</v>
      </c>
      <c r="C22" s="41">
        <v>452493</v>
      </c>
      <c r="D22" s="59">
        <v>2729</v>
      </c>
      <c r="E22" s="42">
        <f t="shared" si="0"/>
        <v>0.60310325242600438</v>
      </c>
      <c r="F22" s="137"/>
      <c r="G22" s="138"/>
    </row>
    <row r="23" spans="2:7">
      <c r="B23" s="43" t="s">
        <v>20</v>
      </c>
      <c r="C23" s="44">
        <v>1951060</v>
      </c>
      <c r="D23" s="60">
        <v>17218</v>
      </c>
      <c r="E23" s="32">
        <f t="shared" si="0"/>
        <v>0.88249464393714183</v>
      </c>
      <c r="F23" s="137"/>
      <c r="G23" s="138"/>
    </row>
    <row r="24" spans="2:7">
      <c r="B24" s="45" t="s">
        <v>21</v>
      </c>
      <c r="C24" s="46">
        <v>2403553</v>
      </c>
      <c r="D24" s="61">
        <v>19947</v>
      </c>
      <c r="E24" s="47">
        <f t="shared" si="0"/>
        <v>0.82989640752669058</v>
      </c>
      <c r="F24" s="137"/>
      <c r="G24" s="138"/>
    </row>
    <row r="25" spans="2:7">
      <c r="B25" s="307" t="s">
        <v>26</v>
      </c>
      <c r="C25" s="307"/>
      <c r="D25" s="307"/>
      <c r="E25" s="307"/>
    </row>
    <row r="26" spans="2:7" ht="104.25" customHeight="1">
      <c r="B26" s="317" t="s">
        <v>129</v>
      </c>
      <c r="C26" s="317"/>
      <c r="D26" s="317"/>
      <c r="E26" s="317"/>
    </row>
    <row r="27" spans="2:7" ht="81" customHeight="1">
      <c r="B27" s="278" t="s">
        <v>140</v>
      </c>
      <c r="C27" s="278"/>
      <c r="D27" s="278"/>
      <c r="E27" s="278"/>
    </row>
    <row r="28" spans="2:7">
      <c r="B28" s="1"/>
    </row>
    <row r="29" spans="2:7">
      <c r="B29" s="1"/>
    </row>
  </sheetData>
  <mergeCells count="8">
    <mergeCell ref="B26:E26"/>
    <mergeCell ref="B27:E27"/>
    <mergeCell ref="B2:E2"/>
    <mergeCell ref="B3:B5"/>
    <mergeCell ref="D3:E3"/>
    <mergeCell ref="D4:E4"/>
    <mergeCell ref="C5:D5"/>
    <mergeCell ref="B25:E25"/>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6595F-343B-40A9-AEE0-370A15F6EF54}">
  <dimension ref="A1:J29"/>
  <sheetViews>
    <sheetView workbookViewId="0">
      <selection activeCell="C41" sqref="C41"/>
    </sheetView>
  </sheetViews>
  <sheetFormatPr baseColWidth="10" defaultColWidth="9.5" defaultRowHeight="14.4"/>
  <cols>
    <col min="1" max="1" width="9.5" style="130"/>
    <col min="2" max="2" width="26.69921875" style="130" customWidth="1"/>
    <col min="3" max="5" width="18" style="130" customWidth="1"/>
    <col min="6" max="16384" width="9.5" style="130"/>
  </cols>
  <sheetData>
    <row r="1" spans="1:10">
      <c r="A1" s="129"/>
    </row>
    <row r="2" spans="1:10" ht="35.1" customHeight="1">
      <c r="B2" s="290" t="s">
        <v>84</v>
      </c>
      <c r="C2" s="290"/>
      <c r="D2" s="290"/>
      <c r="E2" s="290"/>
    </row>
    <row r="3" spans="1:10">
      <c r="B3" s="308" t="s">
        <v>0</v>
      </c>
      <c r="C3" s="28">
        <v>43830</v>
      </c>
      <c r="D3" s="311">
        <v>43891</v>
      </c>
      <c r="E3" s="312"/>
    </row>
    <row r="4" spans="1:10" ht="28.8">
      <c r="B4" s="309"/>
      <c r="C4" s="126" t="s">
        <v>22</v>
      </c>
      <c r="D4" s="313" t="s">
        <v>25</v>
      </c>
      <c r="E4" s="314"/>
    </row>
    <row r="5" spans="1:10">
      <c r="B5" s="310"/>
      <c r="C5" s="315" t="s">
        <v>1</v>
      </c>
      <c r="D5" s="316"/>
      <c r="E5" s="54" t="s">
        <v>2</v>
      </c>
    </row>
    <row r="6" spans="1:10">
      <c r="B6" s="29" t="s">
        <v>3</v>
      </c>
      <c r="C6" s="30">
        <v>320453</v>
      </c>
      <c r="D6" s="31">
        <v>1284</v>
      </c>
      <c r="E6" s="32">
        <f>D6/C6*100</f>
        <v>0.40068278343470021</v>
      </c>
      <c r="F6" s="137"/>
      <c r="G6" s="138"/>
    </row>
    <row r="7" spans="1:10">
      <c r="B7" s="33" t="s">
        <v>4</v>
      </c>
      <c r="C7" s="34">
        <v>374117</v>
      </c>
      <c r="D7" s="35">
        <v>2069</v>
      </c>
      <c r="E7" s="36">
        <f>D7/C7*100</f>
        <v>0.55303554770299124</v>
      </c>
      <c r="F7" s="137"/>
      <c r="G7" s="138"/>
    </row>
    <row r="8" spans="1:10">
      <c r="B8" s="37" t="s">
        <v>5</v>
      </c>
      <c r="C8" s="30">
        <v>112940</v>
      </c>
      <c r="D8" s="31">
        <v>1511</v>
      </c>
      <c r="E8" s="32">
        <f t="shared" ref="E8:E24" si="0">D8/C8*100</f>
        <v>1.3378785195679122</v>
      </c>
      <c r="F8" s="137"/>
      <c r="G8" s="138"/>
      <c r="H8" s="139"/>
      <c r="I8" s="139"/>
      <c r="J8" s="139"/>
    </row>
    <row r="9" spans="1:10">
      <c r="B9" s="33" t="s">
        <v>6</v>
      </c>
      <c r="C9" s="34">
        <v>69028</v>
      </c>
      <c r="D9" s="35">
        <v>596</v>
      </c>
      <c r="E9" s="36">
        <f>D9/C9*100</f>
        <v>0.86341774352436695</v>
      </c>
      <c r="F9" s="137"/>
      <c r="G9" s="138"/>
    </row>
    <row r="10" spans="1:10">
      <c r="B10" s="37" t="s">
        <v>7</v>
      </c>
      <c r="C10" s="30">
        <v>19639</v>
      </c>
      <c r="D10" s="31">
        <v>148</v>
      </c>
      <c r="E10" s="32">
        <f t="shared" si="0"/>
        <v>0.7536025255868426</v>
      </c>
      <c r="F10" s="137"/>
      <c r="G10" s="138"/>
    </row>
    <row r="11" spans="1:10">
      <c r="B11" s="33" t="s">
        <v>8</v>
      </c>
      <c r="C11" s="34">
        <v>57337</v>
      </c>
      <c r="D11" s="35">
        <v>719</v>
      </c>
      <c r="E11" s="36">
        <f t="shared" si="0"/>
        <v>1.253989570434449</v>
      </c>
      <c r="F11" s="137"/>
      <c r="G11" s="138"/>
    </row>
    <row r="12" spans="1:10">
      <c r="B12" s="37" t="s">
        <v>9</v>
      </c>
      <c r="C12" s="30">
        <v>181351</v>
      </c>
      <c r="D12" s="31">
        <v>701</v>
      </c>
      <c r="E12" s="32">
        <f t="shared" si="0"/>
        <v>0.38654322281101289</v>
      </c>
      <c r="F12" s="137"/>
      <c r="G12" s="138"/>
    </row>
    <row r="13" spans="1:10">
      <c r="B13" s="33" t="s">
        <v>10</v>
      </c>
      <c r="C13" s="34">
        <v>42154</v>
      </c>
      <c r="D13" s="35">
        <v>506</v>
      </c>
      <c r="E13" s="36">
        <f t="shared" si="0"/>
        <v>1.200360582625611</v>
      </c>
      <c r="F13" s="137"/>
      <c r="G13" s="138"/>
    </row>
    <row r="14" spans="1:10">
      <c r="B14" s="37" t="s">
        <v>11</v>
      </c>
      <c r="C14" s="30">
        <v>224695</v>
      </c>
      <c r="D14" s="31">
        <v>3019</v>
      </c>
      <c r="E14" s="32">
        <f t="shared" si="0"/>
        <v>1.3435991010035826</v>
      </c>
      <c r="F14" s="137"/>
      <c r="G14" s="138"/>
    </row>
    <row r="15" spans="1:10">
      <c r="B15" s="33" t="s">
        <v>12</v>
      </c>
      <c r="C15" s="34">
        <v>514771</v>
      </c>
      <c r="D15" s="35">
        <v>6166</v>
      </c>
      <c r="E15" s="36">
        <f t="shared" si="0"/>
        <v>1.1978141736811125</v>
      </c>
      <c r="F15" s="137"/>
      <c r="G15" s="138"/>
    </row>
    <row r="16" spans="1:10">
      <c r="B16" s="37" t="s">
        <v>13</v>
      </c>
      <c r="C16" s="30">
        <v>114758</v>
      </c>
      <c r="D16" s="31">
        <v>257</v>
      </c>
      <c r="E16" s="32">
        <f t="shared" si="0"/>
        <v>0.22394952857317135</v>
      </c>
      <c r="F16" s="137"/>
      <c r="G16" s="138"/>
    </row>
    <row r="17" spans="2:7">
      <c r="B17" s="33" t="s">
        <v>14</v>
      </c>
      <c r="C17" s="34">
        <v>24580</v>
      </c>
      <c r="D17" s="35">
        <v>149</v>
      </c>
      <c r="E17" s="36">
        <f t="shared" si="0"/>
        <v>0.6061838893409276</v>
      </c>
      <c r="F17" s="137"/>
      <c r="G17" s="138"/>
    </row>
    <row r="18" spans="2:7">
      <c r="B18" s="37" t="s">
        <v>15</v>
      </c>
      <c r="C18" s="30">
        <v>114446</v>
      </c>
      <c r="D18" s="31">
        <v>331</v>
      </c>
      <c r="E18" s="32">
        <f t="shared" si="0"/>
        <v>0.28921936983380808</v>
      </c>
      <c r="F18" s="137"/>
      <c r="G18" s="138"/>
    </row>
    <row r="19" spans="2:7">
      <c r="B19" s="33" t="s">
        <v>16</v>
      </c>
      <c r="C19" s="34">
        <v>55881</v>
      </c>
      <c r="D19" s="35">
        <v>173</v>
      </c>
      <c r="E19" s="36">
        <f t="shared" si="0"/>
        <v>0.30958644261913709</v>
      </c>
      <c r="F19" s="137"/>
      <c r="G19" s="138"/>
    </row>
    <row r="20" spans="2:7">
      <c r="B20" s="37" t="s">
        <v>17</v>
      </c>
      <c r="C20" s="30">
        <v>78346</v>
      </c>
      <c r="D20" s="31">
        <v>1274</v>
      </c>
      <c r="E20" s="32">
        <f t="shared" si="0"/>
        <v>1.6261200316544557</v>
      </c>
      <c r="F20" s="137"/>
      <c r="G20" s="138"/>
    </row>
    <row r="21" spans="2:7">
      <c r="B21" s="38" t="s">
        <v>18</v>
      </c>
      <c r="C21" s="34">
        <v>56942</v>
      </c>
      <c r="D21" s="39">
        <v>13</v>
      </c>
      <c r="E21" s="36">
        <f t="shared" si="0"/>
        <v>2.2830248322854834E-2</v>
      </c>
      <c r="F21" s="137"/>
      <c r="G21" s="138"/>
    </row>
    <row r="22" spans="2:7">
      <c r="B22" s="40" t="s">
        <v>19</v>
      </c>
      <c r="C22" s="41">
        <v>451391</v>
      </c>
      <c r="D22" s="59">
        <v>3130</v>
      </c>
      <c r="E22" s="42">
        <f t="shared" si="0"/>
        <v>0.69341214158013786</v>
      </c>
      <c r="F22" s="137"/>
      <c r="G22" s="138"/>
    </row>
    <row r="23" spans="2:7">
      <c r="B23" s="43" t="s">
        <v>20</v>
      </c>
      <c r="C23" s="44">
        <v>1910047</v>
      </c>
      <c r="D23" s="60">
        <v>15786</v>
      </c>
      <c r="E23" s="32">
        <f t="shared" si="0"/>
        <v>0.82647180933244047</v>
      </c>
      <c r="F23" s="137"/>
      <c r="G23" s="138"/>
    </row>
    <row r="24" spans="2:7">
      <c r="B24" s="45" t="s">
        <v>21</v>
      </c>
      <c r="C24" s="46">
        <v>2361438</v>
      </c>
      <c r="D24" s="61">
        <v>18916</v>
      </c>
      <c r="E24" s="47">
        <f t="shared" si="0"/>
        <v>0.80103733403121324</v>
      </c>
      <c r="F24" s="137"/>
      <c r="G24" s="138"/>
    </row>
    <row r="25" spans="2:7">
      <c r="B25" s="307" t="s">
        <v>26</v>
      </c>
      <c r="C25" s="307"/>
      <c r="D25" s="307"/>
      <c r="E25" s="307"/>
    </row>
    <row r="26" spans="2:7">
      <c r="B26" s="291" t="s">
        <v>85</v>
      </c>
      <c r="C26" s="291"/>
      <c r="D26" s="291"/>
      <c r="E26" s="291"/>
    </row>
    <row r="27" spans="2:7">
      <c r="B27" s="1"/>
      <c r="E27" s="137"/>
    </row>
    <row r="28" spans="2:7">
      <c r="B28" s="1"/>
    </row>
    <row r="29" spans="2:7">
      <c r="B29" s="1"/>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E28"/>
  <sheetViews>
    <sheetView workbookViewId="0">
      <selection activeCell="B2" sqref="B2:E2"/>
    </sheetView>
  </sheetViews>
  <sheetFormatPr baseColWidth="10" defaultRowHeight="15.6"/>
  <cols>
    <col min="2" max="2" width="32.69921875" customWidth="1"/>
    <col min="3" max="5" width="21.69921875" customWidth="1"/>
  </cols>
  <sheetData>
    <row r="1" spans="2:5" ht="20.25" customHeight="1">
      <c r="C1" s="123"/>
      <c r="D1" s="123"/>
      <c r="E1" s="123"/>
    </row>
    <row r="2" spans="2:5" ht="36.75" customHeight="1">
      <c r="B2" s="319" t="s">
        <v>65</v>
      </c>
      <c r="C2" s="319"/>
      <c r="D2" s="319"/>
      <c r="E2" s="319"/>
    </row>
    <row r="3" spans="2:5">
      <c r="B3" s="308" t="s">
        <v>0</v>
      </c>
      <c r="C3" s="28">
        <v>43465</v>
      </c>
      <c r="D3" s="311">
        <v>43525</v>
      </c>
      <c r="E3" s="312"/>
    </row>
    <row r="4" spans="2:5" ht="31.95" customHeight="1">
      <c r="B4" s="309"/>
      <c r="C4" s="126" t="s">
        <v>22</v>
      </c>
      <c r="D4" s="294" t="s">
        <v>64</v>
      </c>
      <c r="E4" s="295"/>
    </row>
    <row r="5" spans="2:5">
      <c r="B5" s="310"/>
      <c r="C5" s="315" t="s">
        <v>1</v>
      </c>
      <c r="D5" s="316"/>
      <c r="E5" s="54" t="s">
        <v>2</v>
      </c>
    </row>
    <row r="6" spans="2:5">
      <c r="B6" s="29" t="s">
        <v>3</v>
      </c>
      <c r="C6" s="30">
        <v>309532</v>
      </c>
      <c r="D6" s="31">
        <v>1224</v>
      </c>
      <c r="E6" s="32">
        <v>0.39543569000943357</v>
      </c>
    </row>
    <row r="7" spans="2:5">
      <c r="B7" s="33" t="s">
        <v>4</v>
      </c>
      <c r="C7" s="34">
        <v>361820</v>
      </c>
      <c r="D7" s="35">
        <v>1659</v>
      </c>
      <c r="E7" s="36">
        <v>0.45851528384279472</v>
      </c>
    </row>
    <row r="8" spans="2:5">
      <c r="B8" s="37" t="s">
        <v>5</v>
      </c>
      <c r="C8" s="30">
        <v>109384</v>
      </c>
      <c r="D8" s="31">
        <v>1453</v>
      </c>
      <c r="E8" s="32">
        <v>1.3283478388064069</v>
      </c>
    </row>
    <row r="9" spans="2:5">
      <c r="B9" s="33" t="s">
        <v>6</v>
      </c>
      <c r="C9" s="34">
        <v>66368</v>
      </c>
      <c r="D9" s="35">
        <v>434</v>
      </c>
      <c r="E9" s="36">
        <v>0.65392960462873673</v>
      </c>
    </row>
    <row r="10" spans="2:5">
      <c r="B10" s="37" t="s">
        <v>7</v>
      </c>
      <c r="C10" s="30">
        <v>18981</v>
      </c>
      <c r="D10" s="31">
        <v>135</v>
      </c>
      <c r="E10" s="32">
        <v>0.71123755334281646</v>
      </c>
    </row>
    <row r="11" spans="2:5">
      <c r="B11" s="33" t="s">
        <v>8</v>
      </c>
      <c r="C11" s="34">
        <v>55110</v>
      </c>
      <c r="D11" s="35">
        <v>682</v>
      </c>
      <c r="E11" s="36">
        <v>1.2375249500998005</v>
      </c>
    </row>
    <row r="12" spans="2:5">
      <c r="B12" s="37" t="s">
        <v>9</v>
      </c>
      <c r="C12" s="30">
        <v>174838</v>
      </c>
      <c r="D12" s="31">
        <v>658</v>
      </c>
      <c r="E12" s="32">
        <v>0.37634839108203022</v>
      </c>
    </row>
    <row r="13" spans="2:5">
      <c r="B13" s="33" t="s">
        <v>10</v>
      </c>
      <c r="C13" s="34">
        <v>41742</v>
      </c>
      <c r="D13" s="35">
        <v>525</v>
      </c>
      <c r="E13" s="36">
        <v>1.2577260313353458</v>
      </c>
    </row>
    <row r="14" spans="2:5">
      <c r="B14" s="37" t="s">
        <v>11</v>
      </c>
      <c r="C14" s="30">
        <v>216286</v>
      </c>
      <c r="D14" s="31">
        <v>2739</v>
      </c>
      <c r="E14" s="32">
        <v>1.2663787762499652</v>
      </c>
    </row>
    <row r="15" spans="2:5">
      <c r="B15" s="33" t="s">
        <v>12</v>
      </c>
      <c r="C15" s="34">
        <v>495276</v>
      </c>
      <c r="D15" s="35">
        <v>4951</v>
      </c>
      <c r="E15" s="36">
        <v>0.99964464258312535</v>
      </c>
    </row>
    <row r="16" spans="2:5">
      <c r="B16" s="37" t="s">
        <v>13</v>
      </c>
      <c r="C16" s="30">
        <v>110044</v>
      </c>
      <c r="D16" s="31">
        <v>223</v>
      </c>
      <c r="E16" s="32">
        <v>0.20264621424157611</v>
      </c>
    </row>
    <row r="17" spans="2:5">
      <c r="B17" s="33" t="s">
        <v>14</v>
      </c>
      <c r="C17" s="34">
        <v>23609</v>
      </c>
      <c r="D17" s="35">
        <v>103</v>
      </c>
      <c r="E17" s="36">
        <v>0.4362743021729002</v>
      </c>
    </row>
    <row r="18" spans="2:5">
      <c r="B18" s="37" t="s">
        <v>15</v>
      </c>
      <c r="C18" s="30">
        <v>112533</v>
      </c>
      <c r="D18" s="31">
        <v>300</v>
      </c>
      <c r="E18" s="32">
        <v>0.26658846738290104</v>
      </c>
    </row>
    <row r="19" spans="2:5">
      <c r="B19" s="33" t="s">
        <v>16</v>
      </c>
      <c r="C19" s="34">
        <v>55201</v>
      </c>
      <c r="D19" s="35">
        <v>111</v>
      </c>
      <c r="E19" s="36">
        <v>0.20108331370808497</v>
      </c>
    </row>
    <row r="20" spans="2:5">
      <c r="B20" s="37" t="s">
        <v>17</v>
      </c>
      <c r="C20" s="30">
        <v>75913</v>
      </c>
      <c r="D20" s="31">
        <v>1115</v>
      </c>
      <c r="E20" s="32">
        <v>1.4687866373348437</v>
      </c>
    </row>
    <row r="21" spans="2:5">
      <c r="B21" s="38" t="s">
        <v>18</v>
      </c>
      <c r="C21" s="34">
        <v>56486</v>
      </c>
      <c r="D21" s="39">
        <v>18</v>
      </c>
      <c r="E21" s="36">
        <v>3.1866303154764013E-2</v>
      </c>
    </row>
    <row r="22" spans="2:5">
      <c r="B22" s="40" t="s">
        <v>19</v>
      </c>
      <c r="C22" s="41">
        <v>441714</v>
      </c>
      <c r="D22" s="59">
        <v>2841</v>
      </c>
      <c r="E22" s="42">
        <v>0.6431763539303712</v>
      </c>
    </row>
    <row r="23" spans="2:5">
      <c r="B23" s="43" t="s">
        <v>20</v>
      </c>
      <c r="C23" s="44">
        <v>1841409</v>
      </c>
      <c r="D23" s="60">
        <v>13489</v>
      </c>
      <c r="E23" s="32">
        <v>0.73253687801026279</v>
      </c>
    </row>
    <row r="24" spans="2:5">
      <c r="B24" s="45" t="s">
        <v>21</v>
      </c>
      <c r="C24" s="46">
        <v>2283123</v>
      </c>
      <c r="D24" s="61">
        <v>16330</v>
      </c>
      <c r="E24" s="47">
        <v>0.71524836813434933</v>
      </c>
    </row>
    <row r="25" spans="2:5">
      <c r="B25" s="297" t="s">
        <v>26</v>
      </c>
      <c r="C25" s="297"/>
      <c r="D25" s="297"/>
      <c r="E25" s="297"/>
    </row>
    <row r="26" spans="2:5" ht="66.75" customHeight="1">
      <c r="B26" s="318" t="s">
        <v>66</v>
      </c>
      <c r="C26" s="318"/>
      <c r="D26" s="318"/>
      <c r="E26" s="318"/>
    </row>
    <row r="28" spans="2:5" ht="49.2" customHeight="1">
      <c r="B28" s="122"/>
      <c r="C28" s="122"/>
      <c r="D28" s="122"/>
      <c r="E28" s="122"/>
    </row>
  </sheetData>
  <mergeCells count="7">
    <mergeCell ref="B26:E26"/>
    <mergeCell ref="B25:E25"/>
    <mergeCell ref="B2:E2"/>
    <mergeCell ref="B3:B5"/>
    <mergeCell ref="D3:E3"/>
    <mergeCell ref="D4:E4"/>
    <mergeCell ref="C5:D5"/>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sheetPr>
  <dimension ref="B1:E28"/>
  <sheetViews>
    <sheetView workbookViewId="0">
      <selection activeCell="B2" sqref="B2:E2"/>
    </sheetView>
  </sheetViews>
  <sheetFormatPr baseColWidth="10" defaultRowHeight="15.6"/>
  <cols>
    <col min="2" max="2" width="32.69921875" customWidth="1"/>
    <col min="3" max="5" width="21.69921875" customWidth="1"/>
  </cols>
  <sheetData>
    <row r="1" spans="2:5" ht="37.950000000000003" customHeight="1">
      <c r="C1" s="123"/>
      <c r="D1" s="123"/>
      <c r="E1" s="123"/>
    </row>
    <row r="2" spans="2:5" ht="37.5" customHeight="1">
      <c r="B2" s="319" t="s">
        <v>52</v>
      </c>
      <c r="C2" s="319"/>
      <c r="D2" s="319"/>
      <c r="E2" s="319"/>
    </row>
    <row r="3" spans="2:5">
      <c r="B3" s="308" t="s">
        <v>0</v>
      </c>
      <c r="C3" s="28">
        <v>43100</v>
      </c>
      <c r="D3" s="311">
        <v>43160</v>
      </c>
      <c r="E3" s="312"/>
    </row>
    <row r="4" spans="2:5" ht="31.95" customHeight="1">
      <c r="B4" s="309"/>
      <c r="C4" s="126" t="s">
        <v>22</v>
      </c>
      <c r="D4" s="294" t="s">
        <v>25</v>
      </c>
      <c r="E4" s="295"/>
    </row>
    <row r="5" spans="2:5">
      <c r="B5" s="310"/>
      <c r="C5" s="315" t="s">
        <v>1</v>
      </c>
      <c r="D5" s="316"/>
      <c r="E5" s="54" t="s">
        <v>2</v>
      </c>
    </row>
    <row r="6" spans="2:5">
      <c r="B6" s="29" t="s">
        <v>3</v>
      </c>
      <c r="C6" s="30">
        <v>300346</v>
      </c>
      <c r="D6" s="31">
        <v>1089</v>
      </c>
      <c r="E6" s="32">
        <v>0.36258182229828267</v>
      </c>
    </row>
    <row r="7" spans="2:5">
      <c r="B7" s="33" t="s">
        <v>4</v>
      </c>
      <c r="C7" s="34">
        <v>352358</v>
      </c>
      <c r="D7" s="35">
        <v>1600</v>
      </c>
      <c r="E7" s="36">
        <v>0.45408363085271225</v>
      </c>
    </row>
    <row r="8" spans="2:5">
      <c r="B8" s="37" t="s">
        <v>5</v>
      </c>
      <c r="C8" s="30">
        <v>107551</v>
      </c>
      <c r="D8" s="31">
        <v>1380</v>
      </c>
      <c r="E8" s="32">
        <v>1.2831121979340034</v>
      </c>
    </row>
    <row r="9" spans="2:5">
      <c r="B9" s="33" t="s">
        <v>6</v>
      </c>
      <c r="C9" s="34">
        <v>65495</v>
      </c>
      <c r="D9" s="35">
        <v>426</v>
      </c>
      <c r="E9" s="36">
        <v>0.6504313306359264</v>
      </c>
    </row>
    <row r="10" spans="2:5">
      <c r="B10" s="37" t="s">
        <v>7</v>
      </c>
      <c r="C10" s="30">
        <v>18252</v>
      </c>
      <c r="D10" s="31">
        <v>142</v>
      </c>
      <c r="E10" s="32">
        <v>0.77799693184308572</v>
      </c>
    </row>
    <row r="11" spans="2:5">
      <c r="B11" s="33" t="s">
        <v>8</v>
      </c>
      <c r="C11" s="34">
        <v>53607</v>
      </c>
      <c r="D11" s="35">
        <v>700</v>
      </c>
      <c r="E11" s="36">
        <v>1.3057996157218275</v>
      </c>
    </row>
    <row r="12" spans="2:5">
      <c r="B12" s="37" t="s">
        <v>9</v>
      </c>
      <c r="C12" s="30">
        <v>169794</v>
      </c>
      <c r="D12" s="31">
        <v>543</v>
      </c>
      <c r="E12" s="32">
        <v>0.31979928619385845</v>
      </c>
    </row>
    <row r="13" spans="2:5">
      <c r="B13" s="33" t="s">
        <v>10</v>
      </c>
      <c r="C13" s="34">
        <v>41110</v>
      </c>
      <c r="D13" s="35">
        <v>537</v>
      </c>
      <c r="E13" s="36">
        <v>1.3062515203113598</v>
      </c>
    </row>
    <row r="14" spans="2:5">
      <c r="B14" s="37" t="s">
        <v>11</v>
      </c>
      <c r="C14" s="30">
        <v>210611</v>
      </c>
      <c r="D14" s="31">
        <v>2710</v>
      </c>
      <c r="E14" s="32">
        <v>1.2867324118873182</v>
      </c>
    </row>
    <row r="15" spans="2:5">
      <c r="B15" s="33" t="s">
        <v>12</v>
      </c>
      <c r="C15" s="34">
        <v>482057</v>
      </c>
      <c r="D15" s="35">
        <v>4595</v>
      </c>
      <c r="E15" s="36">
        <v>0.95320677845151092</v>
      </c>
    </row>
    <row r="16" spans="2:5">
      <c r="B16" s="37" t="s">
        <v>13</v>
      </c>
      <c r="C16" s="30">
        <v>106441</v>
      </c>
      <c r="D16" s="31">
        <v>173</v>
      </c>
      <c r="E16" s="32">
        <v>0.16253135539876551</v>
      </c>
    </row>
    <row r="17" spans="2:5">
      <c r="B17" s="33" t="s">
        <v>14</v>
      </c>
      <c r="C17" s="34">
        <v>23084</v>
      </c>
      <c r="D17" s="35">
        <v>84</v>
      </c>
      <c r="E17" s="36">
        <v>0.36388840755501645</v>
      </c>
    </row>
    <row r="18" spans="2:5">
      <c r="B18" s="37" t="s">
        <v>15</v>
      </c>
      <c r="C18" s="30">
        <v>111086</v>
      </c>
      <c r="D18" s="31">
        <v>368</v>
      </c>
      <c r="E18" s="32">
        <v>0.33127486812019513</v>
      </c>
    </row>
    <row r="19" spans="2:5">
      <c r="B19" s="33" t="s">
        <v>16</v>
      </c>
      <c r="C19" s="34">
        <v>54823</v>
      </c>
      <c r="D19" s="35">
        <v>123</v>
      </c>
      <c r="E19" s="36">
        <v>0.22435838972693942</v>
      </c>
    </row>
    <row r="20" spans="2:5">
      <c r="B20" s="37" t="s">
        <v>17</v>
      </c>
      <c r="C20" s="30">
        <v>74623</v>
      </c>
      <c r="D20" s="31">
        <v>1157</v>
      </c>
      <c r="E20" s="32">
        <v>1.5504603138442572</v>
      </c>
    </row>
    <row r="21" spans="2:5">
      <c r="B21" s="38" t="s">
        <v>18</v>
      </c>
      <c r="C21" s="34">
        <v>55777</v>
      </c>
      <c r="D21" s="39">
        <v>13</v>
      </c>
      <c r="E21" s="36">
        <v>2.330709790773975E-2</v>
      </c>
    </row>
    <row r="22" spans="2:5">
      <c r="B22" s="40" t="s">
        <v>19</v>
      </c>
      <c r="C22" s="41">
        <v>435842</v>
      </c>
      <c r="D22" s="59">
        <v>2847</v>
      </c>
      <c r="E22" s="42">
        <v>0.65321836812422851</v>
      </c>
    </row>
    <row r="23" spans="2:5">
      <c r="B23" s="43" t="s">
        <v>20</v>
      </c>
      <c r="C23" s="44">
        <v>1791173</v>
      </c>
      <c r="D23" s="60">
        <v>12793</v>
      </c>
      <c r="E23" s="32">
        <v>0.71422470079662881</v>
      </c>
    </row>
    <row r="24" spans="2:5">
      <c r="B24" s="45" t="s">
        <v>21</v>
      </c>
      <c r="C24" s="46">
        <v>2227015</v>
      </c>
      <c r="D24" s="61">
        <v>15640</v>
      </c>
      <c r="E24" s="47">
        <v>0.70228534607984228</v>
      </c>
    </row>
    <row r="25" spans="2:5">
      <c r="B25" s="297" t="s">
        <v>26</v>
      </c>
      <c r="C25" s="297"/>
      <c r="D25" s="297"/>
      <c r="E25" s="297"/>
    </row>
    <row r="26" spans="2:5" ht="73.2" customHeight="1">
      <c r="B26" s="318" t="s">
        <v>55</v>
      </c>
      <c r="C26" s="318"/>
      <c r="D26" s="318"/>
      <c r="E26" s="318"/>
    </row>
    <row r="28" spans="2:5" ht="49.2" customHeight="1">
      <c r="B28" s="122"/>
      <c r="C28" s="122"/>
      <c r="D28" s="122"/>
      <c r="E28" s="122"/>
    </row>
  </sheetData>
  <mergeCells count="7">
    <mergeCell ref="B26:E26"/>
    <mergeCell ref="B25:E25"/>
    <mergeCell ref="B2:E2"/>
    <mergeCell ref="B3:B5"/>
    <mergeCell ref="D3:E3"/>
    <mergeCell ref="D4:E4"/>
    <mergeCell ref="C5:D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E27"/>
  <sheetViews>
    <sheetView workbookViewId="0">
      <selection activeCell="B2" sqref="B2:E2"/>
    </sheetView>
  </sheetViews>
  <sheetFormatPr baseColWidth="10" defaultRowHeight="15.6"/>
  <cols>
    <col min="2" max="2" width="32.69921875" customWidth="1"/>
    <col min="3" max="5" width="21.69921875" customWidth="1"/>
  </cols>
  <sheetData>
    <row r="1" spans="2:5" ht="19.5" customHeight="1"/>
    <row r="2" spans="2:5" ht="32.25" customHeight="1">
      <c r="B2" s="319" t="s">
        <v>39</v>
      </c>
      <c r="C2" s="319"/>
      <c r="D2" s="319"/>
      <c r="E2" s="319"/>
    </row>
    <row r="3" spans="2:5">
      <c r="B3" s="308" t="s">
        <v>0</v>
      </c>
      <c r="C3" s="28">
        <v>42735</v>
      </c>
      <c r="D3" s="311">
        <v>42795</v>
      </c>
      <c r="E3" s="312"/>
    </row>
    <row r="4" spans="2:5" ht="31.95" customHeight="1">
      <c r="B4" s="309"/>
      <c r="C4" s="126" t="s">
        <v>22</v>
      </c>
      <c r="D4" s="285" t="s">
        <v>25</v>
      </c>
      <c r="E4" s="286"/>
    </row>
    <row r="5" spans="2:5">
      <c r="B5" s="310"/>
      <c r="C5" s="315" t="s">
        <v>1</v>
      </c>
      <c r="D5" s="316"/>
      <c r="E5" s="54" t="s">
        <v>2</v>
      </c>
    </row>
    <row r="6" spans="2:5">
      <c r="B6" s="29" t="s">
        <v>3</v>
      </c>
      <c r="C6" s="30">
        <v>291328</v>
      </c>
      <c r="D6" s="31">
        <v>1041</v>
      </c>
      <c r="E6" s="32">
        <v>0.35732919595782076</v>
      </c>
    </row>
    <row r="7" spans="2:5">
      <c r="B7" s="33" t="s">
        <v>4</v>
      </c>
      <c r="C7" s="34">
        <v>340824</v>
      </c>
      <c r="D7" s="35">
        <v>1362</v>
      </c>
      <c r="E7" s="36">
        <v>0.39961974508837411</v>
      </c>
    </row>
    <row r="8" spans="2:5">
      <c r="B8" s="37" t="s">
        <v>5</v>
      </c>
      <c r="C8" s="30">
        <v>103829</v>
      </c>
      <c r="D8" s="31">
        <v>1356</v>
      </c>
      <c r="E8" s="32">
        <v>1.3059935085573395</v>
      </c>
    </row>
    <row r="9" spans="2:5">
      <c r="B9" s="33" t="s">
        <v>6</v>
      </c>
      <c r="C9" s="34">
        <v>63607</v>
      </c>
      <c r="D9" s="35">
        <v>421</v>
      </c>
      <c r="E9" s="36">
        <v>0.66187683745499704</v>
      </c>
    </row>
    <row r="10" spans="2:5">
      <c r="B10" s="37" t="s">
        <v>7</v>
      </c>
      <c r="C10" s="30">
        <v>17254</v>
      </c>
      <c r="D10" s="31">
        <v>138</v>
      </c>
      <c r="E10" s="32">
        <v>0.79981453575982375</v>
      </c>
    </row>
    <row r="11" spans="2:5">
      <c r="B11" s="33" t="s">
        <v>37</v>
      </c>
      <c r="C11" s="34">
        <v>50873</v>
      </c>
      <c r="D11" s="35">
        <v>636</v>
      </c>
      <c r="E11" s="36">
        <v>1.2501719969335403</v>
      </c>
    </row>
    <row r="12" spans="2:5">
      <c r="B12" s="37" t="s">
        <v>9</v>
      </c>
      <c r="C12" s="30">
        <v>165877</v>
      </c>
      <c r="D12" s="31">
        <v>614</v>
      </c>
      <c r="E12" s="32">
        <v>0.3701537886506267</v>
      </c>
    </row>
    <row r="13" spans="2:5">
      <c r="B13" s="33" t="s">
        <v>10</v>
      </c>
      <c r="C13" s="34">
        <v>40503</v>
      </c>
      <c r="D13" s="35">
        <v>606</v>
      </c>
      <c r="E13" s="36">
        <v>1.4961854677431301</v>
      </c>
    </row>
    <row r="14" spans="2:5">
      <c r="B14" s="37" t="s">
        <v>11</v>
      </c>
      <c r="C14" s="30">
        <v>203937</v>
      </c>
      <c r="D14" s="31">
        <v>2519</v>
      </c>
      <c r="E14" s="32">
        <v>1.2351853758758833</v>
      </c>
    </row>
    <row r="15" spans="2:5">
      <c r="B15" s="33" t="s">
        <v>12</v>
      </c>
      <c r="C15" s="34">
        <v>467864</v>
      </c>
      <c r="D15" s="35">
        <v>3632</v>
      </c>
      <c r="E15" s="36">
        <v>0.77629396576782994</v>
      </c>
    </row>
    <row r="16" spans="2:5">
      <c r="B16" s="37" t="s">
        <v>13</v>
      </c>
      <c r="C16" s="30">
        <v>103442</v>
      </c>
      <c r="D16" s="31">
        <v>157</v>
      </c>
      <c r="E16" s="32">
        <v>0.15177587440304713</v>
      </c>
    </row>
    <row r="17" spans="2:5">
      <c r="B17" s="33" t="s">
        <v>14</v>
      </c>
      <c r="C17" s="34">
        <v>22589</v>
      </c>
      <c r="D17" s="35">
        <v>75</v>
      </c>
      <c r="E17" s="36">
        <v>0.33202000973925361</v>
      </c>
    </row>
    <row r="18" spans="2:5">
      <c r="B18" s="37" t="s">
        <v>15</v>
      </c>
      <c r="C18" s="30">
        <v>108942</v>
      </c>
      <c r="D18" s="31">
        <v>286</v>
      </c>
      <c r="E18" s="32">
        <v>0.26252501330983458</v>
      </c>
    </row>
    <row r="19" spans="2:5">
      <c r="B19" s="33" t="s">
        <v>16</v>
      </c>
      <c r="C19" s="34">
        <v>53761</v>
      </c>
      <c r="D19" s="35">
        <v>122</v>
      </c>
      <c r="E19" s="36">
        <v>0.22693030263573966</v>
      </c>
    </row>
    <row r="20" spans="2:5">
      <c r="B20" s="37" t="s">
        <v>17</v>
      </c>
      <c r="C20" s="30">
        <v>72704</v>
      </c>
      <c r="D20" s="31">
        <v>1123</v>
      </c>
      <c r="E20" s="32">
        <v>1.544619278169014</v>
      </c>
    </row>
    <row r="21" spans="2:5">
      <c r="B21" s="38" t="s">
        <v>18</v>
      </c>
      <c r="C21" s="34">
        <v>54726</v>
      </c>
      <c r="D21" s="39">
        <v>10</v>
      </c>
      <c r="E21" s="36">
        <v>1.8272850199174066E-2</v>
      </c>
    </row>
    <row r="22" spans="2:5">
      <c r="B22" s="40" t="s">
        <v>19</v>
      </c>
      <c r="C22" s="41">
        <v>425368</v>
      </c>
      <c r="D22" s="59">
        <v>2801</v>
      </c>
      <c r="E22" s="42">
        <v>0.65848864982791377</v>
      </c>
    </row>
    <row r="23" spans="2:5">
      <c r="B23" s="43" t="s">
        <v>20</v>
      </c>
      <c r="C23" s="44">
        <v>1736692</v>
      </c>
      <c r="D23" s="60">
        <v>11297</v>
      </c>
      <c r="E23" s="32">
        <v>0.65048955140001796</v>
      </c>
    </row>
    <row r="24" spans="2:5">
      <c r="B24" s="45" t="s">
        <v>21</v>
      </c>
      <c r="C24" s="46">
        <v>2162060</v>
      </c>
      <c r="D24" s="61">
        <v>14098</v>
      </c>
      <c r="E24" s="47">
        <v>0.65206330999139706</v>
      </c>
    </row>
    <row r="25" spans="2:5">
      <c r="B25" s="1" t="s">
        <v>26</v>
      </c>
    </row>
    <row r="26" spans="2:5" ht="49.2" customHeight="1">
      <c r="B26" s="291" t="s">
        <v>36</v>
      </c>
      <c r="C26" s="291"/>
      <c r="D26" s="291"/>
      <c r="E26" s="291"/>
    </row>
    <row r="27" spans="2:5" ht="64.5" customHeight="1">
      <c r="B27" s="318" t="s">
        <v>76</v>
      </c>
      <c r="C27" s="318"/>
      <c r="D27" s="318"/>
      <c r="E27" s="318"/>
    </row>
  </sheetData>
  <mergeCells count="7">
    <mergeCell ref="B27:E27"/>
    <mergeCell ref="B3:B5"/>
    <mergeCell ref="B26:E26"/>
    <mergeCell ref="B2:E2"/>
    <mergeCell ref="D3:E3"/>
    <mergeCell ref="D4:E4"/>
    <mergeCell ref="C5:D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E28"/>
  <sheetViews>
    <sheetView workbookViewId="0">
      <selection activeCell="B2" sqref="B2:E2"/>
    </sheetView>
  </sheetViews>
  <sheetFormatPr baseColWidth="10" defaultRowHeight="15.6"/>
  <cols>
    <col min="2" max="2" width="32.69921875" customWidth="1"/>
    <col min="3" max="5" width="21.69921875" customWidth="1"/>
  </cols>
  <sheetData>
    <row r="1" spans="2:5" ht="19.5" customHeight="1"/>
    <row r="2" spans="2:5" ht="32.25" customHeight="1">
      <c r="B2" s="319" t="s">
        <v>27</v>
      </c>
      <c r="C2" s="319"/>
      <c r="D2" s="319"/>
      <c r="E2" s="319"/>
    </row>
    <row r="3" spans="2:5">
      <c r="B3" s="308" t="s">
        <v>0</v>
      </c>
      <c r="C3" s="28">
        <v>42369</v>
      </c>
      <c r="D3" s="311">
        <v>42430</v>
      </c>
      <c r="E3" s="312"/>
    </row>
    <row r="4" spans="2:5" ht="31.95" customHeight="1">
      <c r="B4" s="309"/>
      <c r="C4" s="126" t="s">
        <v>22</v>
      </c>
      <c r="D4" s="285" t="s">
        <v>25</v>
      </c>
      <c r="E4" s="286"/>
    </row>
    <row r="5" spans="2:5">
      <c r="B5" s="310"/>
      <c r="C5" s="315" t="s">
        <v>1</v>
      </c>
      <c r="D5" s="316"/>
      <c r="E5" s="54" t="s">
        <v>2</v>
      </c>
    </row>
    <row r="6" spans="2:5">
      <c r="B6" s="29" t="s">
        <v>3</v>
      </c>
      <c r="C6" s="30">
        <v>287239</v>
      </c>
      <c r="D6" s="31">
        <v>891</v>
      </c>
      <c r="E6" s="32">
        <v>0.31019464627017918</v>
      </c>
    </row>
    <row r="7" spans="2:5">
      <c r="B7" s="33" t="s">
        <v>4</v>
      </c>
      <c r="C7" s="34">
        <v>333453</v>
      </c>
      <c r="D7" s="35">
        <v>1108</v>
      </c>
      <c r="E7" s="36">
        <v>0.33228071122467034</v>
      </c>
    </row>
    <row r="8" spans="2:5">
      <c r="B8" s="37" t="s">
        <v>5</v>
      </c>
      <c r="C8" s="30">
        <v>100884</v>
      </c>
      <c r="D8" s="31">
        <v>1241</v>
      </c>
      <c r="E8" s="32">
        <v>1.2301256889100352</v>
      </c>
    </row>
    <row r="9" spans="2:5">
      <c r="B9" s="33" t="s">
        <v>6</v>
      </c>
      <c r="C9" s="34">
        <v>63043</v>
      </c>
      <c r="D9" s="35">
        <v>429</v>
      </c>
      <c r="E9" s="36">
        <v>0.6804879209428486</v>
      </c>
    </row>
    <row r="10" spans="2:5">
      <c r="B10" s="37" t="s">
        <v>7</v>
      </c>
      <c r="C10" s="30">
        <v>16865</v>
      </c>
      <c r="D10" s="31">
        <v>116</v>
      </c>
      <c r="E10" s="32">
        <v>0.68781500148235997</v>
      </c>
    </row>
    <row r="11" spans="2:5">
      <c r="B11" s="33" t="s">
        <v>23</v>
      </c>
      <c r="C11" s="34">
        <v>49124</v>
      </c>
      <c r="D11" s="35">
        <v>629</v>
      </c>
      <c r="E11" s="36">
        <v>1.2804331894796841</v>
      </c>
    </row>
    <row r="12" spans="2:5">
      <c r="B12" s="37" t="s">
        <v>9</v>
      </c>
      <c r="C12" s="30">
        <v>163442</v>
      </c>
      <c r="D12" s="31">
        <v>595</v>
      </c>
      <c r="E12" s="32">
        <v>0.36404351390707407</v>
      </c>
    </row>
    <row r="13" spans="2:5">
      <c r="B13" s="33" t="s">
        <v>10</v>
      </c>
      <c r="C13" s="34">
        <v>40645</v>
      </c>
      <c r="D13" s="35">
        <v>632</v>
      </c>
      <c r="E13" s="36">
        <v>1.5549268052651004</v>
      </c>
    </row>
    <row r="14" spans="2:5">
      <c r="B14" s="37" t="s">
        <v>11</v>
      </c>
      <c r="C14" s="30">
        <v>201219</v>
      </c>
      <c r="D14" s="31">
        <v>2857</v>
      </c>
      <c r="E14" s="32">
        <v>1.4198460383959766</v>
      </c>
    </row>
    <row r="15" spans="2:5">
      <c r="B15" s="33" t="s">
        <v>12</v>
      </c>
      <c r="C15" s="34">
        <v>462582</v>
      </c>
      <c r="D15" s="35">
        <v>3372</v>
      </c>
      <c r="E15" s="36">
        <v>0.72895183989000867</v>
      </c>
    </row>
    <row r="16" spans="2:5">
      <c r="B16" s="37" t="s">
        <v>13</v>
      </c>
      <c r="C16" s="30">
        <v>101677</v>
      </c>
      <c r="D16" s="31">
        <v>143</v>
      </c>
      <c r="E16" s="32">
        <v>0.1406414430008753</v>
      </c>
    </row>
    <row r="17" spans="2:5">
      <c r="B17" s="33" t="s">
        <v>14</v>
      </c>
      <c r="C17" s="34">
        <v>22204</v>
      </c>
      <c r="D17" s="35">
        <v>76</v>
      </c>
      <c r="E17" s="36">
        <v>0.34228067014952263</v>
      </c>
    </row>
    <row r="18" spans="2:5">
      <c r="B18" s="37" t="s">
        <v>15</v>
      </c>
      <c r="C18" s="30">
        <v>108301</v>
      </c>
      <c r="D18" s="31">
        <v>240</v>
      </c>
      <c r="E18" s="32">
        <v>0.22160460198890128</v>
      </c>
    </row>
    <row r="19" spans="2:5">
      <c r="B19" s="33" t="s">
        <v>16</v>
      </c>
      <c r="C19" s="34">
        <v>53152</v>
      </c>
      <c r="D19" s="35">
        <v>104</v>
      </c>
      <c r="E19" s="36">
        <v>0.19566526189042749</v>
      </c>
    </row>
    <row r="20" spans="2:5">
      <c r="B20" s="37" t="s">
        <v>17</v>
      </c>
      <c r="C20" s="30">
        <v>71526</v>
      </c>
      <c r="D20" s="31">
        <v>1287</v>
      </c>
      <c r="E20" s="32">
        <v>1.7993456924754636</v>
      </c>
    </row>
    <row r="21" spans="2:5">
      <c r="B21" s="38" t="s">
        <v>18</v>
      </c>
      <c r="C21" s="34">
        <v>54646</v>
      </c>
      <c r="D21" s="39">
        <v>7</v>
      </c>
      <c r="E21" s="36">
        <v>1.2809720748087691E-2</v>
      </c>
    </row>
    <row r="22" spans="2:5">
      <c r="B22" s="40" t="s">
        <v>19</v>
      </c>
      <c r="C22" s="41">
        <v>420671</v>
      </c>
      <c r="D22" s="59">
        <v>2653</v>
      </c>
      <c r="E22" s="42">
        <v>0.63065911365413829</v>
      </c>
    </row>
    <row r="23" spans="2:5">
      <c r="B23" s="43" t="s">
        <v>20</v>
      </c>
      <c r="C23" s="44">
        <v>1709331</v>
      </c>
      <c r="D23" s="60">
        <v>11074</v>
      </c>
      <c r="E23" s="32">
        <v>0.64785579855510722</v>
      </c>
    </row>
    <row r="24" spans="2:5">
      <c r="B24" s="45" t="s">
        <v>21</v>
      </c>
      <c r="C24" s="46">
        <v>2130002</v>
      </c>
      <c r="D24" s="61">
        <v>13727</v>
      </c>
      <c r="E24" s="47">
        <v>0.64445948877043302</v>
      </c>
    </row>
    <row r="25" spans="2:5">
      <c r="B25" s="297" t="s">
        <v>26</v>
      </c>
      <c r="C25" s="297"/>
      <c r="D25" s="297"/>
      <c r="E25" s="297"/>
    </row>
    <row r="26" spans="2:5" ht="37.950000000000003" customHeight="1">
      <c r="B26" s="318" t="s">
        <v>75</v>
      </c>
      <c r="C26" s="318"/>
      <c r="D26" s="318"/>
      <c r="E26" s="318"/>
    </row>
    <row r="28" spans="2:5" ht="49.2" customHeight="1"/>
  </sheetData>
  <mergeCells count="7">
    <mergeCell ref="B2:E2"/>
    <mergeCell ref="D3:E3"/>
    <mergeCell ref="C5:D5"/>
    <mergeCell ref="D4:E4"/>
    <mergeCell ref="B26:E26"/>
    <mergeCell ref="B3:B5"/>
    <mergeCell ref="B25:E2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baseColWidth="10" defaultRowHeight="15.6"/>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EEF42-174B-40A0-A495-250F720890E1}">
  <sheetPr>
    <tabColor rgb="FF002060"/>
  </sheetPr>
  <dimension ref="A2:G26"/>
  <sheetViews>
    <sheetView workbookViewId="0"/>
  </sheetViews>
  <sheetFormatPr baseColWidth="10" defaultColWidth="9.3984375" defaultRowHeight="14.4"/>
  <cols>
    <col min="1" max="1" width="9.3984375" style="128" customWidth="1"/>
    <col min="2" max="2" width="27.3984375" style="1" customWidth="1"/>
    <col min="3" max="5" width="18.3984375" style="1" customWidth="1"/>
    <col min="6" max="35" width="10.296875" style="1" customWidth="1"/>
    <col min="36" max="36" width="9.8984375" style="1" customWidth="1"/>
    <col min="37" max="38" width="10.296875" style="1" customWidth="1"/>
    <col min="39" max="120" width="9.3984375" style="1"/>
    <col min="121" max="121" width="28.296875" style="1" customWidth="1"/>
    <col min="122" max="376" width="9.3984375" style="1"/>
    <col min="377" max="377" width="28.296875" style="1" customWidth="1"/>
    <col min="378" max="632" width="9.3984375" style="1"/>
    <col min="633" max="633" width="28.296875" style="1" customWidth="1"/>
    <col min="634" max="888" width="9.3984375" style="1"/>
    <col min="889" max="889" width="28.296875" style="1" customWidth="1"/>
    <col min="890" max="1144" width="9.3984375" style="1"/>
    <col min="1145" max="1145" width="28.296875" style="1" customWidth="1"/>
    <col min="1146" max="1400" width="9.3984375" style="1"/>
    <col min="1401" max="1401" width="28.296875" style="1" customWidth="1"/>
    <col min="1402" max="1656" width="9.3984375" style="1"/>
    <col min="1657" max="1657" width="28.296875" style="1" customWidth="1"/>
    <col min="1658" max="1912" width="9.3984375" style="1"/>
    <col min="1913" max="1913" width="28.296875" style="1" customWidth="1"/>
    <col min="1914" max="2168" width="9.3984375" style="1"/>
    <col min="2169" max="2169" width="28.296875" style="1" customWidth="1"/>
    <col min="2170" max="2424" width="9.3984375" style="1"/>
    <col min="2425" max="2425" width="28.296875" style="1" customWidth="1"/>
    <col min="2426" max="2680" width="9.3984375" style="1"/>
    <col min="2681" max="2681" width="28.296875" style="1" customWidth="1"/>
    <col min="2682" max="2936" width="9.3984375" style="1"/>
    <col min="2937" max="2937" width="28.296875" style="1" customWidth="1"/>
    <col min="2938" max="3192" width="9.3984375" style="1"/>
    <col min="3193" max="3193" width="28.296875" style="1" customWidth="1"/>
    <col min="3194" max="3448" width="9.3984375" style="1"/>
    <col min="3449" max="3449" width="28.296875" style="1" customWidth="1"/>
    <col min="3450" max="3704" width="9.3984375" style="1"/>
    <col min="3705" max="3705" width="28.296875" style="1" customWidth="1"/>
    <col min="3706" max="3960" width="9.3984375" style="1"/>
    <col min="3961" max="3961" width="28.296875" style="1" customWidth="1"/>
    <col min="3962" max="4216" width="9.3984375" style="1"/>
    <col min="4217" max="4217" width="28.296875" style="1" customWidth="1"/>
    <col min="4218" max="4472" width="9.3984375" style="1"/>
    <col min="4473" max="4473" width="28.296875" style="1" customWidth="1"/>
    <col min="4474" max="4728" width="9.3984375" style="1"/>
    <col min="4729" max="4729" width="28.296875" style="1" customWidth="1"/>
    <col min="4730" max="4984" width="9.3984375" style="1"/>
    <col min="4985" max="4985" width="28.296875" style="1" customWidth="1"/>
    <col min="4986" max="5240" width="9.3984375" style="1"/>
    <col min="5241" max="5241" width="28.296875" style="1" customWidth="1"/>
    <col min="5242" max="5496" width="9.3984375" style="1"/>
    <col min="5497" max="5497" width="28.296875" style="1" customWidth="1"/>
    <col min="5498" max="5752" width="9.3984375" style="1"/>
    <col min="5753" max="5753" width="28.296875" style="1" customWidth="1"/>
    <col min="5754" max="6008" width="9.3984375" style="1"/>
    <col min="6009" max="6009" width="28.296875" style="1" customWidth="1"/>
    <col min="6010" max="6264" width="9.3984375" style="1"/>
    <col min="6265" max="6265" width="28.296875" style="1" customWidth="1"/>
    <col min="6266" max="6520" width="9.3984375" style="1"/>
    <col min="6521" max="6521" width="28.296875" style="1" customWidth="1"/>
    <col min="6522" max="6776" width="9.3984375" style="1"/>
    <col min="6777" max="6777" width="28.296875" style="1" customWidth="1"/>
    <col min="6778" max="7032" width="9.3984375" style="1"/>
    <col min="7033" max="7033" width="28.296875" style="1" customWidth="1"/>
    <col min="7034" max="7288" width="9.3984375" style="1"/>
    <col min="7289" max="7289" width="28.296875" style="1" customWidth="1"/>
    <col min="7290" max="7544" width="9.3984375" style="1"/>
    <col min="7545" max="7545" width="28.296875" style="1" customWidth="1"/>
    <col min="7546" max="7800" width="9.3984375" style="1"/>
    <col min="7801" max="7801" width="28.296875" style="1" customWidth="1"/>
    <col min="7802" max="8056" width="9.3984375" style="1"/>
    <col min="8057" max="8057" width="28.296875" style="1" customWidth="1"/>
    <col min="8058" max="8312" width="9.3984375" style="1"/>
    <col min="8313" max="8313" width="28.296875" style="1" customWidth="1"/>
    <col min="8314" max="8568" width="9.3984375" style="1"/>
    <col min="8569" max="8569" width="28.296875" style="1" customWidth="1"/>
    <col min="8570" max="8824" width="9.3984375" style="1"/>
    <col min="8825" max="8825" width="28.296875" style="1" customWidth="1"/>
    <col min="8826" max="9080" width="9.3984375" style="1"/>
    <col min="9081" max="9081" width="28.296875" style="1" customWidth="1"/>
    <col min="9082" max="9336" width="9.3984375" style="1"/>
    <col min="9337" max="9337" width="28.296875" style="1" customWidth="1"/>
    <col min="9338" max="9592" width="9.3984375" style="1"/>
    <col min="9593" max="9593" width="28.296875" style="1" customWidth="1"/>
    <col min="9594" max="9848" width="9.3984375" style="1"/>
    <col min="9849" max="9849" width="28.296875" style="1" customWidth="1"/>
    <col min="9850" max="10104" width="9.3984375" style="1"/>
    <col min="10105" max="10105" width="28.296875" style="1" customWidth="1"/>
    <col min="10106" max="10360" width="9.3984375" style="1"/>
    <col min="10361" max="10361" width="28.296875" style="1" customWidth="1"/>
    <col min="10362" max="10616" width="9.3984375" style="1"/>
    <col min="10617" max="10617" width="28.296875" style="1" customWidth="1"/>
    <col min="10618" max="10872" width="9.3984375" style="1"/>
    <col min="10873" max="10873" width="28.296875" style="1" customWidth="1"/>
    <col min="10874" max="11128" width="9.3984375" style="1"/>
    <col min="11129" max="11129" width="28.296875" style="1" customWidth="1"/>
    <col min="11130" max="11384" width="9.3984375" style="1"/>
    <col min="11385" max="11385" width="28.296875" style="1" customWidth="1"/>
    <col min="11386" max="11640" width="9.3984375" style="1"/>
    <col min="11641" max="11641" width="28.296875" style="1" customWidth="1"/>
    <col min="11642" max="11896" width="9.3984375" style="1"/>
    <col min="11897" max="11897" width="28.296875" style="1" customWidth="1"/>
    <col min="11898" max="12152" width="9.3984375" style="1"/>
    <col min="12153" max="12153" width="28.296875" style="1" customWidth="1"/>
    <col min="12154" max="12408" width="9.3984375" style="1"/>
    <col min="12409" max="12409" width="28.296875" style="1" customWidth="1"/>
    <col min="12410" max="12664" width="9.3984375" style="1"/>
    <col min="12665" max="12665" width="28.296875" style="1" customWidth="1"/>
    <col min="12666" max="12920" width="9.3984375" style="1"/>
    <col min="12921" max="12921" width="28.296875" style="1" customWidth="1"/>
    <col min="12922" max="13176" width="9.3984375" style="1"/>
    <col min="13177" max="13177" width="28.296875" style="1" customWidth="1"/>
    <col min="13178" max="13432" width="9.3984375" style="1"/>
    <col min="13433" max="13433" width="28.296875" style="1" customWidth="1"/>
    <col min="13434" max="13688" width="9.3984375" style="1"/>
    <col min="13689" max="13689" width="28.296875" style="1" customWidth="1"/>
    <col min="13690" max="13944" width="9.3984375" style="1"/>
    <col min="13945" max="13945" width="28.296875" style="1" customWidth="1"/>
    <col min="13946" max="16384" width="9.3984375" style="1"/>
  </cols>
  <sheetData>
    <row r="2" spans="2:7" ht="34.950000000000003" customHeight="1">
      <c r="B2" s="279" t="s">
        <v>156</v>
      </c>
      <c r="C2" s="279"/>
      <c r="D2" s="279"/>
      <c r="E2" s="279"/>
    </row>
    <row r="3" spans="2:7">
      <c r="B3" s="280" t="s">
        <v>0</v>
      </c>
      <c r="C3" s="7" t="s">
        <v>157</v>
      </c>
      <c r="D3" s="283" t="s">
        <v>158</v>
      </c>
      <c r="E3" s="284"/>
    </row>
    <row r="4" spans="2:7" ht="28.8">
      <c r="B4" s="281"/>
      <c r="C4" s="218" t="s">
        <v>22</v>
      </c>
      <c r="D4" s="285" t="s">
        <v>25</v>
      </c>
      <c r="E4" s="286"/>
    </row>
    <row r="5" spans="2:7">
      <c r="B5" s="282"/>
      <c r="C5" s="287" t="s">
        <v>1</v>
      </c>
      <c r="D5" s="288"/>
      <c r="E5" s="55" t="s">
        <v>2</v>
      </c>
    </row>
    <row r="6" spans="2:7">
      <c r="B6" s="2" t="s">
        <v>3</v>
      </c>
      <c r="C6" s="219">
        <v>331601</v>
      </c>
      <c r="D6" s="220">
        <v>17344</v>
      </c>
      <c r="E6" s="221">
        <v>5.2303822967964511</v>
      </c>
      <c r="G6" s="127"/>
    </row>
    <row r="7" spans="2:7">
      <c r="B7" s="10" t="s">
        <v>4</v>
      </c>
      <c r="C7" s="222">
        <v>394774</v>
      </c>
      <c r="D7" s="223">
        <v>9403</v>
      </c>
      <c r="E7" s="224">
        <v>2.3818691200534992</v>
      </c>
      <c r="G7" s="127"/>
    </row>
    <row r="8" spans="2:7">
      <c r="B8" s="3" t="s">
        <v>5</v>
      </c>
      <c r="C8" s="219">
        <v>111818</v>
      </c>
      <c r="D8" s="220">
        <v>3406</v>
      </c>
      <c r="E8" s="221">
        <v>3.0460212130426227</v>
      </c>
      <c r="G8" s="127"/>
    </row>
    <row r="9" spans="2:7">
      <c r="B9" s="10" t="s">
        <v>6</v>
      </c>
      <c r="C9" s="222">
        <v>59480</v>
      </c>
      <c r="D9" s="223">
        <v>2462</v>
      </c>
      <c r="E9" s="224">
        <v>4.1392064559515802</v>
      </c>
      <c r="G9" s="127"/>
    </row>
    <row r="10" spans="2:7">
      <c r="B10" s="3" t="s">
        <v>7</v>
      </c>
      <c r="C10" s="219">
        <v>20230</v>
      </c>
      <c r="D10" s="220">
        <v>793</v>
      </c>
      <c r="E10" s="221">
        <v>3.9199209095402865</v>
      </c>
      <c r="G10" s="127"/>
    </row>
    <row r="11" spans="2:7">
      <c r="B11" s="10" t="s">
        <v>8</v>
      </c>
      <c r="C11" s="222">
        <v>58299</v>
      </c>
      <c r="D11" s="223">
        <v>1616</v>
      </c>
      <c r="E11" s="224">
        <v>2.7719171855434914</v>
      </c>
      <c r="G11" s="127"/>
    </row>
    <row r="12" spans="2:7">
      <c r="B12" s="3" t="s">
        <v>9</v>
      </c>
      <c r="C12" s="219">
        <v>181492</v>
      </c>
      <c r="D12" s="220">
        <v>9826</v>
      </c>
      <c r="E12" s="221">
        <v>5.4140127388535033</v>
      </c>
      <c r="G12" s="127"/>
    </row>
    <row r="13" spans="2:7">
      <c r="B13" s="10" t="s">
        <v>10</v>
      </c>
      <c r="C13" s="222">
        <v>36275</v>
      </c>
      <c r="D13" s="223">
        <v>2113</v>
      </c>
      <c r="E13" s="224">
        <v>5.8249483115093037</v>
      </c>
      <c r="G13" s="127"/>
    </row>
    <row r="14" spans="2:7">
      <c r="B14" s="3" t="s">
        <v>11</v>
      </c>
      <c r="C14" s="219">
        <v>229276</v>
      </c>
      <c r="D14" s="220">
        <v>15865</v>
      </c>
      <c r="E14" s="221">
        <v>6.9196078089289763</v>
      </c>
      <c r="G14" s="127"/>
    </row>
    <row r="15" spans="2:7">
      <c r="B15" s="10" t="s">
        <v>12</v>
      </c>
      <c r="C15" s="222">
        <v>519942</v>
      </c>
      <c r="D15" s="223">
        <v>54540</v>
      </c>
      <c r="E15" s="224">
        <v>10.489631535825151</v>
      </c>
      <c r="G15" s="127"/>
    </row>
    <row r="16" spans="2:7">
      <c r="B16" s="3" t="s">
        <v>13</v>
      </c>
      <c r="C16" s="219">
        <v>116898</v>
      </c>
      <c r="D16" s="220">
        <v>3323</v>
      </c>
      <c r="E16" s="221">
        <v>2.8426491471197113</v>
      </c>
      <c r="G16" s="127"/>
    </row>
    <row r="17" spans="2:7">
      <c r="B17" s="10" t="s">
        <v>14</v>
      </c>
      <c r="C17" s="222">
        <v>25028</v>
      </c>
      <c r="D17" s="223">
        <v>984</v>
      </c>
      <c r="E17" s="224">
        <v>3.9315966117947894</v>
      </c>
      <c r="G17" s="127"/>
    </row>
    <row r="18" spans="2:7">
      <c r="B18" s="3" t="s">
        <v>15</v>
      </c>
      <c r="C18" s="219">
        <v>97425</v>
      </c>
      <c r="D18" s="220">
        <v>5321</v>
      </c>
      <c r="E18" s="221">
        <v>5.4616371567872726</v>
      </c>
      <c r="G18" s="127"/>
    </row>
    <row r="19" spans="2:7">
      <c r="B19" s="10" t="s">
        <v>16</v>
      </c>
      <c r="C19" s="222">
        <v>48573</v>
      </c>
      <c r="D19" s="223">
        <v>576</v>
      </c>
      <c r="E19" s="224">
        <v>1.1858439874004076</v>
      </c>
      <c r="G19" s="127"/>
    </row>
    <row r="20" spans="2:7">
      <c r="B20" s="3" t="s">
        <v>17</v>
      </c>
      <c r="C20" s="219">
        <v>76738</v>
      </c>
      <c r="D20" s="220">
        <v>6650</v>
      </c>
      <c r="E20" s="221">
        <v>8.6658500351846541</v>
      </c>
      <c r="G20" s="127"/>
    </row>
    <row r="21" spans="2:7">
      <c r="B21" s="11" t="s">
        <v>18</v>
      </c>
      <c r="C21" s="222">
        <v>46929</v>
      </c>
      <c r="D21" s="225">
        <v>811</v>
      </c>
      <c r="E21" s="224">
        <v>1.7281425131581751</v>
      </c>
      <c r="G21" s="127"/>
    </row>
    <row r="22" spans="2:7">
      <c r="B22" s="8" t="s">
        <v>19</v>
      </c>
      <c r="C22" s="226">
        <v>400500</v>
      </c>
      <c r="D22" s="227">
        <v>14689</v>
      </c>
      <c r="E22" s="228">
        <v>3.6676654182272159</v>
      </c>
      <c r="G22" s="127"/>
    </row>
    <row r="23" spans="2:7">
      <c r="B23" s="4" t="s">
        <v>20</v>
      </c>
      <c r="C23" s="229">
        <v>1954278</v>
      </c>
      <c r="D23" s="230">
        <v>120344</v>
      </c>
      <c r="E23" s="221">
        <v>6.1579775241802848</v>
      </c>
      <c r="G23" s="127"/>
    </row>
    <row r="24" spans="2:7">
      <c r="B24" s="9" t="s">
        <v>21</v>
      </c>
      <c r="C24" s="231">
        <v>2354778</v>
      </c>
      <c r="D24" s="232">
        <v>135033</v>
      </c>
      <c r="E24" s="233">
        <v>5.7344259204052364</v>
      </c>
      <c r="G24" s="127"/>
    </row>
    <row r="25" spans="2:7">
      <c r="B25" s="289" t="s">
        <v>26</v>
      </c>
      <c r="C25" s="289"/>
      <c r="D25" s="289"/>
      <c r="E25" s="289"/>
    </row>
    <row r="26" spans="2:7" ht="63" customHeight="1">
      <c r="B26" s="278" t="s">
        <v>159</v>
      </c>
      <c r="C26" s="278"/>
      <c r="D26" s="278"/>
      <c r="E26" s="278"/>
    </row>
  </sheetData>
  <mergeCells count="7">
    <mergeCell ref="B26:E26"/>
    <mergeCell ref="B2:E2"/>
    <mergeCell ref="B3:B5"/>
    <mergeCell ref="D3:E3"/>
    <mergeCell ref="D4:E4"/>
    <mergeCell ref="C5:D5"/>
    <mergeCell ref="B25:E25"/>
  </mergeCells>
  <pageMargins left="0.78740157499999996" right="0.78740157499999996" top="0.984251969" bottom="0.984251969" header="0.4921259845" footer="0.4921259845"/>
  <pageSetup paperSize="9" scale="97" orientation="landscape"/>
  <colBreaks count="1" manualBreakCount="1">
    <brk id="36"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87E7B-8403-433A-BF3E-1F20E85D5EC3}">
  <sheetPr>
    <tabColor rgb="FF002060"/>
    <pageSetUpPr fitToPage="1"/>
  </sheetPr>
  <dimension ref="A1:M224"/>
  <sheetViews>
    <sheetView workbookViewId="0"/>
  </sheetViews>
  <sheetFormatPr baseColWidth="10" defaultColWidth="9.3984375" defaultRowHeight="14.4"/>
  <cols>
    <col min="1" max="1" width="9.3984375" style="130" customWidth="1"/>
    <col min="2" max="2" width="27.3984375" style="130" customWidth="1"/>
    <col min="3" max="5" width="18.3984375" style="130" customWidth="1"/>
    <col min="6" max="16384" width="9.3984375" style="130"/>
  </cols>
  <sheetData>
    <row r="1" spans="1:13">
      <c r="A1" s="129"/>
    </row>
    <row r="2" spans="1:13" ht="33.450000000000003" customHeight="1">
      <c r="B2" s="279" t="s">
        <v>161</v>
      </c>
      <c r="C2" s="279"/>
      <c r="D2" s="279"/>
      <c r="E2" s="279"/>
    </row>
    <row r="3" spans="1:13" ht="14.7" customHeight="1">
      <c r="B3" s="298" t="s">
        <v>0</v>
      </c>
      <c r="C3" s="234" t="s">
        <v>157</v>
      </c>
      <c r="D3" s="301" t="s">
        <v>158</v>
      </c>
      <c r="E3" s="302"/>
    </row>
    <row r="4" spans="1:13" ht="28.5" customHeight="1">
      <c r="B4" s="299"/>
      <c r="C4" s="235" t="s">
        <v>22</v>
      </c>
      <c r="D4" s="303" t="s">
        <v>25</v>
      </c>
      <c r="E4" s="304"/>
    </row>
    <row r="5" spans="1:13">
      <c r="B5" s="300"/>
      <c r="C5" s="305" t="s">
        <v>1</v>
      </c>
      <c r="D5" s="306"/>
      <c r="E5" s="236" t="s">
        <v>2</v>
      </c>
    </row>
    <row r="6" spans="1:13">
      <c r="B6" s="237" t="s">
        <v>3</v>
      </c>
      <c r="C6" s="219">
        <v>104516</v>
      </c>
      <c r="D6" s="220">
        <v>443</v>
      </c>
      <c r="E6" s="221">
        <v>0.42385854797351602</v>
      </c>
      <c r="G6" s="131"/>
      <c r="H6" s="132"/>
      <c r="K6" s="132"/>
      <c r="L6" s="132"/>
      <c r="M6" s="132"/>
    </row>
    <row r="7" spans="1:13">
      <c r="B7" s="238" t="s">
        <v>4</v>
      </c>
      <c r="C7" s="222">
        <v>125019</v>
      </c>
      <c r="D7" s="223">
        <v>257</v>
      </c>
      <c r="E7" s="224">
        <v>0.2055687535494605</v>
      </c>
      <c r="G7" s="131"/>
      <c r="H7" s="132"/>
      <c r="K7" s="132"/>
      <c r="L7" s="132"/>
      <c r="M7" s="132"/>
    </row>
    <row r="8" spans="1:13">
      <c r="B8" s="239" t="s">
        <v>5</v>
      </c>
      <c r="C8" s="219">
        <v>34854</v>
      </c>
      <c r="D8" s="220">
        <v>92</v>
      </c>
      <c r="E8" s="221">
        <v>0.26395822574166522</v>
      </c>
      <c r="G8" s="131"/>
      <c r="H8" s="132"/>
      <c r="K8" s="132"/>
      <c r="L8" s="132"/>
      <c r="M8" s="132"/>
    </row>
    <row r="9" spans="1:13">
      <c r="B9" s="238" t="s">
        <v>6</v>
      </c>
      <c r="C9" s="222">
        <v>17653</v>
      </c>
      <c r="D9" s="223">
        <v>56</v>
      </c>
      <c r="E9" s="224">
        <v>0.31722653373364301</v>
      </c>
      <c r="G9" s="131"/>
      <c r="H9" s="132"/>
      <c r="K9" s="132"/>
      <c r="L9" s="132"/>
      <c r="M9" s="132"/>
    </row>
    <row r="10" spans="1:13">
      <c r="B10" s="239" t="s">
        <v>7</v>
      </c>
      <c r="C10" s="219">
        <v>6448</v>
      </c>
      <c r="D10" s="220">
        <v>15</v>
      </c>
      <c r="E10" s="221">
        <v>0.23263027295285357</v>
      </c>
      <c r="G10" s="131"/>
      <c r="H10" s="132"/>
      <c r="K10" s="132"/>
      <c r="L10" s="132"/>
      <c r="M10" s="132"/>
    </row>
    <row r="11" spans="1:13">
      <c r="B11" s="238" t="s">
        <v>8</v>
      </c>
      <c r="C11" s="222">
        <v>18581</v>
      </c>
      <c r="D11" s="223">
        <v>53</v>
      </c>
      <c r="E11" s="224">
        <v>0.28523760830956352</v>
      </c>
      <c r="G11" s="131"/>
      <c r="H11" s="132"/>
      <c r="K11" s="132"/>
      <c r="L11" s="132"/>
      <c r="M11" s="132"/>
    </row>
    <row r="12" spans="1:13">
      <c r="B12" s="239" t="s">
        <v>9</v>
      </c>
      <c r="C12" s="219">
        <v>57321</v>
      </c>
      <c r="D12" s="220">
        <v>294</v>
      </c>
      <c r="E12" s="221">
        <v>0.51290103103574614</v>
      </c>
      <c r="G12" s="131"/>
      <c r="H12" s="132"/>
      <c r="K12" s="132"/>
      <c r="L12" s="132"/>
      <c r="M12" s="132"/>
    </row>
    <row r="13" spans="1:13">
      <c r="B13" s="238" t="s">
        <v>10</v>
      </c>
      <c r="C13" s="222">
        <v>10899</v>
      </c>
      <c r="D13" s="223">
        <v>64</v>
      </c>
      <c r="E13" s="224">
        <v>0.58720983576474906</v>
      </c>
      <c r="G13" s="131"/>
      <c r="H13" s="132"/>
      <c r="K13" s="132"/>
      <c r="L13" s="132"/>
      <c r="M13" s="132"/>
    </row>
    <row r="14" spans="1:13">
      <c r="B14" s="239" t="s">
        <v>11</v>
      </c>
      <c r="C14" s="219">
        <v>71574</v>
      </c>
      <c r="D14" s="220">
        <v>352</v>
      </c>
      <c r="E14" s="221">
        <v>0.49179869785117503</v>
      </c>
      <c r="G14" s="131"/>
      <c r="H14" s="132"/>
      <c r="K14" s="132"/>
      <c r="L14" s="132"/>
      <c r="M14" s="132"/>
    </row>
    <row r="15" spans="1:13">
      <c r="B15" s="238" t="s">
        <v>12</v>
      </c>
      <c r="C15" s="222">
        <v>163879</v>
      </c>
      <c r="D15" s="223">
        <v>866</v>
      </c>
      <c r="E15" s="224">
        <v>0.52843866511267457</v>
      </c>
      <c r="G15" s="131"/>
      <c r="H15" s="132"/>
      <c r="K15" s="132"/>
      <c r="L15" s="132"/>
      <c r="M15" s="132"/>
    </row>
    <row r="16" spans="1:13">
      <c r="B16" s="239" t="s">
        <v>13</v>
      </c>
      <c r="C16" s="219">
        <v>36823</v>
      </c>
      <c r="D16" s="220">
        <v>130</v>
      </c>
      <c r="E16" s="221">
        <v>0.35304021942807484</v>
      </c>
      <c r="G16" s="131"/>
      <c r="H16" s="132"/>
      <c r="K16" s="132"/>
      <c r="L16" s="132"/>
      <c r="M16" s="132"/>
    </row>
    <row r="17" spans="2:13">
      <c r="B17" s="238" t="s">
        <v>14</v>
      </c>
      <c r="C17" s="222">
        <v>7855</v>
      </c>
      <c r="D17" s="223">
        <v>39</v>
      </c>
      <c r="E17" s="224">
        <v>0.4964990451941439</v>
      </c>
      <c r="G17" s="131"/>
      <c r="H17" s="132"/>
      <c r="K17" s="132"/>
      <c r="L17" s="132"/>
      <c r="M17" s="132"/>
    </row>
    <row r="18" spans="2:13">
      <c r="B18" s="239" t="s">
        <v>15</v>
      </c>
      <c r="C18" s="219">
        <v>29432</v>
      </c>
      <c r="D18" s="220">
        <v>152</v>
      </c>
      <c r="E18" s="221">
        <v>0.51644468605599347</v>
      </c>
      <c r="G18" s="131"/>
      <c r="H18" s="132"/>
      <c r="K18" s="132"/>
      <c r="L18" s="132"/>
      <c r="M18" s="132"/>
    </row>
    <row r="19" spans="2:13">
      <c r="B19" s="238" t="s">
        <v>16</v>
      </c>
      <c r="C19" s="222">
        <v>14569</v>
      </c>
      <c r="D19" s="223">
        <v>48</v>
      </c>
      <c r="E19" s="224">
        <v>0.32946667581851879</v>
      </c>
      <c r="G19" s="131"/>
      <c r="H19" s="132"/>
      <c r="K19" s="132"/>
      <c r="L19" s="132"/>
      <c r="M19" s="132"/>
    </row>
    <row r="20" spans="2:13">
      <c r="B20" s="239" t="s">
        <v>17</v>
      </c>
      <c r="C20" s="219">
        <v>24147</v>
      </c>
      <c r="D20" s="220">
        <v>139</v>
      </c>
      <c r="E20" s="221">
        <v>0.57564086636021039</v>
      </c>
      <c r="G20" s="131"/>
      <c r="H20" s="132"/>
      <c r="K20" s="132"/>
      <c r="L20" s="132"/>
      <c r="M20" s="132"/>
    </row>
    <row r="21" spans="2:13">
      <c r="B21" s="240" t="s">
        <v>18</v>
      </c>
      <c r="C21" s="222">
        <v>14210</v>
      </c>
      <c r="D21" s="225">
        <v>38</v>
      </c>
      <c r="E21" s="224">
        <v>0.26741731175228711</v>
      </c>
      <c r="G21" s="131"/>
      <c r="H21" s="132"/>
      <c r="K21" s="132"/>
      <c r="L21" s="132"/>
      <c r="M21" s="132"/>
    </row>
    <row r="22" spans="2:13">
      <c r="B22" s="241" t="s">
        <v>19</v>
      </c>
      <c r="C22" s="226">
        <v>121617</v>
      </c>
      <c r="D22" s="227">
        <v>450</v>
      </c>
      <c r="E22" s="228">
        <v>0.3700140605343003</v>
      </c>
      <c r="G22" s="131"/>
      <c r="H22" s="132"/>
      <c r="K22" s="132"/>
      <c r="L22" s="132"/>
      <c r="M22" s="132"/>
    </row>
    <row r="23" spans="2:13">
      <c r="B23" s="242" t="s">
        <v>20</v>
      </c>
      <c r="C23" s="229">
        <v>616163</v>
      </c>
      <c r="D23" s="230">
        <v>2588</v>
      </c>
      <c r="E23" s="221">
        <v>0.42001872881039592</v>
      </c>
      <c r="G23" s="131"/>
      <c r="H23" s="132"/>
      <c r="K23" s="132"/>
      <c r="L23" s="132"/>
      <c r="M23" s="132"/>
    </row>
    <row r="24" spans="2:13">
      <c r="B24" s="243" t="s">
        <v>21</v>
      </c>
      <c r="C24" s="231">
        <v>737780</v>
      </c>
      <c r="D24" s="232">
        <v>3038</v>
      </c>
      <c r="E24" s="233">
        <v>0.41177586814497541</v>
      </c>
      <c r="G24" s="131"/>
      <c r="H24" s="132"/>
      <c r="K24" s="132"/>
      <c r="L24" s="132"/>
      <c r="M24" s="132"/>
    </row>
    <row r="25" spans="2:13">
      <c r="B25" s="321" t="s">
        <v>26</v>
      </c>
      <c r="C25" s="321"/>
      <c r="D25" s="321"/>
      <c r="E25" s="321"/>
    </row>
    <row r="26" spans="2:13" ht="76.5" customHeight="1">
      <c r="B26" s="320" t="s">
        <v>162</v>
      </c>
      <c r="C26" s="320"/>
      <c r="D26" s="320"/>
      <c r="E26" s="320"/>
    </row>
    <row r="27" spans="2:13">
      <c r="B27" s="1"/>
      <c r="C27" s="1"/>
    </row>
    <row r="30" spans="2:13">
      <c r="B30" s="244"/>
      <c r="C30" s="245"/>
    </row>
    <row r="31" spans="2:13">
      <c r="B31" s="246"/>
      <c r="C31" s="247"/>
    </row>
    <row r="32" spans="2:13">
      <c r="B32" s="244"/>
      <c r="C32" s="244"/>
    </row>
    <row r="33" spans="2:3">
      <c r="B33" s="244"/>
      <c r="C33" s="244"/>
    </row>
    <row r="34" spans="2:3">
      <c r="B34" s="244"/>
      <c r="C34" s="244"/>
    </row>
    <row r="35" spans="2:3">
      <c r="B35" s="244"/>
      <c r="C35" s="244"/>
    </row>
    <row r="36" spans="2:3">
      <c r="B36" s="244"/>
      <c r="C36" s="244"/>
    </row>
    <row r="37" spans="2:3">
      <c r="B37" s="244"/>
      <c r="C37" s="244"/>
    </row>
    <row r="38" spans="2:3">
      <c r="B38" s="244"/>
      <c r="C38" s="244"/>
    </row>
    <row r="39" spans="2:3">
      <c r="B39" s="244"/>
      <c r="C39" s="244"/>
    </row>
    <row r="40" spans="2:3">
      <c r="B40" s="244"/>
      <c r="C40" s="244"/>
    </row>
    <row r="41" spans="2:3">
      <c r="B41" s="244"/>
      <c r="C41" s="244"/>
    </row>
    <row r="42" spans="2:3">
      <c r="B42" s="244"/>
      <c r="C42" s="244"/>
    </row>
    <row r="43" spans="2:3">
      <c r="B43" s="244"/>
      <c r="C43" s="244"/>
    </row>
    <row r="44" spans="2:3">
      <c r="B44" s="244"/>
      <c r="C44" s="244"/>
    </row>
    <row r="45" spans="2:3">
      <c r="B45" s="244"/>
      <c r="C45" s="244"/>
    </row>
    <row r="46" spans="2:3">
      <c r="B46" s="244"/>
      <c r="C46" s="244"/>
    </row>
    <row r="47" spans="2:3">
      <c r="B47" s="244"/>
      <c r="C47" s="244"/>
    </row>
    <row r="48" spans="2:3">
      <c r="B48" s="244"/>
      <c r="C48" s="244"/>
    </row>
    <row r="49" spans="2:3">
      <c r="B49" s="244"/>
      <c r="C49" s="244"/>
    </row>
    <row r="50" spans="2:3">
      <c r="B50" s="244"/>
      <c r="C50" s="244"/>
    </row>
    <row r="51" spans="2:3">
      <c r="B51" s="244"/>
      <c r="C51" s="244"/>
    </row>
    <row r="52" spans="2:3">
      <c r="B52" s="244"/>
      <c r="C52" s="244"/>
    </row>
    <row r="53" spans="2:3">
      <c r="B53" s="244"/>
      <c r="C53" s="244"/>
    </row>
    <row r="54" spans="2:3">
      <c r="B54" s="244"/>
      <c r="C54" s="244"/>
    </row>
    <row r="55" spans="2:3">
      <c r="B55" s="244"/>
      <c r="C55" s="244"/>
    </row>
    <row r="56" spans="2:3">
      <c r="B56" s="244"/>
      <c r="C56" s="244"/>
    </row>
    <row r="57" spans="2:3">
      <c r="B57" s="244"/>
      <c r="C57" s="244"/>
    </row>
    <row r="58" spans="2:3">
      <c r="B58" s="244"/>
      <c r="C58" s="244"/>
    </row>
    <row r="59" spans="2:3">
      <c r="B59" s="244"/>
      <c r="C59" s="244"/>
    </row>
    <row r="60" spans="2:3">
      <c r="B60" s="244"/>
      <c r="C60" s="244"/>
    </row>
    <row r="61" spans="2:3">
      <c r="B61" s="244"/>
      <c r="C61" s="244"/>
    </row>
    <row r="62" spans="2:3">
      <c r="B62" s="244"/>
      <c r="C62" s="244"/>
    </row>
    <row r="63" spans="2:3">
      <c r="B63" s="244"/>
      <c r="C63" s="244"/>
    </row>
    <row r="64" spans="2:3">
      <c r="B64" s="244"/>
      <c r="C64" s="244"/>
    </row>
    <row r="65" spans="2:3">
      <c r="B65" s="244"/>
      <c r="C65" s="244"/>
    </row>
    <row r="66" spans="2:3">
      <c r="B66" s="244"/>
      <c r="C66" s="244"/>
    </row>
    <row r="67" spans="2:3">
      <c r="B67" s="244"/>
      <c r="C67" s="244"/>
    </row>
    <row r="68" spans="2:3">
      <c r="B68" s="244"/>
      <c r="C68" s="244"/>
    </row>
    <row r="69" spans="2:3">
      <c r="B69" s="244"/>
      <c r="C69" s="244"/>
    </row>
    <row r="70" spans="2:3">
      <c r="B70" s="244"/>
      <c r="C70" s="244"/>
    </row>
    <row r="71" spans="2:3">
      <c r="B71" s="244"/>
      <c r="C71" s="244"/>
    </row>
    <row r="72" spans="2:3">
      <c r="B72" s="244"/>
      <c r="C72" s="244"/>
    </row>
    <row r="73" spans="2:3">
      <c r="B73" s="244"/>
      <c r="C73" s="244"/>
    </row>
    <row r="74" spans="2:3">
      <c r="B74" s="244"/>
      <c r="C74" s="244"/>
    </row>
    <row r="75" spans="2:3">
      <c r="B75" s="244"/>
      <c r="C75" s="244"/>
    </row>
    <row r="76" spans="2:3">
      <c r="B76" s="244"/>
      <c r="C76" s="244"/>
    </row>
    <row r="77" spans="2:3">
      <c r="B77" s="244"/>
      <c r="C77" s="244"/>
    </row>
    <row r="78" spans="2:3">
      <c r="B78" s="244"/>
      <c r="C78" s="244"/>
    </row>
    <row r="79" spans="2:3">
      <c r="B79" s="244"/>
      <c r="C79" s="244"/>
    </row>
    <row r="80" spans="2:3">
      <c r="B80" s="244"/>
      <c r="C80" s="244"/>
    </row>
    <row r="81" spans="2:3">
      <c r="B81" s="244"/>
      <c r="C81" s="244"/>
    </row>
    <row r="82" spans="2:3">
      <c r="B82" s="244"/>
      <c r="C82" s="244"/>
    </row>
    <row r="83" spans="2:3">
      <c r="B83" s="244"/>
      <c r="C83" s="244"/>
    </row>
    <row r="84" spans="2:3">
      <c r="B84" s="244"/>
      <c r="C84" s="244"/>
    </row>
    <row r="85" spans="2:3">
      <c r="B85" s="244"/>
      <c r="C85" s="244"/>
    </row>
    <row r="86" spans="2:3">
      <c r="B86" s="244"/>
      <c r="C86" s="244"/>
    </row>
    <row r="87" spans="2:3">
      <c r="B87" s="244"/>
      <c r="C87" s="244"/>
    </row>
    <row r="88" spans="2:3">
      <c r="B88" s="244"/>
      <c r="C88" s="244"/>
    </row>
    <row r="89" spans="2:3">
      <c r="B89" s="244"/>
      <c r="C89" s="244"/>
    </row>
    <row r="90" spans="2:3">
      <c r="B90" s="244"/>
      <c r="C90" s="244"/>
    </row>
    <row r="91" spans="2:3">
      <c r="B91" s="244"/>
      <c r="C91" s="244"/>
    </row>
    <row r="92" spans="2:3">
      <c r="B92" s="244"/>
      <c r="C92" s="244"/>
    </row>
    <row r="93" spans="2:3">
      <c r="B93" s="244"/>
      <c r="C93" s="244"/>
    </row>
    <row r="94" spans="2:3">
      <c r="B94" s="244"/>
      <c r="C94" s="244"/>
    </row>
    <row r="95" spans="2:3">
      <c r="B95" s="244"/>
      <c r="C95" s="244"/>
    </row>
    <row r="96" spans="2:3">
      <c r="B96" s="244"/>
      <c r="C96" s="244"/>
    </row>
    <row r="97" spans="2:3">
      <c r="B97" s="244"/>
      <c r="C97" s="244"/>
    </row>
    <row r="98" spans="2:3">
      <c r="B98" s="244"/>
      <c r="C98" s="244"/>
    </row>
    <row r="99" spans="2:3">
      <c r="B99" s="244"/>
      <c r="C99" s="244"/>
    </row>
    <row r="100" spans="2:3">
      <c r="B100" s="244"/>
      <c r="C100" s="244"/>
    </row>
    <row r="101" spans="2:3">
      <c r="B101" s="244"/>
      <c r="C101" s="244"/>
    </row>
    <row r="102" spans="2:3">
      <c r="B102" s="244"/>
      <c r="C102" s="244"/>
    </row>
    <row r="103" spans="2:3">
      <c r="B103" s="244"/>
      <c r="C103" s="244"/>
    </row>
    <row r="104" spans="2:3">
      <c r="B104" s="244"/>
      <c r="C104" s="244"/>
    </row>
    <row r="105" spans="2:3">
      <c r="B105" s="244"/>
      <c r="C105" s="244"/>
    </row>
    <row r="106" spans="2:3">
      <c r="B106" s="244"/>
      <c r="C106" s="244"/>
    </row>
    <row r="107" spans="2:3">
      <c r="B107" s="244"/>
      <c r="C107" s="244"/>
    </row>
    <row r="108" spans="2:3">
      <c r="B108" s="244"/>
      <c r="C108" s="244"/>
    </row>
    <row r="109" spans="2:3">
      <c r="B109" s="244"/>
      <c r="C109" s="244"/>
    </row>
    <row r="110" spans="2:3">
      <c r="B110" s="244"/>
      <c r="C110" s="244"/>
    </row>
    <row r="111" spans="2:3">
      <c r="B111" s="244"/>
      <c r="C111" s="244"/>
    </row>
    <row r="112" spans="2:3">
      <c r="B112" s="244"/>
      <c r="C112" s="244"/>
    </row>
    <row r="113" spans="2:3">
      <c r="B113" s="244"/>
      <c r="C113" s="244"/>
    </row>
    <row r="114" spans="2:3">
      <c r="B114" s="244"/>
      <c r="C114" s="244"/>
    </row>
    <row r="115" spans="2:3">
      <c r="B115" s="244"/>
      <c r="C115" s="244"/>
    </row>
    <row r="116" spans="2:3">
      <c r="B116" s="244"/>
      <c r="C116" s="244"/>
    </row>
    <row r="117" spans="2:3">
      <c r="B117" s="244"/>
      <c r="C117" s="244"/>
    </row>
    <row r="118" spans="2:3">
      <c r="B118" s="244"/>
      <c r="C118" s="244"/>
    </row>
    <row r="119" spans="2:3">
      <c r="B119" s="244"/>
      <c r="C119" s="244"/>
    </row>
    <row r="120" spans="2:3">
      <c r="B120" s="244"/>
      <c r="C120" s="244"/>
    </row>
    <row r="121" spans="2:3">
      <c r="B121" s="244"/>
      <c r="C121" s="244"/>
    </row>
    <row r="122" spans="2:3">
      <c r="B122" s="244"/>
      <c r="C122" s="244"/>
    </row>
    <row r="123" spans="2:3">
      <c r="B123" s="244"/>
      <c r="C123" s="244"/>
    </row>
    <row r="124" spans="2:3">
      <c r="B124" s="244"/>
      <c r="C124" s="244"/>
    </row>
    <row r="125" spans="2:3">
      <c r="B125" s="244"/>
      <c r="C125" s="244"/>
    </row>
    <row r="126" spans="2:3">
      <c r="B126" s="244"/>
      <c r="C126" s="244"/>
    </row>
    <row r="127" spans="2:3">
      <c r="B127" s="244"/>
      <c r="C127" s="244"/>
    </row>
    <row r="128" spans="2:3">
      <c r="B128" s="244"/>
      <c r="C128" s="244"/>
    </row>
    <row r="129" spans="2:3">
      <c r="B129" s="244"/>
      <c r="C129" s="244"/>
    </row>
    <row r="130" spans="2:3">
      <c r="B130" s="244"/>
      <c r="C130" s="244"/>
    </row>
    <row r="131" spans="2:3">
      <c r="B131" s="244"/>
      <c r="C131" s="244"/>
    </row>
    <row r="132" spans="2:3">
      <c r="B132" s="244"/>
      <c r="C132" s="244"/>
    </row>
    <row r="133" spans="2:3">
      <c r="B133" s="244"/>
      <c r="C133" s="244"/>
    </row>
    <row r="134" spans="2:3">
      <c r="B134" s="244"/>
      <c r="C134" s="244"/>
    </row>
    <row r="135" spans="2:3">
      <c r="B135" s="244"/>
      <c r="C135" s="244"/>
    </row>
    <row r="136" spans="2:3">
      <c r="B136" s="244"/>
      <c r="C136" s="244"/>
    </row>
    <row r="137" spans="2:3">
      <c r="B137" s="244"/>
      <c r="C137" s="244"/>
    </row>
    <row r="138" spans="2:3">
      <c r="B138" s="244"/>
      <c r="C138" s="244"/>
    </row>
    <row r="139" spans="2:3">
      <c r="B139" s="244"/>
      <c r="C139" s="244"/>
    </row>
    <row r="140" spans="2:3">
      <c r="B140" s="244"/>
      <c r="C140" s="244"/>
    </row>
    <row r="141" spans="2:3">
      <c r="B141" s="244"/>
      <c r="C141" s="244"/>
    </row>
    <row r="142" spans="2:3">
      <c r="B142" s="244"/>
      <c r="C142" s="244"/>
    </row>
    <row r="143" spans="2:3">
      <c r="B143" s="244"/>
      <c r="C143" s="244"/>
    </row>
    <row r="144" spans="2:3">
      <c r="B144" s="244"/>
      <c r="C144" s="244"/>
    </row>
    <row r="145" spans="2:3">
      <c r="B145" s="244"/>
      <c r="C145" s="244"/>
    </row>
    <row r="146" spans="2:3">
      <c r="B146" s="244"/>
      <c r="C146" s="244"/>
    </row>
    <row r="147" spans="2:3">
      <c r="B147" s="244"/>
      <c r="C147" s="244"/>
    </row>
    <row r="148" spans="2:3">
      <c r="B148" s="244"/>
      <c r="C148" s="244"/>
    </row>
    <row r="149" spans="2:3">
      <c r="B149" s="244"/>
      <c r="C149" s="244"/>
    </row>
    <row r="150" spans="2:3">
      <c r="B150" s="244"/>
      <c r="C150" s="244"/>
    </row>
    <row r="151" spans="2:3">
      <c r="B151" s="244"/>
      <c r="C151" s="244"/>
    </row>
    <row r="152" spans="2:3">
      <c r="B152" s="244"/>
      <c r="C152" s="244"/>
    </row>
    <row r="153" spans="2:3">
      <c r="B153" s="244"/>
      <c r="C153" s="244"/>
    </row>
    <row r="154" spans="2:3">
      <c r="B154" s="244"/>
      <c r="C154" s="244"/>
    </row>
    <row r="155" spans="2:3">
      <c r="B155" s="244"/>
      <c r="C155" s="244"/>
    </row>
    <row r="156" spans="2:3">
      <c r="B156" s="244"/>
      <c r="C156" s="244"/>
    </row>
    <row r="157" spans="2:3">
      <c r="B157" s="244"/>
      <c r="C157" s="244"/>
    </row>
    <row r="158" spans="2:3">
      <c r="B158" s="244"/>
      <c r="C158" s="244"/>
    </row>
    <row r="159" spans="2:3">
      <c r="B159" s="244"/>
      <c r="C159" s="244"/>
    </row>
    <row r="160" spans="2:3">
      <c r="B160" s="244"/>
      <c r="C160" s="244"/>
    </row>
    <row r="161" spans="2:3">
      <c r="B161" s="244"/>
      <c r="C161" s="244"/>
    </row>
    <row r="162" spans="2:3">
      <c r="B162" s="244"/>
      <c r="C162" s="244"/>
    </row>
    <row r="163" spans="2:3">
      <c r="B163" s="244"/>
      <c r="C163" s="244"/>
    </row>
    <row r="164" spans="2:3">
      <c r="B164" s="244"/>
      <c r="C164" s="244"/>
    </row>
    <row r="165" spans="2:3">
      <c r="B165" s="244"/>
      <c r="C165" s="244"/>
    </row>
    <row r="166" spans="2:3">
      <c r="B166" s="244"/>
      <c r="C166" s="244"/>
    </row>
    <row r="167" spans="2:3">
      <c r="B167" s="244"/>
      <c r="C167" s="244"/>
    </row>
    <row r="168" spans="2:3">
      <c r="B168" s="244"/>
      <c r="C168" s="244"/>
    </row>
    <row r="169" spans="2:3">
      <c r="B169" s="244"/>
      <c r="C169" s="244"/>
    </row>
    <row r="170" spans="2:3">
      <c r="B170" s="244"/>
      <c r="C170" s="244"/>
    </row>
    <row r="171" spans="2:3">
      <c r="B171" s="244"/>
      <c r="C171" s="244"/>
    </row>
    <row r="172" spans="2:3">
      <c r="B172" s="244"/>
      <c r="C172" s="244"/>
    </row>
    <row r="173" spans="2:3">
      <c r="B173" s="244"/>
      <c r="C173" s="244"/>
    </row>
    <row r="174" spans="2:3">
      <c r="B174" s="244"/>
      <c r="C174" s="244"/>
    </row>
    <row r="175" spans="2:3">
      <c r="B175" s="244"/>
      <c r="C175" s="244"/>
    </row>
    <row r="176" spans="2:3">
      <c r="B176" s="244"/>
      <c r="C176" s="244"/>
    </row>
    <row r="177" spans="2:3">
      <c r="B177" s="244"/>
      <c r="C177" s="244"/>
    </row>
    <row r="178" spans="2:3">
      <c r="B178" s="244"/>
      <c r="C178" s="244"/>
    </row>
    <row r="179" spans="2:3">
      <c r="B179" s="244"/>
      <c r="C179" s="244"/>
    </row>
    <row r="180" spans="2:3">
      <c r="B180" s="244"/>
      <c r="C180" s="244"/>
    </row>
    <row r="181" spans="2:3">
      <c r="B181" s="244"/>
      <c r="C181" s="244"/>
    </row>
    <row r="182" spans="2:3">
      <c r="B182" s="244"/>
      <c r="C182" s="244"/>
    </row>
    <row r="183" spans="2:3">
      <c r="B183" s="244"/>
      <c r="C183" s="244"/>
    </row>
    <row r="184" spans="2:3">
      <c r="B184" s="244"/>
      <c r="C184" s="244"/>
    </row>
    <row r="185" spans="2:3">
      <c r="B185" s="244"/>
      <c r="C185" s="244"/>
    </row>
    <row r="186" spans="2:3">
      <c r="B186" s="244"/>
      <c r="C186" s="244"/>
    </row>
    <row r="187" spans="2:3">
      <c r="B187" s="244"/>
      <c r="C187" s="244"/>
    </row>
    <row r="188" spans="2:3">
      <c r="B188" s="244"/>
      <c r="C188" s="244"/>
    </row>
    <row r="189" spans="2:3">
      <c r="B189" s="244"/>
      <c r="C189" s="244"/>
    </row>
    <row r="190" spans="2:3">
      <c r="B190" s="244"/>
      <c r="C190" s="244"/>
    </row>
    <row r="191" spans="2:3">
      <c r="B191" s="244"/>
      <c r="C191" s="244"/>
    </row>
    <row r="192" spans="2:3">
      <c r="B192" s="244"/>
      <c r="C192" s="244"/>
    </row>
    <row r="193" spans="2:3">
      <c r="B193" s="244"/>
      <c r="C193" s="244"/>
    </row>
    <row r="194" spans="2:3">
      <c r="B194" s="244"/>
      <c r="C194" s="244"/>
    </row>
    <row r="195" spans="2:3">
      <c r="B195" s="244"/>
      <c r="C195" s="244"/>
    </row>
    <row r="196" spans="2:3">
      <c r="B196" s="244"/>
      <c r="C196" s="244"/>
    </row>
    <row r="197" spans="2:3">
      <c r="B197" s="244"/>
      <c r="C197" s="244"/>
    </row>
    <row r="198" spans="2:3">
      <c r="B198" s="244"/>
      <c r="C198" s="244"/>
    </row>
    <row r="199" spans="2:3">
      <c r="B199" s="244"/>
      <c r="C199" s="244"/>
    </row>
    <row r="200" spans="2:3">
      <c r="B200" s="244"/>
      <c r="C200" s="244"/>
    </row>
    <row r="201" spans="2:3">
      <c r="B201" s="244"/>
      <c r="C201" s="244"/>
    </row>
    <row r="202" spans="2:3">
      <c r="B202" s="244"/>
      <c r="C202" s="244"/>
    </row>
    <row r="203" spans="2:3">
      <c r="B203" s="244"/>
      <c r="C203" s="244"/>
    </row>
    <row r="204" spans="2:3">
      <c r="B204" s="244"/>
      <c r="C204" s="244"/>
    </row>
    <row r="205" spans="2:3">
      <c r="B205" s="244"/>
      <c r="C205" s="244"/>
    </row>
    <row r="206" spans="2:3">
      <c r="B206" s="244"/>
      <c r="C206" s="244"/>
    </row>
    <row r="207" spans="2:3">
      <c r="B207" s="244"/>
      <c r="C207" s="244"/>
    </row>
    <row r="208" spans="2:3">
      <c r="B208" s="244"/>
      <c r="C208" s="244"/>
    </row>
    <row r="209" spans="2:3">
      <c r="B209" s="244"/>
      <c r="C209" s="244"/>
    </row>
    <row r="210" spans="2:3">
      <c r="B210" s="244"/>
      <c r="C210" s="244"/>
    </row>
    <row r="211" spans="2:3">
      <c r="B211" s="244"/>
      <c r="C211" s="244"/>
    </row>
    <row r="212" spans="2:3">
      <c r="B212" s="244"/>
      <c r="C212" s="244"/>
    </row>
    <row r="213" spans="2:3">
      <c r="B213" s="244"/>
      <c r="C213" s="244"/>
    </row>
    <row r="214" spans="2:3">
      <c r="B214" s="244"/>
      <c r="C214" s="244"/>
    </row>
    <row r="215" spans="2:3">
      <c r="B215" s="244"/>
      <c r="C215" s="244"/>
    </row>
    <row r="216" spans="2:3">
      <c r="B216" s="244"/>
      <c r="C216" s="244"/>
    </row>
    <row r="217" spans="2:3">
      <c r="B217" s="244"/>
      <c r="C217" s="244"/>
    </row>
    <row r="218" spans="2:3">
      <c r="B218" s="244"/>
      <c r="C218" s="244"/>
    </row>
    <row r="219" spans="2:3">
      <c r="B219" s="244"/>
      <c r="C219" s="244"/>
    </row>
    <row r="220" spans="2:3">
      <c r="B220" s="244"/>
      <c r="C220" s="244"/>
    </row>
    <row r="221" spans="2:3">
      <c r="B221" s="244"/>
      <c r="C221" s="244"/>
    </row>
    <row r="222" spans="2:3">
      <c r="B222" s="244"/>
      <c r="C222" s="244"/>
    </row>
    <row r="223" spans="2:3">
      <c r="B223" s="244"/>
      <c r="C223" s="244"/>
    </row>
    <row r="224" spans="2:3">
      <c r="B224" s="244"/>
      <c r="C224" s="244"/>
    </row>
  </sheetData>
  <mergeCells count="7">
    <mergeCell ref="B26:E26"/>
    <mergeCell ref="B2:E2"/>
    <mergeCell ref="B3:B5"/>
    <mergeCell ref="D3:E3"/>
    <mergeCell ref="D4:E4"/>
    <mergeCell ref="C5:D5"/>
    <mergeCell ref="B25:E25"/>
  </mergeCells>
  <pageMargins left="0.78740157480314965" right="0.78740157480314965" top="0.98425196850393704" bottom="0.98425196850393704" header="0.51181102362204722" footer="0.51181102362204722"/>
  <pageSetup paperSize="9" scale="63" orientation="landscape"/>
  <colBreaks count="1" manualBreakCount="1">
    <brk id="4"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1449-E0D1-4939-A3CC-7C8FE8AAED38}">
  <sheetPr published="0"/>
  <dimension ref="A1:M224"/>
  <sheetViews>
    <sheetView workbookViewId="0">
      <selection activeCell="C11" sqref="C11"/>
    </sheetView>
  </sheetViews>
  <sheetFormatPr baseColWidth="10" defaultColWidth="9.09765625" defaultRowHeight="14.4"/>
  <cols>
    <col min="1" max="1" width="9.09765625" style="130"/>
    <col min="2" max="2" width="26.59765625" style="130" customWidth="1"/>
    <col min="3" max="5" width="17.8984375" style="130" customWidth="1"/>
    <col min="6" max="16384" width="9.09765625" style="130"/>
  </cols>
  <sheetData>
    <row r="1" spans="1:13">
      <c r="A1" s="129"/>
    </row>
    <row r="2" spans="1:13" ht="33.450000000000003" customHeight="1">
      <c r="B2" s="290" t="s">
        <v>146</v>
      </c>
      <c r="C2" s="290"/>
      <c r="D2" s="290"/>
      <c r="E2" s="290"/>
    </row>
    <row r="3" spans="1:13" ht="14.7" customHeight="1">
      <c r="B3" s="308" t="s">
        <v>0</v>
      </c>
      <c r="C3" s="210">
        <v>44561</v>
      </c>
      <c r="D3" s="311">
        <v>44621</v>
      </c>
      <c r="E3" s="312"/>
    </row>
    <row r="4" spans="1:13" ht="28.5" customHeight="1">
      <c r="B4" s="309"/>
      <c r="C4" s="126" t="s">
        <v>22</v>
      </c>
      <c r="D4" s="313" t="s">
        <v>25</v>
      </c>
      <c r="E4" s="314"/>
    </row>
    <row r="5" spans="1:13">
      <c r="B5" s="310"/>
      <c r="C5" s="315" t="s">
        <v>1</v>
      </c>
      <c r="D5" s="316"/>
      <c r="E5" s="54" t="s">
        <v>2</v>
      </c>
    </row>
    <row r="6" spans="1:13">
      <c r="B6" s="29" t="s">
        <v>3</v>
      </c>
      <c r="C6" s="30">
        <v>112744</v>
      </c>
      <c r="D6" s="31">
        <v>551</v>
      </c>
      <c r="E6" s="32">
        <v>0.48871780316469166</v>
      </c>
      <c r="G6" s="131"/>
      <c r="H6" s="132"/>
      <c r="K6" s="132"/>
      <c r="L6" s="132"/>
      <c r="M6" s="132"/>
    </row>
    <row r="7" spans="1:13">
      <c r="B7" s="33" t="s">
        <v>4</v>
      </c>
      <c r="C7" s="34">
        <v>133995</v>
      </c>
      <c r="D7" s="35">
        <v>305</v>
      </c>
      <c r="E7" s="36">
        <v>0.22762043359826861</v>
      </c>
      <c r="G7" s="131"/>
      <c r="H7" s="132"/>
      <c r="K7" s="132"/>
      <c r="L7" s="132"/>
      <c r="M7" s="132"/>
    </row>
    <row r="8" spans="1:13">
      <c r="B8" s="37" t="s">
        <v>5</v>
      </c>
      <c r="C8" s="30">
        <v>38071</v>
      </c>
      <c r="D8" s="31">
        <v>156</v>
      </c>
      <c r="E8" s="32">
        <v>0.40976071025189775</v>
      </c>
      <c r="G8" s="131"/>
      <c r="H8" s="132"/>
      <c r="K8" s="132"/>
      <c r="L8" s="132"/>
      <c r="M8" s="132"/>
    </row>
    <row r="9" spans="1:13">
      <c r="B9" s="33" t="s">
        <v>6</v>
      </c>
      <c r="C9" s="34">
        <v>19294</v>
      </c>
      <c r="D9" s="35">
        <v>83</v>
      </c>
      <c r="E9" s="36">
        <v>0.43018554991188968</v>
      </c>
      <c r="G9" s="131"/>
      <c r="H9" s="132"/>
      <c r="K9" s="132"/>
      <c r="L9" s="132"/>
      <c r="M9" s="132"/>
    </row>
    <row r="10" spans="1:13">
      <c r="B10" s="37" t="s">
        <v>7</v>
      </c>
      <c r="C10" s="30">
        <v>6731</v>
      </c>
      <c r="D10" s="31">
        <v>31</v>
      </c>
      <c r="E10" s="32">
        <v>0.46055563809240824</v>
      </c>
      <c r="G10" s="131"/>
      <c r="H10" s="132"/>
      <c r="K10" s="132"/>
      <c r="L10" s="132"/>
      <c r="M10" s="132"/>
    </row>
    <row r="11" spans="1:13">
      <c r="B11" s="33" t="s">
        <v>8</v>
      </c>
      <c r="C11" s="34">
        <v>20356</v>
      </c>
      <c r="D11" s="35">
        <v>68</v>
      </c>
      <c r="E11" s="36">
        <v>0.33405384161917862</v>
      </c>
      <c r="G11" s="131"/>
      <c r="H11" s="132"/>
      <c r="K11" s="132"/>
      <c r="L11" s="132"/>
      <c r="M11" s="132"/>
    </row>
    <row r="12" spans="1:13">
      <c r="B12" s="37" t="s">
        <v>9</v>
      </c>
      <c r="C12" s="30">
        <v>61392</v>
      </c>
      <c r="D12" s="31">
        <v>330</v>
      </c>
      <c r="E12" s="32">
        <v>0.53752931978107898</v>
      </c>
      <c r="G12" s="131"/>
      <c r="H12" s="132"/>
      <c r="K12" s="132"/>
      <c r="L12" s="132"/>
      <c r="M12" s="132"/>
    </row>
    <row r="13" spans="1:13">
      <c r="B13" s="33" t="s">
        <v>10</v>
      </c>
      <c r="C13" s="34">
        <v>11903</v>
      </c>
      <c r="D13" s="35">
        <v>96</v>
      </c>
      <c r="E13" s="36">
        <v>0.80651936486600029</v>
      </c>
      <c r="G13" s="131"/>
      <c r="H13" s="132"/>
      <c r="K13" s="132"/>
      <c r="L13" s="132"/>
      <c r="M13" s="132"/>
    </row>
    <row r="14" spans="1:13">
      <c r="B14" s="37" t="s">
        <v>11</v>
      </c>
      <c r="C14" s="30">
        <v>76420</v>
      </c>
      <c r="D14" s="31">
        <v>380</v>
      </c>
      <c r="E14" s="32">
        <v>0.4972520282648521</v>
      </c>
      <c r="G14" s="131"/>
      <c r="H14" s="132"/>
      <c r="K14" s="132"/>
      <c r="L14" s="132"/>
      <c r="M14" s="132"/>
    </row>
    <row r="15" spans="1:13">
      <c r="B15" s="33" t="s">
        <v>12</v>
      </c>
      <c r="C15" s="34">
        <v>174065</v>
      </c>
      <c r="D15" s="35">
        <v>1332</v>
      </c>
      <c r="E15" s="36">
        <v>0.76523137908252659</v>
      </c>
      <c r="G15" s="131"/>
      <c r="H15" s="132"/>
      <c r="K15" s="132"/>
      <c r="L15" s="132"/>
      <c r="M15" s="132"/>
    </row>
    <row r="16" spans="1:13">
      <c r="B16" s="37" t="s">
        <v>13</v>
      </c>
      <c r="C16" s="30">
        <v>38682</v>
      </c>
      <c r="D16" s="31">
        <v>140</v>
      </c>
      <c r="E16" s="32">
        <v>0.36192544335866811</v>
      </c>
      <c r="G16" s="131"/>
      <c r="H16" s="132"/>
      <c r="K16" s="132"/>
      <c r="L16" s="132"/>
      <c r="M16" s="132"/>
    </row>
    <row r="17" spans="2:13">
      <c r="B17" s="33" t="s">
        <v>14</v>
      </c>
      <c r="C17" s="34">
        <v>8360</v>
      </c>
      <c r="D17" s="35">
        <v>41</v>
      </c>
      <c r="E17" s="36">
        <v>0.49043062200956938</v>
      </c>
      <c r="G17" s="131"/>
      <c r="H17" s="132"/>
      <c r="K17" s="132"/>
      <c r="L17" s="132"/>
      <c r="M17" s="132"/>
    </row>
    <row r="18" spans="2:13">
      <c r="B18" s="37" t="s">
        <v>15</v>
      </c>
      <c r="C18" s="30">
        <v>32458</v>
      </c>
      <c r="D18" s="31">
        <v>209</v>
      </c>
      <c r="E18" s="32">
        <v>0.64390905169757839</v>
      </c>
      <c r="G18" s="131"/>
      <c r="H18" s="132"/>
      <c r="K18" s="132"/>
      <c r="L18" s="132"/>
      <c r="M18" s="132"/>
    </row>
    <row r="19" spans="2:13">
      <c r="B19" s="33" t="s">
        <v>16</v>
      </c>
      <c r="C19" s="34">
        <v>15982</v>
      </c>
      <c r="D19" s="35">
        <v>55</v>
      </c>
      <c r="E19" s="36">
        <v>0.34413715429858588</v>
      </c>
      <c r="G19" s="131"/>
      <c r="H19" s="132"/>
      <c r="K19" s="132"/>
      <c r="L19" s="132"/>
      <c r="M19" s="132"/>
    </row>
    <row r="20" spans="2:13">
      <c r="B20" s="37" t="s">
        <v>17</v>
      </c>
      <c r="C20" s="30">
        <v>25456</v>
      </c>
      <c r="D20" s="31">
        <v>147</v>
      </c>
      <c r="E20" s="32">
        <v>0.57746700188560651</v>
      </c>
      <c r="G20" s="131"/>
      <c r="H20" s="132"/>
      <c r="K20" s="132"/>
      <c r="L20" s="132"/>
      <c r="M20" s="132"/>
    </row>
    <row r="21" spans="2:13">
      <c r="B21" s="38" t="s">
        <v>18</v>
      </c>
      <c r="C21" s="34">
        <v>15345</v>
      </c>
      <c r="D21" s="39">
        <v>49</v>
      </c>
      <c r="E21" s="36">
        <v>0.31932225480612575</v>
      </c>
      <c r="G21" s="131"/>
      <c r="H21" s="132"/>
      <c r="K21" s="132"/>
      <c r="L21" s="132"/>
      <c r="M21" s="132"/>
    </row>
    <row r="22" spans="2:13">
      <c r="B22" s="40" t="s">
        <v>19</v>
      </c>
      <c r="C22" s="41">
        <v>133053</v>
      </c>
      <c r="D22" s="59">
        <v>648</v>
      </c>
      <c r="E22" s="42">
        <v>0.48702396789249397</v>
      </c>
      <c r="G22" s="131"/>
      <c r="H22" s="132"/>
      <c r="K22" s="132"/>
      <c r="L22" s="132"/>
      <c r="M22" s="132"/>
    </row>
    <row r="23" spans="2:13">
      <c r="B23" s="43" t="s">
        <v>20</v>
      </c>
      <c r="C23" s="44">
        <v>658201</v>
      </c>
      <c r="D23" s="60">
        <v>3325</v>
      </c>
      <c r="E23" s="32">
        <v>0.50516483566570092</v>
      </c>
      <c r="G23" s="131"/>
      <c r="H23" s="132"/>
      <c r="K23" s="132"/>
      <c r="L23" s="132"/>
      <c r="M23" s="132"/>
    </row>
    <row r="24" spans="2:13">
      <c r="B24" s="45" t="s">
        <v>21</v>
      </c>
      <c r="C24" s="46">
        <v>791254</v>
      </c>
      <c r="D24" s="61">
        <v>3973</v>
      </c>
      <c r="E24" s="47">
        <v>0.50211436529862719</v>
      </c>
      <c r="G24" s="131"/>
      <c r="H24" s="132"/>
      <c r="K24" s="132"/>
      <c r="L24" s="132"/>
      <c r="M24" s="132"/>
    </row>
    <row r="25" spans="2:13">
      <c r="B25" s="321" t="s">
        <v>26</v>
      </c>
      <c r="C25" s="321"/>
      <c r="D25" s="321"/>
      <c r="E25" s="321"/>
    </row>
    <row r="26" spans="2:13" ht="76.5" customHeight="1">
      <c r="B26" s="291" t="s">
        <v>147</v>
      </c>
      <c r="C26" s="291"/>
      <c r="D26" s="291"/>
      <c r="E26" s="291"/>
    </row>
    <row r="27" spans="2:13">
      <c r="B27" s="1"/>
      <c r="C27" s="1"/>
    </row>
    <row r="30" spans="2:13" ht="15.6">
      <c r="B30"/>
      <c r="C30" s="133"/>
    </row>
    <row r="31" spans="2:13" ht="15.6">
      <c r="B31" s="134"/>
      <c r="C31" s="135"/>
    </row>
    <row r="32" spans="2:13" ht="15.6">
      <c r="B32"/>
      <c r="C32"/>
    </row>
    <row r="33" spans="2:3" ht="15.6">
      <c r="B33"/>
      <c r="C33"/>
    </row>
    <row r="34" spans="2:3" ht="15.6">
      <c r="B34"/>
      <c r="C34"/>
    </row>
    <row r="35" spans="2:3" ht="15.6">
      <c r="B35"/>
      <c r="C35"/>
    </row>
    <row r="36" spans="2:3" ht="15.6">
      <c r="B36"/>
      <c r="C36"/>
    </row>
    <row r="37" spans="2:3" ht="15.6">
      <c r="B37"/>
      <c r="C37"/>
    </row>
    <row r="38" spans="2:3" ht="15.6">
      <c r="B38"/>
      <c r="C38"/>
    </row>
    <row r="39" spans="2:3" ht="15.6">
      <c r="B39"/>
      <c r="C39"/>
    </row>
    <row r="40" spans="2:3" ht="15.6">
      <c r="B40"/>
      <c r="C40"/>
    </row>
    <row r="41" spans="2:3" ht="15.6">
      <c r="B41"/>
      <c r="C41"/>
    </row>
    <row r="42" spans="2:3" ht="15.6">
      <c r="B42"/>
      <c r="C42"/>
    </row>
    <row r="43" spans="2:3" ht="15.6">
      <c r="B43"/>
      <c r="C43"/>
    </row>
    <row r="44" spans="2:3" ht="15.6">
      <c r="B44"/>
      <c r="C44"/>
    </row>
    <row r="45" spans="2:3" ht="15.6">
      <c r="B45"/>
      <c r="C45"/>
    </row>
    <row r="46" spans="2:3" ht="15.6">
      <c r="B46"/>
      <c r="C46"/>
    </row>
    <row r="47" spans="2:3" ht="15.6">
      <c r="B47"/>
      <c r="C47"/>
    </row>
    <row r="48" spans="2:3" ht="15.6">
      <c r="B48"/>
      <c r="C48"/>
    </row>
    <row r="49" spans="2:3" ht="15.6">
      <c r="B49"/>
      <c r="C49"/>
    </row>
    <row r="50" spans="2:3" ht="15.6">
      <c r="B50"/>
      <c r="C50"/>
    </row>
    <row r="51" spans="2:3" ht="15.6">
      <c r="B51"/>
      <c r="C51"/>
    </row>
    <row r="52" spans="2:3" ht="15.6">
      <c r="B52"/>
      <c r="C52"/>
    </row>
    <row r="53" spans="2:3" ht="15.6">
      <c r="B53"/>
      <c r="C53"/>
    </row>
    <row r="54" spans="2:3" ht="15.6">
      <c r="B54"/>
      <c r="C54"/>
    </row>
    <row r="55" spans="2:3" ht="15.6">
      <c r="B55"/>
      <c r="C55"/>
    </row>
    <row r="56" spans="2:3" ht="15.6">
      <c r="B56"/>
      <c r="C56"/>
    </row>
    <row r="57" spans="2:3" ht="15.6">
      <c r="B57"/>
      <c r="C57"/>
    </row>
    <row r="58" spans="2:3" ht="15.6">
      <c r="B58"/>
      <c r="C58"/>
    </row>
    <row r="59" spans="2:3" ht="15.6">
      <c r="B59"/>
      <c r="C59"/>
    </row>
    <row r="60" spans="2:3" ht="15.6">
      <c r="B60"/>
      <c r="C60"/>
    </row>
    <row r="61" spans="2:3" ht="15.6">
      <c r="B61"/>
      <c r="C61"/>
    </row>
    <row r="62" spans="2:3" ht="15.6">
      <c r="B62"/>
      <c r="C62"/>
    </row>
    <row r="63" spans="2:3" ht="15.6">
      <c r="B63"/>
      <c r="C63"/>
    </row>
    <row r="64" spans="2:3" ht="15.6">
      <c r="B64"/>
      <c r="C64"/>
    </row>
    <row r="65" spans="2:3" ht="15.6">
      <c r="B65"/>
      <c r="C65"/>
    </row>
    <row r="66" spans="2:3" ht="15.6">
      <c r="B66"/>
      <c r="C66"/>
    </row>
    <row r="67" spans="2:3" ht="15.6">
      <c r="B67"/>
      <c r="C67"/>
    </row>
    <row r="68" spans="2:3" ht="15.6">
      <c r="B68"/>
      <c r="C68"/>
    </row>
    <row r="69" spans="2:3" ht="15.6">
      <c r="B69"/>
      <c r="C69"/>
    </row>
    <row r="70" spans="2:3" ht="15.6">
      <c r="B70"/>
      <c r="C70"/>
    </row>
    <row r="71" spans="2:3" ht="15.6">
      <c r="B71"/>
      <c r="C71"/>
    </row>
    <row r="72" spans="2:3" ht="15.6">
      <c r="B72"/>
      <c r="C72"/>
    </row>
    <row r="73" spans="2:3" ht="15.6">
      <c r="B73"/>
      <c r="C73"/>
    </row>
    <row r="74" spans="2:3" ht="15.6">
      <c r="B74"/>
      <c r="C74"/>
    </row>
    <row r="75" spans="2:3" ht="15.6">
      <c r="B75"/>
      <c r="C75"/>
    </row>
    <row r="76" spans="2:3" ht="15.6">
      <c r="B76"/>
      <c r="C76"/>
    </row>
    <row r="77" spans="2:3" ht="15.6">
      <c r="B77"/>
      <c r="C77"/>
    </row>
    <row r="78" spans="2:3" ht="15.6">
      <c r="B78"/>
      <c r="C78"/>
    </row>
    <row r="79" spans="2:3" ht="15.6">
      <c r="B79"/>
      <c r="C79"/>
    </row>
    <row r="80" spans="2:3" ht="15.6">
      <c r="B80"/>
      <c r="C80"/>
    </row>
    <row r="81" spans="2:3" ht="15.6">
      <c r="B81"/>
      <c r="C81"/>
    </row>
    <row r="82" spans="2:3" ht="15.6">
      <c r="B82"/>
      <c r="C82"/>
    </row>
    <row r="83" spans="2:3" ht="15.6">
      <c r="B83"/>
      <c r="C83"/>
    </row>
    <row r="84" spans="2:3" ht="15.6">
      <c r="B84"/>
      <c r="C84"/>
    </row>
    <row r="85" spans="2:3" ht="15.6">
      <c r="B85"/>
      <c r="C85"/>
    </row>
    <row r="86" spans="2:3" ht="15.6">
      <c r="B86"/>
      <c r="C86"/>
    </row>
    <row r="87" spans="2:3" ht="15.6">
      <c r="B87"/>
      <c r="C87"/>
    </row>
    <row r="88" spans="2:3" ht="15.6">
      <c r="B88"/>
      <c r="C88"/>
    </row>
    <row r="89" spans="2:3" ht="15.6">
      <c r="B89"/>
      <c r="C89"/>
    </row>
    <row r="90" spans="2:3" ht="15.6">
      <c r="B90"/>
      <c r="C90"/>
    </row>
    <row r="91" spans="2:3" ht="15.6">
      <c r="B91"/>
      <c r="C91"/>
    </row>
    <row r="92" spans="2:3" ht="15.6">
      <c r="B92"/>
      <c r="C92"/>
    </row>
    <row r="93" spans="2:3" ht="15.6">
      <c r="B93"/>
      <c r="C93"/>
    </row>
    <row r="94" spans="2:3" ht="15.6">
      <c r="B94"/>
      <c r="C94"/>
    </row>
    <row r="95" spans="2:3" ht="15.6">
      <c r="B95"/>
      <c r="C95"/>
    </row>
    <row r="96" spans="2:3" ht="15.6">
      <c r="B96"/>
      <c r="C96"/>
    </row>
    <row r="97" spans="2:3" ht="15.6">
      <c r="B97"/>
      <c r="C97"/>
    </row>
    <row r="98" spans="2:3" ht="15.6">
      <c r="B98"/>
      <c r="C98"/>
    </row>
    <row r="99" spans="2:3" ht="15.6">
      <c r="B99"/>
      <c r="C99"/>
    </row>
    <row r="100" spans="2:3" ht="15.6">
      <c r="B100"/>
      <c r="C100"/>
    </row>
    <row r="101" spans="2:3" ht="15.6">
      <c r="B101"/>
      <c r="C101"/>
    </row>
    <row r="102" spans="2:3" ht="15.6">
      <c r="B102"/>
      <c r="C102"/>
    </row>
    <row r="103" spans="2:3" ht="15.6">
      <c r="B103"/>
      <c r="C103"/>
    </row>
    <row r="104" spans="2:3" ht="15.6">
      <c r="B104"/>
      <c r="C104"/>
    </row>
    <row r="105" spans="2:3" ht="15.6">
      <c r="B105"/>
      <c r="C105"/>
    </row>
    <row r="106" spans="2:3" ht="15.6">
      <c r="B106"/>
      <c r="C106"/>
    </row>
    <row r="107" spans="2:3" ht="15.6">
      <c r="B107"/>
      <c r="C107"/>
    </row>
    <row r="108" spans="2:3" ht="15.6">
      <c r="B108"/>
      <c r="C108"/>
    </row>
    <row r="109" spans="2:3" ht="15.6">
      <c r="B109"/>
      <c r="C109"/>
    </row>
    <row r="110" spans="2:3" ht="15.6">
      <c r="B110"/>
      <c r="C110"/>
    </row>
    <row r="111" spans="2:3" ht="15.6">
      <c r="B111"/>
      <c r="C111"/>
    </row>
    <row r="112" spans="2:3" ht="15.6">
      <c r="B112"/>
      <c r="C112"/>
    </row>
    <row r="113" spans="2:3" ht="15.6">
      <c r="B113"/>
      <c r="C113"/>
    </row>
    <row r="114" spans="2:3" ht="15.6">
      <c r="B114"/>
      <c r="C114"/>
    </row>
    <row r="115" spans="2:3" ht="15.6">
      <c r="B115"/>
      <c r="C115"/>
    </row>
    <row r="116" spans="2:3" ht="15.6">
      <c r="B116"/>
      <c r="C116"/>
    </row>
    <row r="117" spans="2:3" ht="15.6">
      <c r="B117"/>
      <c r="C117"/>
    </row>
    <row r="118" spans="2:3" ht="15.6">
      <c r="B118"/>
      <c r="C118"/>
    </row>
    <row r="119" spans="2:3" ht="15.6">
      <c r="B119"/>
      <c r="C119"/>
    </row>
    <row r="120" spans="2:3" ht="15.6">
      <c r="B120"/>
      <c r="C120"/>
    </row>
    <row r="121" spans="2:3" ht="15.6">
      <c r="B121"/>
      <c r="C121"/>
    </row>
    <row r="122" spans="2:3" ht="15.6">
      <c r="B122"/>
      <c r="C122"/>
    </row>
    <row r="123" spans="2:3" ht="15.6">
      <c r="B123"/>
      <c r="C123"/>
    </row>
    <row r="124" spans="2:3" ht="15.6">
      <c r="B124"/>
      <c r="C124"/>
    </row>
    <row r="125" spans="2:3" ht="15.6">
      <c r="B125"/>
      <c r="C125"/>
    </row>
    <row r="126" spans="2:3" ht="15.6">
      <c r="B126"/>
      <c r="C126"/>
    </row>
    <row r="127" spans="2:3" ht="15.6">
      <c r="B127"/>
      <c r="C127"/>
    </row>
    <row r="128" spans="2:3" ht="15.6">
      <c r="B128"/>
      <c r="C128"/>
    </row>
    <row r="129" spans="2:3" ht="15.6">
      <c r="B129"/>
      <c r="C129"/>
    </row>
    <row r="130" spans="2:3" ht="15.6">
      <c r="B130"/>
      <c r="C130"/>
    </row>
    <row r="131" spans="2:3" ht="15.6">
      <c r="B131"/>
      <c r="C131"/>
    </row>
    <row r="132" spans="2:3" ht="15.6">
      <c r="B132"/>
      <c r="C132"/>
    </row>
    <row r="133" spans="2:3" ht="15.6">
      <c r="B133"/>
      <c r="C133"/>
    </row>
    <row r="134" spans="2:3" ht="15.6">
      <c r="B134"/>
      <c r="C134"/>
    </row>
    <row r="135" spans="2:3" ht="15.6">
      <c r="B135"/>
      <c r="C135"/>
    </row>
    <row r="136" spans="2:3" ht="15.6">
      <c r="B136"/>
      <c r="C136"/>
    </row>
    <row r="137" spans="2:3" ht="15.6">
      <c r="B137"/>
      <c r="C137"/>
    </row>
    <row r="138" spans="2:3" ht="15.6">
      <c r="B138"/>
      <c r="C138"/>
    </row>
    <row r="139" spans="2:3" ht="15.6">
      <c r="B139"/>
      <c r="C139"/>
    </row>
    <row r="140" spans="2:3" ht="15.6">
      <c r="B140"/>
      <c r="C140"/>
    </row>
    <row r="141" spans="2:3" ht="15.6">
      <c r="B141"/>
      <c r="C141"/>
    </row>
    <row r="142" spans="2:3" ht="15.6">
      <c r="B142"/>
      <c r="C142"/>
    </row>
    <row r="143" spans="2:3" ht="15.6">
      <c r="B143"/>
      <c r="C143"/>
    </row>
    <row r="144" spans="2:3" ht="15.6">
      <c r="B144"/>
      <c r="C144"/>
    </row>
    <row r="145" spans="2:3" ht="15.6">
      <c r="B145"/>
      <c r="C145"/>
    </row>
    <row r="146" spans="2:3" ht="15.6">
      <c r="B146"/>
      <c r="C146"/>
    </row>
    <row r="147" spans="2:3" ht="15.6">
      <c r="B147"/>
      <c r="C147"/>
    </row>
    <row r="148" spans="2:3" ht="15.6">
      <c r="B148"/>
      <c r="C148"/>
    </row>
    <row r="149" spans="2:3" ht="15.6">
      <c r="B149"/>
      <c r="C149"/>
    </row>
    <row r="150" spans="2:3" ht="15.6">
      <c r="B150"/>
      <c r="C150"/>
    </row>
    <row r="151" spans="2:3" ht="15.6">
      <c r="B151"/>
      <c r="C151"/>
    </row>
    <row r="152" spans="2:3" ht="15.6">
      <c r="B152"/>
      <c r="C152"/>
    </row>
    <row r="153" spans="2:3" ht="15.6">
      <c r="B153"/>
      <c r="C153"/>
    </row>
    <row r="154" spans="2:3" ht="15.6">
      <c r="B154"/>
      <c r="C154"/>
    </row>
    <row r="155" spans="2:3" ht="15.6">
      <c r="B155"/>
      <c r="C155"/>
    </row>
    <row r="156" spans="2:3" ht="15.6">
      <c r="B156"/>
      <c r="C156"/>
    </row>
    <row r="157" spans="2:3" ht="15.6">
      <c r="B157"/>
      <c r="C157"/>
    </row>
    <row r="158" spans="2:3" ht="15.6">
      <c r="B158"/>
      <c r="C158"/>
    </row>
    <row r="159" spans="2:3" ht="15.6">
      <c r="B159"/>
      <c r="C159"/>
    </row>
    <row r="160" spans="2:3" ht="15.6">
      <c r="B160"/>
      <c r="C160"/>
    </row>
    <row r="161" spans="2:3" ht="15.6">
      <c r="B161"/>
      <c r="C161"/>
    </row>
    <row r="162" spans="2:3" ht="15.6">
      <c r="B162"/>
      <c r="C162"/>
    </row>
    <row r="163" spans="2:3" ht="15.6">
      <c r="B163"/>
      <c r="C163"/>
    </row>
    <row r="164" spans="2:3" ht="15.6">
      <c r="B164"/>
      <c r="C164"/>
    </row>
    <row r="165" spans="2:3" ht="15.6">
      <c r="B165"/>
      <c r="C165"/>
    </row>
    <row r="166" spans="2:3" ht="15.6">
      <c r="B166"/>
      <c r="C166"/>
    </row>
    <row r="167" spans="2:3" ht="15.6">
      <c r="B167"/>
      <c r="C167"/>
    </row>
    <row r="168" spans="2:3" ht="15.6">
      <c r="B168"/>
      <c r="C168"/>
    </row>
    <row r="169" spans="2:3" ht="15.6">
      <c r="B169"/>
      <c r="C169"/>
    </row>
    <row r="170" spans="2:3" ht="15.6">
      <c r="B170"/>
      <c r="C170"/>
    </row>
    <row r="171" spans="2:3" ht="15.6">
      <c r="B171"/>
      <c r="C171"/>
    </row>
    <row r="172" spans="2:3" ht="15.6">
      <c r="B172"/>
      <c r="C172"/>
    </row>
    <row r="173" spans="2:3" ht="15.6">
      <c r="B173"/>
      <c r="C173"/>
    </row>
    <row r="174" spans="2:3" ht="15.6">
      <c r="B174"/>
      <c r="C174"/>
    </row>
    <row r="175" spans="2:3" ht="15.6">
      <c r="B175"/>
      <c r="C175"/>
    </row>
    <row r="176" spans="2:3" ht="15.6">
      <c r="B176"/>
      <c r="C176"/>
    </row>
    <row r="177" spans="2:3" ht="15.6">
      <c r="B177"/>
      <c r="C177"/>
    </row>
    <row r="178" spans="2:3" ht="15.6">
      <c r="B178"/>
      <c r="C178"/>
    </row>
    <row r="179" spans="2:3" ht="15.6">
      <c r="B179"/>
      <c r="C179"/>
    </row>
    <row r="180" spans="2:3" ht="15.6">
      <c r="B180"/>
      <c r="C180"/>
    </row>
    <row r="181" spans="2:3" ht="15.6">
      <c r="B181"/>
      <c r="C181"/>
    </row>
    <row r="182" spans="2:3" ht="15.6">
      <c r="B182"/>
      <c r="C182"/>
    </row>
    <row r="183" spans="2:3" ht="15.6">
      <c r="B183"/>
      <c r="C183"/>
    </row>
    <row r="184" spans="2:3" ht="15.6">
      <c r="B184"/>
      <c r="C184"/>
    </row>
    <row r="185" spans="2:3" ht="15.6">
      <c r="B185"/>
      <c r="C185"/>
    </row>
    <row r="186" spans="2:3" ht="15.6">
      <c r="B186"/>
      <c r="C186"/>
    </row>
    <row r="187" spans="2:3" ht="15.6">
      <c r="B187"/>
      <c r="C187"/>
    </row>
    <row r="188" spans="2:3" ht="15.6">
      <c r="B188"/>
      <c r="C188"/>
    </row>
    <row r="189" spans="2:3" ht="15.6">
      <c r="B189"/>
      <c r="C189"/>
    </row>
    <row r="190" spans="2:3" ht="15.6">
      <c r="B190"/>
      <c r="C190"/>
    </row>
    <row r="191" spans="2:3" ht="15.6">
      <c r="B191"/>
      <c r="C191"/>
    </row>
    <row r="192" spans="2:3" ht="15.6">
      <c r="B192"/>
      <c r="C192"/>
    </row>
    <row r="193" spans="2:3" ht="15.6">
      <c r="B193"/>
      <c r="C193"/>
    </row>
    <row r="194" spans="2:3" ht="15.6">
      <c r="B194"/>
      <c r="C194"/>
    </row>
    <row r="195" spans="2:3" ht="15.6">
      <c r="B195"/>
      <c r="C195"/>
    </row>
    <row r="196" spans="2:3" ht="15.6">
      <c r="B196"/>
      <c r="C196"/>
    </row>
    <row r="197" spans="2:3" ht="15.6">
      <c r="B197"/>
      <c r="C197"/>
    </row>
    <row r="198" spans="2:3" ht="15.6">
      <c r="B198"/>
      <c r="C198"/>
    </row>
    <row r="199" spans="2:3" ht="15.6">
      <c r="B199"/>
      <c r="C199"/>
    </row>
    <row r="200" spans="2:3" ht="15.6">
      <c r="B200"/>
      <c r="C200"/>
    </row>
    <row r="201" spans="2:3" ht="15.6">
      <c r="B201"/>
      <c r="C201"/>
    </row>
    <row r="202" spans="2:3" ht="15.6">
      <c r="B202"/>
      <c r="C202"/>
    </row>
    <row r="203" spans="2:3" ht="15.6">
      <c r="B203"/>
      <c r="C203"/>
    </row>
    <row r="204" spans="2:3" ht="15.6">
      <c r="B204"/>
      <c r="C204"/>
    </row>
    <row r="205" spans="2:3" ht="15.6">
      <c r="B205"/>
      <c r="C205"/>
    </row>
    <row r="206" spans="2:3" ht="15.6">
      <c r="B206"/>
      <c r="C206"/>
    </row>
    <row r="207" spans="2:3" ht="15.6">
      <c r="B207"/>
      <c r="C207"/>
    </row>
    <row r="208" spans="2:3" ht="15.6">
      <c r="B208"/>
      <c r="C208"/>
    </row>
    <row r="209" spans="2:3" ht="15.6">
      <c r="B209"/>
      <c r="C209"/>
    </row>
    <row r="210" spans="2:3" ht="15.6">
      <c r="B210"/>
      <c r="C210"/>
    </row>
    <row r="211" spans="2:3" ht="15.6">
      <c r="B211"/>
      <c r="C211"/>
    </row>
    <row r="212" spans="2:3" ht="15.6">
      <c r="B212"/>
      <c r="C212"/>
    </row>
    <row r="213" spans="2:3" ht="15.6">
      <c r="B213"/>
      <c r="C213"/>
    </row>
    <row r="214" spans="2:3" ht="15.6">
      <c r="B214"/>
      <c r="C214"/>
    </row>
    <row r="215" spans="2:3" ht="15.6">
      <c r="B215"/>
      <c r="C215"/>
    </row>
    <row r="216" spans="2:3" ht="15.6">
      <c r="B216"/>
      <c r="C216"/>
    </row>
    <row r="217" spans="2:3" ht="15.6">
      <c r="B217"/>
      <c r="C217"/>
    </row>
    <row r="218" spans="2:3" ht="15.6">
      <c r="B218"/>
      <c r="C218"/>
    </row>
    <row r="219" spans="2:3" ht="15.6">
      <c r="B219"/>
      <c r="C219"/>
    </row>
    <row r="220" spans="2:3" ht="15.6">
      <c r="B220"/>
      <c r="C220"/>
    </row>
    <row r="221" spans="2:3" ht="15.6">
      <c r="B221"/>
      <c r="C221"/>
    </row>
    <row r="222" spans="2:3" ht="15.6">
      <c r="B222"/>
      <c r="C222"/>
    </row>
    <row r="223" spans="2:3" ht="15.6">
      <c r="B223"/>
      <c r="C223"/>
    </row>
    <row r="224" spans="2:3" ht="15.6">
      <c r="B224"/>
      <c r="C224"/>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B02FD-7379-4FE3-9E57-D73ACD7806D9}">
  <sheetPr published="0"/>
  <dimension ref="A1:M225"/>
  <sheetViews>
    <sheetView workbookViewId="0"/>
  </sheetViews>
  <sheetFormatPr baseColWidth="10" defaultColWidth="9.3984375" defaultRowHeight="14.4"/>
  <cols>
    <col min="1" max="1" width="9.3984375" style="130"/>
    <col min="2" max="2" width="27.3984375" style="130" customWidth="1"/>
    <col min="3" max="5" width="18.3984375" style="130" customWidth="1"/>
    <col min="6" max="16384" width="9.3984375" style="130"/>
  </cols>
  <sheetData>
    <row r="1" spans="1:13">
      <c r="A1" s="129"/>
    </row>
    <row r="2" spans="1:13" ht="33.6" customHeight="1">
      <c r="B2" s="290" t="s">
        <v>138</v>
      </c>
      <c r="C2" s="290"/>
      <c r="D2" s="290"/>
      <c r="E2" s="290"/>
    </row>
    <row r="3" spans="1:13" ht="14.85" customHeight="1">
      <c r="B3" s="308" t="s">
        <v>0</v>
      </c>
      <c r="C3" s="28">
        <v>44196</v>
      </c>
      <c r="D3" s="311">
        <v>44256</v>
      </c>
      <c r="E3" s="312"/>
    </row>
    <row r="4" spans="1:13" ht="28.5" customHeight="1">
      <c r="B4" s="309"/>
      <c r="C4" s="126" t="s">
        <v>22</v>
      </c>
      <c r="D4" s="313" t="s">
        <v>25</v>
      </c>
      <c r="E4" s="314"/>
    </row>
    <row r="5" spans="1:13">
      <c r="B5" s="310"/>
      <c r="C5" s="315" t="s">
        <v>1</v>
      </c>
      <c r="D5" s="316"/>
      <c r="E5" s="54" t="s">
        <v>2</v>
      </c>
    </row>
    <row r="6" spans="1:13">
      <c r="B6" s="29" t="s">
        <v>3</v>
      </c>
      <c r="C6" s="30">
        <v>107387</v>
      </c>
      <c r="D6" s="31">
        <v>428</v>
      </c>
      <c r="E6" s="32">
        <f t="shared" ref="E6:E24" si="0">D6/C6*100</f>
        <v>0.39855848473278888</v>
      </c>
      <c r="G6" s="131"/>
      <c r="H6" s="132"/>
      <c r="K6" s="132"/>
      <c r="L6" s="132"/>
      <c r="M6" s="132"/>
    </row>
    <row r="7" spans="1:13">
      <c r="B7" s="33" t="s">
        <v>4</v>
      </c>
      <c r="C7" s="34">
        <v>128618</v>
      </c>
      <c r="D7" s="35">
        <v>283</v>
      </c>
      <c r="E7" s="36">
        <f t="shared" si="0"/>
        <v>0.2200314108445163</v>
      </c>
      <c r="G7" s="131"/>
      <c r="H7" s="132"/>
      <c r="K7" s="132"/>
      <c r="L7" s="132"/>
      <c r="M7" s="132"/>
    </row>
    <row r="8" spans="1:13">
      <c r="B8" s="37" t="s">
        <v>5</v>
      </c>
      <c r="C8" s="30">
        <v>37757</v>
      </c>
      <c r="D8" s="31">
        <v>78</v>
      </c>
      <c r="E8" s="32">
        <f t="shared" si="0"/>
        <v>0.2065842095505469</v>
      </c>
      <c r="G8" s="131"/>
      <c r="H8" s="132"/>
      <c r="K8" s="132"/>
      <c r="L8" s="132"/>
      <c r="M8" s="132"/>
    </row>
    <row r="9" spans="1:13">
      <c r="B9" s="33" t="s">
        <v>6</v>
      </c>
      <c r="C9" s="34">
        <v>19256</v>
      </c>
      <c r="D9" s="35">
        <v>85</v>
      </c>
      <c r="E9" s="36">
        <f t="shared" si="0"/>
        <v>0.44142085583714169</v>
      </c>
      <c r="G9" s="131"/>
      <c r="H9" s="132"/>
      <c r="K9" s="132"/>
      <c r="L9" s="132"/>
      <c r="M9" s="132"/>
    </row>
    <row r="10" spans="1:13">
      <c r="B10" s="37" t="s">
        <v>7</v>
      </c>
      <c r="C10" s="30">
        <v>6746</v>
      </c>
      <c r="D10" s="31">
        <v>24</v>
      </c>
      <c r="E10" s="32">
        <f t="shared" si="0"/>
        <v>0.35576638007708272</v>
      </c>
      <c r="G10" s="131"/>
      <c r="H10" s="132"/>
      <c r="K10" s="132"/>
      <c r="L10" s="132"/>
      <c r="M10" s="132"/>
    </row>
    <row r="11" spans="1:13">
      <c r="B11" s="33" t="s">
        <v>8</v>
      </c>
      <c r="C11" s="34">
        <v>19859</v>
      </c>
      <c r="D11" s="35">
        <v>68</v>
      </c>
      <c r="E11" s="36">
        <f t="shared" si="0"/>
        <v>0.34241401883277101</v>
      </c>
      <c r="G11" s="131"/>
      <c r="H11" s="132"/>
      <c r="K11" s="132"/>
      <c r="L11" s="132"/>
      <c r="M11" s="132"/>
    </row>
    <row r="12" spans="1:13">
      <c r="B12" s="37" t="s">
        <v>9</v>
      </c>
      <c r="C12" s="30">
        <v>59256</v>
      </c>
      <c r="D12" s="31">
        <v>303</v>
      </c>
      <c r="E12" s="32">
        <f t="shared" si="0"/>
        <v>0.51134062373430544</v>
      </c>
      <c r="G12" s="131"/>
      <c r="H12" s="132"/>
      <c r="K12" s="132"/>
      <c r="L12" s="132"/>
      <c r="M12" s="132"/>
    </row>
    <row r="13" spans="1:13">
      <c r="B13" s="33" t="s">
        <v>10</v>
      </c>
      <c r="C13" s="34">
        <v>12123</v>
      </c>
      <c r="D13" s="35">
        <v>104</v>
      </c>
      <c r="E13" s="36">
        <f t="shared" si="0"/>
        <v>0.85787346366410955</v>
      </c>
      <c r="G13" s="131"/>
      <c r="H13" s="132"/>
      <c r="K13" s="132"/>
      <c r="L13" s="132"/>
      <c r="M13" s="132"/>
    </row>
    <row r="14" spans="1:13">
      <c r="B14" s="37" t="s">
        <v>11</v>
      </c>
      <c r="C14" s="30">
        <v>73678</v>
      </c>
      <c r="D14" s="31">
        <v>318</v>
      </c>
      <c r="E14" s="32">
        <f t="shared" si="0"/>
        <v>0.43160780694372813</v>
      </c>
      <c r="G14" s="131"/>
      <c r="H14" s="132"/>
      <c r="K14" s="132"/>
      <c r="L14" s="132"/>
      <c r="M14" s="132"/>
    </row>
    <row r="15" spans="1:13">
      <c r="B15" s="33" t="s">
        <v>12</v>
      </c>
      <c r="C15" s="34">
        <v>169017</v>
      </c>
      <c r="D15" s="35">
        <v>1153</v>
      </c>
      <c r="E15" s="36">
        <f t="shared" si="0"/>
        <v>0.68217989906340781</v>
      </c>
      <c r="G15" s="131"/>
      <c r="H15" s="132"/>
      <c r="K15" s="132"/>
      <c r="L15" s="132"/>
      <c r="M15" s="132"/>
    </row>
    <row r="16" spans="1:13">
      <c r="B16" s="37" t="s">
        <v>13</v>
      </c>
      <c r="C16" s="30">
        <v>37637</v>
      </c>
      <c r="D16" s="31">
        <v>122</v>
      </c>
      <c r="E16" s="32">
        <f t="shared" si="0"/>
        <v>0.32414910858995138</v>
      </c>
      <c r="G16" s="131"/>
      <c r="H16" s="132"/>
      <c r="K16" s="132"/>
      <c r="L16" s="132"/>
      <c r="M16" s="132"/>
    </row>
    <row r="17" spans="2:13">
      <c r="B17" s="33" t="s">
        <v>14</v>
      </c>
      <c r="C17" s="34">
        <v>8185</v>
      </c>
      <c r="D17" s="35">
        <v>38</v>
      </c>
      <c r="E17" s="36">
        <f t="shared" si="0"/>
        <v>0.46426389737324375</v>
      </c>
      <c r="G17" s="131"/>
      <c r="H17" s="132"/>
      <c r="K17" s="132"/>
      <c r="L17" s="132"/>
      <c r="M17" s="132"/>
    </row>
    <row r="18" spans="2:13">
      <c r="B18" s="37" t="s">
        <v>15</v>
      </c>
      <c r="C18" s="30">
        <v>33296</v>
      </c>
      <c r="D18" s="31">
        <v>193</v>
      </c>
      <c r="E18" s="32">
        <f t="shared" si="0"/>
        <v>0.57964920711196544</v>
      </c>
      <c r="G18" s="131"/>
      <c r="H18" s="132"/>
      <c r="K18" s="132"/>
      <c r="L18" s="132"/>
      <c r="M18" s="132"/>
    </row>
    <row r="19" spans="2:13">
      <c r="B19" s="33" t="s">
        <v>16</v>
      </c>
      <c r="C19" s="34">
        <v>16062</v>
      </c>
      <c r="D19" s="35">
        <v>55</v>
      </c>
      <c r="E19" s="36">
        <f t="shared" si="0"/>
        <v>0.34242311044701779</v>
      </c>
      <c r="G19" s="131"/>
      <c r="H19" s="132"/>
      <c r="K19" s="132"/>
      <c r="L19" s="132"/>
      <c r="M19" s="132"/>
    </row>
    <row r="20" spans="2:13">
      <c r="B20" s="37" t="s">
        <v>17</v>
      </c>
      <c r="C20" s="30">
        <v>24550</v>
      </c>
      <c r="D20" s="31">
        <v>163</v>
      </c>
      <c r="E20" s="32">
        <f t="shared" si="0"/>
        <v>0.66395112016293278</v>
      </c>
      <c r="G20" s="131"/>
      <c r="H20" s="132"/>
      <c r="K20" s="132"/>
      <c r="L20" s="132"/>
      <c r="M20" s="132"/>
    </row>
    <row r="21" spans="2:13">
      <c r="B21" s="38" t="s">
        <v>18</v>
      </c>
      <c r="C21" s="34">
        <v>15953</v>
      </c>
      <c r="D21" s="39">
        <v>31</v>
      </c>
      <c r="E21" s="36">
        <f t="shared" si="0"/>
        <v>0.19432081740111579</v>
      </c>
      <c r="G21" s="131"/>
      <c r="H21" s="132"/>
      <c r="K21" s="132"/>
      <c r="L21" s="132"/>
      <c r="M21" s="132"/>
    </row>
    <row r="22" spans="2:13">
      <c r="B22" s="40" t="s">
        <v>19</v>
      </c>
      <c r="C22" s="41">
        <v>134447</v>
      </c>
      <c r="D22" s="59">
        <v>546</v>
      </c>
      <c r="E22" s="42">
        <f t="shared" si="0"/>
        <v>0.40610798307139617</v>
      </c>
      <c r="G22" s="131"/>
      <c r="H22" s="132"/>
      <c r="K22" s="132"/>
      <c r="L22" s="132"/>
      <c r="M22" s="132"/>
    </row>
    <row r="23" spans="2:13">
      <c r="B23" s="43" t="s">
        <v>20</v>
      </c>
      <c r="C23" s="44">
        <v>634933</v>
      </c>
      <c r="D23" s="60">
        <v>2900</v>
      </c>
      <c r="E23" s="32">
        <f t="shared" si="0"/>
        <v>0.45674110496698078</v>
      </c>
      <c r="G23" s="131"/>
      <c r="H23" s="132"/>
      <c r="K23" s="132"/>
      <c r="L23" s="132"/>
      <c r="M23" s="132"/>
    </row>
    <row r="24" spans="2:13">
      <c r="B24" s="45" t="s">
        <v>21</v>
      </c>
      <c r="C24" s="46">
        <v>769380</v>
      </c>
      <c r="D24" s="61">
        <v>3446</v>
      </c>
      <c r="E24" s="47">
        <f t="shared" si="0"/>
        <v>0.44789310873690508</v>
      </c>
      <c r="G24" s="131"/>
      <c r="H24" s="132"/>
      <c r="K24" s="132"/>
      <c r="L24" s="132"/>
      <c r="M24" s="132"/>
    </row>
    <row r="25" spans="2:13">
      <c r="B25" s="321" t="s">
        <v>26</v>
      </c>
      <c r="C25" s="321"/>
      <c r="D25" s="321"/>
      <c r="E25" s="321"/>
    </row>
    <row r="26" spans="2:13" ht="121.5" customHeight="1">
      <c r="B26" s="322" t="s">
        <v>129</v>
      </c>
      <c r="C26" s="322"/>
      <c r="D26" s="322"/>
      <c r="E26" s="322"/>
    </row>
    <row r="27" spans="2:13" ht="76.5" customHeight="1">
      <c r="B27" s="291" t="s">
        <v>132</v>
      </c>
      <c r="C27" s="291"/>
      <c r="D27" s="291"/>
      <c r="E27" s="291"/>
    </row>
    <row r="28" spans="2:13">
      <c r="B28" s="1"/>
      <c r="C28" s="1"/>
    </row>
    <row r="31" spans="2:13" ht="15.6">
      <c r="B31"/>
      <c r="C31" s="133"/>
    </row>
    <row r="32" spans="2:13" ht="15.6">
      <c r="B32" s="134"/>
      <c r="C32" s="135"/>
    </row>
    <row r="33" spans="2:3" ht="15.6">
      <c r="B33"/>
      <c r="C33"/>
    </row>
    <row r="34" spans="2:3" ht="15.6">
      <c r="B34"/>
      <c r="C34"/>
    </row>
    <row r="35" spans="2:3" ht="15.6">
      <c r="B35"/>
      <c r="C35"/>
    </row>
    <row r="36" spans="2:3" ht="15.6">
      <c r="B36"/>
      <c r="C36"/>
    </row>
    <row r="37" spans="2:3" ht="15.6">
      <c r="B37"/>
      <c r="C37"/>
    </row>
    <row r="38" spans="2:3" ht="15.6">
      <c r="B38"/>
      <c r="C38"/>
    </row>
    <row r="39" spans="2:3" ht="15.6">
      <c r="B39"/>
      <c r="C39"/>
    </row>
    <row r="40" spans="2:3" ht="15.6">
      <c r="B40"/>
      <c r="C40"/>
    </row>
    <row r="41" spans="2:3" ht="15.6">
      <c r="B41"/>
      <c r="C41"/>
    </row>
    <row r="42" spans="2:3" ht="15.6">
      <c r="B42"/>
      <c r="C42"/>
    </row>
    <row r="43" spans="2:3" ht="15.6">
      <c r="B43"/>
      <c r="C43"/>
    </row>
    <row r="44" spans="2:3" ht="15.6">
      <c r="B44"/>
      <c r="C44"/>
    </row>
    <row r="45" spans="2:3" ht="15.6">
      <c r="B45"/>
      <c r="C45"/>
    </row>
    <row r="46" spans="2:3" ht="15.6">
      <c r="B46"/>
      <c r="C46"/>
    </row>
    <row r="47" spans="2:3" ht="15.6">
      <c r="B47"/>
      <c r="C47"/>
    </row>
    <row r="48" spans="2:3" ht="15.6">
      <c r="B48"/>
      <c r="C48"/>
    </row>
    <row r="49" spans="2:3" ht="15.6">
      <c r="B49"/>
      <c r="C49"/>
    </row>
    <row r="50" spans="2:3" ht="15.6">
      <c r="B50"/>
      <c r="C50"/>
    </row>
    <row r="51" spans="2:3" ht="15.6">
      <c r="B51"/>
      <c r="C51"/>
    </row>
    <row r="52" spans="2:3" ht="15.6">
      <c r="B52"/>
      <c r="C52"/>
    </row>
    <row r="53" spans="2:3" ht="15.6">
      <c r="B53"/>
      <c r="C53"/>
    </row>
    <row r="54" spans="2:3" ht="15.6">
      <c r="B54"/>
      <c r="C54"/>
    </row>
    <row r="55" spans="2:3" ht="15.6">
      <c r="B55"/>
      <c r="C55"/>
    </row>
    <row r="56" spans="2:3" ht="15.6">
      <c r="B56"/>
      <c r="C56"/>
    </row>
    <row r="57" spans="2:3" ht="15.6">
      <c r="B57"/>
      <c r="C57"/>
    </row>
    <row r="58" spans="2:3" ht="15.6">
      <c r="B58"/>
      <c r="C58"/>
    </row>
    <row r="59" spans="2:3" ht="15.6">
      <c r="B59"/>
      <c r="C59"/>
    </row>
    <row r="60" spans="2:3" ht="15.6">
      <c r="B60"/>
      <c r="C60"/>
    </row>
    <row r="61" spans="2:3" ht="15.6">
      <c r="B61"/>
      <c r="C61"/>
    </row>
    <row r="62" spans="2:3" ht="15.6">
      <c r="B62"/>
      <c r="C62"/>
    </row>
    <row r="63" spans="2:3" ht="15.6">
      <c r="B63"/>
      <c r="C63"/>
    </row>
    <row r="64" spans="2:3" ht="15.6">
      <c r="B64"/>
      <c r="C64"/>
    </row>
    <row r="65" spans="2:3" ht="15.6">
      <c r="B65"/>
      <c r="C65"/>
    </row>
    <row r="66" spans="2:3" ht="15.6">
      <c r="B66"/>
      <c r="C66"/>
    </row>
    <row r="67" spans="2:3" ht="15.6">
      <c r="B67"/>
      <c r="C67"/>
    </row>
    <row r="68" spans="2:3" ht="15.6">
      <c r="B68"/>
      <c r="C68"/>
    </row>
    <row r="69" spans="2:3" ht="15.6">
      <c r="B69"/>
      <c r="C69"/>
    </row>
    <row r="70" spans="2:3" ht="15.6">
      <c r="B70"/>
      <c r="C70"/>
    </row>
    <row r="71" spans="2:3" ht="15.6">
      <c r="B71"/>
      <c r="C71"/>
    </row>
    <row r="72" spans="2:3" ht="15.6">
      <c r="B72"/>
      <c r="C72"/>
    </row>
    <row r="73" spans="2:3" ht="15.6">
      <c r="B73"/>
      <c r="C73"/>
    </row>
    <row r="74" spans="2:3" ht="15.6">
      <c r="B74"/>
      <c r="C74"/>
    </row>
    <row r="75" spans="2:3" ht="15.6">
      <c r="B75"/>
      <c r="C75"/>
    </row>
    <row r="76" spans="2:3" ht="15.6">
      <c r="B76"/>
      <c r="C76"/>
    </row>
    <row r="77" spans="2:3" ht="15.6">
      <c r="B77"/>
      <c r="C77"/>
    </row>
    <row r="78" spans="2:3" ht="15.6">
      <c r="B78"/>
      <c r="C78"/>
    </row>
    <row r="79" spans="2:3" ht="15.6">
      <c r="B79"/>
      <c r="C79"/>
    </row>
    <row r="80" spans="2:3" ht="15.6">
      <c r="B80"/>
      <c r="C80"/>
    </row>
    <row r="81" spans="2:3" ht="15.6">
      <c r="B81"/>
      <c r="C81"/>
    </row>
    <row r="82" spans="2:3" ht="15.6">
      <c r="B82"/>
      <c r="C82"/>
    </row>
    <row r="83" spans="2:3" ht="15.6">
      <c r="B83"/>
      <c r="C83"/>
    </row>
    <row r="84" spans="2:3" ht="15.6">
      <c r="B84"/>
      <c r="C84"/>
    </row>
    <row r="85" spans="2:3" ht="15.6">
      <c r="B85"/>
      <c r="C85"/>
    </row>
    <row r="86" spans="2:3" ht="15.6">
      <c r="B86"/>
      <c r="C86"/>
    </row>
    <row r="87" spans="2:3" ht="15.6">
      <c r="B87"/>
      <c r="C87"/>
    </row>
    <row r="88" spans="2:3" ht="15.6">
      <c r="B88"/>
      <c r="C88"/>
    </row>
    <row r="89" spans="2:3" ht="15.6">
      <c r="B89"/>
      <c r="C89"/>
    </row>
    <row r="90" spans="2:3" ht="15.6">
      <c r="B90"/>
      <c r="C90"/>
    </row>
    <row r="91" spans="2:3" ht="15.6">
      <c r="B91"/>
      <c r="C91"/>
    </row>
    <row r="92" spans="2:3" ht="15.6">
      <c r="B92"/>
      <c r="C92"/>
    </row>
    <row r="93" spans="2:3" ht="15.6">
      <c r="B93"/>
      <c r="C93"/>
    </row>
    <row r="94" spans="2:3" ht="15.6">
      <c r="B94"/>
      <c r="C94"/>
    </row>
    <row r="95" spans="2:3" ht="15.6">
      <c r="B95"/>
      <c r="C95"/>
    </row>
    <row r="96" spans="2:3" ht="15.6">
      <c r="B96"/>
      <c r="C96"/>
    </row>
    <row r="97" spans="2:3" ht="15.6">
      <c r="B97"/>
      <c r="C97"/>
    </row>
    <row r="98" spans="2:3" ht="15.6">
      <c r="B98"/>
      <c r="C98"/>
    </row>
    <row r="99" spans="2:3" ht="15.6">
      <c r="B99"/>
      <c r="C99"/>
    </row>
    <row r="100" spans="2:3" ht="15.6">
      <c r="B100"/>
      <c r="C100"/>
    </row>
    <row r="101" spans="2:3" ht="15.6">
      <c r="B101"/>
      <c r="C101"/>
    </row>
    <row r="102" spans="2:3" ht="15.6">
      <c r="B102"/>
      <c r="C102"/>
    </row>
    <row r="103" spans="2:3" ht="15.6">
      <c r="B103"/>
      <c r="C103"/>
    </row>
    <row r="104" spans="2:3" ht="15.6">
      <c r="B104"/>
      <c r="C104"/>
    </row>
    <row r="105" spans="2:3" ht="15.6">
      <c r="B105"/>
      <c r="C105"/>
    </row>
    <row r="106" spans="2:3" ht="15.6">
      <c r="B106"/>
      <c r="C106"/>
    </row>
    <row r="107" spans="2:3" ht="15.6">
      <c r="B107"/>
      <c r="C107"/>
    </row>
    <row r="108" spans="2:3" ht="15.6">
      <c r="B108"/>
      <c r="C108"/>
    </row>
    <row r="109" spans="2:3" ht="15.6">
      <c r="B109"/>
      <c r="C109"/>
    </row>
    <row r="110" spans="2:3" ht="15.6">
      <c r="B110"/>
      <c r="C110"/>
    </row>
    <row r="111" spans="2:3" ht="15.6">
      <c r="B111"/>
      <c r="C111"/>
    </row>
    <row r="112" spans="2:3" ht="15.6">
      <c r="B112"/>
      <c r="C112"/>
    </row>
    <row r="113" spans="2:3" ht="15.6">
      <c r="B113"/>
      <c r="C113"/>
    </row>
    <row r="114" spans="2:3" ht="15.6">
      <c r="B114"/>
      <c r="C114"/>
    </row>
    <row r="115" spans="2:3" ht="15.6">
      <c r="B115"/>
      <c r="C115"/>
    </row>
    <row r="116" spans="2:3" ht="15.6">
      <c r="B116"/>
      <c r="C116"/>
    </row>
    <row r="117" spans="2:3" ht="15.6">
      <c r="B117"/>
      <c r="C117"/>
    </row>
    <row r="118" spans="2:3" ht="15.6">
      <c r="B118"/>
      <c r="C118"/>
    </row>
    <row r="119" spans="2:3" ht="15.6">
      <c r="B119"/>
      <c r="C119"/>
    </row>
    <row r="120" spans="2:3" ht="15.6">
      <c r="B120"/>
      <c r="C120"/>
    </row>
    <row r="121" spans="2:3" ht="15.6">
      <c r="B121"/>
      <c r="C121"/>
    </row>
    <row r="122" spans="2:3" ht="15.6">
      <c r="B122"/>
      <c r="C122"/>
    </row>
    <row r="123" spans="2:3" ht="15.6">
      <c r="B123"/>
      <c r="C123"/>
    </row>
    <row r="124" spans="2:3" ht="15.6">
      <c r="B124"/>
      <c r="C124"/>
    </row>
    <row r="125" spans="2:3" ht="15.6">
      <c r="B125"/>
      <c r="C125"/>
    </row>
    <row r="126" spans="2:3" ht="15.6">
      <c r="B126"/>
      <c r="C126"/>
    </row>
    <row r="127" spans="2:3" ht="15.6">
      <c r="B127"/>
      <c r="C127"/>
    </row>
    <row r="128" spans="2:3" ht="15.6">
      <c r="B128"/>
      <c r="C128"/>
    </row>
    <row r="129" spans="2:3" ht="15.6">
      <c r="B129"/>
      <c r="C129"/>
    </row>
    <row r="130" spans="2:3" ht="15.6">
      <c r="B130"/>
      <c r="C130"/>
    </row>
    <row r="131" spans="2:3" ht="15.6">
      <c r="B131"/>
      <c r="C131"/>
    </row>
    <row r="132" spans="2:3" ht="15.6">
      <c r="B132"/>
      <c r="C132"/>
    </row>
    <row r="133" spans="2:3" ht="15.6">
      <c r="B133"/>
      <c r="C133"/>
    </row>
    <row r="134" spans="2:3" ht="15.6">
      <c r="B134"/>
      <c r="C134"/>
    </row>
    <row r="135" spans="2:3" ht="15.6">
      <c r="B135"/>
      <c r="C135"/>
    </row>
    <row r="136" spans="2:3" ht="15.6">
      <c r="B136"/>
      <c r="C136"/>
    </row>
    <row r="137" spans="2:3" ht="15.6">
      <c r="B137"/>
      <c r="C137"/>
    </row>
    <row r="138" spans="2:3" ht="15.6">
      <c r="B138"/>
      <c r="C138"/>
    </row>
    <row r="139" spans="2:3" ht="15.6">
      <c r="B139"/>
      <c r="C139"/>
    </row>
    <row r="140" spans="2:3" ht="15.6">
      <c r="B140"/>
      <c r="C140"/>
    </row>
    <row r="141" spans="2:3" ht="15.6">
      <c r="B141"/>
      <c r="C141"/>
    </row>
    <row r="142" spans="2:3" ht="15.6">
      <c r="B142"/>
      <c r="C142"/>
    </row>
    <row r="143" spans="2:3" ht="15.6">
      <c r="B143"/>
      <c r="C143"/>
    </row>
    <row r="144" spans="2:3" ht="15.6">
      <c r="B144"/>
      <c r="C144"/>
    </row>
    <row r="145" spans="2:3" ht="15.6">
      <c r="B145"/>
      <c r="C145"/>
    </row>
    <row r="146" spans="2:3" ht="15.6">
      <c r="B146"/>
      <c r="C146"/>
    </row>
    <row r="147" spans="2:3" ht="15.6">
      <c r="B147"/>
      <c r="C147"/>
    </row>
    <row r="148" spans="2:3" ht="15.6">
      <c r="B148"/>
      <c r="C148"/>
    </row>
    <row r="149" spans="2:3" ht="15.6">
      <c r="B149"/>
      <c r="C149"/>
    </row>
    <row r="150" spans="2:3" ht="15.6">
      <c r="B150"/>
      <c r="C150"/>
    </row>
    <row r="151" spans="2:3" ht="15.6">
      <c r="B151"/>
      <c r="C151"/>
    </row>
    <row r="152" spans="2:3" ht="15.6">
      <c r="B152"/>
      <c r="C152"/>
    </row>
    <row r="153" spans="2:3" ht="15.6">
      <c r="B153"/>
      <c r="C153"/>
    </row>
    <row r="154" spans="2:3" ht="15.6">
      <c r="B154"/>
      <c r="C154"/>
    </row>
    <row r="155" spans="2:3" ht="15.6">
      <c r="B155"/>
      <c r="C155"/>
    </row>
    <row r="156" spans="2:3" ht="15.6">
      <c r="B156"/>
      <c r="C156"/>
    </row>
    <row r="157" spans="2:3" ht="15.6">
      <c r="B157"/>
      <c r="C157"/>
    </row>
    <row r="158" spans="2:3" ht="15.6">
      <c r="B158"/>
      <c r="C158"/>
    </row>
    <row r="159" spans="2:3" ht="15.6">
      <c r="B159"/>
      <c r="C159"/>
    </row>
    <row r="160" spans="2:3" ht="15.6">
      <c r="B160"/>
      <c r="C160"/>
    </row>
    <row r="161" spans="2:3" ht="15.6">
      <c r="B161"/>
      <c r="C161"/>
    </row>
    <row r="162" spans="2:3" ht="15.6">
      <c r="B162"/>
      <c r="C162"/>
    </row>
    <row r="163" spans="2:3" ht="15.6">
      <c r="B163"/>
      <c r="C163"/>
    </row>
    <row r="164" spans="2:3" ht="15.6">
      <c r="B164"/>
      <c r="C164"/>
    </row>
    <row r="165" spans="2:3" ht="15.6">
      <c r="B165"/>
      <c r="C165"/>
    </row>
    <row r="166" spans="2:3" ht="15.6">
      <c r="B166"/>
      <c r="C166"/>
    </row>
    <row r="167" spans="2:3" ht="15.6">
      <c r="B167"/>
      <c r="C167"/>
    </row>
    <row r="168" spans="2:3" ht="15.6">
      <c r="B168"/>
      <c r="C168"/>
    </row>
    <row r="169" spans="2:3" ht="15.6">
      <c r="B169"/>
      <c r="C169"/>
    </row>
    <row r="170" spans="2:3" ht="15.6">
      <c r="B170"/>
      <c r="C170"/>
    </row>
    <row r="171" spans="2:3" ht="15.6">
      <c r="B171"/>
      <c r="C171"/>
    </row>
    <row r="172" spans="2:3" ht="15.6">
      <c r="B172"/>
      <c r="C172"/>
    </row>
    <row r="173" spans="2:3" ht="15.6">
      <c r="B173"/>
      <c r="C173"/>
    </row>
    <row r="174" spans="2:3" ht="15.6">
      <c r="B174"/>
      <c r="C174"/>
    </row>
    <row r="175" spans="2:3" ht="15.6">
      <c r="B175"/>
      <c r="C175"/>
    </row>
    <row r="176" spans="2:3" ht="15.6">
      <c r="B176"/>
      <c r="C176"/>
    </row>
    <row r="177" spans="2:3" ht="15.6">
      <c r="B177"/>
      <c r="C177"/>
    </row>
    <row r="178" spans="2:3" ht="15.6">
      <c r="B178"/>
      <c r="C178"/>
    </row>
    <row r="179" spans="2:3" ht="15.6">
      <c r="B179"/>
      <c r="C179"/>
    </row>
    <row r="180" spans="2:3" ht="15.6">
      <c r="B180"/>
      <c r="C180"/>
    </row>
    <row r="181" spans="2:3" ht="15.6">
      <c r="B181"/>
      <c r="C181"/>
    </row>
    <row r="182" spans="2:3" ht="15.6">
      <c r="B182"/>
      <c r="C182"/>
    </row>
    <row r="183" spans="2:3" ht="15.6">
      <c r="B183"/>
      <c r="C183"/>
    </row>
    <row r="184" spans="2:3" ht="15.6">
      <c r="B184"/>
      <c r="C184"/>
    </row>
    <row r="185" spans="2:3" ht="15.6">
      <c r="B185"/>
      <c r="C185"/>
    </row>
    <row r="186" spans="2:3" ht="15.6">
      <c r="B186"/>
      <c r="C186"/>
    </row>
    <row r="187" spans="2:3" ht="15.6">
      <c r="B187"/>
      <c r="C187"/>
    </row>
    <row r="188" spans="2:3" ht="15.6">
      <c r="B188"/>
      <c r="C188"/>
    </row>
    <row r="189" spans="2:3" ht="15.6">
      <c r="B189"/>
      <c r="C189"/>
    </row>
    <row r="190" spans="2:3" ht="15.6">
      <c r="B190"/>
      <c r="C190"/>
    </row>
    <row r="191" spans="2:3" ht="15.6">
      <c r="B191"/>
      <c r="C191"/>
    </row>
    <row r="192" spans="2:3" ht="15.6">
      <c r="B192"/>
      <c r="C192"/>
    </row>
    <row r="193" spans="2:3" ht="15.6">
      <c r="B193"/>
      <c r="C193"/>
    </row>
    <row r="194" spans="2:3" ht="15.6">
      <c r="B194"/>
      <c r="C194"/>
    </row>
    <row r="195" spans="2:3" ht="15.6">
      <c r="B195"/>
      <c r="C195"/>
    </row>
    <row r="196" spans="2:3" ht="15.6">
      <c r="B196"/>
      <c r="C196"/>
    </row>
    <row r="197" spans="2:3" ht="15.6">
      <c r="B197"/>
      <c r="C197"/>
    </row>
    <row r="198" spans="2:3" ht="15.6">
      <c r="B198"/>
      <c r="C198"/>
    </row>
    <row r="199" spans="2:3" ht="15.6">
      <c r="B199"/>
      <c r="C199"/>
    </row>
    <row r="200" spans="2:3" ht="15.6">
      <c r="B200"/>
      <c r="C200"/>
    </row>
    <row r="201" spans="2:3" ht="15.6">
      <c r="B201"/>
      <c r="C201"/>
    </row>
    <row r="202" spans="2:3" ht="15.6">
      <c r="B202"/>
      <c r="C202"/>
    </row>
    <row r="203" spans="2:3" ht="15.6">
      <c r="B203"/>
      <c r="C203"/>
    </row>
    <row r="204" spans="2:3" ht="15.6">
      <c r="B204"/>
      <c r="C204"/>
    </row>
    <row r="205" spans="2:3" ht="15.6">
      <c r="B205"/>
      <c r="C205"/>
    </row>
    <row r="206" spans="2:3" ht="15.6">
      <c r="B206"/>
      <c r="C206"/>
    </row>
    <row r="207" spans="2:3" ht="15.6">
      <c r="B207"/>
      <c r="C207"/>
    </row>
    <row r="208" spans="2:3" ht="15.6">
      <c r="B208"/>
      <c r="C208"/>
    </row>
    <row r="209" spans="2:3" ht="15.6">
      <c r="B209"/>
      <c r="C209"/>
    </row>
    <row r="210" spans="2:3" ht="15.6">
      <c r="B210"/>
      <c r="C210"/>
    </row>
    <row r="211" spans="2:3" ht="15.6">
      <c r="B211"/>
      <c r="C211"/>
    </row>
    <row r="212" spans="2:3" ht="15.6">
      <c r="B212"/>
      <c r="C212"/>
    </row>
    <row r="213" spans="2:3" ht="15.6">
      <c r="B213"/>
      <c r="C213"/>
    </row>
    <row r="214" spans="2:3" ht="15.6">
      <c r="B214"/>
      <c r="C214"/>
    </row>
    <row r="215" spans="2:3" ht="15.6">
      <c r="B215"/>
      <c r="C215"/>
    </row>
    <row r="216" spans="2:3" ht="15.6">
      <c r="B216"/>
      <c r="C216"/>
    </row>
    <row r="217" spans="2:3" ht="15.6">
      <c r="B217"/>
      <c r="C217"/>
    </row>
    <row r="218" spans="2:3" ht="15.6">
      <c r="B218"/>
      <c r="C218"/>
    </row>
    <row r="219" spans="2:3" ht="15.6">
      <c r="B219"/>
      <c r="C219"/>
    </row>
    <row r="220" spans="2:3" ht="15.6">
      <c r="B220"/>
      <c r="C220"/>
    </row>
    <row r="221" spans="2:3" ht="15.6">
      <c r="B221"/>
      <c r="C221"/>
    </row>
    <row r="222" spans="2:3" ht="15.6">
      <c r="B222"/>
      <c r="C222"/>
    </row>
    <row r="223" spans="2:3" ht="15.6">
      <c r="B223"/>
      <c r="C223"/>
    </row>
    <row r="224" spans="2:3" ht="15.6">
      <c r="B224"/>
      <c r="C224"/>
    </row>
    <row r="225" spans="2:3" ht="15.6">
      <c r="B225"/>
      <c r="C225"/>
    </row>
  </sheetData>
  <mergeCells count="8">
    <mergeCell ref="B26:E26"/>
    <mergeCell ref="B27:E27"/>
    <mergeCell ref="B2:E2"/>
    <mergeCell ref="B3:B5"/>
    <mergeCell ref="D3:E3"/>
    <mergeCell ref="D4:E4"/>
    <mergeCell ref="C5:D5"/>
    <mergeCell ref="B25:E25"/>
  </mergeCells>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226"/>
  <sheetViews>
    <sheetView workbookViewId="0">
      <selection activeCell="B2" sqref="B2:E2"/>
    </sheetView>
  </sheetViews>
  <sheetFormatPr baseColWidth="10" defaultColWidth="9.5" defaultRowHeight="14.4"/>
  <cols>
    <col min="1" max="1" width="9.5" style="130" customWidth="1"/>
    <col min="2" max="2" width="26.69921875" style="130" customWidth="1"/>
    <col min="3" max="5" width="18" style="130" customWidth="1"/>
    <col min="6" max="16384" width="9.5" style="130"/>
  </cols>
  <sheetData>
    <row r="1" spans="1:13">
      <c r="A1" s="129"/>
    </row>
    <row r="2" spans="1:13" ht="33.6" customHeight="1">
      <c r="B2" s="290" t="s">
        <v>81</v>
      </c>
      <c r="C2" s="290"/>
      <c r="D2" s="290"/>
      <c r="E2" s="290"/>
    </row>
    <row r="3" spans="1:13" ht="14.85" customHeight="1">
      <c r="B3" s="308" t="s">
        <v>0</v>
      </c>
      <c r="C3" s="28">
        <v>43830</v>
      </c>
      <c r="D3" s="311">
        <v>43891</v>
      </c>
      <c r="E3" s="312"/>
    </row>
    <row r="4" spans="1:13" ht="28.5" customHeight="1">
      <c r="B4" s="309"/>
      <c r="C4" s="126" t="s">
        <v>22</v>
      </c>
      <c r="D4" s="313" t="s">
        <v>25</v>
      </c>
      <c r="E4" s="314"/>
    </row>
    <row r="5" spans="1:13">
      <c r="B5" s="310"/>
      <c r="C5" s="315" t="s">
        <v>1</v>
      </c>
      <c r="D5" s="316"/>
      <c r="E5" s="54" t="s">
        <v>2</v>
      </c>
    </row>
    <row r="6" spans="1:13">
      <c r="B6" s="29" t="s">
        <v>3</v>
      </c>
      <c r="C6" s="30">
        <v>108303</v>
      </c>
      <c r="D6" s="31">
        <v>582</v>
      </c>
      <c r="E6" s="32">
        <f t="shared" ref="E6:E24" si="0">D6/C6*100</f>
        <v>0.53738123597684273</v>
      </c>
      <c r="G6" s="131"/>
      <c r="H6" s="132"/>
      <c r="K6" s="132"/>
      <c r="L6" s="132"/>
      <c r="M6" s="132"/>
    </row>
    <row r="7" spans="1:13">
      <c r="B7" s="33" t="s">
        <v>4</v>
      </c>
      <c r="C7" s="34">
        <v>128036</v>
      </c>
      <c r="D7" s="35">
        <v>339</v>
      </c>
      <c r="E7" s="36">
        <f t="shared" si="0"/>
        <v>0.2647692836389765</v>
      </c>
      <c r="G7" s="131"/>
      <c r="H7" s="132"/>
      <c r="K7" s="132"/>
      <c r="L7" s="132"/>
      <c r="M7" s="132"/>
    </row>
    <row r="8" spans="1:13">
      <c r="B8" s="37" t="s">
        <v>5</v>
      </c>
      <c r="C8" s="30">
        <v>38659</v>
      </c>
      <c r="D8" s="31">
        <v>107</v>
      </c>
      <c r="E8" s="32">
        <f t="shared" si="0"/>
        <v>0.27677901652913939</v>
      </c>
      <c r="G8" s="131"/>
      <c r="H8" s="132"/>
      <c r="K8" s="132"/>
      <c r="L8" s="132"/>
      <c r="M8" s="132"/>
    </row>
    <row r="9" spans="1:13">
      <c r="B9" s="33" t="s">
        <v>6</v>
      </c>
      <c r="C9" s="34">
        <v>19629</v>
      </c>
      <c r="D9" s="35">
        <v>109</v>
      </c>
      <c r="E9" s="36">
        <f t="shared" si="0"/>
        <v>0.55530083040399403</v>
      </c>
      <c r="G9" s="131"/>
      <c r="H9" s="132"/>
      <c r="K9" s="132"/>
      <c r="L9" s="132"/>
      <c r="M9" s="132"/>
    </row>
    <row r="10" spans="1:13">
      <c r="B10" s="37" t="s">
        <v>7</v>
      </c>
      <c r="C10" s="30">
        <v>6956</v>
      </c>
      <c r="D10" s="31">
        <v>22</v>
      </c>
      <c r="E10" s="32">
        <f t="shared" si="0"/>
        <v>0.31627372052903968</v>
      </c>
      <c r="G10" s="131"/>
      <c r="H10" s="132"/>
      <c r="K10" s="132"/>
      <c r="L10" s="132"/>
      <c r="M10" s="132"/>
    </row>
    <row r="11" spans="1:13">
      <c r="B11" s="33" t="s">
        <v>8</v>
      </c>
      <c r="C11" s="34">
        <v>20371</v>
      </c>
      <c r="D11" s="35">
        <v>66</v>
      </c>
      <c r="E11" s="36">
        <f t="shared" si="0"/>
        <v>0.32398998576407639</v>
      </c>
      <c r="G11" s="131"/>
      <c r="H11" s="132"/>
      <c r="K11" s="132"/>
      <c r="L11" s="132"/>
      <c r="M11" s="132"/>
    </row>
    <row r="12" spans="1:13">
      <c r="B12" s="37" t="s">
        <v>9</v>
      </c>
      <c r="C12" s="30">
        <v>59873</v>
      </c>
      <c r="D12" s="31">
        <v>329</v>
      </c>
      <c r="E12" s="32">
        <f t="shared" si="0"/>
        <v>0.54949643411888494</v>
      </c>
      <c r="G12" s="131"/>
      <c r="H12" s="132"/>
      <c r="K12" s="132"/>
      <c r="L12" s="132"/>
      <c r="M12" s="132"/>
    </row>
    <row r="13" spans="1:13">
      <c r="B13" s="33" t="s">
        <v>10</v>
      </c>
      <c r="C13" s="34">
        <v>12662</v>
      </c>
      <c r="D13" s="35">
        <v>123</v>
      </c>
      <c r="E13" s="36">
        <f t="shared" si="0"/>
        <v>0.97141051966513969</v>
      </c>
      <c r="G13" s="131"/>
      <c r="H13" s="132"/>
      <c r="K13" s="132"/>
      <c r="L13" s="132"/>
      <c r="M13" s="132"/>
    </row>
    <row r="14" spans="1:13">
      <c r="B14" s="37" t="s">
        <v>11</v>
      </c>
      <c r="C14" s="30">
        <v>73347</v>
      </c>
      <c r="D14" s="31">
        <v>405</v>
      </c>
      <c r="E14" s="32">
        <f t="shared" si="0"/>
        <v>0.55216982289664196</v>
      </c>
      <c r="G14" s="131"/>
      <c r="H14" s="132"/>
      <c r="K14" s="132"/>
      <c r="L14" s="132"/>
      <c r="M14" s="132"/>
    </row>
    <row r="15" spans="1:13">
      <c r="B15" s="33" t="s">
        <v>12</v>
      </c>
      <c r="C15" s="34">
        <v>169509</v>
      </c>
      <c r="D15" s="35">
        <v>1264</v>
      </c>
      <c r="E15" s="36">
        <f t="shared" si="0"/>
        <v>0.74568312007032067</v>
      </c>
      <c r="G15" s="131"/>
      <c r="H15" s="132"/>
      <c r="K15" s="132"/>
      <c r="L15" s="132"/>
      <c r="M15" s="132"/>
    </row>
    <row r="16" spans="1:13">
      <c r="B16" s="37" t="s">
        <v>13</v>
      </c>
      <c r="C16" s="30">
        <v>37208</v>
      </c>
      <c r="D16" s="31">
        <v>144</v>
      </c>
      <c r="E16" s="32">
        <f t="shared" si="0"/>
        <v>0.38701354547409156</v>
      </c>
      <c r="G16" s="131"/>
      <c r="H16" s="132"/>
      <c r="K16" s="132"/>
      <c r="L16" s="132"/>
      <c r="M16" s="132"/>
    </row>
    <row r="17" spans="2:13">
      <c r="B17" s="33" t="s">
        <v>14</v>
      </c>
      <c r="C17" s="34">
        <v>7990</v>
      </c>
      <c r="D17" s="35">
        <v>37</v>
      </c>
      <c r="E17" s="36">
        <f t="shared" si="0"/>
        <v>0.46307884856070086</v>
      </c>
      <c r="G17" s="131"/>
      <c r="H17" s="132"/>
      <c r="K17" s="132"/>
      <c r="L17" s="132"/>
      <c r="M17" s="132"/>
    </row>
    <row r="18" spans="2:13">
      <c r="B18" s="37" t="s">
        <v>15</v>
      </c>
      <c r="C18" s="30">
        <v>34376</v>
      </c>
      <c r="D18" s="31">
        <v>228</v>
      </c>
      <c r="E18" s="32">
        <f t="shared" si="0"/>
        <v>0.66325343262741443</v>
      </c>
      <c r="G18" s="131"/>
      <c r="H18" s="132"/>
      <c r="K18" s="132"/>
      <c r="L18" s="132"/>
      <c r="M18" s="132"/>
    </row>
    <row r="19" spans="2:13">
      <c r="B19" s="33" t="s">
        <v>16</v>
      </c>
      <c r="C19" s="34">
        <v>16598</v>
      </c>
      <c r="D19" s="35">
        <v>50</v>
      </c>
      <c r="E19" s="36">
        <f t="shared" si="0"/>
        <v>0.30124111338715509</v>
      </c>
      <c r="G19" s="131"/>
      <c r="H19" s="132"/>
      <c r="K19" s="132"/>
      <c r="L19" s="132"/>
      <c r="M19" s="132"/>
    </row>
    <row r="20" spans="2:13">
      <c r="B20" s="37" t="s">
        <v>17</v>
      </c>
      <c r="C20" s="30">
        <v>24767</v>
      </c>
      <c r="D20" s="31">
        <v>190</v>
      </c>
      <c r="E20" s="32">
        <f t="shared" si="0"/>
        <v>0.76714983647595592</v>
      </c>
      <c r="G20" s="131"/>
      <c r="H20" s="132"/>
      <c r="K20" s="132"/>
      <c r="L20" s="132"/>
      <c r="M20" s="132"/>
    </row>
    <row r="21" spans="2:13">
      <c r="B21" s="38" t="s">
        <v>18</v>
      </c>
      <c r="C21" s="34">
        <v>16586</v>
      </c>
      <c r="D21" s="39">
        <v>48</v>
      </c>
      <c r="E21" s="36">
        <f t="shared" si="0"/>
        <v>0.2894006993850235</v>
      </c>
      <c r="G21" s="131"/>
      <c r="H21" s="132"/>
      <c r="K21" s="132"/>
      <c r="L21" s="132"/>
      <c r="M21" s="132"/>
    </row>
    <row r="22" spans="2:13">
      <c r="B22" s="40" t="s">
        <v>19</v>
      </c>
      <c r="C22" s="41">
        <v>138510</v>
      </c>
      <c r="D22" s="59">
        <v>665</v>
      </c>
      <c r="E22" s="42">
        <f t="shared" si="0"/>
        <v>0.48010973936899864</v>
      </c>
      <c r="G22" s="131"/>
      <c r="H22" s="132"/>
      <c r="K22" s="132"/>
      <c r="L22" s="132"/>
      <c r="M22" s="132"/>
    </row>
    <row r="23" spans="2:13">
      <c r="B23" s="43" t="s">
        <v>20</v>
      </c>
      <c r="C23" s="44">
        <v>636360</v>
      </c>
      <c r="D23" s="60">
        <v>3378</v>
      </c>
      <c r="E23" s="32">
        <f t="shared" si="0"/>
        <v>0.53083160475202706</v>
      </c>
      <c r="G23" s="131"/>
      <c r="H23" s="132"/>
      <c r="K23" s="132"/>
      <c r="L23" s="132"/>
      <c r="M23" s="132"/>
    </row>
    <row r="24" spans="2:13">
      <c r="B24" s="45" t="s">
        <v>21</v>
      </c>
      <c r="C24" s="46">
        <v>774870</v>
      </c>
      <c r="D24" s="61">
        <v>4043</v>
      </c>
      <c r="E24" s="47">
        <f t="shared" si="0"/>
        <v>0.52176494121594585</v>
      </c>
      <c r="G24" s="131"/>
      <c r="H24" s="132"/>
      <c r="K24" s="132"/>
      <c r="L24" s="132"/>
      <c r="M24" s="132"/>
    </row>
    <row r="25" spans="2:13">
      <c r="B25" s="321" t="s">
        <v>26</v>
      </c>
      <c r="C25" s="321"/>
      <c r="D25" s="321"/>
      <c r="E25" s="321"/>
    </row>
    <row r="26" spans="2:13" ht="58.35" customHeight="1">
      <c r="B26" s="291" t="s">
        <v>80</v>
      </c>
      <c r="C26" s="291"/>
      <c r="D26" s="291"/>
      <c r="E26" s="291"/>
    </row>
    <row r="27" spans="2:13">
      <c r="B27" s="1"/>
    </row>
    <row r="28" spans="2:13">
      <c r="C28" s="132"/>
    </row>
    <row r="29" spans="2:13">
      <c r="B29" s="1"/>
      <c r="C29" s="1"/>
    </row>
    <row r="32" spans="2:13" ht="15.6">
      <c r="B32"/>
      <c r="C32" s="133"/>
    </row>
    <row r="33" spans="2:3" ht="15.6">
      <c r="B33" s="134"/>
      <c r="C33" s="135"/>
    </row>
    <row r="34" spans="2:3" ht="15.6">
      <c r="B34"/>
      <c r="C34"/>
    </row>
    <row r="35" spans="2:3" ht="15.6">
      <c r="B35"/>
      <c r="C35"/>
    </row>
    <row r="36" spans="2:3" ht="15.6">
      <c r="B36"/>
      <c r="C36"/>
    </row>
    <row r="37" spans="2:3" ht="15.6">
      <c r="B37"/>
      <c r="C37"/>
    </row>
    <row r="38" spans="2:3" ht="15.6">
      <c r="B38"/>
      <c r="C38"/>
    </row>
    <row r="39" spans="2:3" ht="15.6">
      <c r="B39"/>
      <c r="C39"/>
    </row>
    <row r="40" spans="2:3" ht="15.6">
      <c r="B40"/>
      <c r="C40"/>
    </row>
    <row r="41" spans="2:3" ht="15.6">
      <c r="B41"/>
      <c r="C41"/>
    </row>
    <row r="42" spans="2:3" ht="15.6">
      <c r="B42"/>
      <c r="C42"/>
    </row>
    <row r="43" spans="2:3" ht="15.6">
      <c r="B43"/>
      <c r="C43"/>
    </row>
    <row r="44" spans="2:3" ht="15.6">
      <c r="B44"/>
      <c r="C44"/>
    </row>
    <row r="45" spans="2:3" ht="15.6">
      <c r="B45"/>
      <c r="C45"/>
    </row>
    <row r="46" spans="2:3" ht="15.6">
      <c r="B46"/>
      <c r="C46"/>
    </row>
    <row r="47" spans="2:3" ht="15.6">
      <c r="B47"/>
      <c r="C47"/>
    </row>
    <row r="48" spans="2:3" ht="15.6">
      <c r="B48"/>
      <c r="C48"/>
    </row>
    <row r="49" spans="2:3" ht="15.6">
      <c r="B49"/>
      <c r="C49"/>
    </row>
    <row r="50" spans="2:3" ht="15.6">
      <c r="B50"/>
      <c r="C50"/>
    </row>
    <row r="51" spans="2:3" ht="15.6">
      <c r="B51"/>
      <c r="C51"/>
    </row>
    <row r="52" spans="2:3" ht="15.6">
      <c r="B52"/>
      <c r="C52"/>
    </row>
    <row r="53" spans="2:3" ht="15.6">
      <c r="B53"/>
      <c r="C53"/>
    </row>
    <row r="54" spans="2:3" ht="15.6">
      <c r="B54"/>
      <c r="C54"/>
    </row>
    <row r="55" spans="2:3" ht="15.6">
      <c r="B55"/>
      <c r="C55"/>
    </row>
    <row r="56" spans="2:3" ht="15.6">
      <c r="B56"/>
      <c r="C56"/>
    </row>
    <row r="57" spans="2:3" ht="15.6">
      <c r="B57"/>
      <c r="C57"/>
    </row>
    <row r="58" spans="2:3" ht="15.6">
      <c r="B58"/>
      <c r="C58"/>
    </row>
    <row r="59" spans="2:3" ht="15.6">
      <c r="B59"/>
      <c r="C59"/>
    </row>
    <row r="60" spans="2:3" ht="15.6">
      <c r="B60"/>
      <c r="C60"/>
    </row>
    <row r="61" spans="2:3" ht="15.6">
      <c r="B61"/>
      <c r="C61"/>
    </row>
    <row r="62" spans="2:3" ht="15.6">
      <c r="B62"/>
      <c r="C62"/>
    </row>
    <row r="63" spans="2:3" ht="15.6">
      <c r="B63"/>
      <c r="C63"/>
    </row>
    <row r="64" spans="2:3" ht="15.6">
      <c r="B64"/>
      <c r="C64"/>
    </row>
    <row r="65" spans="2:3" ht="15.6">
      <c r="B65"/>
      <c r="C65"/>
    </row>
    <row r="66" spans="2:3" ht="15.6">
      <c r="B66"/>
      <c r="C66"/>
    </row>
    <row r="67" spans="2:3" ht="15.6">
      <c r="B67"/>
      <c r="C67"/>
    </row>
    <row r="68" spans="2:3" ht="15.6">
      <c r="B68"/>
      <c r="C68"/>
    </row>
    <row r="69" spans="2:3" ht="15.6">
      <c r="B69"/>
      <c r="C69"/>
    </row>
    <row r="70" spans="2:3" ht="15.6">
      <c r="B70"/>
      <c r="C70"/>
    </row>
    <row r="71" spans="2:3" ht="15.6">
      <c r="B71"/>
      <c r="C71"/>
    </row>
    <row r="72" spans="2:3" ht="15.6">
      <c r="B72"/>
      <c r="C72"/>
    </row>
    <row r="73" spans="2:3" ht="15.6">
      <c r="B73"/>
      <c r="C73"/>
    </row>
    <row r="74" spans="2:3" ht="15.6">
      <c r="B74"/>
      <c r="C74"/>
    </row>
    <row r="75" spans="2:3" ht="15.6">
      <c r="B75"/>
      <c r="C75"/>
    </row>
    <row r="76" spans="2:3" ht="15.6">
      <c r="B76"/>
      <c r="C76"/>
    </row>
    <row r="77" spans="2:3" ht="15.6">
      <c r="B77"/>
      <c r="C77"/>
    </row>
    <row r="78" spans="2:3" ht="15.6">
      <c r="B78"/>
      <c r="C78"/>
    </row>
    <row r="79" spans="2:3" ht="15.6">
      <c r="B79"/>
      <c r="C79"/>
    </row>
    <row r="80" spans="2:3" ht="15.6">
      <c r="B80"/>
      <c r="C80"/>
    </row>
    <row r="81" spans="2:3" ht="15.6">
      <c r="B81"/>
      <c r="C81"/>
    </row>
    <row r="82" spans="2:3" ht="15.6">
      <c r="B82"/>
      <c r="C82"/>
    </row>
    <row r="83" spans="2:3" ht="15.6">
      <c r="B83"/>
      <c r="C83"/>
    </row>
    <row r="84" spans="2:3" ht="15.6">
      <c r="B84"/>
      <c r="C84"/>
    </row>
    <row r="85" spans="2:3" ht="15.6">
      <c r="B85"/>
      <c r="C85"/>
    </row>
    <row r="86" spans="2:3" ht="15.6">
      <c r="B86"/>
      <c r="C86"/>
    </row>
    <row r="87" spans="2:3" ht="15.6">
      <c r="B87"/>
      <c r="C87"/>
    </row>
    <row r="88" spans="2:3" ht="15.6">
      <c r="B88"/>
      <c r="C88"/>
    </row>
    <row r="89" spans="2:3" ht="15.6">
      <c r="B89"/>
      <c r="C89"/>
    </row>
    <row r="90" spans="2:3" ht="15.6">
      <c r="B90"/>
      <c r="C90"/>
    </row>
    <row r="91" spans="2:3" ht="15.6">
      <c r="B91"/>
      <c r="C91"/>
    </row>
    <row r="92" spans="2:3" ht="15.6">
      <c r="B92"/>
      <c r="C92"/>
    </row>
    <row r="93" spans="2:3" ht="15.6">
      <c r="B93"/>
      <c r="C93"/>
    </row>
    <row r="94" spans="2:3" ht="15.6">
      <c r="B94"/>
      <c r="C94"/>
    </row>
    <row r="95" spans="2:3" ht="15.6">
      <c r="B95"/>
      <c r="C95"/>
    </row>
    <row r="96" spans="2:3" ht="15.6">
      <c r="B96"/>
      <c r="C96"/>
    </row>
    <row r="97" spans="2:3" ht="15.6">
      <c r="B97"/>
      <c r="C97"/>
    </row>
    <row r="98" spans="2:3" ht="15.6">
      <c r="B98"/>
      <c r="C98"/>
    </row>
    <row r="99" spans="2:3" ht="15.6">
      <c r="B99"/>
      <c r="C99"/>
    </row>
    <row r="100" spans="2:3" ht="15.6">
      <c r="B100"/>
      <c r="C100"/>
    </row>
    <row r="101" spans="2:3" ht="15.6">
      <c r="B101"/>
      <c r="C101"/>
    </row>
    <row r="102" spans="2:3" ht="15.6">
      <c r="B102"/>
      <c r="C102"/>
    </row>
    <row r="103" spans="2:3" ht="15.6">
      <c r="B103"/>
      <c r="C103"/>
    </row>
    <row r="104" spans="2:3" ht="15.6">
      <c r="B104"/>
      <c r="C104"/>
    </row>
    <row r="105" spans="2:3" ht="15.6">
      <c r="B105"/>
      <c r="C105"/>
    </row>
    <row r="106" spans="2:3" ht="15.6">
      <c r="B106"/>
      <c r="C106"/>
    </row>
    <row r="107" spans="2:3" ht="15.6">
      <c r="B107"/>
      <c r="C107"/>
    </row>
    <row r="108" spans="2:3" ht="15.6">
      <c r="B108"/>
      <c r="C108"/>
    </row>
    <row r="109" spans="2:3" ht="15.6">
      <c r="B109"/>
      <c r="C109"/>
    </row>
    <row r="110" spans="2:3" ht="15.6">
      <c r="B110"/>
      <c r="C110"/>
    </row>
    <row r="111" spans="2:3" ht="15.6">
      <c r="B111"/>
      <c r="C111"/>
    </row>
    <row r="112" spans="2:3" ht="15.6">
      <c r="B112"/>
      <c r="C112"/>
    </row>
    <row r="113" spans="2:3" ht="15.6">
      <c r="B113"/>
      <c r="C113"/>
    </row>
    <row r="114" spans="2:3" ht="15.6">
      <c r="B114"/>
      <c r="C114"/>
    </row>
    <row r="115" spans="2:3" ht="15.6">
      <c r="B115"/>
      <c r="C115"/>
    </row>
    <row r="116" spans="2:3" ht="15.6">
      <c r="B116"/>
      <c r="C116"/>
    </row>
    <row r="117" spans="2:3" ht="15.6">
      <c r="B117"/>
      <c r="C117"/>
    </row>
    <row r="118" spans="2:3" ht="15.6">
      <c r="B118"/>
      <c r="C118"/>
    </row>
    <row r="119" spans="2:3" ht="15.6">
      <c r="B119"/>
      <c r="C119"/>
    </row>
    <row r="120" spans="2:3" ht="15.6">
      <c r="B120"/>
      <c r="C120"/>
    </row>
    <row r="121" spans="2:3" ht="15.6">
      <c r="B121"/>
      <c r="C121"/>
    </row>
    <row r="122" spans="2:3" ht="15.6">
      <c r="B122"/>
      <c r="C122"/>
    </row>
    <row r="123" spans="2:3" ht="15.6">
      <c r="B123"/>
      <c r="C123"/>
    </row>
    <row r="124" spans="2:3" ht="15.6">
      <c r="B124"/>
      <c r="C124"/>
    </row>
    <row r="125" spans="2:3" ht="15.6">
      <c r="B125"/>
      <c r="C125"/>
    </row>
    <row r="126" spans="2:3" ht="15.6">
      <c r="B126"/>
      <c r="C126"/>
    </row>
    <row r="127" spans="2:3" ht="15.6">
      <c r="B127"/>
      <c r="C127"/>
    </row>
    <row r="128" spans="2:3" ht="15.6">
      <c r="B128"/>
      <c r="C128"/>
    </row>
    <row r="129" spans="2:3" ht="15.6">
      <c r="B129"/>
      <c r="C129"/>
    </row>
    <row r="130" spans="2:3" ht="15.6">
      <c r="B130"/>
      <c r="C130"/>
    </row>
    <row r="131" spans="2:3" ht="15.6">
      <c r="B131"/>
      <c r="C131"/>
    </row>
    <row r="132" spans="2:3" ht="15.6">
      <c r="B132"/>
      <c r="C132"/>
    </row>
    <row r="133" spans="2:3" ht="15.6">
      <c r="B133"/>
      <c r="C133"/>
    </row>
    <row r="134" spans="2:3" ht="15.6">
      <c r="B134"/>
      <c r="C134"/>
    </row>
    <row r="135" spans="2:3" ht="15.6">
      <c r="B135"/>
      <c r="C135"/>
    </row>
    <row r="136" spans="2:3" ht="15.6">
      <c r="B136"/>
      <c r="C136"/>
    </row>
    <row r="137" spans="2:3" ht="15.6">
      <c r="B137"/>
      <c r="C137"/>
    </row>
    <row r="138" spans="2:3" ht="15.6">
      <c r="B138"/>
      <c r="C138"/>
    </row>
    <row r="139" spans="2:3" ht="15.6">
      <c r="B139"/>
      <c r="C139"/>
    </row>
    <row r="140" spans="2:3" ht="15.6">
      <c r="B140"/>
      <c r="C140"/>
    </row>
    <row r="141" spans="2:3" ht="15.6">
      <c r="B141"/>
      <c r="C141"/>
    </row>
    <row r="142" spans="2:3" ht="15.6">
      <c r="B142"/>
      <c r="C142"/>
    </row>
    <row r="143" spans="2:3" ht="15.6">
      <c r="B143"/>
      <c r="C143"/>
    </row>
    <row r="144" spans="2:3" ht="15.6">
      <c r="B144"/>
      <c r="C144"/>
    </row>
    <row r="145" spans="2:3" ht="15.6">
      <c r="B145"/>
      <c r="C145"/>
    </row>
    <row r="146" spans="2:3" ht="15.6">
      <c r="B146"/>
      <c r="C146"/>
    </row>
    <row r="147" spans="2:3" ht="15.6">
      <c r="B147"/>
      <c r="C147"/>
    </row>
    <row r="148" spans="2:3" ht="15.6">
      <c r="B148"/>
      <c r="C148"/>
    </row>
    <row r="149" spans="2:3" ht="15.6">
      <c r="B149"/>
      <c r="C149"/>
    </row>
    <row r="150" spans="2:3" ht="15.6">
      <c r="B150"/>
      <c r="C150"/>
    </row>
    <row r="151" spans="2:3" ht="15.6">
      <c r="B151"/>
      <c r="C151"/>
    </row>
    <row r="152" spans="2:3" ht="15.6">
      <c r="B152"/>
      <c r="C152"/>
    </row>
    <row r="153" spans="2:3" ht="15.6">
      <c r="B153"/>
      <c r="C153"/>
    </row>
    <row r="154" spans="2:3" ht="15.6">
      <c r="B154"/>
      <c r="C154"/>
    </row>
    <row r="155" spans="2:3" ht="15.6">
      <c r="B155"/>
      <c r="C155"/>
    </row>
    <row r="156" spans="2:3" ht="15.6">
      <c r="B156"/>
      <c r="C156"/>
    </row>
    <row r="157" spans="2:3" ht="15.6">
      <c r="B157"/>
      <c r="C157"/>
    </row>
    <row r="158" spans="2:3" ht="15.6">
      <c r="B158"/>
      <c r="C158"/>
    </row>
    <row r="159" spans="2:3" ht="15.6">
      <c r="B159"/>
      <c r="C159"/>
    </row>
    <row r="160" spans="2:3" ht="15.6">
      <c r="B160"/>
      <c r="C160"/>
    </row>
    <row r="161" spans="2:3" ht="15.6">
      <c r="B161"/>
      <c r="C161"/>
    </row>
    <row r="162" spans="2:3" ht="15.6">
      <c r="B162"/>
      <c r="C162"/>
    </row>
    <row r="163" spans="2:3" ht="15.6">
      <c r="B163"/>
      <c r="C163"/>
    </row>
    <row r="164" spans="2:3" ht="15.6">
      <c r="B164"/>
      <c r="C164"/>
    </row>
    <row r="165" spans="2:3" ht="15.6">
      <c r="B165"/>
      <c r="C165"/>
    </row>
    <row r="166" spans="2:3" ht="15.6">
      <c r="B166"/>
      <c r="C166"/>
    </row>
    <row r="167" spans="2:3" ht="15.6">
      <c r="B167"/>
      <c r="C167"/>
    </row>
    <row r="168" spans="2:3" ht="15.6">
      <c r="B168"/>
      <c r="C168"/>
    </row>
    <row r="169" spans="2:3" ht="15.6">
      <c r="B169"/>
      <c r="C169"/>
    </row>
    <row r="170" spans="2:3" ht="15.6">
      <c r="B170"/>
      <c r="C170"/>
    </row>
    <row r="171" spans="2:3" ht="15.6">
      <c r="B171"/>
      <c r="C171"/>
    </row>
    <row r="172" spans="2:3" ht="15.6">
      <c r="B172"/>
      <c r="C172"/>
    </row>
    <row r="173" spans="2:3" ht="15.6">
      <c r="B173"/>
      <c r="C173"/>
    </row>
    <row r="174" spans="2:3" ht="15.6">
      <c r="B174"/>
      <c r="C174"/>
    </row>
    <row r="175" spans="2:3" ht="15.6">
      <c r="B175"/>
      <c r="C175"/>
    </row>
    <row r="176" spans="2:3" ht="15.6">
      <c r="B176"/>
      <c r="C176"/>
    </row>
    <row r="177" spans="2:3" ht="15.6">
      <c r="B177"/>
      <c r="C177"/>
    </row>
    <row r="178" spans="2:3" ht="15.6">
      <c r="B178"/>
      <c r="C178"/>
    </row>
    <row r="179" spans="2:3" ht="15.6">
      <c r="B179"/>
      <c r="C179"/>
    </row>
    <row r="180" spans="2:3" ht="15.6">
      <c r="B180"/>
      <c r="C180"/>
    </row>
    <row r="181" spans="2:3" ht="15.6">
      <c r="B181"/>
      <c r="C181"/>
    </row>
    <row r="182" spans="2:3" ht="15.6">
      <c r="B182"/>
      <c r="C182"/>
    </row>
    <row r="183" spans="2:3" ht="15.6">
      <c r="B183"/>
      <c r="C183"/>
    </row>
    <row r="184" spans="2:3" ht="15.6">
      <c r="B184"/>
      <c r="C184"/>
    </row>
    <row r="185" spans="2:3" ht="15.6">
      <c r="B185"/>
      <c r="C185"/>
    </row>
    <row r="186" spans="2:3" ht="15.6">
      <c r="B186"/>
      <c r="C186"/>
    </row>
    <row r="187" spans="2:3" ht="15.6">
      <c r="B187"/>
      <c r="C187"/>
    </row>
    <row r="188" spans="2:3" ht="15.6">
      <c r="B188"/>
      <c r="C188"/>
    </row>
    <row r="189" spans="2:3" ht="15.6">
      <c r="B189"/>
      <c r="C189"/>
    </row>
    <row r="190" spans="2:3" ht="15.6">
      <c r="B190"/>
      <c r="C190"/>
    </row>
    <row r="191" spans="2:3" ht="15.6">
      <c r="B191"/>
      <c r="C191"/>
    </row>
    <row r="192" spans="2:3" ht="15.6">
      <c r="B192"/>
      <c r="C192"/>
    </row>
    <row r="193" spans="2:3" ht="15.6">
      <c r="B193"/>
      <c r="C193"/>
    </row>
    <row r="194" spans="2:3" ht="15.6">
      <c r="B194"/>
      <c r="C194"/>
    </row>
    <row r="195" spans="2:3" ht="15.6">
      <c r="B195"/>
      <c r="C195"/>
    </row>
    <row r="196" spans="2:3" ht="15.6">
      <c r="B196"/>
      <c r="C196"/>
    </row>
    <row r="197" spans="2:3" ht="15.6">
      <c r="B197"/>
      <c r="C197"/>
    </row>
    <row r="198" spans="2:3" ht="15.6">
      <c r="B198"/>
      <c r="C198"/>
    </row>
    <row r="199" spans="2:3" ht="15.6">
      <c r="B199"/>
      <c r="C199"/>
    </row>
    <row r="200" spans="2:3" ht="15.6">
      <c r="B200"/>
      <c r="C200"/>
    </row>
    <row r="201" spans="2:3" ht="15.6">
      <c r="B201"/>
      <c r="C201"/>
    </row>
    <row r="202" spans="2:3" ht="15.6">
      <c r="B202"/>
      <c r="C202"/>
    </row>
    <row r="203" spans="2:3" ht="15.6">
      <c r="B203"/>
      <c r="C203"/>
    </row>
    <row r="204" spans="2:3" ht="15.6">
      <c r="B204"/>
      <c r="C204"/>
    </row>
    <row r="205" spans="2:3" ht="15.6">
      <c r="B205"/>
      <c r="C205"/>
    </row>
    <row r="206" spans="2:3" ht="15.6">
      <c r="B206"/>
      <c r="C206"/>
    </row>
    <row r="207" spans="2:3" ht="15.6">
      <c r="B207"/>
      <c r="C207"/>
    </row>
    <row r="208" spans="2:3" ht="15.6">
      <c r="B208"/>
      <c r="C208"/>
    </row>
    <row r="209" spans="2:3" ht="15.6">
      <c r="B209"/>
      <c r="C209"/>
    </row>
    <row r="210" spans="2:3" ht="15.6">
      <c r="B210"/>
      <c r="C210"/>
    </row>
    <row r="211" spans="2:3" ht="15.6">
      <c r="B211"/>
      <c r="C211"/>
    </row>
    <row r="212" spans="2:3" ht="15.6">
      <c r="B212"/>
      <c r="C212"/>
    </row>
    <row r="213" spans="2:3" ht="15.6">
      <c r="B213"/>
      <c r="C213"/>
    </row>
    <row r="214" spans="2:3" ht="15.6">
      <c r="B214"/>
      <c r="C214"/>
    </row>
    <row r="215" spans="2:3" ht="15.6">
      <c r="B215"/>
      <c r="C215"/>
    </row>
    <row r="216" spans="2:3" ht="15.6">
      <c r="B216"/>
      <c r="C216"/>
    </row>
    <row r="217" spans="2:3" ht="15.6">
      <c r="B217"/>
      <c r="C217"/>
    </row>
    <row r="218" spans="2:3" ht="15.6">
      <c r="B218"/>
      <c r="C218"/>
    </row>
    <row r="219" spans="2:3" ht="15.6">
      <c r="B219"/>
      <c r="C219"/>
    </row>
    <row r="220" spans="2:3" ht="15.6">
      <c r="B220"/>
      <c r="C220"/>
    </row>
    <row r="221" spans="2:3" ht="15.6">
      <c r="B221"/>
      <c r="C221"/>
    </row>
    <row r="222" spans="2:3" ht="15.6">
      <c r="B222"/>
      <c r="C222"/>
    </row>
    <row r="223" spans="2:3" ht="15.6">
      <c r="B223"/>
      <c r="C223"/>
    </row>
    <row r="224" spans="2:3" ht="15.6">
      <c r="B224"/>
      <c r="C224"/>
    </row>
    <row r="225" spans="2:3" ht="15.6">
      <c r="B225"/>
      <c r="C225"/>
    </row>
    <row r="226" spans="2:3" ht="15.6">
      <c r="B226"/>
      <c r="C226"/>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E26"/>
  <sheetViews>
    <sheetView workbookViewId="0">
      <selection activeCell="B2" sqref="B2:E2"/>
    </sheetView>
  </sheetViews>
  <sheetFormatPr baseColWidth="10" defaultRowHeight="15.6"/>
  <cols>
    <col min="2" max="2" width="32.69921875" customWidth="1"/>
    <col min="3" max="3" width="21.69921875" customWidth="1"/>
    <col min="4" max="4" width="21.5" customWidth="1"/>
    <col min="5" max="5" width="21.69921875" customWidth="1"/>
  </cols>
  <sheetData>
    <row r="1" spans="2:5" ht="18.75" customHeight="1"/>
    <row r="2" spans="2:5" ht="31.5" customHeight="1">
      <c r="B2" s="292" t="s">
        <v>67</v>
      </c>
      <c r="C2" s="292"/>
      <c r="D2" s="292"/>
      <c r="E2" s="292"/>
    </row>
    <row r="3" spans="2:5">
      <c r="B3" s="280" t="s">
        <v>0</v>
      </c>
      <c r="C3" s="7">
        <v>43465</v>
      </c>
      <c r="D3" s="283">
        <v>43525</v>
      </c>
      <c r="E3" s="284"/>
    </row>
    <row r="4" spans="2:5">
      <c r="B4" s="281"/>
      <c r="C4" s="125" t="s">
        <v>22</v>
      </c>
      <c r="D4" s="285" t="s">
        <v>64</v>
      </c>
      <c r="E4" s="286"/>
    </row>
    <row r="5" spans="2:5">
      <c r="B5" s="282"/>
      <c r="C5" s="287" t="s">
        <v>1</v>
      </c>
      <c r="D5" s="288"/>
      <c r="E5" s="55" t="s">
        <v>2</v>
      </c>
    </row>
    <row r="6" spans="2:5">
      <c r="B6" s="2" t="s">
        <v>3</v>
      </c>
      <c r="C6" s="85">
        <v>108601</v>
      </c>
      <c r="D6" s="102">
        <v>611</v>
      </c>
      <c r="E6" s="103">
        <v>0.56260992071896199</v>
      </c>
    </row>
    <row r="7" spans="2:5">
      <c r="B7" s="10" t="s">
        <v>4</v>
      </c>
      <c r="C7" s="88">
        <v>127510</v>
      </c>
      <c r="D7" s="104">
        <v>424</v>
      </c>
      <c r="E7" s="105">
        <v>0.33252293937730376</v>
      </c>
    </row>
    <row r="8" spans="2:5">
      <c r="B8" s="3" t="s">
        <v>5</v>
      </c>
      <c r="C8" s="85">
        <v>39362</v>
      </c>
      <c r="D8" s="106">
        <v>123</v>
      </c>
      <c r="E8" s="107">
        <v>0.31248412174178142</v>
      </c>
    </row>
    <row r="9" spans="2:5">
      <c r="B9" s="10" t="s">
        <v>6</v>
      </c>
      <c r="C9" s="88">
        <v>20116</v>
      </c>
      <c r="D9" s="104">
        <v>111</v>
      </c>
      <c r="E9" s="105">
        <v>0.55179956253728368</v>
      </c>
    </row>
    <row r="10" spans="2:5">
      <c r="B10" s="3" t="s">
        <v>7</v>
      </c>
      <c r="C10" s="85">
        <v>6959</v>
      </c>
      <c r="D10" s="106">
        <v>45</v>
      </c>
      <c r="E10" s="107">
        <v>0.64664463284954732</v>
      </c>
    </row>
    <row r="11" spans="2:5">
      <c r="B11" s="10" t="s">
        <v>8</v>
      </c>
      <c r="C11" s="88">
        <v>20610</v>
      </c>
      <c r="D11" s="104">
        <v>87</v>
      </c>
      <c r="E11" s="105">
        <v>0.42212518195050946</v>
      </c>
    </row>
    <row r="12" spans="2:5">
      <c r="B12" s="3" t="s">
        <v>9</v>
      </c>
      <c r="C12" s="85">
        <v>60791</v>
      </c>
      <c r="D12" s="106">
        <v>357</v>
      </c>
      <c r="E12" s="107">
        <v>0.5872579822671119</v>
      </c>
    </row>
    <row r="13" spans="2:5">
      <c r="B13" s="10" t="s">
        <v>10</v>
      </c>
      <c r="C13" s="88">
        <v>13020</v>
      </c>
      <c r="D13" s="104">
        <v>161</v>
      </c>
      <c r="E13" s="105">
        <v>1.2365591397849462</v>
      </c>
    </row>
    <row r="14" spans="2:5">
      <c r="B14" s="3" t="s">
        <v>11</v>
      </c>
      <c r="C14" s="85">
        <v>73614</v>
      </c>
      <c r="D14" s="106">
        <v>503</v>
      </c>
      <c r="E14" s="107">
        <v>0.68329393865297361</v>
      </c>
    </row>
    <row r="15" spans="2:5">
      <c r="B15" s="10" t="s">
        <v>12</v>
      </c>
      <c r="C15" s="88">
        <v>172060</v>
      </c>
      <c r="D15" s="104">
        <v>1419</v>
      </c>
      <c r="E15" s="105">
        <v>0.82471230965942122</v>
      </c>
    </row>
    <row r="16" spans="2:5">
      <c r="B16" s="3" t="s">
        <v>13</v>
      </c>
      <c r="C16" s="85">
        <v>37522</v>
      </c>
      <c r="D16" s="106">
        <v>183</v>
      </c>
      <c r="E16" s="107">
        <v>0.4877138745269442</v>
      </c>
    </row>
    <row r="17" spans="2:5">
      <c r="B17" s="10" t="s">
        <v>14</v>
      </c>
      <c r="C17" s="88">
        <v>8133</v>
      </c>
      <c r="D17" s="104">
        <v>24</v>
      </c>
      <c r="E17" s="105">
        <v>0.2950940612320177</v>
      </c>
    </row>
    <row r="18" spans="2:5">
      <c r="B18" s="3" t="s">
        <v>15</v>
      </c>
      <c r="C18" s="85">
        <v>35751</v>
      </c>
      <c r="D18" s="106">
        <v>222</v>
      </c>
      <c r="E18" s="107">
        <v>0.62096165142233783</v>
      </c>
    </row>
    <row r="19" spans="2:5">
      <c r="B19" s="10" t="s">
        <v>16</v>
      </c>
      <c r="C19" s="88">
        <v>17259</v>
      </c>
      <c r="D19" s="104">
        <v>62</v>
      </c>
      <c r="E19" s="105">
        <v>0.35923286401297871</v>
      </c>
    </row>
    <row r="20" spans="2:5">
      <c r="B20" s="3" t="s">
        <v>17</v>
      </c>
      <c r="C20" s="85">
        <v>25260</v>
      </c>
      <c r="D20" s="106">
        <v>215</v>
      </c>
      <c r="E20" s="107">
        <v>0.85114806017418843</v>
      </c>
    </row>
    <row r="21" spans="2:5">
      <c r="B21" s="11" t="s">
        <v>18</v>
      </c>
      <c r="C21" s="88">
        <v>17410</v>
      </c>
      <c r="D21" s="108">
        <v>63</v>
      </c>
      <c r="E21" s="105">
        <v>0.36186099942561745</v>
      </c>
    </row>
    <row r="22" spans="2:5">
      <c r="B22" s="8" t="s">
        <v>19</v>
      </c>
      <c r="C22" s="94">
        <v>142918</v>
      </c>
      <c r="D22" s="109">
        <v>742</v>
      </c>
      <c r="E22" s="110">
        <v>0.51917882981849739</v>
      </c>
    </row>
    <row r="23" spans="2:5">
      <c r="B23" s="4" t="s">
        <v>20</v>
      </c>
      <c r="C23" s="97">
        <v>641060</v>
      </c>
      <c r="D23" s="111">
        <v>3868</v>
      </c>
      <c r="E23" s="107">
        <v>0.60337565906467416</v>
      </c>
    </row>
    <row r="24" spans="2:5">
      <c r="B24" s="9" t="s">
        <v>21</v>
      </c>
      <c r="C24" s="99">
        <v>783978</v>
      </c>
      <c r="D24" s="112">
        <v>4610</v>
      </c>
      <c r="E24" s="113">
        <v>0.58802670483100294</v>
      </c>
    </row>
    <row r="25" spans="2:5">
      <c r="B25" s="297" t="s">
        <v>26</v>
      </c>
      <c r="C25" s="297"/>
      <c r="D25" s="297"/>
      <c r="E25" s="297"/>
    </row>
    <row r="26" spans="2:5" ht="78" customHeight="1">
      <c r="B26" s="278" t="s">
        <v>62</v>
      </c>
      <c r="C26" s="278"/>
      <c r="D26" s="278"/>
      <c r="E26" s="278"/>
    </row>
  </sheetData>
  <mergeCells count="7">
    <mergeCell ref="B2:E2"/>
    <mergeCell ref="D3:E3"/>
    <mergeCell ref="D4:E4"/>
    <mergeCell ref="C5:D5"/>
    <mergeCell ref="B26:E26"/>
    <mergeCell ref="B3:B5"/>
    <mergeCell ref="B25:E25"/>
  </mergeCell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2"/>
  </sheetPr>
  <dimension ref="B1:E26"/>
  <sheetViews>
    <sheetView workbookViewId="0">
      <selection activeCell="B2" sqref="B2:E2"/>
    </sheetView>
  </sheetViews>
  <sheetFormatPr baseColWidth="10" defaultRowHeight="15.6"/>
  <cols>
    <col min="2" max="2" width="32.69921875" customWidth="1"/>
    <col min="3" max="3" width="21.69921875" customWidth="1"/>
    <col min="4" max="4" width="21.5" customWidth="1"/>
    <col min="5" max="5" width="21.69921875" customWidth="1"/>
  </cols>
  <sheetData>
    <row r="1" spans="2:5" ht="17.25" customHeight="1"/>
    <row r="2" spans="2:5" ht="31.5" customHeight="1">
      <c r="B2" s="292" t="s">
        <v>51</v>
      </c>
      <c r="C2" s="292"/>
      <c r="D2" s="292"/>
      <c r="E2" s="292"/>
    </row>
    <row r="3" spans="2:5">
      <c r="B3" s="280" t="s">
        <v>0</v>
      </c>
      <c r="C3" s="7">
        <v>43100</v>
      </c>
      <c r="D3" s="283">
        <v>43160</v>
      </c>
      <c r="E3" s="284"/>
    </row>
    <row r="4" spans="2:5">
      <c r="B4" s="281"/>
      <c r="C4" s="125" t="s">
        <v>22</v>
      </c>
      <c r="D4" s="285" t="s">
        <v>25</v>
      </c>
      <c r="E4" s="286"/>
    </row>
    <row r="5" spans="2:5">
      <c r="B5" s="282"/>
      <c r="C5" s="287" t="s">
        <v>1</v>
      </c>
      <c r="D5" s="288"/>
      <c r="E5" s="55" t="s">
        <v>2</v>
      </c>
    </row>
    <row r="6" spans="2:5">
      <c r="B6" s="2" t="s">
        <v>3</v>
      </c>
      <c r="C6" s="85">
        <v>107493</v>
      </c>
      <c r="D6" s="102">
        <v>652</v>
      </c>
      <c r="E6" s="103">
        <v>0.60655112425925406</v>
      </c>
    </row>
    <row r="7" spans="2:5">
      <c r="B7" s="10" t="s">
        <v>4</v>
      </c>
      <c r="C7" s="88">
        <v>126627</v>
      </c>
      <c r="D7" s="104">
        <v>426</v>
      </c>
      <c r="E7" s="105">
        <v>0.3364211424103864</v>
      </c>
    </row>
    <row r="8" spans="2:5">
      <c r="B8" s="3" t="s">
        <v>5</v>
      </c>
      <c r="C8" s="85">
        <v>39906</v>
      </c>
      <c r="D8" s="106">
        <v>130</v>
      </c>
      <c r="E8" s="107">
        <v>0.32576554904024457</v>
      </c>
    </row>
    <row r="9" spans="2:5">
      <c r="B9" s="10" t="s">
        <v>6</v>
      </c>
      <c r="C9" s="88">
        <v>20713</v>
      </c>
      <c r="D9" s="104">
        <v>145</v>
      </c>
      <c r="E9" s="105">
        <v>0.70004345097281906</v>
      </c>
    </row>
    <row r="10" spans="2:5">
      <c r="B10" s="3" t="s">
        <v>7</v>
      </c>
      <c r="C10" s="85">
        <v>6859</v>
      </c>
      <c r="D10" s="106">
        <v>38</v>
      </c>
      <c r="E10" s="107">
        <v>0.554016620498615</v>
      </c>
    </row>
    <row r="11" spans="2:5">
      <c r="B11" s="10" t="s">
        <v>8</v>
      </c>
      <c r="C11" s="88">
        <v>20789</v>
      </c>
      <c r="D11" s="104">
        <v>95</v>
      </c>
      <c r="E11" s="105">
        <v>0.45697243734667375</v>
      </c>
    </row>
    <row r="12" spans="2:5">
      <c r="B12" s="3" t="s">
        <v>9</v>
      </c>
      <c r="C12" s="85">
        <v>60832</v>
      </c>
      <c r="D12" s="106">
        <v>382</v>
      </c>
      <c r="E12" s="107">
        <v>0.62795896896370329</v>
      </c>
    </row>
    <row r="13" spans="2:5">
      <c r="B13" s="10" t="s">
        <v>10</v>
      </c>
      <c r="C13" s="88">
        <v>13109</v>
      </c>
      <c r="D13" s="104">
        <v>156</v>
      </c>
      <c r="E13" s="105">
        <v>1.190022122206118</v>
      </c>
    </row>
    <row r="14" spans="2:5">
      <c r="B14" s="3" t="s">
        <v>11</v>
      </c>
      <c r="C14" s="85">
        <v>73313</v>
      </c>
      <c r="D14" s="106">
        <v>538</v>
      </c>
      <c r="E14" s="107">
        <v>0.73383983740946346</v>
      </c>
    </row>
    <row r="15" spans="2:5">
      <c r="B15" s="10" t="s">
        <v>12</v>
      </c>
      <c r="C15" s="88">
        <v>171522</v>
      </c>
      <c r="D15" s="104">
        <v>1538</v>
      </c>
      <c r="E15" s="105">
        <v>0.89667797716910957</v>
      </c>
    </row>
    <row r="16" spans="2:5">
      <c r="B16" s="3" t="s">
        <v>13</v>
      </c>
      <c r="C16" s="85">
        <v>37603</v>
      </c>
      <c r="D16" s="106">
        <v>183</v>
      </c>
      <c r="E16" s="107">
        <v>0.48666329814110576</v>
      </c>
    </row>
    <row r="17" spans="2:5">
      <c r="B17" s="10" t="s">
        <v>14</v>
      </c>
      <c r="C17" s="88">
        <v>8281</v>
      </c>
      <c r="D17" s="104">
        <v>24</v>
      </c>
      <c r="E17" s="105">
        <v>0.28982007003985027</v>
      </c>
    </row>
    <row r="18" spans="2:5">
      <c r="B18" s="3" t="s">
        <v>15</v>
      </c>
      <c r="C18" s="85">
        <v>36881</v>
      </c>
      <c r="D18" s="106">
        <v>195</v>
      </c>
      <c r="E18" s="107">
        <v>0.52872752908001408</v>
      </c>
    </row>
    <row r="19" spans="2:5">
      <c r="B19" s="10" t="s">
        <v>16</v>
      </c>
      <c r="C19" s="88">
        <v>17902</v>
      </c>
      <c r="D19" s="104">
        <v>66</v>
      </c>
      <c r="E19" s="105">
        <v>0.36867389118534238</v>
      </c>
    </row>
    <row r="20" spans="2:5">
      <c r="B20" s="3" t="s">
        <v>17</v>
      </c>
      <c r="C20" s="85">
        <v>25212</v>
      </c>
      <c r="D20" s="106">
        <v>182</v>
      </c>
      <c r="E20" s="107">
        <v>0.72187847056957</v>
      </c>
    </row>
    <row r="21" spans="2:5">
      <c r="B21" s="11" t="s">
        <v>18</v>
      </c>
      <c r="C21" s="88">
        <v>18032</v>
      </c>
      <c r="D21" s="108">
        <v>52</v>
      </c>
      <c r="E21" s="105">
        <v>0.28837622005323871</v>
      </c>
    </row>
    <row r="22" spans="2:5">
      <c r="B22" s="8" t="s">
        <v>19</v>
      </c>
      <c r="C22" s="94">
        <v>146543</v>
      </c>
      <c r="D22" s="109">
        <v>744</v>
      </c>
      <c r="E22" s="110">
        <v>0.50770081136594714</v>
      </c>
    </row>
    <row r="23" spans="2:5">
      <c r="B23" s="4" t="s">
        <v>20</v>
      </c>
      <c r="C23" s="97">
        <v>638531</v>
      </c>
      <c r="D23" s="111">
        <v>4058</v>
      </c>
      <c r="E23" s="107">
        <v>0.63552121979982179</v>
      </c>
    </row>
    <row r="24" spans="2:5">
      <c r="B24" s="9" t="s">
        <v>21</v>
      </c>
      <c r="C24" s="99">
        <v>785074</v>
      </c>
      <c r="D24" s="112">
        <v>4802</v>
      </c>
      <c r="E24" s="113">
        <v>0.61166208535755862</v>
      </c>
    </row>
    <row r="25" spans="2:5">
      <c r="B25" s="297" t="s">
        <v>26</v>
      </c>
      <c r="C25" s="297"/>
      <c r="D25" s="297"/>
      <c r="E25" s="297"/>
    </row>
    <row r="26" spans="2:5" ht="78" customHeight="1">
      <c r="B26" s="278" t="s">
        <v>54</v>
      </c>
      <c r="C26" s="278"/>
      <c r="D26" s="278"/>
      <c r="E26" s="278"/>
    </row>
  </sheetData>
  <mergeCells count="7">
    <mergeCell ref="B2:E2"/>
    <mergeCell ref="D3:E3"/>
    <mergeCell ref="D4:E4"/>
    <mergeCell ref="C5:D5"/>
    <mergeCell ref="B26:E26"/>
    <mergeCell ref="B3:B5"/>
    <mergeCell ref="B25:E2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E26"/>
  <sheetViews>
    <sheetView workbookViewId="0">
      <selection activeCell="B2" sqref="B2:E2"/>
    </sheetView>
  </sheetViews>
  <sheetFormatPr baseColWidth="10" defaultRowHeight="15.6"/>
  <cols>
    <col min="2" max="2" width="32.69921875" customWidth="1"/>
    <col min="3" max="3" width="21.69921875" customWidth="1"/>
    <col min="4" max="4" width="21.5" customWidth="1"/>
    <col min="5" max="5" width="21.69921875" customWidth="1"/>
  </cols>
  <sheetData>
    <row r="1" spans="2:5" ht="17.25" customHeight="1"/>
    <row r="2" spans="2:5" ht="33" customHeight="1">
      <c r="B2" s="292" t="s">
        <v>40</v>
      </c>
      <c r="C2" s="292"/>
      <c r="D2" s="292"/>
      <c r="E2" s="292"/>
    </row>
    <row r="3" spans="2:5">
      <c r="B3" s="280" t="s">
        <v>0</v>
      </c>
      <c r="C3" s="7">
        <v>42735</v>
      </c>
      <c r="D3" s="283">
        <v>42795</v>
      </c>
      <c r="E3" s="284"/>
    </row>
    <row r="4" spans="2:5">
      <c r="B4" s="281"/>
      <c r="C4" s="125" t="s">
        <v>22</v>
      </c>
      <c r="D4" s="285" t="s">
        <v>25</v>
      </c>
      <c r="E4" s="286"/>
    </row>
    <row r="5" spans="2:5">
      <c r="B5" s="282"/>
      <c r="C5" s="287" t="s">
        <v>1</v>
      </c>
      <c r="D5" s="288"/>
      <c r="E5" s="55" t="s">
        <v>2</v>
      </c>
    </row>
    <row r="6" spans="2:5">
      <c r="B6" s="2" t="s">
        <v>3</v>
      </c>
      <c r="C6" s="71">
        <v>107119</v>
      </c>
      <c r="D6" s="67">
        <v>747</v>
      </c>
      <c r="E6" s="62">
        <v>0.69735527777518469</v>
      </c>
    </row>
    <row r="7" spans="2:5">
      <c r="B7" s="10" t="s">
        <v>4</v>
      </c>
      <c r="C7" s="72">
        <v>125473</v>
      </c>
      <c r="D7" s="68">
        <v>409</v>
      </c>
      <c r="E7" s="63">
        <v>0.32596654260279107</v>
      </c>
    </row>
    <row r="8" spans="2:5">
      <c r="B8" s="3" t="s">
        <v>5</v>
      </c>
      <c r="C8" s="71">
        <v>40523</v>
      </c>
      <c r="D8" s="69">
        <v>219</v>
      </c>
      <c r="E8" s="64">
        <v>0.54043382770278603</v>
      </c>
    </row>
    <row r="9" spans="2:5">
      <c r="B9" s="10" t="s">
        <v>6</v>
      </c>
      <c r="C9" s="72">
        <v>21205</v>
      </c>
      <c r="D9" s="68">
        <v>157</v>
      </c>
      <c r="E9" s="63">
        <v>0.74039141711860412</v>
      </c>
    </row>
    <row r="10" spans="2:5">
      <c r="B10" s="3" t="s">
        <v>7</v>
      </c>
      <c r="C10" s="71">
        <v>6914</v>
      </c>
      <c r="D10" s="69">
        <v>50</v>
      </c>
      <c r="E10" s="64">
        <v>0.72317037894127856</v>
      </c>
    </row>
    <row r="11" spans="2:5">
      <c r="B11" s="10" t="s">
        <v>8</v>
      </c>
      <c r="C11" s="72">
        <v>21046</v>
      </c>
      <c r="D11" s="68">
        <v>93</v>
      </c>
      <c r="E11" s="63">
        <v>0.44188919509645541</v>
      </c>
    </row>
    <row r="12" spans="2:5">
      <c r="B12" s="3" t="s">
        <v>9</v>
      </c>
      <c r="C12" s="71">
        <v>60647</v>
      </c>
      <c r="D12" s="69">
        <v>447</v>
      </c>
      <c r="E12" s="64">
        <v>0.73705212129206721</v>
      </c>
    </row>
    <row r="13" spans="2:5">
      <c r="B13" s="10" t="s">
        <v>10</v>
      </c>
      <c r="C13" s="72">
        <v>13441</v>
      </c>
      <c r="D13" s="68">
        <v>165</v>
      </c>
      <c r="E13" s="63">
        <v>1.2275872330927757</v>
      </c>
    </row>
    <row r="14" spans="2:5">
      <c r="B14" s="3" t="s">
        <v>11</v>
      </c>
      <c r="C14" s="71">
        <v>73909</v>
      </c>
      <c r="D14" s="69">
        <v>583</v>
      </c>
      <c r="E14" s="64">
        <v>0.78880785831224898</v>
      </c>
    </row>
    <row r="15" spans="2:5">
      <c r="B15" s="10" t="s">
        <v>12</v>
      </c>
      <c r="C15" s="72">
        <v>172548</v>
      </c>
      <c r="D15" s="68">
        <v>1544</v>
      </c>
      <c r="E15" s="63">
        <v>0.89482346941141022</v>
      </c>
    </row>
    <row r="16" spans="2:5">
      <c r="B16" s="3" t="s">
        <v>13</v>
      </c>
      <c r="C16" s="71">
        <v>37540</v>
      </c>
      <c r="D16" s="69">
        <v>178</v>
      </c>
      <c r="E16" s="64">
        <v>0.47416089504528508</v>
      </c>
    </row>
    <row r="17" spans="2:5">
      <c r="B17" s="10" t="s">
        <v>14</v>
      </c>
      <c r="C17" s="72">
        <v>8211</v>
      </c>
      <c r="D17" s="68">
        <v>46</v>
      </c>
      <c r="E17" s="63">
        <v>0.56022408963585435</v>
      </c>
    </row>
    <row r="18" spans="2:5">
      <c r="B18" s="3" t="s">
        <v>15</v>
      </c>
      <c r="C18" s="71">
        <v>37803</v>
      </c>
      <c r="D18" s="69">
        <v>236</v>
      </c>
      <c r="E18" s="64">
        <v>0.62428907758643493</v>
      </c>
    </row>
    <row r="19" spans="2:5">
      <c r="B19" s="10" t="s">
        <v>16</v>
      </c>
      <c r="C19" s="72">
        <v>18153</v>
      </c>
      <c r="D19" s="68">
        <v>55</v>
      </c>
      <c r="E19" s="63">
        <v>0.30298022365449234</v>
      </c>
    </row>
    <row r="20" spans="2:5">
      <c r="B20" s="3" t="s">
        <v>17</v>
      </c>
      <c r="C20" s="71">
        <v>25417</v>
      </c>
      <c r="D20" s="69">
        <v>216</v>
      </c>
      <c r="E20" s="64">
        <v>0.84982492032891366</v>
      </c>
    </row>
    <row r="21" spans="2:5">
      <c r="B21" s="11" t="s">
        <v>18</v>
      </c>
      <c r="C21" s="72">
        <v>18350</v>
      </c>
      <c r="D21" s="70">
        <v>81</v>
      </c>
      <c r="E21" s="63">
        <v>0.44141689373297005</v>
      </c>
    </row>
    <row r="22" spans="2:5">
      <c r="B22" s="8" t="s">
        <v>19</v>
      </c>
      <c r="C22" s="73">
        <v>149475</v>
      </c>
      <c r="D22" s="51">
        <v>913</v>
      </c>
      <c r="E22" s="65">
        <v>0.61080448235490881</v>
      </c>
    </row>
    <row r="23" spans="2:5">
      <c r="B23" s="4" t="s">
        <v>20</v>
      </c>
      <c r="C23" s="74">
        <v>638824</v>
      </c>
      <c r="D23" s="52">
        <v>4313</v>
      </c>
      <c r="E23" s="64">
        <v>0.67514683230435923</v>
      </c>
    </row>
    <row r="24" spans="2:5">
      <c r="B24" s="9" t="s">
        <v>21</v>
      </c>
      <c r="C24" s="75">
        <v>788299</v>
      </c>
      <c r="D24" s="53">
        <v>5226</v>
      </c>
      <c r="E24" s="66">
        <v>0.66294642007664606</v>
      </c>
    </row>
    <row r="25" spans="2:5">
      <c r="B25" s="297" t="s">
        <v>26</v>
      </c>
      <c r="C25" s="297"/>
      <c r="D25" s="297"/>
      <c r="E25" s="297"/>
    </row>
    <row r="26" spans="2:5" ht="46.2" customHeight="1">
      <c r="B26" s="278" t="s">
        <v>74</v>
      </c>
      <c r="C26" s="278"/>
      <c r="D26" s="278"/>
      <c r="E26" s="278"/>
    </row>
  </sheetData>
  <mergeCells count="7">
    <mergeCell ref="B2:E2"/>
    <mergeCell ref="D3:E3"/>
    <mergeCell ref="D4:E4"/>
    <mergeCell ref="C5:D5"/>
    <mergeCell ref="B26:E26"/>
    <mergeCell ref="B3:B5"/>
    <mergeCell ref="B25:E2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E26"/>
  <sheetViews>
    <sheetView workbookViewId="0">
      <selection activeCell="B2" sqref="B2:E2"/>
    </sheetView>
  </sheetViews>
  <sheetFormatPr baseColWidth="10" defaultRowHeight="15.6"/>
  <cols>
    <col min="2" max="2" width="32.69921875" customWidth="1"/>
    <col min="3" max="3" width="21.69921875" customWidth="1"/>
    <col min="4" max="4" width="21.5" customWidth="1"/>
    <col min="5" max="5" width="21.69921875" customWidth="1"/>
  </cols>
  <sheetData>
    <row r="1" spans="2:5" ht="16.5" customHeight="1"/>
    <row r="2" spans="2:5" ht="30.75" customHeight="1">
      <c r="B2" s="292" t="s">
        <v>28</v>
      </c>
      <c r="C2" s="292"/>
      <c r="D2" s="292"/>
      <c r="E2" s="292"/>
    </row>
    <row r="3" spans="2:5">
      <c r="B3" s="280" t="s">
        <v>0</v>
      </c>
      <c r="C3" s="7">
        <v>42369</v>
      </c>
      <c r="D3" s="283">
        <v>42430</v>
      </c>
      <c r="E3" s="284"/>
    </row>
    <row r="4" spans="2:5">
      <c r="B4" s="281"/>
      <c r="C4" s="125" t="s">
        <v>22</v>
      </c>
      <c r="D4" s="285" t="s">
        <v>25</v>
      </c>
      <c r="E4" s="286"/>
    </row>
    <row r="5" spans="2:5">
      <c r="B5" s="282"/>
      <c r="C5" s="287" t="s">
        <v>1</v>
      </c>
      <c r="D5" s="288"/>
      <c r="E5" s="55" t="s">
        <v>2</v>
      </c>
    </row>
    <row r="6" spans="2:5">
      <c r="B6" s="2" t="s">
        <v>3</v>
      </c>
      <c r="C6" s="71">
        <v>101417</v>
      </c>
      <c r="D6" s="67">
        <v>687</v>
      </c>
      <c r="E6" s="62">
        <v>0.67740122464675545</v>
      </c>
    </row>
    <row r="7" spans="2:5">
      <c r="B7" s="10" t="s">
        <v>4</v>
      </c>
      <c r="C7" s="72">
        <v>118832</v>
      </c>
      <c r="D7" s="68">
        <v>410</v>
      </c>
      <c r="E7" s="63">
        <v>0.3450249091153898</v>
      </c>
    </row>
    <row r="8" spans="2:5">
      <c r="B8" s="3" t="s">
        <v>5</v>
      </c>
      <c r="C8" s="71">
        <v>37867</v>
      </c>
      <c r="D8" s="69">
        <v>231</v>
      </c>
      <c r="E8" s="64">
        <v>0.61002984128660842</v>
      </c>
    </row>
    <row r="9" spans="2:5">
      <c r="B9" s="10" t="s">
        <v>6</v>
      </c>
      <c r="C9" s="72">
        <v>19584</v>
      </c>
      <c r="D9" s="68">
        <v>163</v>
      </c>
      <c r="E9" s="63">
        <v>0.83231209150326801</v>
      </c>
    </row>
    <row r="10" spans="2:5">
      <c r="B10" s="3" t="s">
        <v>7</v>
      </c>
      <c r="C10" s="71">
        <v>6447</v>
      </c>
      <c r="D10" s="69">
        <v>55</v>
      </c>
      <c r="E10" s="64">
        <v>0.85310997363114638</v>
      </c>
    </row>
    <row r="11" spans="2:5">
      <c r="B11" s="10" t="s">
        <v>8</v>
      </c>
      <c r="C11" s="72">
        <v>19521</v>
      </c>
      <c r="D11" s="68">
        <v>107</v>
      </c>
      <c r="E11" s="63">
        <v>0.54812765739460068</v>
      </c>
    </row>
    <row r="12" spans="2:5">
      <c r="B12" s="3" t="s">
        <v>9</v>
      </c>
      <c r="C12" s="71">
        <v>57433</v>
      </c>
      <c r="D12" s="69">
        <v>482</v>
      </c>
      <c r="E12" s="64">
        <v>0.83923876516984997</v>
      </c>
    </row>
    <row r="13" spans="2:5">
      <c r="B13" s="10" t="s">
        <v>10</v>
      </c>
      <c r="C13" s="72">
        <v>13461</v>
      </c>
      <c r="D13" s="68">
        <v>190</v>
      </c>
      <c r="E13" s="63">
        <v>1.4114850308298046</v>
      </c>
    </row>
    <row r="14" spans="2:5">
      <c r="B14" s="3" t="s">
        <v>11</v>
      </c>
      <c r="C14" s="71">
        <v>68045</v>
      </c>
      <c r="D14" s="69">
        <v>608</v>
      </c>
      <c r="E14" s="64">
        <v>0.8935263428613418</v>
      </c>
    </row>
    <row r="15" spans="2:5">
      <c r="B15" s="10" t="s">
        <v>12</v>
      </c>
      <c r="C15" s="72">
        <v>162430</v>
      </c>
      <c r="D15" s="68">
        <v>1703</v>
      </c>
      <c r="E15" s="63">
        <v>1.0484516407067661</v>
      </c>
    </row>
    <row r="16" spans="2:5">
      <c r="B16" s="3" t="s">
        <v>13</v>
      </c>
      <c r="C16" s="71">
        <v>35387</v>
      </c>
      <c r="D16" s="69">
        <v>145</v>
      </c>
      <c r="E16" s="64">
        <v>0.40975499477209143</v>
      </c>
    </row>
    <row r="17" spans="2:5">
      <c r="B17" s="10" t="s">
        <v>14</v>
      </c>
      <c r="C17" s="72">
        <v>7608</v>
      </c>
      <c r="D17" s="68">
        <v>36</v>
      </c>
      <c r="E17" s="63">
        <v>0.47318611987381703</v>
      </c>
    </row>
    <row r="18" spans="2:5">
      <c r="B18" s="3" t="s">
        <v>15</v>
      </c>
      <c r="C18" s="71">
        <v>36888</v>
      </c>
      <c r="D18" s="69">
        <v>274</v>
      </c>
      <c r="E18" s="64">
        <v>0.74278898286705708</v>
      </c>
    </row>
    <row r="19" spans="2:5">
      <c r="B19" s="10" t="s">
        <v>16</v>
      </c>
      <c r="C19" s="72">
        <v>17793</v>
      </c>
      <c r="D19" s="68">
        <v>60</v>
      </c>
      <c r="E19" s="63">
        <v>0.33721126285617936</v>
      </c>
    </row>
    <row r="20" spans="2:5">
      <c r="B20" s="3" t="s">
        <v>17</v>
      </c>
      <c r="C20" s="71">
        <v>23781</v>
      </c>
      <c r="D20" s="69">
        <v>217</v>
      </c>
      <c r="E20" s="64">
        <v>0.91249316681384296</v>
      </c>
    </row>
    <row r="21" spans="2:5">
      <c r="B21" s="11" t="s">
        <v>18</v>
      </c>
      <c r="C21" s="72">
        <v>18227</v>
      </c>
      <c r="D21" s="70">
        <v>93</v>
      </c>
      <c r="E21" s="63">
        <v>0.5102320732978548</v>
      </c>
    </row>
    <row r="22" spans="2:5">
      <c r="B22" s="8" t="s">
        <v>19</v>
      </c>
      <c r="C22" s="73">
        <v>143820</v>
      </c>
      <c r="D22" s="51">
        <v>1011</v>
      </c>
      <c r="E22" s="65">
        <v>0.70296203587818107</v>
      </c>
    </row>
    <row r="23" spans="2:5">
      <c r="B23" s="4" t="s">
        <v>20</v>
      </c>
      <c r="C23" s="74">
        <v>600901</v>
      </c>
      <c r="D23" s="52">
        <v>4450</v>
      </c>
      <c r="E23" s="64">
        <v>0.74055460050823685</v>
      </c>
    </row>
    <row r="24" spans="2:5">
      <c r="B24" s="9" t="s">
        <v>21</v>
      </c>
      <c r="C24" s="75">
        <v>744721</v>
      </c>
      <c r="D24" s="53">
        <v>5461</v>
      </c>
      <c r="E24" s="66">
        <v>0.73329475065158634</v>
      </c>
    </row>
    <row r="25" spans="2:5">
      <c r="B25" s="297" t="s">
        <v>26</v>
      </c>
      <c r="C25" s="297"/>
      <c r="D25" s="297"/>
      <c r="E25" s="297"/>
    </row>
    <row r="26" spans="2:5" ht="30" customHeight="1">
      <c r="B26" s="278" t="s">
        <v>75</v>
      </c>
      <c r="C26" s="278"/>
      <c r="D26" s="278"/>
      <c r="E26" s="278"/>
    </row>
  </sheetData>
  <mergeCells count="7">
    <mergeCell ref="B2:E2"/>
    <mergeCell ref="D3:E3"/>
    <mergeCell ref="D4:E4"/>
    <mergeCell ref="C5:D5"/>
    <mergeCell ref="B26:E26"/>
    <mergeCell ref="B3:B5"/>
    <mergeCell ref="B25:E25"/>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5.6"/>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9B3DF-3AD4-40F7-9A32-3EF076539324}">
  <sheetPr>
    <tabColor rgb="FF002060"/>
    <pageSetUpPr fitToPage="1"/>
  </sheetPr>
  <dimension ref="A1:K29"/>
  <sheetViews>
    <sheetView workbookViewId="0"/>
  </sheetViews>
  <sheetFormatPr baseColWidth="10" defaultColWidth="9.3984375" defaultRowHeight="14.4"/>
  <cols>
    <col min="1" max="1" width="9.3984375" style="130" customWidth="1"/>
    <col min="2" max="2" width="27.3984375" style="130" customWidth="1"/>
    <col min="3" max="5" width="18.3984375" style="130" customWidth="1"/>
    <col min="6" max="16384" width="9.3984375" style="130"/>
  </cols>
  <sheetData>
    <row r="1" spans="1:11">
      <c r="A1" s="129"/>
    </row>
    <row r="2" spans="1:11" ht="34.950000000000003" customHeight="1">
      <c r="B2" s="279" t="s">
        <v>163</v>
      </c>
      <c r="C2" s="279"/>
      <c r="D2" s="279"/>
      <c r="E2" s="279"/>
    </row>
    <row r="3" spans="1:11" ht="14.7" customHeight="1">
      <c r="B3" s="298" t="s">
        <v>0</v>
      </c>
      <c r="C3" s="234" t="s">
        <v>157</v>
      </c>
      <c r="D3" s="301" t="s">
        <v>158</v>
      </c>
      <c r="E3" s="302"/>
    </row>
    <row r="4" spans="1:11" ht="29.25" customHeight="1">
      <c r="B4" s="299"/>
      <c r="C4" s="235" t="s">
        <v>22</v>
      </c>
      <c r="D4" s="303" t="s">
        <v>25</v>
      </c>
      <c r="E4" s="304"/>
    </row>
    <row r="5" spans="1:11">
      <c r="B5" s="300"/>
      <c r="C5" s="305" t="s">
        <v>1</v>
      </c>
      <c r="D5" s="306"/>
      <c r="E5" s="236" t="s">
        <v>2</v>
      </c>
    </row>
    <row r="6" spans="1:11">
      <c r="B6" s="237" t="s">
        <v>3</v>
      </c>
      <c r="C6" s="219">
        <v>116003</v>
      </c>
      <c r="D6" s="220">
        <v>7660</v>
      </c>
      <c r="E6" s="221">
        <v>6.6032775014439284</v>
      </c>
      <c r="I6" s="132"/>
      <c r="J6" s="132"/>
      <c r="K6" s="132"/>
    </row>
    <row r="7" spans="1:11">
      <c r="B7" s="238" t="s">
        <v>4</v>
      </c>
      <c r="C7" s="222">
        <v>137262</v>
      </c>
      <c r="D7" s="223">
        <v>3862</v>
      </c>
      <c r="E7" s="224">
        <v>2.8135973539654096</v>
      </c>
      <c r="I7" s="132"/>
      <c r="J7" s="132"/>
      <c r="K7" s="132"/>
    </row>
    <row r="8" spans="1:11">
      <c r="B8" s="239" t="s">
        <v>5</v>
      </c>
      <c r="C8" s="219">
        <v>38964</v>
      </c>
      <c r="D8" s="220">
        <v>1719</v>
      </c>
      <c r="E8" s="221">
        <v>4.4117647058823533</v>
      </c>
      <c r="I8" s="132"/>
      <c r="J8" s="132"/>
      <c r="K8" s="132"/>
    </row>
    <row r="9" spans="1:11">
      <c r="B9" s="238" t="s">
        <v>6</v>
      </c>
      <c r="C9" s="222">
        <v>20558</v>
      </c>
      <c r="D9" s="223">
        <v>1203</v>
      </c>
      <c r="E9" s="224">
        <v>5.8517365502480789</v>
      </c>
      <c r="I9" s="132"/>
      <c r="J9" s="132"/>
      <c r="K9" s="132"/>
    </row>
    <row r="10" spans="1:11">
      <c r="B10" s="239" t="s">
        <v>7</v>
      </c>
      <c r="C10" s="219">
        <v>6877</v>
      </c>
      <c r="D10" s="220">
        <v>349</v>
      </c>
      <c r="E10" s="221">
        <v>5.0748873055111243</v>
      </c>
      <c r="I10" s="132"/>
      <c r="J10" s="132"/>
      <c r="K10" s="132"/>
    </row>
    <row r="11" spans="1:11">
      <c r="B11" s="238" t="s">
        <v>8</v>
      </c>
      <c r="C11" s="222">
        <v>20342</v>
      </c>
      <c r="D11" s="223">
        <v>734</v>
      </c>
      <c r="E11" s="224">
        <v>3.6082981024481366</v>
      </c>
      <c r="I11" s="132"/>
      <c r="J11" s="132"/>
      <c r="K11" s="132"/>
    </row>
    <row r="12" spans="1:11">
      <c r="B12" s="239" t="s">
        <v>9</v>
      </c>
      <c r="C12" s="219">
        <v>62915</v>
      </c>
      <c r="D12" s="220">
        <v>4596</v>
      </c>
      <c r="E12" s="221">
        <v>7.3050941746801241</v>
      </c>
      <c r="I12" s="132"/>
      <c r="J12" s="132"/>
      <c r="K12" s="132"/>
    </row>
    <row r="13" spans="1:11">
      <c r="B13" s="238" t="s">
        <v>10</v>
      </c>
      <c r="C13" s="222">
        <v>12473</v>
      </c>
      <c r="D13" s="223">
        <v>990</v>
      </c>
      <c r="E13" s="224">
        <v>7.9371442315401257</v>
      </c>
      <c r="I13" s="132"/>
      <c r="J13" s="132"/>
      <c r="K13" s="132"/>
    </row>
    <row r="14" spans="1:11">
      <c r="B14" s="239" t="s">
        <v>11</v>
      </c>
      <c r="C14" s="219">
        <v>79508</v>
      </c>
      <c r="D14" s="220">
        <v>7062</v>
      </c>
      <c r="E14" s="221">
        <v>8.8821250691754283</v>
      </c>
      <c r="I14" s="132"/>
      <c r="J14" s="132"/>
      <c r="K14" s="132"/>
    </row>
    <row r="15" spans="1:11">
      <c r="B15" s="238" t="s">
        <v>12</v>
      </c>
      <c r="C15" s="222">
        <v>179699</v>
      </c>
      <c r="D15" s="223">
        <v>26377</v>
      </c>
      <c r="E15" s="224">
        <v>14.678434493235912</v>
      </c>
      <c r="I15" s="132"/>
      <c r="J15" s="132"/>
      <c r="K15" s="132"/>
    </row>
    <row r="16" spans="1:11">
      <c r="B16" s="239" t="s">
        <v>13</v>
      </c>
      <c r="C16" s="219">
        <v>40304</v>
      </c>
      <c r="D16" s="220">
        <v>1988</v>
      </c>
      <c r="E16" s="221">
        <v>4.9325129019452163</v>
      </c>
      <c r="I16" s="132"/>
      <c r="J16" s="132"/>
      <c r="K16" s="132"/>
    </row>
    <row r="17" spans="2:11">
      <c r="B17" s="238" t="s">
        <v>14</v>
      </c>
      <c r="C17" s="222">
        <v>8644</v>
      </c>
      <c r="D17" s="223">
        <v>478</v>
      </c>
      <c r="E17" s="224">
        <v>5.5298472929199445</v>
      </c>
      <c r="I17" s="132"/>
      <c r="J17" s="132"/>
      <c r="K17" s="132"/>
    </row>
    <row r="18" spans="2:11">
      <c r="B18" s="239" t="s">
        <v>15</v>
      </c>
      <c r="C18" s="219">
        <v>33471</v>
      </c>
      <c r="D18" s="220">
        <v>2463</v>
      </c>
      <c r="E18" s="221">
        <v>7.3586089450569148</v>
      </c>
      <c r="I18" s="132"/>
      <c r="J18" s="132"/>
      <c r="K18" s="132"/>
    </row>
    <row r="19" spans="2:11">
      <c r="B19" s="238" t="s">
        <v>16</v>
      </c>
      <c r="C19" s="222">
        <v>16789</v>
      </c>
      <c r="D19" s="223">
        <v>286</v>
      </c>
      <c r="E19" s="224">
        <v>1.7034963368872473</v>
      </c>
      <c r="I19" s="132"/>
      <c r="J19" s="132"/>
      <c r="K19" s="132"/>
    </row>
    <row r="20" spans="2:11">
      <c r="B20" s="239" t="s">
        <v>17</v>
      </c>
      <c r="C20" s="219">
        <v>26443</v>
      </c>
      <c r="D20" s="220">
        <v>2974</v>
      </c>
      <c r="E20" s="221">
        <v>11.246832810195514</v>
      </c>
      <c r="I20" s="132"/>
      <c r="J20" s="132"/>
      <c r="K20" s="132"/>
    </row>
    <row r="21" spans="2:11">
      <c r="B21" s="240" t="s">
        <v>18</v>
      </c>
      <c r="C21" s="222">
        <v>15934</v>
      </c>
      <c r="D21" s="225">
        <v>512</v>
      </c>
      <c r="E21" s="224">
        <v>3.2132546755365885</v>
      </c>
      <c r="I21" s="132"/>
      <c r="J21" s="132"/>
      <c r="K21" s="132"/>
    </row>
    <row r="22" spans="2:11">
      <c r="B22" s="241" t="s">
        <v>19</v>
      </c>
      <c r="C22" s="226">
        <v>138189</v>
      </c>
      <c r="D22" s="227">
        <v>7173</v>
      </c>
      <c r="E22" s="228">
        <v>5.1907170614158868</v>
      </c>
      <c r="I22" s="132"/>
      <c r="J22" s="132"/>
      <c r="K22" s="132"/>
    </row>
    <row r="23" spans="2:11">
      <c r="B23" s="242" t="s">
        <v>20</v>
      </c>
      <c r="C23" s="229">
        <v>677997</v>
      </c>
      <c r="D23" s="230">
        <v>56080</v>
      </c>
      <c r="E23" s="221">
        <v>8.2714230298954128</v>
      </c>
      <c r="I23" s="132"/>
      <c r="J23" s="132"/>
      <c r="K23" s="132"/>
    </row>
    <row r="24" spans="2:11">
      <c r="B24" s="243" t="s">
        <v>21</v>
      </c>
      <c r="C24" s="231">
        <v>816186</v>
      </c>
      <c r="D24" s="232">
        <v>63253</v>
      </c>
      <c r="E24" s="233">
        <v>7.7498266326548118</v>
      </c>
      <c r="I24" s="132"/>
      <c r="J24" s="132"/>
      <c r="K24" s="132"/>
    </row>
    <row r="25" spans="2:11">
      <c r="B25" s="321" t="s">
        <v>26</v>
      </c>
      <c r="C25" s="321"/>
      <c r="D25" s="321"/>
      <c r="E25" s="321"/>
      <c r="F25" s="136"/>
      <c r="G25" s="136"/>
      <c r="H25" s="136"/>
      <c r="I25" s="136"/>
    </row>
    <row r="26" spans="2:11" ht="58.2" customHeight="1">
      <c r="B26" s="291" t="s">
        <v>159</v>
      </c>
      <c r="C26" s="291"/>
      <c r="D26" s="291"/>
      <c r="E26" s="291"/>
      <c r="F26" s="136"/>
      <c r="G26" s="136"/>
      <c r="H26" s="136"/>
      <c r="I26" s="136"/>
    </row>
    <row r="27" spans="2:11">
      <c r="B27" s="1"/>
      <c r="F27" s="136"/>
      <c r="G27" s="136"/>
      <c r="H27" s="136"/>
      <c r="I27" s="136"/>
    </row>
    <row r="28" spans="2:11">
      <c r="F28" s="136"/>
      <c r="G28" s="136"/>
      <c r="H28" s="136"/>
      <c r="I28" s="136"/>
    </row>
    <row r="29" spans="2:11">
      <c r="F29" s="136"/>
      <c r="G29" s="136"/>
      <c r="H29" s="136"/>
      <c r="I29" s="136"/>
    </row>
  </sheetData>
  <mergeCells count="7">
    <mergeCell ref="B26:E26"/>
    <mergeCell ref="B2:E2"/>
    <mergeCell ref="B3:B5"/>
    <mergeCell ref="D3:E3"/>
    <mergeCell ref="D4:E4"/>
    <mergeCell ref="C5:D5"/>
    <mergeCell ref="B25:E25"/>
  </mergeCells>
  <pageMargins left="0.78740157480314965" right="0.78740157480314965" top="0.98425196850393704" bottom="0.98425196850393704" header="0.51181102362204722" footer="0.51181102362204722"/>
  <pageSetup paperSize="9" scale="66"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69ABF-EC5B-4868-8E7F-0B1A77050D98}">
  <sheetPr published="0"/>
  <dimension ref="A2:G27"/>
  <sheetViews>
    <sheetView workbookViewId="0">
      <selection activeCell="C28" sqref="C28"/>
    </sheetView>
  </sheetViews>
  <sheetFormatPr baseColWidth="10" defaultColWidth="9.09765625" defaultRowHeight="14.4"/>
  <cols>
    <col min="1" max="1" width="9.09765625" style="128"/>
    <col min="2" max="2" width="26.59765625" style="1" customWidth="1"/>
    <col min="3" max="5" width="17.8984375" style="1" customWidth="1"/>
    <col min="6" max="35" width="10" style="1" customWidth="1"/>
    <col min="36" max="36" width="9.59765625" style="1" customWidth="1"/>
    <col min="37" max="38" width="10" style="1" customWidth="1"/>
    <col min="39" max="120" width="9.09765625" style="1"/>
    <col min="121" max="121" width="27.5" style="1" customWidth="1"/>
    <col min="122" max="376" width="9.09765625" style="1"/>
    <col min="377" max="377" width="27.5" style="1" customWidth="1"/>
    <col min="378" max="632" width="9.09765625" style="1"/>
    <col min="633" max="633" width="27.5" style="1" customWidth="1"/>
    <col min="634" max="888" width="9.09765625" style="1"/>
    <col min="889" max="889" width="27.5" style="1" customWidth="1"/>
    <col min="890" max="1144" width="9.09765625" style="1"/>
    <col min="1145" max="1145" width="27.5" style="1" customWidth="1"/>
    <col min="1146" max="1400" width="9.09765625" style="1"/>
    <col min="1401" max="1401" width="27.5" style="1" customWidth="1"/>
    <col min="1402" max="1656" width="9.09765625" style="1"/>
    <col min="1657" max="1657" width="27.5" style="1" customWidth="1"/>
    <col min="1658" max="1912" width="9.09765625" style="1"/>
    <col min="1913" max="1913" width="27.5" style="1" customWidth="1"/>
    <col min="1914" max="2168" width="9.09765625" style="1"/>
    <col min="2169" max="2169" width="27.5" style="1" customWidth="1"/>
    <col min="2170" max="2424" width="9.09765625" style="1"/>
    <col min="2425" max="2425" width="27.5" style="1" customWidth="1"/>
    <col min="2426" max="2680" width="9.09765625" style="1"/>
    <col min="2681" max="2681" width="27.5" style="1" customWidth="1"/>
    <col min="2682" max="2936" width="9.09765625" style="1"/>
    <col min="2937" max="2937" width="27.5" style="1" customWidth="1"/>
    <col min="2938" max="3192" width="9.09765625" style="1"/>
    <col min="3193" max="3193" width="27.5" style="1" customWidth="1"/>
    <col min="3194" max="3448" width="9.09765625" style="1"/>
    <col min="3449" max="3449" width="27.5" style="1" customWidth="1"/>
    <col min="3450" max="3704" width="9.09765625" style="1"/>
    <col min="3705" max="3705" width="27.5" style="1" customWidth="1"/>
    <col min="3706" max="3960" width="9.09765625" style="1"/>
    <col min="3961" max="3961" width="27.5" style="1" customWidth="1"/>
    <col min="3962" max="4216" width="9.09765625" style="1"/>
    <col min="4217" max="4217" width="27.5" style="1" customWidth="1"/>
    <col min="4218" max="4472" width="9.09765625" style="1"/>
    <col min="4473" max="4473" width="27.5" style="1" customWidth="1"/>
    <col min="4474" max="4728" width="9.09765625" style="1"/>
    <col min="4729" max="4729" width="27.5" style="1" customWidth="1"/>
    <col min="4730" max="4984" width="9.09765625" style="1"/>
    <col min="4985" max="4985" width="27.5" style="1" customWidth="1"/>
    <col min="4986" max="5240" width="9.09765625" style="1"/>
    <col min="5241" max="5241" width="27.5" style="1" customWidth="1"/>
    <col min="5242" max="5496" width="9.09765625" style="1"/>
    <col min="5497" max="5497" width="27.5" style="1" customWidth="1"/>
    <col min="5498" max="5752" width="9.09765625" style="1"/>
    <col min="5753" max="5753" width="27.5" style="1" customWidth="1"/>
    <col min="5754" max="6008" width="9.09765625" style="1"/>
    <col min="6009" max="6009" width="27.5" style="1" customWidth="1"/>
    <col min="6010" max="6264" width="9.09765625" style="1"/>
    <col min="6265" max="6265" width="27.5" style="1" customWidth="1"/>
    <col min="6266" max="6520" width="9.09765625" style="1"/>
    <col min="6521" max="6521" width="27.5" style="1" customWidth="1"/>
    <col min="6522" max="6776" width="9.09765625" style="1"/>
    <col min="6777" max="6777" width="27.5" style="1" customWidth="1"/>
    <col min="6778" max="7032" width="9.09765625" style="1"/>
    <col min="7033" max="7033" width="27.5" style="1" customWidth="1"/>
    <col min="7034" max="7288" width="9.09765625" style="1"/>
    <col min="7289" max="7289" width="27.5" style="1" customWidth="1"/>
    <col min="7290" max="7544" width="9.09765625" style="1"/>
    <col min="7545" max="7545" width="27.5" style="1" customWidth="1"/>
    <col min="7546" max="7800" width="9.09765625" style="1"/>
    <col min="7801" max="7801" width="27.5" style="1" customWidth="1"/>
    <col min="7802" max="8056" width="9.09765625" style="1"/>
    <col min="8057" max="8057" width="27.5" style="1" customWidth="1"/>
    <col min="8058" max="8312" width="9.09765625" style="1"/>
    <col min="8313" max="8313" width="27.5" style="1" customWidth="1"/>
    <col min="8314" max="8568" width="9.09765625" style="1"/>
    <col min="8569" max="8569" width="27.5" style="1" customWidth="1"/>
    <col min="8570" max="8824" width="9.09765625" style="1"/>
    <col min="8825" max="8825" width="27.5" style="1" customWidth="1"/>
    <col min="8826" max="9080" width="9.09765625" style="1"/>
    <col min="9081" max="9081" width="27.5" style="1" customWidth="1"/>
    <col min="9082" max="9336" width="9.09765625" style="1"/>
    <col min="9337" max="9337" width="27.5" style="1" customWidth="1"/>
    <col min="9338" max="9592" width="9.09765625" style="1"/>
    <col min="9593" max="9593" width="27.5" style="1" customWidth="1"/>
    <col min="9594" max="9848" width="9.09765625" style="1"/>
    <col min="9849" max="9849" width="27.5" style="1" customWidth="1"/>
    <col min="9850" max="10104" width="9.09765625" style="1"/>
    <col min="10105" max="10105" width="27.5" style="1" customWidth="1"/>
    <col min="10106" max="10360" width="9.09765625" style="1"/>
    <col min="10361" max="10361" width="27.5" style="1" customWidth="1"/>
    <col min="10362" max="10616" width="9.09765625" style="1"/>
    <col min="10617" max="10617" width="27.5" style="1" customWidth="1"/>
    <col min="10618" max="10872" width="9.09765625" style="1"/>
    <col min="10873" max="10873" width="27.5" style="1" customWidth="1"/>
    <col min="10874" max="11128" width="9.09765625" style="1"/>
    <col min="11129" max="11129" width="27.5" style="1" customWidth="1"/>
    <col min="11130" max="11384" width="9.09765625" style="1"/>
    <col min="11385" max="11385" width="27.5" style="1" customWidth="1"/>
    <col min="11386" max="11640" width="9.09765625" style="1"/>
    <col min="11641" max="11641" width="27.5" style="1" customWidth="1"/>
    <col min="11642" max="11896" width="9.09765625" style="1"/>
    <col min="11897" max="11897" width="27.5" style="1" customWidth="1"/>
    <col min="11898" max="12152" width="9.09765625" style="1"/>
    <col min="12153" max="12153" width="27.5" style="1" customWidth="1"/>
    <col min="12154" max="12408" width="9.09765625" style="1"/>
    <col min="12409" max="12409" width="27.5" style="1" customWidth="1"/>
    <col min="12410" max="12664" width="9.09765625" style="1"/>
    <col min="12665" max="12665" width="27.5" style="1" customWidth="1"/>
    <col min="12666" max="12920" width="9.09765625" style="1"/>
    <col min="12921" max="12921" width="27.5" style="1" customWidth="1"/>
    <col min="12922" max="13176" width="9.09765625" style="1"/>
    <col min="13177" max="13177" width="27.5" style="1" customWidth="1"/>
    <col min="13178" max="13432" width="9.09765625" style="1"/>
    <col min="13433" max="13433" width="27.5" style="1" customWidth="1"/>
    <col min="13434" max="13688" width="9.09765625" style="1"/>
    <col min="13689" max="13689" width="27.5" style="1" customWidth="1"/>
    <col min="13690" max="13944" width="9.09765625" style="1"/>
    <col min="13945" max="13945" width="27.5" style="1" customWidth="1"/>
    <col min="13946" max="16384" width="9.09765625" style="1"/>
  </cols>
  <sheetData>
    <row r="2" spans="2:7" ht="35.1" customHeight="1">
      <c r="B2" s="290" t="s">
        <v>142</v>
      </c>
      <c r="C2" s="290"/>
      <c r="D2" s="290"/>
      <c r="E2" s="290"/>
    </row>
    <row r="3" spans="2:7">
      <c r="B3" s="280" t="s">
        <v>0</v>
      </c>
      <c r="C3" s="7">
        <v>44561</v>
      </c>
      <c r="D3" s="283">
        <v>44621</v>
      </c>
      <c r="E3" s="284"/>
    </row>
    <row r="4" spans="2:7" ht="28.8">
      <c r="B4" s="281"/>
      <c r="C4" s="125" t="s">
        <v>22</v>
      </c>
      <c r="D4" s="285" t="s">
        <v>25</v>
      </c>
      <c r="E4" s="286"/>
    </row>
    <row r="5" spans="2:7">
      <c r="B5" s="282"/>
      <c r="C5" s="287" t="s">
        <v>1</v>
      </c>
      <c r="D5" s="288"/>
      <c r="E5" s="55" t="s">
        <v>2</v>
      </c>
    </row>
    <row r="6" spans="2:7">
      <c r="B6" s="2" t="s">
        <v>3</v>
      </c>
      <c r="C6" s="30">
        <v>331341</v>
      </c>
      <c r="D6" s="31">
        <v>15971</v>
      </c>
      <c r="E6" s="32">
        <v>4.8201097962521988</v>
      </c>
      <c r="G6" s="127"/>
    </row>
    <row r="7" spans="2:7">
      <c r="B7" s="10" t="s">
        <v>4</v>
      </c>
      <c r="C7" s="34">
        <v>393522</v>
      </c>
      <c r="D7" s="35">
        <v>8886</v>
      </c>
      <c r="E7" s="36">
        <v>2.2580694344915915</v>
      </c>
      <c r="G7" s="127"/>
    </row>
    <row r="8" spans="2:7">
      <c r="B8" s="3" t="s">
        <v>5</v>
      </c>
      <c r="C8" s="30">
        <v>113454</v>
      </c>
      <c r="D8" s="31">
        <v>3592</v>
      </c>
      <c r="E8" s="32">
        <v>3.1660408623759406</v>
      </c>
      <c r="G8" s="127"/>
    </row>
    <row r="9" spans="2:7">
      <c r="B9" s="10" t="s">
        <v>6</v>
      </c>
      <c r="C9" s="34">
        <v>60676</v>
      </c>
      <c r="D9" s="35">
        <v>2854</v>
      </c>
      <c r="E9" s="36">
        <v>4.7036719625552115</v>
      </c>
      <c r="G9" s="127"/>
    </row>
    <row r="10" spans="2:7">
      <c r="B10" s="3" t="s">
        <v>7</v>
      </c>
      <c r="C10" s="30">
        <v>20483</v>
      </c>
      <c r="D10" s="31">
        <v>844</v>
      </c>
      <c r="E10" s="32">
        <v>4.1204901625738417</v>
      </c>
      <c r="G10" s="127"/>
    </row>
    <row r="11" spans="2:7">
      <c r="B11" s="10" t="s">
        <v>8</v>
      </c>
      <c r="C11" s="34">
        <v>59192</v>
      </c>
      <c r="D11" s="35">
        <v>1705</v>
      </c>
      <c r="E11" s="36">
        <v>2.8804568184889847</v>
      </c>
      <c r="G11" s="127"/>
    </row>
    <row r="12" spans="2:7">
      <c r="B12" s="3" t="s">
        <v>9</v>
      </c>
      <c r="C12" s="30">
        <v>181421</v>
      </c>
      <c r="D12" s="31">
        <v>9420</v>
      </c>
      <c r="E12" s="32">
        <v>5.1923426725682251</v>
      </c>
      <c r="G12" s="127"/>
    </row>
    <row r="13" spans="2:7">
      <c r="B13" s="10" t="s">
        <v>10</v>
      </c>
      <c r="C13" s="34">
        <v>37408</v>
      </c>
      <c r="D13" s="35">
        <v>2420</v>
      </c>
      <c r="E13" s="36">
        <v>6.469204448246364</v>
      </c>
      <c r="G13" s="127"/>
    </row>
    <row r="14" spans="2:7">
      <c r="B14" s="3" t="s">
        <v>11</v>
      </c>
      <c r="C14" s="30">
        <v>228545</v>
      </c>
      <c r="D14" s="31">
        <v>16104</v>
      </c>
      <c r="E14" s="32">
        <v>7.0463147301406721</v>
      </c>
      <c r="G14" s="127"/>
    </row>
    <row r="15" spans="2:7">
      <c r="B15" s="10" t="s">
        <v>12</v>
      </c>
      <c r="C15" s="34">
        <v>518886</v>
      </c>
      <c r="D15" s="35">
        <v>53421</v>
      </c>
      <c r="E15" s="36">
        <v>10.295324984678714</v>
      </c>
      <c r="G15" s="127"/>
    </row>
    <row r="16" spans="2:7">
      <c r="B16" s="3" t="s">
        <v>13</v>
      </c>
      <c r="C16" s="30">
        <v>115909</v>
      </c>
      <c r="D16" s="31">
        <v>3315</v>
      </c>
      <c r="E16" s="32">
        <v>2.860002243139014</v>
      </c>
      <c r="G16" s="127"/>
    </row>
    <row r="17" spans="2:7">
      <c r="B17" s="10" t="s">
        <v>14</v>
      </c>
      <c r="C17" s="34">
        <v>24851</v>
      </c>
      <c r="D17" s="35">
        <v>860</v>
      </c>
      <c r="E17" s="36">
        <v>3.4606253269486138</v>
      </c>
      <c r="G17" s="127"/>
    </row>
    <row r="18" spans="2:7">
      <c r="B18" s="3" t="s">
        <v>15</v>
      </c>
      <c r="C18" s="30">
        <v>100913</v>
      </c>
      <c r="D18" s="31">
        <v>5784</v>
      </c>
      <c r="E18" s="32">
        <v>5.7316698542308719</v>
      </c>
      <c r="G18" s="127"/>
    </row>
    <row r="19" spans="2:7">
      <c r="B19" s="10" t="s">
        <v>16</v>
      </c>
      <c r="C19" s="34">
        <v>49640</v>
      </c>
      <c r="D19" s="35">
        <v>628</v>
      </c>
      <c r="E19" s="36">
        <v>1.2651087832393231</v>
      </c>
      <c r="G19" s="127"/>
    </row>
    <row r="20" spans="2:7">
      <c r="B20" s="3" t="s">
        <v>17</v>
      </c>
      <c r="C20" s="30">
        <v>76538</v>
      </c>
      <c r="D20" s="31">
        <v>6235</v>
      </c>
      <c r="E20" s="32">
        <v>8.146280279077061</v>
      </c>
      <c r="G20" s="127"/>
    </row>
    <row r="21" spans="2:7">
      <c r="B21" s="11" t="s">
        <v>18</v>
      </c>
      <c r="C21" s="34">
        <v>48415</v>
      </c>
      <c r="D21" s="39">
        <v>866</v>
      </c>
      <c r="E21" s="36">
        <v>1.7887018486006403</v>
      </c>
      <c r="G21" s="127"/>
    </row>
    <row r="22" spans="2:7">
      <c r="B22" s="8" t="s">
        <v>19</v>
      </c>
      <c r="C22" s="41">
        <v>410506</v>
      </c>
      <c r="D22" s="59">
        <v>16144</v>
      </c>
      <c r="E22" s="42">
        <v>3.9327074391117303</v>
      </c>
      <c r="G22" s="127"/>
    </row>
    <row r="23" spans="2:7">
      <c r="B23" s="4" t="s">
        <v>20</v>
      </c>
      <c r="C23" s="44">
        <v>1950688</v>
      </c>
      <c r="D23" s="60">
        <v>116761</v>
      </c>
      <c r="E23" s="32">
        <v>5.9856317360849092</v>
      </c>
      <c r="G23" s="127"/>
    </row>
    <row r="24" spans="2:7">
      <c r="B24" s="9" t="s">
        <v>21</v>
      </c>
      <c r="C24" s="46">
        <v>2361194</v>
      </c>
      <c r="D24" s="61">
        <v>132905</v>
      </c>
      <c r="E24" s="47">
        <v>5.6287200458750952</v>
      </c>
      <c r="G24" s="127"/>
    </row>
    <row r="25" spans="2:7" ht="14.25" customHeight="1">
      <c r="B25" s="289" t="s">
        <v>26</v>
      </c>
      <c r="C25" s="289"/>
      <c r="D25" s="289"/>
      <c r="E25" s="289"/>
    </row>
    <row r="26" spans="2:7" ht="104.25" customHeight="1">
      <c r="B26" s="278" t="s">
        <v>143</v>
      </c>
      <c r="C26" s="278"/>
      <c r="D26" s="278"/>
      <c r="E26" s="278"/>
    </row>
    <row r="27" spans="2:7" ht="77.25" customHeight="1"/>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C4363-01B8-4156-8EE7-FC3FDBF21253}">
  <sheetPr published="0"/>
  <dimension ref="A1:K29"/>
  <sheetViews>
    <sheetView workbookViewId="0">
      <selection activeCell="C12" sqref="C12"/>
    </sheetView>
  </sheetViews>
  <sheetFormatPr baseColWidth="10" defaultColWidth="9.09765625" defaultRowHeight="14.4"/>
  <cols>
    <col min="1" max="1" width="9.09765625" style="130"/>
    <col min="2" max="2" width="26.59765625" style="130" customWidth="1"/>
    <col min="3" max="5" width="17.8984375" style="130" customWidth="1"/>
    <col min="6" max="16384" width="9.09765625" style="130"/>
  </cols>
  <sheetData>
    <row r="1" spans="1:11">
      <c r="A1" s="129"/>
    </row>
    <row r="2" spans="1:11" ht="35.1" customHeight="1">
      <c r="B2" s="290" t="s">
        <v>148</v>
      </c>
      <c r="C2" s="290"/>
      <c r="D2" s="290"/>
      <c r="E2" s="290"/>
    </row>
    <row r="3" spans="1:11">
      <c r="B3" s="308" t="s">
        <v>0</v>
      </c>
      <c r="C3" s="210">
        <v>44561</v>
      </c>
      <c r="D3" s="311">
        <v>44621</v>
      </c>
      <c r="E3" s="312"/>
    </row>
    <row r="4" spans="1:11" ht="28.8">
      <c r="B4" s="309"/>
      <c r="C4" s="126" t="s">
        <v>22</v>
      </c>
      <c r="D4" s="313" t="s">
        <v>25</v>
      </c>
      <c r="E4" s="314"/>
    </row>
    <row r="5" spans="1:11">
      <c r="B5" s="310"/>
      <c r="C5" s="315" t="s">
        <v>1</v>
      </c>
      <c r="D5" s="316"/>
      <c r="E5" s="54" t="s">
        <v>2</v>
      </c>
    </row>
    <row r="6" spans="1:11">
      <c r="B6" s="29" t="s">
        <v>3</v>
      </c>
      <c r="C6" s="30">
        <v>108774</v>
      </c>
      <c r="D6" s="31">
        <v>7023</v>
      </c>
      <c r="E6" s="32">
        <v>6.456506150366816</v>
      </c>
      <c r="I6" s="132"/>
      <c r="J6" s="132"/>
      <c r="K6" s="132"/>
    </row>
    <row r="7" spans="1:11">
      <c r="B7" s="33" t="s">
        <v>4</v>
      </c>
      <c r="C7" s="34">
        <v>129958</v>
      </c>
      <c r="D7" s="35">
        <v>3720</v>
      </c>
      <c r="E7" s="36">
        <v>2.8624632573600701</v>
      </c>
      <c r="I7" s="132"/>
      <c r="J7" s="132"/>
      <c r="K7" s="132"/>
    </row>
    <row r="8" spans="1:11">
      <c r="B8" s="37" t="s">
        <v>5</v>
      </c>
      <c r="C8" s="30">
        <v>37693</v>
      </c>
      <c r="D8" s="31">
        <v>1826</v>
      </c>
      <c r="E8" s="32">
        <v>4.8444008171278492</v>
      </c>
      <c r="I8" s="132"/>
      <c r="J8" s="132"/>
      <c r="K8" s="132"/>
    </row>
    <row r="9" spans="1:11">
      <c r="B9" s="33" t="s">
        <v>6</v>
      </c>
      <c r="C9" s="34">
        <v>20183</v>
      </c>
      <c r="D9" s="35">
        <v>1420</v>
      </c>
      <c r="E9" s="36">
        <v>7.0356240400336914</v>
      </c>
      <c r="I9" s="132"/>
      <c r="J9" s="132"/>
      <c r="K9" s="132"/>
    </row>
    <row r="10" spans="1:11">
      <c r="B10" s="37" t="s">
        <v>7</v>
      </c>
      <c r="C10" s="30">
        <v>6804</v>
      </c>
      <c r="D10" s="31">
        <v>363</v>
      </c>
      <c r="E10" s="32">
        <v>5.3350970017636685</v>
      </c>
      <c r="I10" s="132"/>
      <c r="J10" s="132"/>
      <c r="K10" s="132"/>
    </row>
    <row r="11" spans="1:11">
      <c r="B11" s="33" t="s">
        <v>8</v>
      </c>
      <c r="C11" s="34">
        <v>19346</v>
      </c>
      <c r="D11" s="35">
        <v>789</v>
      </c>
      <c r="E11" s="36">
        <v>4.0783624521864983</v>
      </c>
      <c r="I11" s="132"/>
      <c r="J11" s="132"/>
      <c r="K11" s="132"/>
    </row>
    <row r="12" spans="1:11">
      <c r="B12" s="37" t="s">
        <v>9</v>
      </c>
      <c r="C12" s="30">
        <v>59701</v>
      </c>
      <c r="D12" s="31">
        <v>4294</v>
      </c>
      <c r="E12" s="32">
        <v>7.19250933820204</v>
      </c>
      <c r="I12" s="132"/>
      <c r="J12" s="132"/>
      <c r="K12" s="132"/>
    </row>
    <row r="13" spans="1:11">
      <c r="B13" s="33" t="s">
        <v>10</v>
      </c>
      <c r="C13" s="34">
        <v>12422</v>
      </c>
      <c r="D13" s="35">
        <v>1180</v>
      </c>
      <c r="E13" s="36">
        <v>9.4992754789888902</v>
      </c>
      <c r="I13" s="132"/>
      <c r="J13" s="132"/>
      <c r="K13" s="132"/>
    </row>
    <row r="14" spans="1:11">
      <c r="B14" s="37" t="s">
        <v>11</v>
      </c>
      <c r="C14" s="30">
        <v>75634</v>
      </c>
      <c r="D14" s="31">
        <v>6997</v>
      </c>
      <c r="E14" s="32">
        <v>9.2511304439802213</v>
      </c>
      <c r="I14" s="132"/>
      <c r="J14" s="132"/>
      <c r="K14" s="132"/>
    </row>
    <row r="15" spans="1:11">
      <c r="B15" s="33" t="s">
        <v>12</v>
      </c>
      <c r="C15" s="34">
        <v>171831</v>
      </c>
      <c r="D15" s="35">
        <v>25775</v>
      </c>
      <c r="E15" s="36">
        <v>15.000203688507893</v>
      </c>
      <c r="I15" s="132"/>
      <c r="J15" s="132"/>
      <c r="K15" s="132"/>
    </row>
    <row r="16" spans="1:11">
      <c r="B16" s="37" t="s">
        <v>13</v>
      </c>
      <c r="C16" s="30">
        <v>38588</v>
      </c>
      <c r="D16" s="31">
        <v>1937</v>
      </c>
      <c r="E16" s="32">
        <v>5.0196952420441585</v>
      </c>
      <c r="I16" s="132"/>
      <c r="J16" s="132"/>
      <c r="K16" s="132"/>
    </row>
    <row r="17" spans="2:11">
      <c r="B17" s="33" t="s">
        <v>14</v>
      </c>
      <c r="C17" s="34">
        <v>8285</v>
      </c>
      <c r="D17" s="35">
        <v>390</v>
      </c>
      <c r="E17" s="36">
        <v>4.7073023536511771</v>
      </c>
      <c r="I17" s="132"/>
      <c r="J17" s="132"/>
      <c r="K17" s="132"/>
    </row>
    <row r="18" spans="2:11">
      <c r="B18" s="37" t="s">
        <v>15</v>
      </c>
      <c r="C18" s="30">
        <v>33594</v>
      </c>
      <c r="D18" s="31">
        <v>2803</v>
      </c>
      <c r="E18" s="32">
        <v>8.3437518604512704</v>
      </c>
      <c r="I18" s="132"/>
      <c r="J18" s="132"/>
      <c r="K18" s="132"/>
    </row>
    <row r="19" spans="2:11">
      <c r="B19" s="33" t="s">
        <v>16</v>
      </c>
      <c r="C19" s="34">
        <v>16488</v>
      </c>
      <c r="D19" s="35">
        <v>335</v>
      </c>
      <c r="E19" s="36">
        <v>2.0317806889859291</v>
      </c>
      <c r="I19" s="132"/>
      <c r="J19" s="132"/>
      <c r="K19" s="132"/>
    </row>
    <row r="20" spans="2:11">
      <c r="B20" s="37" t="s">
        <v>17</v>
      </c>
      <c r="C20" s="30">
        <v>25300</v>
      </c>
      <c r="D20" s="31">
        <v>2828</v>
      </c>
      <c r="E20" s="32">
        <v>11.177865612648223</v>
      </c>
      <c r="I20" s="132"/>
      <c r="J20" s="132"/>
      <c r="K20" s="132"/>
    </row>
    <row r="21" spans="2:11">
      <c r="B21" s="38" t="s">
        <v>18</v>
      </c>
      <c r="C21" s="34">
        <v>16194</v>
      </c>
      <c r="D21" s="39">
        <v>513</v>
      </c>
      <c r="E21" s="36">
        <v>3.1678399407187849</v>
      </c>
      <c r="I21" s="132"/>
      <c r="J21" s="132"/>
      <c r="K21" s="132"/>
    </row>
    <row r="22" spans="2:11">
      <c r="B22" s="40" t="s">
        <v>19</v>
      </c>
      <c r="C22" s="41">
        <v>136574</v>
      </c>
      <c r="D22" s="59">
        <v>8077</v>
      </c>
      <c r="E22" s="42">
        <v>5.9140099872596537</v>
      </c>
      <c r="I22" s="132"/>
      <c r="J22" s="132"/>
      <c r="K22" s="132"/>
    </row>
    <row r="23" spans="2:11">
      <c r="B23" s="43" t="s">
        <v>20</v>
      </c>
      <c r="C23" s="44">
        <v>644221</v>
      </c>
      <c r="D23" s="60">
        <v>54116</v>
      </c>
      <c r="E23" s="32">
        <v>8.400222904872706</v>
      </c>
      <c r="I23" s="132"/>
      <c r="J23" s="132"/>
      <c r="K23" s="132"/>
    </row>
    <row r="24" spans="2:11">
      <c r="B24" s="45" t="s">
        <v>21</v>
      </c>
      <c r="C24" s="46">
        <v>780795</v>
      </c>
      <c r="D24" s="61">
        <v>62193</v>
      </c>
      <c r="E24" s="47">
        <v>7.9653430157723859</v>
      </c>
      <c r="I24" s="132"/>
      <c r="J24" s="132"/>
      <c r="K24" s="132"/>
    </row>
    <row r="25" spans="2:11">
      <c r="B25" s="321" t="s">
        <v>26</v>
      </c>
      <c r="C25" s="321"/>
      <c r="D25" s="321"/>
      <c r="E25" s="321"/>
      <c r="F25" s="136"/>
      <c r="G25" s="136"/>
      <c r="H25" s="136"/>
      <c r="I25" s="136"/>
    </row>
    <row r="26" spans="2:11" ht="87" customHeight="1">
      <c r="B26" s="291" t="s">
        <v>143</v>
      </c>
      <c r="C26" s="291"/>
      <c r="D26" s="291"/>
      <c r="E26" s="291"/>
      <c r="F26" s="136"/>
      <c r="G26" s="136"/>
      <c r="H26" s="136"/>
      <c r="I26" s="136"/>
    </row>
    <row r="27" spans="2:11" ht="72.75" customHeight="1">
      <c r="B27" s="1"/>
      <c r="F27" s="136"/>
      <c r="G27" s="136"/>
      <c r="H27" s="136"/>
      <c r="I27" s="136"/>
    </row>
    <row r="28" spans="2:11">
      <c r="F28" s="136"/>
      <c r="G28" s="136"/>
      <c r="H28" s="136"/>
      <c r="I28" s="136"/>
    </row>
    <row r="29" spans="2:11">
      <c r="F29" s="136"/>
      <c r="G29" s="136"/>
      <c r="H29" s="136"/>
      <c r="I29" s="136"/>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01D5A-3C13-4AAB-9D19-13AA094FA78E}">
  <sheetPr published="0"/>
  <dimension ref="A1:K30"/>
  <sheetViews>
    <sheetView workbookViewId="0"/>
  </sheetViews>
  <sheetFormatPr baseColWidth="10" defaultColWidth="9.3984375" defaultRowHeight="14.4"/>
  <cols>
    <col min="1" max="1" width="9.3984375" style="130"/>
    <col min="2" max="2" width="27.3984375" style="130" customWidth="1"/>
    <col min="3" max="5" width="18.3984375" style="130" customWidth="1"/>
    <col min="6" max="16384" width="9.3984375" style="130"/>
  </cols>
  <sheetData>
    <row r="1" spans="1:11">
      <c r="A1" s="129"/>
    </row>
    <row r="2" spans="1:11" ht="35.1" customHeight="1">
      <c r="B2" s="290" t="s">
        <v>137</v>
      </c>
      <c r="C2" s="290"/>
      <c r="D2" s="290"/>
      <c r="E2" s="290"/>
    </row>
    <row r="3" spans="1:11">
      <c r="B3" s="308" t="s">
        <v>0</v>
      </c>
      <c r="C3" s="28">
        <v>44196</v>
      </c>
      <c r="D3" s="311" t="s">
        <v>128</v>
      </c>
      <c r="E3" s="312"/>
    </row>
    <row r="4" spans="1:11" ht="28.8">
      <c r="B4" s="309"/>
      <c r="C4" s="126" t="s">
        <v>22</v>
      </c>
      <c r="D4" s="313" t="s">
        <v>25</v>
      </c>
      <c r="E4" s="314"/>
    </row>
    <row r="5" spans="1:11">
      <c r="B5" s="310"/>
      <c r="C5" s="315" t="s">
        <v>1</v>
      </c>
      <c r="D5" s="316"/>
      <c r="E5" s="54" t="s">
        <v>2</v>
      </c>
    </row>
    <row r="6" spans="1:11">
      <c r="B6" s="29" t="s">
        <v>3</v>
      </c>
      <c r="C6" s="30">
        <v>109384</v>
      </c>
      <c r="D6" s="31">
        <v>6344</v>
      </c>
      <c r="E6" s="32">
        <f>D6/C6*100</f>
        <v>5.7997513347473122</v>
      </c>
      <c r="I6" s="132"/>
      <c r="J6" s="132"/>
      <c r="K6" s="132"/>
    </row>
    <row r="7" spans="1:11">
      <c r="B7" s="33" t="s">
        <v>4</v>
      </c>
      <c r="C7" s="34">
        <v>129057</v>
      </c>
      <c r="D7" s="35">
        <v>3548</v>
      </c>
      <c r="E7" s="36">
        <f t="shared" ref="E7:E24" si="0">D7/C7*100</f>
        <v>2.749172846106759</v>
      </c>
      <c r="I7" s="132"/>
      <c r="J7" s="132"/>
      <c r="K7" s="132"/>
    </row>
    <row r="8" spans="1:11">
      <c r="B8" s="37" t="s">
        <v>5</v>
      </c>
      <c r="C8" s="30">
        <v>38229</v>
      </c>
      <c r="D8" s="31">
        <v>2004</v>
      </c>
      <c r="E8" s="32">
        <f t="shared" si="0"/>
        <v>5.2420936985011384</v>
      </c>
      <c r="I8" s="132"/>
      <c r="J8" s="132"/>
      <c r="K8" s="132"/>
    </row>
    <row r="9" spans="1:11">
      <c r="B9" s="33" t="s">
        <v>6</v>
      </c>
      <c r="C9" s="34">
        <v>20505</v>
      </c>
      <c r="D9" s="35">
        <v>1576</v>
      </c>
      <c r="E9" s="36">
        <f t="shared" si="0"/>
        <v>7.6859302609119728</v>
      </c>
      <c r="I9" s="132"/>
      <c r="J9" s="132"/>
      <c r="K9" s="132"/>
    </row>
    <row r="10" spans="1:11">
      <c r="B10" s="37" t="s">
        <v>7</v>
      </c>
      <c r="C10" s="30">
        <v>6968</v>
      </c>
      <c r="D10" s="31">
        <v>368</v>
      </c>
      <c r="E10" s="32">
        <f t="shared" si="0"/>
        <v>5.2812858783008041</v>
      </c>
      <c r="I10" s="132"/>
      <c r="J10" s="132"/>
      <c r="K10" s="132"/>
    </row>
    <row r="11" spans="1:11">
      <c r="B11" s="33" t="s">
        <v>8</v>
      </c>
      <c r="C11" s="34">
        <v>19966</v>
      </c>
      <c r="D11" s="35">
        <v>843</v>
      </c>
      <c r="E11" s="36">
        <f t="shared" si="0"/>
        <v>4.2221777020935587</v>
      </c>
      <c r="I11" s="132"/>
      <c r="J11" s="132"/>
      <c r="K11" s="132"/>
    </row>
    <row r="12" spans="1:11">
      <c r="B12" s="37" t="s">
        <v>9</v>
      </c>
      <c r="C12" s="30">
        <v>60130</v>
      </c>
      <c r="D12" s="31">
        <v>4161</v>
      </c>
      <c r="E12" s="32">
        <f t="shared" si="0"/>
        <v>6.9200066522534502</v>
      </c>
      <c r="I12" s="132"/>
      <c r="J12" s="132"/>
      <c r="K12" s="132"/>
    </row>
    <row r="13" spans="1:11">
      <c r="B13" s="33" t="s">
        <v>10</v>
      </c>
      <c r="C13" s="34">
        <v>12882</v>
      </c>
      <c r="D13" s="35">
        <v>1312</v>
      </c>
      <c r="E13" s="36">
        <f t="shared" si="0"/>
        <v>10.184753920198727</v>
      </c>
      <c r="I13" s="132"/>
      <c r="J13" s="132"/>
      <c r="K13" s="132"/>
    </row>
    <row r="14" spans="1:11">
      <c r="B14" s="37" t="s">
        <v>11</v>
      </c>
      <c r="C14" s="30">
        <v>75238</v>
      </c>
      <c r="D14" s="31">
        <v>6641</v>
      </c>
      <c r="E14" s="32">
        <f t="shared" si="0"/>
        <v>8.8266567426034719</v>
      </c>
      <c r="I14" s="132"/>
      <c r="J14" s="132"/>
      <c r="K14" s="132"/>
    </row>
    <row r="15" spans="1:11">
      <c r="B15" s="33" t="s">
        <v>12</v>
      </c>
      <c r="C15" s="34">
        <v>171563</v>
      </c>
      <c r="D15" s="35">
        <v>24534</v>
      </c>
      <c r="E15" s="36">
        <f t="shared" si="0"/>
        <v>14.300286192244249</v>
      </c>
      <c r="I15" s="132"/>
      <c r="J15" s="132"/>
      <c r="K15" s="132"/>
    </row>
    <row r="16" spans="1:11">
      <c r="B16" s="37" t="s">
        <v>13</v>
      </c>
      <c r="C16" s="30">
        <v>38057</v>
      </c>
      <c r="D16" s="31">
        <v>1776</v>
      </c>
      <c r="E16" s="32">
        <f t="shared" si="0"/>
        <v>4.6666841842499407</v>
      </c>
      <c r="I16" s="132"/>
      <c r="J16" s="132"/>
      <c r="K16" s="132"/>
    </row>
    <row r="17" spans="2:11">
      <c r="B17" s="33" t="s">
        <v>14</v>
      </c>
      <c r="C17" s="34">
        <v>8065</v>
      </c>
      <c r="D17" s="35">
        <v>309</v>
      </c>
      <c r="E17" s="36">
        <f t="shared" si="0"/>
        <v>3.8313701177929325</v>
      </c>
      <c r="I17" s="132"/>
      <c r="J17" s="132"/>
      <c r="K17" s="132"/>
    </row>
    <row r="18" spans="2:11">
      <c r="B18" s="37" t="s">
        <v>15</v>
      </c>
      <c r="C18" s="30">
        <v>34633</v>
      </c>
      <c r="D18" s="31">
        <v>2937</v>
      </c>
      <c r="E18" s="32">
        <f t="shared" si="0"/>
        <v>8.4803511102128031</v>
      </c>
      <c r="I18" s="132"/>
      <c r="J18" s="132"/>
      <c r="K18" s="132"/>
    </row>
    <row r="19" spans="2:11">
      <c r="B19" s="33" t="s">
        <v>16</v>
      </c>
      <c r="C19" s="34">
        <v>16905</v>
      </c>
      <c r="D19" s="35">
        <v>342</v>
      </c>
      <c r="E19" s="36">
        <f t="shared" si="0"/>
        <v>2.023070097604259</v>
      </c>
      <c r="I19" s="132"/>
      <c r="J19" s="132"/>
      <c r="K19" s="132"/>
    </row>
    <row r="20" spans="2:11">
      <c r="B20" s="37" t="s">
        <v>17</v>
      </c>
      <c r="C20" s="30">
        <v>25270</v>
      </c>
      <c r="D20" s="31">
        <v>2686</v>
      </c>
      <c r="E20" s="32">
        <f t="shared" si="0"/>
        <v>10.629204590423427</v>
      </c>
      <c r="I20" s="132"/>
      <c r="J20" s="132"/>
      <c r="K20" s="132"/>
    </row>
    <row r="21" spans="2:11">
      <c r="B21" s="38" t="s">
        <v>18</v>
      </c>
      <c r="C21" s="34">
        <v>16741</v>
      </c>
      <c r="D21" s="39">
        <v>578</v>
      </c>
      <c r="E21" s="36">
        <f t="shared" si="0"/>
        <v>3.4526013977659633</v>
      </c>
      <c r="I21" s="132"/>
      <c r="J21" s="132"/>
      <c r="K21" s="132"/>
    </row>
    <row r="22" spans="2:11">
      <c r="B22" s="40" t="s">
        <v>19</v>
      </c>
      <c r="C22" s="41">
        <v>139895</v>
      </c>
      <c r="D22" s="59">
        <v>8749</v>
      </c>
      <c r="E22" s="42">
        <f t="shared" si="0"/>
        <v>6.2539761964330394</v>
      </c>
      <c r="I22" s="132"/>
      <c r="J22" s="132"/>
      <c r="K22" s="132"/>
    </row>
    <row r="23" spans="2:11">
      <c r="B23" s="43" t="s">
        <v>20</v>
      </c>
      <c r="C23" s="44">
        <v>643698</v>
      </c>
      <c r="D23" s="60">
        <v>51210</v>
      </c>
      <c r="E23" s="32">
        <f t="shared" si="0"/>
        <v>7.9555940829395153</v>
      </c>
      <c r="I23" s="132"/>
      <c r="J23" s="132"/>
      <c r="K23" s="132"/>
    </row>
    <row r="24" spans="2:11">
      <c r="B24" s="45" t="s">
        <v>21</v>
      </c>
      <c r="C24" s="46">
        <v>783593</v>
      </c>
      <c r="D24" s="61">
        <v>59959</v>
      </c>
      <c r="E24" s="47">
        <f t="shared" si="0"/>
        <v>7.6518039339299859</v>
      </c>
      <c r="I24" s="132"/>
      <c r="J24" s="132"/>
      <c r="K24" s="132"/>
    </row>
    <row r="25" spans="2:11">
      <c r="B25" s="321" t="s">
        <v>26</v>
      </c>
      <c r="C25" s="321"/>
      <c r="D25" s="321"/>
      <c r="E25" s="321"/>
      <c r="F25" s="136"/>
      <c r="G25" s="136"/>
      <c r="H25" s="136"/>
      <c r="I25" s="136"/>
    </row>
    <row r="26" spans="2:11" ht="105.75" customHeight="1">
      <c r="B26" s="323" t="s">
        <v>129</v>
      </c>
      <c r="C26" s="323"/>
      <c r="D26" s="323"/>
      <c r="E26" s="323"/>
      <c r="F26" s="136"/>
      <c r="G26" s="136"/>
      <c r="H26" s="136"/>
      <c r="I26" s="136"/>
    </row>
    <row r="27" spans="2:11" ht="72.75" customHeight="1">
      <c r="B27" s="291" t="s">
        <v>132</v>
      </c>
      <c r="C27" s="291"/>
      <c r="D27" s="291"/>
      <c r="E27" s="291"/>
      <c r="F27" s="136"/>
      <c r="G27" s="136"/>
      <c r="H27" s="136"/>
      <c r="I27" s="136"/>
    </row>
    <row r="28" spans="2:11">
      <c r="B28" s="1"/>
      <c r="F28" s="136"/>
      <c r="G28" s="136"/>
      <c r="H28" s="136"/>
      <c r="I28" s="136"/>
    </row>
    <row r="29" spans="2:11">
      <c r="F29" s="136"/>
      <c r="G29" s="136"/>
      <c r="H29" s="136"/>
      <c r="I29" s="136"/>
    </row>
    <row r="30" spans="2:11">
      <c r="F30" s="136"/>
      <c r="G30" s="136"/>
      <c r="H30" s="136"/>
      <c r="I30" s="136"/>
    </row>
  </sheetData>
  <mergeCells count="8">
    <mergeCell ref="B26:E26"/>
    <mergeCell ref="B27:E27"/>
    <mergeCell ref="B2:E2"/>
    <mergeCell ref="B3:B5"/>
    <mergeCell ref="D3:E3"/>
    <mergeCell ref="D4:E4"/>
    <mergeCell ref="C5:D5"/>
    <mergeCell ref="B25:E25"/>
  </mergeCells>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29"/>
  <sheetViews>
    <sheetView workbookViewId="0">
      <selection activeCell="B2" sqref="B2:E2"/>
    </sheetView>
  </sheetViews>
  <sheetFormatPr baseColWidth="10" defaultColWidth="9.5" defaultRowHeight="14.4"/>
  <cols>
    <col min="1" max="1" width="9.5" style="130" customWidth="1"/>
    <col min="2" max="2" width="26.69921875" style="130" customWidth="1"/>
    <col min="3" max="5" width="18" style="130" customWidth="1"/>
    <col min="6" max="16384" width="9.5" style="130"/>
  </cols>
  <sheetData>
    <row r="1" spans="1:11">
      <c r="A1" s="129"/>
    </row>
    <row r="2" spans="1:11" ht="35.1" customHeight="1">
      <c r="B2" s="290" t="s">
        <v>82</v>
      </c>
      <c r="C2" s="290"/>
      <c r="D2" s="290"/>
      <c r="E2" s="290"/>
    </row>
    <row r="3" spans="1:11" ht="14.85" customHeight="1">
      <c r="B3" s="308" t="s">
        <v>0</v>
      </c>
      <c r="C3" s="28">
        <v>43830</v>
      </c>
      <c r="D3" s="311">
        <v>43891</v>
      </c>
      <c r="E3" s="312"/>
    </row>
    <row r="4" spans="1:11" ht="29.25" customHeight="1">
      <c r="B4" s="309"/>
      <c r="C4" s="126" t="s">
        <v>22</v>
      </c>
      <c r="D4" s="313" t="s">
        <v>25</v>
      </c>
      <c r="E4" s="314"/>
    </row>
    <row r="5" spans="1:11">
      <c r="B5" s="310"/>
      <c r="C5" s="315" t="s">
        <v>1</v>
      </c>
      <c r="D5" s="316"/>
      <c r="E5" s="54" t="s">
        <v>2</v>
      </c>
    </row>
    <row r="6" spans="1:11">
      <c r="B6" s="29" t="s">
        <v>3</v>
      </c>
      <c r="C6" s="30">
        <v>110182</v>
      </c>
      <c r="D6" s="31">
        <v>7089</v>
      </c>
      <c r="E6" s="32">
        <f>D6/C6*100</f>
        <v>6.4339002740919566</v>
      </c>
      <c r="I6" s="132"/>
      <c r="J6" s="132"/>
      <c r="K6" s="132"/>
    </row>
    <row r="7" spans="1:11">
      <c r="B7" s="33" t="s">
        <v>4</v>
      </c>
      <c r="C7" s="34">
        <v>129004</v>
      </c>
      <c r="D7" s="35">
        <v>3836</v>
      </c>
      <c r="E7" s="36">
        <f t="shared" ref="E7:E24" si="0">D7/C7*100</f>
        <v>2.9735512077144892</v>
      </c>
      <c r="I7" s="132"/>
      <c r="J7" s="132"/>
      <c r="K7" s="132"/>
    </row>
    <row r="8" spans="1:11">
      <c r="B8" s="37" t="s">
        <v>5</v>
      </c>
      <c r="C8" s="30">
        <v>39023</v>
      </c>
      <c r="D8" s="31">
        <v>2134</v>
      </c>
      <c r="E8" s="32">
        <f t="shared" si="0"/>
        <v>5.468569817799759</v>
      </c>
      <c r="I8" s="132"/>
      <c r="J8" s="132"/>
      <c r="K8" s="132"/>
    </row>
    <row r="9" spans="1:11">
      <c r="B9" s="33" t="s">
        <v>6</v>
      </c>
      <c r="C9" s="34">
        <v>21068</v>
      </c>
      <c r="D9" s="35">
        <v>1754</v>
      </c>
      <c r="E9" s="36">
        <f t="shared" si="0"/>
        <v>8.3254224416176186</v>
      </c>
      <c r="I9" s="132"/>
      <c r="J9" s="132"/>
      <c r="K9" s="132"/>
    </row>
    <row r="10" spans="1:11">
      <c r="B10" s="37" t="s">
        <v>7</v>
      </c>
      <c r="C10" s="30">
        <v>6968</v>
      </c>
      <c r="D10" s="31">
        <v>428</v>
      </c>
      <c r="E10" s="32">
        <f t="shared" si="0"/>
        <v>6.1423650975889785</v>
      </c>
      <c r="I10" s="132"/>
      <c r="J10" s="132"/>
      <c r="K10" s="132"/>
    </row>
    <row r="11" spans="1:11">
      <c r="B11" s="33" t="s">
        <v>8</v>
      </c>
      <c r="C11" s="34">
        <v>20366</v>
      </c>
      <c r="D11" s="35">
        <v>987</v>
      </c>
      <c r="E11" s="36">
        <f t="shared" si="0"/>
        <v>4.846312481586958</v>
      </c>
      <c r="I11" s="132"/>
      <c r="J11" s="132"/>
      <c r="K11" s="132"/>
    </row>
    <row r="12" spans="1:11">
      <c r="B12" s="37" t="s">
        <v>9</v>
      </c>
      <c r="C12" s="30">
        <v>61182</v>
      </c>
      <c r="D12" s="31">
        <v>4353</v>
      </c>
      <c r="E12" s="32">
        <f t="shared" si="0"/>
        <v>7.1148376973619696</v>
      </c>
      <c r="I12" s="132"/>
      <c r="J12" s="132"/>
      <c r="K12" s="132"/>
    </row>
    <row r="13" spans="1:11">
      <c r="B13" s="33" t="s">
        <v>10</v>
      </c>
      <c r="C13" s="34">
        <v>13184</v>
      </c>
      <c r="D13" s="35">
        <v>1592</v>
      </c>
      <c r="E13" s="36">
        <f t="shared" si="0"/>
        <v>12.075242718446603</v>
      </c>
      <c r="I13" s="132"/>
      <c r="J13" s="132"/>
      <c r="K13" s="132"/>
    </row>
    <row r="14" spans="1:11">
      <c r="B14" s="37" t="s">
        <v>11</v>
      </c>
      <c r="C14" s="30">
        <v>75062</v>
      </c>
      <c r="D14" s="31">
        <v>7300</v>
      </c>
      <c r="E14" s="32">
        <f t="shared" si="0"/>
        <v>9.7252937571607472</v>
      </c>
      <c r="I14" s="132"/>
      <c r="J14" s="132"/>
      <c r="K14" s="132"/>
    </row>
    <row r="15" spans="1:11">
      <c r="B15" s="33" t="s">
        <v>12</v>
      </c>
      <c r="C15" s="34">
        <v>174584</v>
      </c>
      <c r="D15" s="35">
        <v>24685</v>
      </c>
      <c r="E15" s="36">
        <f t="shared" si="0"/>
        <v>14.139325482289328</v>
      </c>
      <c r="I15" s="132"/>
      <c r="J15" s="132"/>
      <c r="K15" s="132"/>
    </row>
    <row r="16" spans="1:11">
      <c r="B16" s="37" t="s">
        <v>13</v>
      </c>
      <c r="C16" s="30">
        <v>38432</v>
      </c>
      <c r="D16" s="31">
        <v>1819</v>
      </c>
      <c r="E16" s="32">
        <f t="shared" si="0"/>
        <v>4.7330349708576183</v>
      </c>
      <c r="I16" s="132"/>
      <c r="J16" s="132"/>
      <c r="K16" s="132"/>
    </row>
    <row r="17" spans="2:11">
      <c r="B17" s="33" t="s">
        <v>14</v>
      </c>
      <c r="C17" s="34">
        <v>8152</v>
      </c>
      <c r="D17" s="35">
        <v>307</v>
      </c>
      <c r="E17" s="36">
        <f t="shared" si="0"/>
        <v>3.7659470068694798</v>
      </c>
      <c r="I17" s="132"/>
      <c r="J17" s="132"/>
      <c r="K17" s="132"/>
    </row>
    <row r="18" spans="2:11">
      <c r="B18" s="37" t="s">
        <v>15</v>
      </c>
      <c r="C18" s="30">
        <v>36009</v>
      </c>
      <c r="D18" s="31">
        <v>3321</v>
      </c>
      <c r="E18" s="32">
        <f t="shared" si="0"/>
        <v>9.2226943264183951</v>
      </c>
      <c r="I18" s="132"/>
      <c r="J18" s="132"/>
      <c r="K18" s="132"/>
    </row>
    <row r="19" spans="2:11">
      <c r="B19" s="33" t="s">
        <v>16</v>
      </c>
      <c r="C19" s="34">
        <v>17556</v>
      </c>
      <c r="D19" s="35">
        <v>267</v>
      </c>
      <c r="E19" s="36">
        <f t="shared" si="0"/>
        <v>1.5208475734791524</v>
      </c>
      <c r="I19" s="132"/>
      <c r="J19" s="132"/>
      <c r="K19" s="132"/>
    </row>
    <row r="20" spans="2:11">
      <c r="B20" s="37" t="s">
        <v>17</v>
      </c>
      <c r="C20" s="30">
        <v>25787</v>
      </c>
      <c r="D20" s="31">
        <v>2860</v>
      </c>
      <c r="E20" s="32">
        <f t="shared" si="0"/>
        <v>11.090859735525653</v>
      </c>
      <c r="I20" s="132"/>
      <c r="J20" s="132"/>
      <c r="K20" s="132"/>
    </row>
    <row r="21" spans="2:11">
      <c r="B21" s="38" t="s">
        <v>18</v>
      </c>
      <c r="C21" s="34">
        <v>17573</v>
      </c>
      <c r="D21" s="39">
        <v>663</v>
      </c>
      <c r="E21" s="36">
        <f t="shared" si="0"/>
        <v>3.772833323849087</v>
      </c>
      <c r="I21" s="132"/>
      <c r="J21" s="132"/>
      <c r="K21" s="132"/>
    </row>
    <row r="22" spans="2:11">
      <c r="B22" s="40" t="s">
        <v>19</v>
      </c>
      <c r="C22" s="41">
        <v>144413</v>
      </c>
      <c r="D22" s="59">
        <v>9731</v>
      </c>
      <c r="E22" s="42">
        <f t="shared" si="0"/>
        <v>6.7383130327602085</v>
      </c>
      <c r="I22" s="132"/>
      <c r="J22" s="132"/>
      <c r="K22" s="132"/>
    </row>
    <row r="23" spans="2:11">
      <c r="B23" s="43" t="s">
        <v>20</v>
      </c>
      <c r="C23" s="44">
        <v>649719</v>
      </c>
      <c r="D23" s="60">
        <v>53664</v>
      </c>
      <c r="E23" s="32">
        <f t="shared" si="0"/>
        <v>8.2595706759383667</v>
      </c>
      <c r="I23" s="132"/>
      <c r="J23" s="132"/>
      <c r="K23" s="132"/>
    </row>
    <row r="24" spans="2:11">
      <c r="B24" s="45" t="s">
        <v>21</v>
      </c>
      <c r="C24" s="46">
        <v>794132</v>
      </c>
      <c r="D24" s="61">
        <v>63395</v>
      </c>
      <c r="E24" s="47">
        <f t="shared" si="0"/>
        <v>7.9829297900097211</v>
      </c>
      <c r="I24" s="132"/>
      <c r="J24" s="132"/>
      <c r="K24" s="132"/>
    </row>
    <row r="25" spans="2:11">
      <c r="B25" s="321" t="s">
        <v>26</v>
      </c>
      <c r="C25" s="321"/>
      <c r="D25" s="321"/>
      <c r="E25" s="321"/>
      <c r="F25" s="136"/>
      <c r="G25" s="136"/>
      <c r="H25" s="136"/>
      <c r="I25" s="136"/>
    </row>
    <row r="26" spans="2:11" ht="58.35" customHeight="1">
      <c r="B26" s="291" t="s">
        <v>80</v>
      </c>
      <c r="C26" s="291"/>
      <c r="D26" s="291"/>
      <c r="E26" s="291"/>
      <c r="F26" s="136"/>
      <c r="G26" s="136"/>
      <c r="H26" s="136"/>
      <c r="I26" s="136"/>
    </row>
    <row r="27" spans="2:11">
      <c r="B27" s="1"/>
      <c r="F27" s="136"/>
      <c r="G27" s="136"/>
      <c r="H27" s="136"/>
      <c r="I27" s="136"/>
    </row>
    <row r="28" spans="2:11">
      <c r="F28" s="136"/>
      <c r="G28" s="136"/>
      <c r="H28" s="136"/>
      <c r="I28" s="136"/>
    </row>
    <row r="29" spans="2:11">
      <c r="F29" s="136"/>
      <c r="G29" s="136"/>
      <c r="H29" s="136"/>
      <c r="I29" s="136"/>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E26"/>
  <sheetViews>
    <sheetView workbookViewId="0">
      <selection activeCell="B2" sqref="B2:E2"/>
    </sheetView>
  </sheetViews>
  <sheetFormatPr baseColWidth="10" defaultRowHeight="15.6"/>
  <cols>
    <col min="2" max="2" width="32.19921875" customWidth="1"/>
    <col min="3" max="3" width="21.69921875" customWidth="1"/>
    <col min="4" max="4" width="21.5" customWidth="1"/>
    <col min="5" max="5" width="22" customWidth="1"/>
  </cols>
  <sheetData>
    <row r="1" spans="2:5" ht="16.5" customHeight="1"/>
    <row r="2" spans="2:5" ht="31.5" customHeight="1">
      <c r="B2" s="292" t="s">
        <v>68</v>
      </c>
      <c r="C2" s="292"/>
      <c r="D2" s="292"/>
      <c r="E2" s="292"/>
    </row>
    <row r="3" spans="2:5">
      <c r="B3" s="280" t="s">
        <v>0</v>
      </c>
      <c r="C3" s="7">
        <v>43465</v>
      </c>
      <c r="D3" s="283">
        <v>43525</v>
      </c>
      <c r="E3" s="284"/>
    </row>
    <row r="4" spans="2:5">
      <c r="B4" s="281"/>
      <c r="C4" s="125" t="s">
        <v>22</v>
      </c>
      <c r="D4" s="285" t="s">
        <v>64</v>
      </c>
      <c r="E4" s="286"/>
    </row>
    <row r="5" spans="2:5">
      <c r="B5" s="282"/>
      <c r="C5" s="287" t="s">
        <v>1</v>
      </c>
      <c r="D5" s="288"/>
      <c r="E5" s="55" t="s">
        <v>2</v>
      </c>
    </row>
    <row r="6" spans="2:5">
      <c r="B6" s="2" t="s">
        <v>3</v>
      </c>
      <c r="C6" s="85">
        <v>109322</v>
      </c>
      <c r="D6" s="114">
        <v>6724</v>
      </c>
      <c r="E6" s="87">
        <v>6.1506375660891681</v>
      </c>
    </row>
    <row r="7" spans="2:5">
      <c r="B7" s="10" t="s">
        <v>4</v>
      </c>
      <c r="C7" s="88">
        <v>128495</v>
      </c>
      <c r="D7" s="115">
        <v>3832</v>
      </c>
      <c r="E7" s="90">
        <v>2.9822172068952097</v>
      </c>
    </row>
    <row r="8" spans="2:5">
      <c r="B8" s="3" t="s">
        <v>5</v>
      </c>
      <c r="C8" s="85">
        <v>39548</v>
      </c>
      <c r="D8" s="116">
        <v>2129</v>
      </c>
      <c r="E8" s="92">
        <v>5.3833316476180846</v>
      </c>
    </row>
    <row r="9" spans="2:5">
      <c r="B9" s="10" t="s">
        <v>6</v>
      </c>
      <c r="C9" s="88">
        <v>21600</v>
      </c>
      <c r="D9" s="115">
        <v>1859</v>
      </c>
      <c r="E9" s="90">
        <v>8.606481481481481</v>
      </c>
    </row>
    <row r="10" spans="2:5">
      <c r="B10" s="3" t="s">
        <v>7</v>
      </c>
      <c r="C10" s="85">
        <v>6838</v>
      </c>
      <c r="D10" s="116">
        <v>410</v>
      </c>
      <c r="E10" s="92">
        <v>5.9959052354489621</v>
      </c>
    </row>
    <row r="11" spans="2:5">
      <c r="B11" s="10" t="s">
        <v>8</v>
      </c>
      <c r="C11" s="88">
        <v>20472</v>
      </c>
      <c r="D11" s="115">
        <v>1039</v>
      </c>
      <c r="E11" s="90">
        <v>5.0752246971473225</v>
      </c>
    </row>
    <row r="12" spans="2:5">
      <c r="B12" s="3" t="s">
        <v>9</v>
      </c>
      <c r="C12" s="85">
        <v>61397</v>
      </c>
      <c r="D12" s="116">
        <v>4312</v>
      </c>
      <c r="E12" s="92">
        <v>7.0231444533120513</v>
      </c>
    </row>
    <row r="13" spans="2:5">
      <c r="B13" s="10" t="s">
        <v>10</v>
      </c>
      <c r="C13" s="88">
        <v>13338</v>
      </c>
      <c r="D13" s="115">
        <v>1660</v>
      </c>
      <c r="E13" s="90">
        <v>12.445644024591394</v>
      </c>
    </row>
    <row r="14" spans="2:5">
      <c r="B14" s="3" t="s">
        <v>11</v>
      </c>
      <c r="C14" s="85">
        <v>74824</v>
      </c>
      <c r="D14" s="116">
        <v>7107</v>
      </c>
      <c r="E14" s="92">
        <v>9.4982893189351003</v>
      </c>
    </row>
    <row r="15" spans="2:5">
      <c r="B15" s="10" t="s">
        <v>12</v>
      </c>
      <c r="C15" s="88">
        <v>173986</v>
      </c>
      <c r="D15" s="115">
        <v>23659</v>
      </c>
      <c r="E15" s="90">
        <v>13.598220546480752</v>
      </c>
    </row>
    <row r="16" spans="2:5">
      <c r="B16" s="3" t="s">
        <v>13</v>
      </c>
      <c r="C16" s="85">
        <v>38571</v>
      </c>
      <c r="D16" s="116">
        <v>1764</v>
      </c>
      <c r="E16" s="92">
        <v>4.5733841487127638</v>
      </c>
    </row>
    <row r="17" spans="2:5">
      <c r="B17" s="10" t="s">
        <v>14</v>
      </c>
      <c r="C17" s="88">
        <v>8324</v>
      </c>
      <c r="D17" s="115">
        <v>271</v>
      </c>
      <c r="E17" s="90">
        <v>3.2556463238827487</v>
      </c>
    </row>
    <row r="18" spans="2:5">
      <c r="B18" s="3" t="s">
        <v>15</v>
      </c>
      <c r="C18" s="85">
        <v>37307</v>
      </c>
      <c r="D18" s="116">
        <v>3495</v>
      </c>
      <c r="E18" s="92">
        <v>9.3682150802798407</v>
      </c>
    </row>
    <row r="19" spans="2:5">
      <c r="B19" s="10" t="s">
        <v>16</v>
      </c>
      <c r="C19" s="88">
        <v>18269</v>
      </c>
      <c r="D19" s="115">
        <v>373</v>
      </c>
      <c r="E19" s="90">
        <v>2.0417100005473756</v>
      </c>
    </row>
    <row r="20" spans="2:5">
      <c r="B20" s="3" t="s">
        <v>17</v>
      </c>
      <c r="C20" s="85">
        <v>25807</v>
      </c>
      <c r="D20" s="116">
        <v>2934</v>
      </c>
      <c r="E20" s="92">
        <v>11.369008408571318</v>
      </c>
    </row>
    <row r="21" spans="2:5">
      <c r="B21" s="11" t="s">
        <v>18</v>
      </c>
      <c r="C21" s="88">
        <v>18276</v>
      </c>
      <c r="D21" s="117">
        <v>675</v>
      </c>
      <c r="E21" s="90">
        <v>3.6933683519369667</v>
      </c>
    </row>
    <row r="22" spans="2:5">
      <c r="B22" s="8" t="s">
        <v>19</v>
      </c>
      <c r="C22" s="94">
        <v>148338</v>
      </c>
      <c r="D22" s="118">
        <v>10191</v>
      </c>
      <c r="E22" s="96">
        <v>6.8701209400153704</v>
      </c>
    </row>
    <row r="23" spans="2:5">
      <c r="B23" s="4" t="s">
        <v>20</v>
      </c>
      <c r="C23" s="97">
        <v>648036</v>
      </c>
      <c r="D23" s="119">
        <v>52052</v>
      </c>
      <c r="E23" s="92">
        <v>8.0322698121709291</v>
      </c>
    </row>
    <row r="24" spans="2:5">
      <c r="B24" s="9" t="s">
        <v>21</v>
      </c>
      <c r="C24" s="99">
        <v>796374</v>
      </c>
      <c r="D24" s="120">
        <v>62243</v>
      </c>
      <c r="E24" s="101">
        <v>7.8158001140167812</v>
      </c>
    </row>
    <row r="25" spans="2:5">
      <c r="B25" s="297" t="s">
        <v>26</v>
      </c>
      <c r="C25" s="297"/>
      <c r="D25" s="297"/>
      <c r="E25" s="297"/>
    </row>
    <row r="26" spans="2:5" ht="81" customHeight="1">
      <c r="B26" s="278" t="s">
        <v>62</v>
      </c>
      <c r="C26" s="278"/>
      <c r="D26" s="278"/>
      <c r="E26" s="278"/>
    </row>
  </sheetData>
  <mergeCells count="7">
    <mergeCell ref="B2:E2"/>
    <mergeCell ref="D3:E3"/>
    <mergeCell ref="D4:E4"/>
    <mergeCell ref="C5:D5"/>
    <mergeCell ref="B26:E26"/>
    <mergeCell ref="B3:B5"/>
    <mergeCell ref="B25:E25"/>
  </mergeCells>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2"/>
  </sheetPr>
  <dimension ref="B1:E26"/>
  <sheetViews>
    <sheetView workbookViewId="0">
      <selection activeCell="B2" sqref="B2:E2"/>
    </sheetView>
  </sheetViews>
  <sheetFormatPr baseColWidth="10" defaultRowHeight="15.6"/>
  <cols>
    <col min="2" max="2" width="32.19921875" customWidth="1"/>
    <col min="3" max="3" width="21.69921875" customWidth="1"/>
    <col min="4" max="4" width="21.5" customWidth="1"/>
    <col min="5" max="5" width="22" customWidth="1"/>
  </cols>
  <sheetData>
    <row r="1" spans="2:5" ht="18" customHeight="1"/>
    <row r="2" spans="2:5" ht="30.75" customHeight="1">
      <c r="B2" s="292" t="s">
        <v>50</v>
      </c>
      <c r="C2" s="292"/>
      <c r="D2" s="292"/>
      <c r="E2" s="292"/>
    </row>
    <row r="3" spans="2:5">
      <c r="B3" s="280" t="s">
        <v>0</v>
      </c>
      <c r="C3" s="7">
        <v>43100</v>
      </c>
      <c r="D3" s="283">
        <v>43160</v>
      </c>
      <c r="E3" s="284"/>
    </row>
    <row r="4" spans="2:5">
      <c r="B4" s="281"/>
      <c r="C4" s="125" t="s">
        <v>22</v>
      </c>
      <c r="D4" s="285" t="s">
        <v>25</v>
      </c>
      <c r="E4" s="286"/>
    </row>
    <row r="5" spans="2:5">
      <c r="B5" s="282"/>
      <c r="C5" s="287" t="s">
        <v>1</v>
      </c>
      <c r="D5" s="288"/>
      <c r="E5" s="55" t="s">
        <v>2</v>
      </c>
    </row>
    <row r="6" spans="2:5">
      <c r="B6" s="2" t="s">
        <v>3</v>
      </c>
      <c r="C6" s="85">
        <v>108471</v>
      </c>
      <c r="D6" s="114">
        <v>6223</v>
      </c>
      <c r="E6" s="87">
        <v>5.7370172672880315</v>
      </c>
    </row>
    <row r="7" spans="2:5">
      <c r="B7" s="10" t="s">
        <v>4</v>
      </c>
      <c r="C7" s="88">
        <v>126688</v>
      </c>
      <c r="D7" s="115">
        <v>3506</v>
      </c>
      <c r="E7" s="90">
        <v>2.767428643596868</v>
      </c>
    </row>
    <row r="8" spans="2:5">
      <c r="B8" s="3" t="s">
        <v>5</v>
      </c>
      <c r="C8" s="85">
        <v>40070</v>
      </c>
      <c r="D8" s="116">
        <v>2234</v>
      </c>
      <c r="E8" s="92">
        <v>5.5752433241826802</v>
      </c>
    </row>
    <row r="9" spans="2:5">
      <c r="B9" s="10" t="s">
        <v>6</v>
      </c>
      <c r="C9" s="88">
        <v>21896</v>
      </c>
      <c r="D9" s="115">
        <v>1976</v>
      </c>
      <c r="E9" s="90">
        <v>9.0244793569601764</v>
      </c>
    </row>
    <row r="10" spans="2:5">
      <c r="B10" s="3" t="s">
        <v>7</v>
      </c>
      <c r="C10" s="85">
        <v>6842</v>
      </c>
      <c r="D10" s="116">
        <v>427</v>
      </c>
      <c r="E10" s="92">
        <v>6.2408652440806778</v>
      </c>
    </row>
    <row r="11" spans="2:5">
      <c r="B11" s="10" t="s">
        <v>8</v>
      </c>
      <c r="C11" s="88">
        <v>20758</v>
      </c>
      <c r="D11" s="115">
        <v>1108</v>
      </c>
      <c r="E11" s="90">
        <v>5.3377011272762305</v>
      </c>
    </row>
    <row r="12" spans="2:5">
      <c r="B12" s="3" t="s">
        <v>9</v>
      </c>
      <c r="C12" s="85">
        <v>61484</v>
      </c>
      <c r="D12" s="116">
        <v>4251</v>
      </c>
      <c r="E12" s="92">
        <v>6.9139938845878604</v>
      </c>
    </row>
    <row r="13" spans="2:5">
      <c r="B13" s="10" t="s">
        <v>10</v>
      </c>
      <c r="C13" s="88">
        <v>13674</v>
      </c>
      <c r="D13" s="115">
        <v>1853</v>
      </c>
      <c r="E13" s="90">
        <v>13.551265174784263</v>
      </c>
    </row>
    <row r="14" spans="2:5">
      <c r="B14" s="3" t="s">
        <v>11</v>
      </c>
      <c r="C14" s="85">
        <v>74860</v>
      </c>
      <c r="D14" s="116">
        <v>6949</v>
      </c>
      <c r="E14" s="92">
        <v>9.2826609671386588</v>
      </c>
    </row>
    <row r="15" spans="2:5">
      <c r="B15" s="10" t="s">
        <v>12</v>
      </c>
      <c r="C15" s="88">
        <v>174010</v>
      </c>
      <c r="D15" s="115">
        <v>22558</v>
      </c>
      <c r="E15" s="90">
        <v>12.963622780299982</v>
      </c>
    </row>
    <row r="16" spans="2:5">
      <c r="B16" s="3" t="s">
        <v>13</v>
      </c>
      <c r="C16" s="85">
        <v>38134</v>
      </c>
      <c r="D16" s="116">
        <v>1692</v>
      </c>
      <c r="E16" s="92">
        <v>4.4369853673886821</v>
      </c>
    </row>
    <row r="17" spans="2:5">
      <c r="B17" s="10" t="s">
        <v>14</v>
      </c>
      <c r="C17" s="88">
        <v>8283</v>
      </c>
      <c r="D17" s="115">
        <v>276</v>
      </c>
      <c r="E17" s="90">
        <v>3.3321260412893876</v>
      </c>
    </row>
    <row r="18" spans="2:5">
      <c r="B18" s="3" t="s">
        <v>15</v>
      </c>
      <c r="C18" s="85">
        <v>38070</v>
      </c>
      <c r="D18" s="116">
        <v>3403</v>
      </c>
      <c r="E18" s="92">
        <v>8.9387969529813489</v>
      </c>
    </row>
    <row r="19" spans="2:5">
      <c r="B19" s="10" t="s">
        <v>16</v>
      </c>
      <c r="C19" s="88">
        <v>18451</v>
      </c>
      <c r="D19" s="115">
        <v>396</v>
      </c>
      <c r="E19" s="90">
        <v>2.1462251368489511</v>
      </c>
    </row>
    <row r="20" spans="2:5">
      <c r="B20" s="3" t="s">
        <v>17</v>
      </c>
      <c r="C20" s="85">
        <v>25829</v>
      </c>
      <c r="D20" s="116">
        <v>2774</v>
      </c>
      <c r="E20" s="92">
        <v>10.739866042045762</v>
      </c>
    </row>
    <row r="21" spans="2:5">
      <c r="B21" s="11" t="s">
        <v>18</v>
      </c>
      <c r="C21" s="88">
        <v>18629</v>
      </c>
      <c r="D21" s="117">
        <v>784</v>
      </c>
      <c r="E21" s="90">
        <v>4.2084921359171181</v>
      </c>
    </row>
    <row r="22" spans="2:5">
      <c r="B22" s="8" t="s">
        <v>19</v>
      </c>
      <c r="C22" s="94">
        <v>150790</v>
      </c>
      <c r="D22" s="118">
        <v>10646</v>
      </c>
      <c r="E22" s="96">
        <v>7.0601498773128188</v>
      </c>
    </row>
    <row r="23" spans="2:5">
      <c r="B23" s="4" t="s">
        <v>20</v>
      </c>
      <c r="C23" s="97">
        <v>645359</v>
      </c>
      <c r="D23" s="119">
        <v>49764</v>
      </c>
      <c r="E23" s="92">
        <v>7.7110569465987142</v>
      </c>
    </row>
    <row r="24" spans="2:5">
      <c r="B24" s="9" t="s">
        <v>21</v>
      </c>
      <c r="C24" s="99">
        <v>796149</v>
      </c>
      <c r="D24" s="120">
        <v>60410</v>
      </c>
      <c r="E24" s="101">
        <v>7.5877756550595432</v>
      </c>
    </row>
    <row r="25" spans="2:5">
      <c r="B25" s="297" t="s">
        <v>26</v>
      </c>
      <c r="C25" s="297"/>
      <c r="D25" s="297"/>
      <c r="E25" s="297"/>
    </row>
    <row r="26" spans="2:5" ht="81" customHeight="1">
      <c r="B26" s="278" t="s">
        <v>54</v>
      </c>
      <c r="C26" s="278"/>
      <c r="D26" s="278"/>
      <c r="E26" s="278"/>
    </row>
  </sheetData>
  <mergeCells count="7">
    <mergeCell ref="B2:E2"/>
    <mergeCell ref="D3:E3"/>
    <mergeCell ref="D4:E4"/>
    <mergeCell ref="C5:D5"/>
    <mergeCell ref="B26:E26"/>
    <mergeCell ref="B3:B5"/>
    <mergeCell ref="B25:E25"/>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E26"/>
  <sheetViews>
    <sheetView workbookViewId="0">
      <selection activeCell="B2" sqref="B2:E2"/>
    </sheetView>
  </sheetViews>
  <sheetFormatPr baseColWidth="10" defaultRowHeight="15.6"/>
  <cols>
    <col min="2" max="2" width="32.19921875" customWidth="1"/>
    <col min="3" max="3" width="21.69921875" customWidth="1"/>
    <col min="4" max="4" width="21.5" customWidth="1"/>
    <col min="5" max="5" width="22" customWidth="1"/>
  </cols>
  <sheetData>
    <row r="1" spans="2:5" ht="16.5" customHeight="1"/>
    <row r="2" spans="2:5" ht="32.25" customHeight="1">
      <c r="B2" s="292" t="s">
        <v>41</v>
      </c>
      <c r="C2" s="292"/>
      <c r="D2" s="292"/>
      <c r="E2" s="292"/>
    </row>
    <row r="3" spans="2:5">
      <c r="B3" s="280" t="s">
        <v>0</v>
      </c>
      <c r="C3" s="7">
        <v>42735</v>
      </c>
      <c r="D3" s="283">
        <v>42795</v>
      </c>
      <c r="E3" s="284"/>
    </row>
    <row r="4" spans="2:5">
      <c r="B4" s="281"/>
      <c r="C4" s="125" t="s">
        <v>22</v>
      </c>
      <c r="D4" s="285" t="s">
        <v>25</v>
      </c>
      <c r="E4" s="286"/>
    </row>
    <row r="5" spans="2:5">
      <c r="B5" s="282"/>
      <c r="C5" s="287" t="s">
        <v>1</v>
      </c>
      <c r="D5" s="288"/>
      <c r="E5" s="55" t="s">
        <v>2</v>
      </c>
    </row>
    <row r="6" spans="2:5">
      <c r="B6" s="2" t="s">
        <v>3</v>
      </c>
      <c r="C6" s="13">
        <v>103739</v>
      </c>
      <c r="D6" s="76">
        <v>6040</v>
      </c>
      <c r="E6" s="62">
        <v>5.8223040515138953</v>
      </c>
    </row>
    <row r="7" spans="2:5">
      <c r="B7" s="10" t="s">
        <v>4</v>
      </c>
      <c r="C7" s="15">
        <v>121079</v>
      </c>
      <c r="D7" s="77">
        <v>3349</v>
      </c>
      <c r="E7" s="63">
        <v>2.7659627185556537</v>
      </c>
    </row>
    <row r="8" spans="2:5">
      <c r="B8" s="3" t="s">
        <v>5</v>
      </c>
      <c r="C8" s="13">
        <v>38200</v>
      </c>
      <c r="D8" s="78">
        <v>2165</v>
      </c>
      <c r="E8" s="64">
        <v>5.667539267015707</v>
      </c>
    </row>
    <row r="9" spans="2:5">
      <c r="B9" s="10" t="s">
        <v>6</v>
      </c>
      <c r="C9" s="15">
        <v>20611</v>
      </c>
      <c r="D9" s="77">
        <v>2070</v>
      </c>
      <c r="E9" s="63">
        <v>10.043180825772646</v>
      </c>
    </row>
    <row r="10" spans="2:5">
      <c r="B10" s="3" t="s">
        <v>7</v>
      </c>
      <c r="C10" s="13">
        <v>6654</v>
      </c>
      <c r="D10" s="78">
        <v>436</v>
      </c>
      <c r="E10" s="64">
        <v>6.5524496543432527</v>
      </c>
    </row>
    <row r="11" spans="2:5">
      <c r="B11" s="10" t="s">
        <v>8</v>
      </c>
      <c r="C11" s="15">
        <v>19479</v>
      </c>
      <c r="D11" s="77">
        <v>1111</v>
      </c>
      <c r="E11" s="63">
        <v>5.7035782124339036</v>
      </c>
    </row>
    <row r="12" spans="2:5">
      <c r="B12" s="3" t="s">
        <v>9</v>
      </c>
      <c r="C12" s="13">
        <v>58813</v>
      </c>
      <c r="D12" s="78">
        <v>4082</v>
      </c>
      <c r="E12" s="64">
        <v>6.9406423749851216</v>
      </c>
    </row>
    <row r="13" spans="2:5">
      <c r="B13" s="10" t="s">
        <v>10</v>
      </c>
      <c r="C13" s="15">
        <v>13742</v>
      </c>
      <c r="D13" s="77">
        <v>2040</v>
      </c>
      <c r="E13" s="63">
        <v>14.845000727696114</v>
      </c>
    </row>
    <row r="14" spans="2:5">
      <c r="B14" s="3" t="s">
        <v>11</v>
      </c>
      <c r="C14" s="13">
        <v>71110</v>
      </c>
      <c r="D14" s="78">
        <v>6389</v>
      </c>
      <c r="E14" s="64">
        <v>8.9846716354943048</v>
      </c>
    </row>
    <row r="15" spans="2:5">
      <c r="B15" s="10" t="s">
        <v>12</v>
      </c>
      <c r="C15" s="15">
        <v>166215</v>
      </c>
      <c r="D15" s="77">
        <v>20796</v>
      </c>
      <c r="E15" s="63">
        <v>12.51150618175255</v>
      </c>
    </row>
    <row r="16" spans="2:5">
      <c r="B16" s="3" t="s">
        <v>13</v>
      </c>
      <c r="C16" s="13">
        <v>36378</v>
      </c>
      <c r="D16" s="78">
        <v>1624</v>
      </c>
      <c r="E16" s="64">
        <v>4.4642366265325197</v>
      </c>
    </row>
    <row r="17" spans="2:5">
      <c r="B17" s="10" t="s">
        <v>14</v>
      </c>
      <c r="C17" s="15">
        <v>7849</v>
      </c>
      <c r="D17" s="77">
        <v>226</v>
      </c>
      <c r="E17" s="63">
        <v>2.8793476876035164</v>
      </c>
    </row>
    <row r="18" spans="2:5">
      <c r="B18" s="3" t="s">
        <v>15</v>
      </c>
      <c r="C18" s="13">
        <v>37402</v>
      </c>
      <c r="D18" s="78">
        <v>3509</v>
      </c>
      <c r="E18" s="64">
        <v>9.3818512379017172</v>
      </c>
    </row>
    <row r="19" spans="2:5">
      <c r="B19" s="10" t="s">
        <v>16</v>
      </c>
      <c r="C19" s="15">
        <v>18053</v>
      </c>
      <c r="D19" s="77">
        <v>361</v>
      </c>
      <c r="E19" s="63">
        <v>1.9996676452667148</v>
      </c>
    </row>
    <row r="20" spans="2:5">
      <c r="B20" s="3" t="s">
        <v>17</v>
      </c>
      <c r="C20" s="13">
        <v>24756</v>
      </c>
      <c r="D20" s="78">
        <v>2725</v>
      </c>
      <c r="E20" s="64">
        <v>11.007432541606075</v>
      </c>
    </row>
    <row r="21" spans="2:5">
      <c r="B21" s="11" t="s">
        <v>18</v>
      </c>
      <c r="C21" s="15">
        <v>18439</v>
      </c>
      <c r="D21" s="79">
        <v>785</v>
      </c>
      <c r="E21" s="63">
        <v>4.2572807635988941</v>
      </c>
    </row>
    <row r="22" spans="2:5">
      <c r="B22" s="8" t="s">
        <v>19</v>
      </c>
      <c r="C22" s="19">
        <v>146447</v>
      </c>
      <c r="D22" s="48">
        <v>10930</v>
      </c>
      <c r="E22" s="65">
        <v>7.463450941296168</v>
      </c>
    </row>
    <row r="23" spans="2:5">
      <c r="B23" s="4" t="s">
        <v>20</v>
      </c>
      <c r="C23" s="20">
        <v>616072</v>
      </c>
      <c r="D23" s="49">
        <v>46778</v>
      </c>
      <c r="E23" s="64">
        <v>7.5929436819073093</v>
      </c>
    </row>
    <row r="24" spans="2:5">
      <c r="B24" s="9" t="s">
        <v>21</v>
      </c>
      <c r="C24" s="21">
        <v>762519</v>
      </c>
      <c r="D24" s="50">
        <v>57708</v>
      </c>
      <c r="E24" s="66">
        <v>7.568073713573038</v>
      </c>
    </row>
    <row r="25" spans="2:5">
      <c r="B25" s="297" t="s">
        <v>26</v>
      </c>
      <c r="C25" s="297"/>
      <c r="D25" s="297"/>
      <c r="E25" s="297"/>
    </row>
    <row r="26" spans="2:5" ht="48" customHeight="1">
      <c r="B26" s="278" t="s">
        <v>74</v>
      </c>
      <c r="C26" s="278"/>
      <c r="D26" s="278"/>
      <c r="E26" s="278"/>
    </row>
  </sheetData>
  <mergeCells count="7">
    <mergeCell ref="B2:E2"/>
    <mergeCell ref="D3:E3"/>
    <mergeCell ref="D4:E4"/>
    <mergeCell ref="C5:D5"/>
    <mergeCell ref="B26:E26"/>
    <mergeCell ref="B3:B5"/>
    <mergeCell ref="B25:E25"/>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E26"/>
  <sheetViews>
    <sheetView workbookViewId="0">
      <selection activeCell="B2" sqref="B2:E2"/>
    </sheetView>
  </sheetViews>
  <sheetFormatPr baseColWidth="10" defaultRowHeight="15.6"/>
  <cols>
    <col min="2" max="2" width="32.19921875" customWidth="1"/>
    <col min="3" max="3" width="21.69921875" customWidth="1"/>
    <col min="4" max="4" width="21.5" customWidth="1"/>
    <col min="5" max="5" width="22" customWidth="1"/>
  </cols>
  <sheetData>
    <row r="1" spans="2:5" ht="15.75" customHeight="1"/>
    <row r="2" spans="2:5" ht="32.25" customHeight="1">
      <c r="B2" s="292" t="s">
        <v>29</v>
      </c>
      <c r="C2" s="292"/>
      <c r="D2" s="292"/>
      <c r="E2" s="292"/>
    </row>
    <row r="3" spans="2:5">
      <c r="B3" s="280" t="s">
        <v>0</v>
      </c>
      <c r="C3" s="7">
        <v>42369</v>
      </c>
      <c r="D3" s="283">
        <v>42430</v>
      </c>
      <c r="E3" s="284"/>
    </row>
    <row r="4" spans="2:5">
      <c r="B4" s="281"/>
      <c r="C4" s="125" t="s">
        <v>22</v>
      </c>
      <c r="D4" s="285" t="s">
        <v>25</v>
      </c>
      <c r="E4" s="286"/>
    </row>
    <row r="5" spans="2:5">
      <c r="B5" s="282"/>
      <c r="C5" s="287" t="s">
        <v>1</v>
      </c>
      <c r="D5" s="288"/>
      <c r="E5" s="55" t="s">
        <v>2</v>
      </c>
    </row>
    <row r="6" spans="2:5">
      <c r="B6" s="2" t="s">
        <v>3</v>
      </c>
      <c r="C6" s="13">
        <v>99912</v>
      </c>
      <c r="D6" s="76">
        <v>5168</v>
      </c>
      <c r="E6" s="62">
        <v>5.1725518456241497</v>
      </c>
    </row>
    <row r="7" spans="2:5">
      <c r="B7" s="10" t="s">
        <v>4</v>
      </c>
      <c r="C7" s="15">
        <v>117017</v>
      </c>
      <c r="D7" s="77">
        <v>3195</v>
      </c>
      <c r="E7" s="63">
        <v>2.7303725099771827</v>
      </c>
    </row>
    <row r="8" spans="2:5">
      <c r="B8" s="3" t="s">
        <v>5</v>
      </c>
      <c r="C8" s="13">
        <v>37382</v>
      </c>
      <c r="D8" s="78">
        <v>2234</v>
      </c>
      <c r="E8" s="64">
        <v>5.9761382483548235</v>
      </c>
    </row>
    <row r="9" spans="2:5">
      <c r="B9" s="10" t="s">
        <v>6</v>
      </c>
      <c r="C9" s="15">
        <v>20714</v>
      </c>
      <c r="D9" s="77">
        <v>2099</v>
      </c>
      <c r="E9" s="63">
        <v>10.133243217147822</v>
      </c>
    </row>
    <row r="10" spans="2:5">
      <c r="B10" s="3" t="s">
        <v>7</v>
      </c>
      <c r="C10" s="13">
        <v>6338</v>
      </c>
      <c r="D10" s="78">
        <v>431</v>
      </c>
      <c r="E10" s="64">
        <v>6.8002524455664251</v>
      </c>
    </row>
    <row r="11" spans="2:5">
      <c r="B11" s="10" t="s">
        <v>8</v>
      </c>
      <c r="C11" s="15">
        <v>18760</v>
      </c>
      <c r="D11" s="77">
        <v>1034</v>
      </c>
      <c r="E11" s="63">
        <v>5.5117270788912576</v>
      </c>
    </row>
    <row r="12" spans="2:5">
      <c r="B12" s="3" t="s">
        <v>9</v>
      </c>
      <c r="C12" s="13">
        <v>56303</v>
      </c>
      <c r="D12" s="78">
        <v>3795</v>
      </c>
      <c r="E12" s="64">
        <v>6.7403157913432681</v>
      </c>
    </row>
    <row r="13" spans="2:5">
      <c r="B13" s="10" t="s">
        <v>10</v>
      </c>
      <c r="C13" s="15">
        <v>13279</v>
      </c>
      <c r="D13" s="77">
        <v>2108</v>
      </c>
      <c r="E13" s="63">
        <v>15.874689359138488</v>
      </c>
    </row>
    <row r="14" spans="2:5">
      <c r="B14" s="3" t="s">
        <v>11</v>
      </c>
      <c r="C14" s="13">
        <v>69445</v>
      </c>
      <c r="D14" s="78">
        <v>5652</v>
      </c>
      <c r="E14" s="64">
        <v>8.1388148894808854</v>
      </c>
    </row>
    <row r="15" spans="2:5">
      <c r="B15" s="10" t="s">
        <v>12</v>
      </c>
      <c r="C15" s="15">
        <v>161187</v>
      </c>
      <c r="D15" s="77">
        <v>18967</v>
      </c>
      <c r="E15" s="63">
        <v>11.767077990160498</v>
      </c>
    </row>
    <row r="16" spans="2:5">
      <c r="B16" s="3" t="s">
        <v>13</v>
      </c>
      <c r="C16" s="13">
        <v>34976</v>
      </c>
      <c r="D16" s="78">
        <v>1307</v>
      </c>
      <c r="E16" s="64">
        <v>3.736848124428179</v>
      </c>
    </row>
    <row r="17" spans="2:5">
      <c r="B17" s="10" t="s">
        <v>14</v>
      </c>
      <c r="C17" s="15">
        <v>7586</v>
      </c>
      <c r="D17" s="77">
        <v>227</v>
      </c>
      <c r="E17" s="63">
        <v>2.992354336936462</v>
      </c>
    </row>
    <row r="18" spans="2:5">
      <c r="B18" s="3" t="s">
        <v>15</v>
      </c>
      <c r="C18" s="13">
        <v>37043</v>
      </c>
      <c r="D18" s="78">
        <v>3462</v>
      </c>
      <c r="E18" s="64">
        <v>9.345895310854953</v>
      </c>
    </row>
    <row r="19" spans="2:5">
      <c r="B19" s="10" t="s">
        <v>16</v>
      </c>
      <c r="C19" s="15">
        <v>17846</v>
      </c>
      <c r="D19" s="77">
        <v>357</v>
      </c>
      <c r="E19" s="63">
        <v>2.0004482797265495</v>
      </c>
    </row>
    <row r="20" spans="2:5">
      <c r="B20" s="3" t="s">
        <v>17</v>
      </c>
      <c r="C20" s="13">
        <v>23782</v>
      </c>
      <c r="D20" s="78">
        <v>2295</v>
      </c>
      <c r="E20" s="64">
        <v>9.650155579850308</v>
      </c>
    </row>
    <row r="21" spans="2:5">
      <c r="B21" s="11" t="s">
        <v>18</v>
      </c>
      <c r="C21" s="15">
        <v>18508</v>
      </c>
      <c r="D21" s="79">
        <v>811</v>
      </c>
      <c r="E21" s="63">
        <v>4.3818889129025287</v>
      </c>
    </row>
    <row r="22" spans="2:5">
      <c r="B22" s="8" t="s">
        <v>19</v>
      </c>
      <c r="C22" s="19">
        <v>144772</v>
      </c>
      <c r="D22" s="48">
        <v>11071</v>
      </c>
      <c r="E22" s="65">
        <v>7.6471969717901249</v>
      </c>
    </row>
    <row r="23" spans="2:5">
      <c r="B23" s="4" t="s">
        <v>20</v>
      </c>
      <c r="C23" s="20">
        <v>595306</v>
      </c>
      <c r="D23" s="49">
        <v>42071</v>
      </c>
      <c r="E23" s="64">
        <v>7.0671217827470239</v>
      </c>
    </row>
    <row r="24" spans="2:5">
      <c r="B24" s="9" t="s">
        <v>21</v>
      </c>
      <c r="C24" s="21">
        <v>740078</v>
      </c>
      <c r="D24" s="50">
        <v>53142</v>
      </c>
      <c r="E24" s="66">
        <v>7.1805944778793585</v>
      </c>
    </row>
    <row r="25" spans="2:5">
      <c r="B25" s="297" t="s">
        <v>26</v>
      </c>
      <c r="C25" s="297"/>
      <c r="D25" s="297"/>
      <c r="E25" s="297"/>
    </row>
    <row r="26" spans="2:5" ht="33" customHeight="1">
      <c r="B26" s="278" t="s">
        <v>75</v>
      </c>
      <c r="C26" s="278"/>
      <c r="D26" s="278"/>
      <c r="E26" s="278"/>
    </row>
  </sheetData>
  <mergeCells count="7">
    <mergeCell ref="B2:E2"/>
    <mergeCell ref="D3:E3"/>
    <mergeCell ref="D4:E4"/>
    <mergeCell ref="C5:D5"/>
    <mergeCell ref="B26:E26"/>
    <mergeCell ref="B3:B5"/>
    <mergeCell ref="B25:E25"/>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heetViews>
  <sheetFormatPr baseColWidth="10" defaultRowHeight="15.6"/>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C4367-7D38-4B4A-A72B-1113B4C53606}">
  <sheetPr>
    <tabColor rgb="FF002060"/>
  </sheetPr>
  <dimension ref="B1:M27"/>
  <sheetViews>
    <sheetView workbookViewId="0"/>
  </sheetViews>
  <sheetFormatPr baseColWidth="10" defaultColWidth="9.3984375" defaultRowHeight="14.4"/>
  <cols>
    <col min="1" max="1" width="9.3984375" style="130" customWidth="1"/>
    <col min="2" max="2" width="27.3984375" style="130" customWidth="1"/>
    <col min="3" max="5" width="18.3984375" style="130" customWidth="1"/>
    <col min="6" max="16384" width="9.3984375" style="130"/>
  </cols>
  <sheetData>
    <row r="1" spans="2:13">
      <c r="C1" s="132"/>
      <c r="D1" s="132"/>
    </row>
    <row r="2" spans="2:13" ht="34.950000000000003" customHeight="1">
      <c r="B2" s="279" t="s">
        <v>164</v>
      </c>
      <c r="C2" s="279"/>
      <c r="D2" s="279"/>
      <c r="E2" s="279"/>
    </row>
    <row r="3" spans="2:13" ht="14.7" customHeight="1">
      <c r="B3" s="298" t="s">
        <v>0</v>
      </c>
      <c r="C3" s="234" t="s">
        <v>157</v>
      </c>
      <c r="D3" s="301" t="s">
        <v>158</v>
      </c>
      <c r="E3" s="302"/>
    </row>
    <row r="4" spans="2:13" ht="31.5" customHeight="1">
      <c r="B4" s="299"/>
      <c r="C4" s="235" t="s">
        <v>22</v>
      </c>
      <c r="D4" s="303" t="s">
        <v>25</v>
      </c>
      <c r="E4" s="304"/>
    </row>
    <row r="5" spans="2:13">
      <c r="B5" s="300"/>
      <c r="C5" s="305" t="s">
        <v>1</v>
      </c>
      <c r="D5" s="306"/>
      <c r="E5" s="236" t="s">
        <v>2</v>
      </c>
    </row>
    <row r="6" spans="2:13">
      <c r="B6" s="237" t="s">
        <v>3</v>
      </c>
      <c r="C6" s="219">
        <v>111082</v>
      </c>
      <c r="D6" s="220">
        <v>9241</v>
      </c>
      <c r="E6" s="221">
        <v>8.3190795988549002</v>
      </c>
      <c r="G6" s="132"/>
      <c r="H6" s="132"/>
      <c r="K6" s="132"/>
      <c r="L6" s="132"/>
      <c r="M6" s="132"/>
    </row>
    <row r="7" spans="2:13">
      <c r="B7" s="238" t="s">
        <v>4</v>
      </c>
      <c r="C7" s="222">
        <v>132493</v>
      </c>
      <c r="D7" s="223">
        <v>5284</v>
      </c>
      <c r="E7" s="224">
        <v>3.9881352222381561</v>
      </c>
      <c r="G7" s="132"/>
      <c r="H7" s="132"/>
      <c r="K7" s="132"/>
      <c r="L7" s="132"/>
      <c r="M7" s="132"/>
    </row>
    <row r="8" spans="2:13">
      <c r="B8" s="239" t="s">
        <v>5</v>
      </c>
      <c r="C8" s="219">
        <v>38000</v>
      </c>
      <c r="D8" s="220">
        <v>1595</v>
      </c>
      <c r="E8" s="221">
        <v>4.1973684210526319</v>
      </c>
      <c r="G8" s="132"/>
      <c r="H8" s="132"/>
      <c r="K8" s="132"/>
      <c r="L8" s="132"/>
      <c r="M8" s="132"/>
    </row>
    <row r="9" spans="2:13">
      <c r="B9" s="238" t="s">
        <v>6</v>
      </c>
      <c r="C9" s="222">
        <v>21269</v>
      </c>
      <c r="D9" s="223">
        <v>1203</v>
      </c>
      <c r="E9" s="224">
        <v>5.6561192345667397</v>
      </c>
      <c r="G9" s="132"/>
      <c r="H9" s="132"/>
      <c r="K9" s="132"/>
      <c r="L9" s="132"/>
      <c r="M9" s="132"/>
    </row>
    <row r="10" spans="2:13">
      <c r="B10" s="239" t="s">
        <v>7</v>
      </c>
      <c r="C10" s="219">
        <v>6905</v>
      </c>
      <c r="D10" s="220">
        <v>429</v>
      </c>
      <c r="E10" s="221">
        <v>6.2128892107168721</v>
      </c>
      <c r="G10" s="132"/>
      <c r="H10" s="132"/>
      <c r="K10" s="132"/>
      <c r="L10" s="132"/>
      <c r="M10" s="132"/>
    </row>
    <row r="11" spans="2:13">
      <c r="B11" s="238" t="s">
        <v>8</v>
      </c>
      <c r="C11" s="222">
        <v>19376</v>
      </c>
      <c r="D11" s="223">
        <v>829</v>
      </c>
      <c r="E11" s="224">
        <v>4.278488852188274</v>
      </c>
      <c r="G11" s="132"/>
      <c r="H11" s="132"/>
      <c r="K11" s="132"/>
      <c r="L11" s="132"/>
      <c r="M11" s="132"/>
    </row>
    <row r="12" spans="2:13">
      <c r="B12" s="239" t="s">
        <v>9</v>
      </c>
      <c r="C12" s="219">
        <v>61256</v>
      </c>
      <c r="D12" s="220">
        <v>4936</v>
      </c>
      <c r="E12" s="221">
        <v>8.0579861564581421</v>
      </c>
      <c r="G12" s="132"/>
      <c r="H12" s="132"/>
      <c r="K12" s="132"/>
      <c r="L12" s="132"/>
      <c r="M12" s="132"/>
    </row>
    <row r="13" spans="2:13">
      <c r="B13" s="238" t="s">
        <v>10</v>
      </c>
      <c r="C13" s="222">
        <v>12903</v>
      </c>
      <c r="D13" s="223">
        <v>1059</v>
      </c>
      <c r="E13" s="224">
        <v>8.2073936293885144</v>
      </c>
      <c r="G13" s="132"/>
      <c r="H13" s="132"/>
      <c r="K13" s="132"/>
      <c r="L13" s="132"/>
      <c r="M13" s="132"/>
    </row>
    <row r="14" spans="2:13">
      <c r="B14" s="239" t="s">
        <v>11</v>
      </c>
      <c r="C14" s="219">
        <v>78194</v>
      </c>
      <c r="D14" s="220">
        <v>8451</v>
      </c>
      <c r="E14" s="221">
        <v>10.807734608793513</v>
      </c>
      <c r="G14" s="132"/>
      <c r="H14" s="132"/>
      <c r="K14" s="132"/>
      <c r="L14" s="132"/>
      <c r="M14" s="132"/>
    </row>
    <row r="15" spans="2:13">
      <c r="B15" s="238" t="s">
        <v>12</v>
      </c>
      <c r="C15" s="222">
        <v>176364</v>
      </c>
      <c r="D15" s="223">
        <v>27297</v>
      </c>
      <c r="E15" s="224">
        <v>15.477648499693816</v>
      </c>
      <c r="G15" s="132"/>
      <c r="H15" s="132"/>
      <c r="K15" s="132"/>
      <c r="L15" s="132"/>
      <c r="M15" s="132"/>
    </row>
    <row r="16" spans="2:13">
      <c r="B16" s="239" t="s">
        <v>13</v>
      </c>
      <c r="C16" s="219">
        <v>39771</v>
      </c>
      <c r="D16" s="220">
        <v>1205</v>
      </c>
      <c r="E16" s="221">
        <v>3.0298458675919639</v>
      </c>
      <c r="G16" s="132"/>
      <c r="H16" s="132"/>
      <c r="K16" s="132"/>
      <c r="L16" s="132"/>
      <c r="M16" s="132"/>
    </row>
    <row r="17" spans="2:13">
      <c r="B17" s="238" t="s">
        <v>14</v>
      </c>
      <c r="C17" s="222">
        <v>8529</v>
      </c>
      <c r="D17" s="223">
        <v>467</v>
      </c>
      <c r="E17" s="224">
        <v>5.4754367452221837</v>
      </c>
      <c r="G17" s="132"/>
      <c r="H17" s="132"/>
      <c r="K17" s="132"/>
      <c r="L17" s="132"/>
      <c r="M17" s="132"/>
    </row>
    <row r="18" spans="2:13">
      <c r="B18" s="239" t="s">
        <v>15</v>
      </c>
      <c r="C18" s="219">
        <v>34522</v>
      </c>
      <c r="D18" s="220">
        <v>2706</v>
      </c>
      <c r="E18" s="221">
        <v>7.8384798099762465</v>
      </c>
      <c r="G18" s="132"/>
      <c r="H18" s="132"/>
      <c r="K18" s="132"/>
      <c r="L18" s="132"/>
      <c r="M18" s="132"/>
    </row>
    <row r="19" spans="2:13">
      <c r="B19" s="238" t="s">
        <v>16</v>
      </c>
      <c r="C19" s="222">
        <v>17215</v>
      </c>
      <c r="D19" s="223">
        <v>242</v>
      </c>
      <c r="E19" s="224">
        <v>1.4057507987220448</v>
      </c>
      <c r="G19" s="132"/>
      <c r="H19" s="132"/>
      <c r="K19" s="132"/>
      <c r="L19" s="132"/>
      <c r="M19" s="132"/>
    </row>
    <row r="20" spans="2:13">
      <c r="B20" s="239" t="s">
        <v>17</v>
      </c>
      <c r="C20" s="219">
        <v>26148</v>
      </c>
      <c r="D20" s="220">
        <v>3537</v>
      </c>
      <c r="E20" s="221">
        <v>13.526847177604406</v>
      </c>
      <c r="G20" s="132"/>
      <c r="H20" s="132"/>
      <c r="K20" s="132"/>
      <c r="L20" s="132"/>
      <c r="M20" s="132"/>
    </row>
    <row r="21" spans="2:13">
      <c r="B21" s="240" t="s">
        <v>18</v>
      </c>
      <c r="C21" s="222">
        <v>16785</v>
      </c>
      <c r="D21" s="225">
        <v>261</v>
      </c>
      <c r="E21" s="224">
        <v>1.5549597855227881</v>
      </c>
      <c r="G21" s="132"/>
      <c r="H21" s="132"/>
      <c r="K21" s="132"/>
      <c r="L21" s="132"/>
      <c r="M21" s="132"/>
    </row>
    <row r="22" spans="2:13">
      <c r="B22" s="241" t="s">
        <v>19</v>
      </c>
      <c r="C22" s="226">
        <v>140694</v>
      </c>
      <c r="D22" s="227">
        <v>7066</v>
      </c>
      <c r="E22" s="228">
        <v>5.022246861984164</v>
      </c>
      <c r="G22" s="132"/>
      <c r="H22" s="132"/>
      <c r="K22" s="132"/>
      <c r="L22" s="132"/>
      <c r="M22" s="132"/>
    </row>
    <row r="23" spans="2:13">
      <c r="B23" s="242" t="s">
        <v>20</v>
      </c>
      <c r="C23" s="229">
        <v>660118</v>
      </c>
      <c r="D23" s="230">
        <v>61676</v>
      </c>
      <c r="E23" s="221">
        <v>9.3431780378659575</v>
      </c>
      <c r="G23" s="132"/>
      <c r="H23" s="132"/>
      <c r="K23" s="132"/>
      <c r="L23" s="132"/>
      <c r="M23" s="132"/>
    </row>
    <row r="24" spans="2:13">
      <c r="B24" s="243" t="s">
        <v>21</v>
      </c>
      <c r="C24" s="231">
        <v>800812</v>
      </c>
      <c r="D24" s="232">
        <v>68742</v>
      </c>
      <c r="E24" s="233">
        <v>8.5840372022397258</v>
      </c>
      <c r="G24" s="132"/>
      <c r="H24" s="132"/>
      <c r="K24" s="132"/>
      <c r="L24" s="132"/>
      <c r="M24" s="132"/>
    </row>
    <row r="25" spans="2:13">
      <c r="B25" s="321" t="s">
        <v>26</v>
      </c>
      <c r="C25" s="321"/>
      <c r="D25" s="321"/>
      <c r="E25" s="321"/>
    </row>
    <row r="26" spans="2:13" ht="58.2" customHeight="1">
      <c r="B26" s="291" t="s">
        <v>159</v>
      </c>
      <c r="C26" s="291"/>
      <c r="D26" s="291"/>
      <c r="E26" s="291"/>
    </row>
    <row r="27" spans="2:13">
      <c r="B27" s="1"/>
    </row>
  </sheetData>
  <mergeCells count="7">
    <mergeCell ref="B26:E26"/>
    <mergeCell ref="B2:E2"/>
    <mergeCell ref="B3:B5"/>
    <mergeCell ref="D3:E3"/>
    <mergeCell ref="D4:E4"/>
    <mergeCell ref="C5:D5"/>
    <mergeCell ref="B25:E25"/>
  </mergeCells>
  <pageMargins left="0.78740157499999996" right="0.78740157499999996" top="0.984251969" bottom="0.984251969" header="0.4921259845" footer="0.4921259845"/>
  <pageSetup paperSize="9" scale="98"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E5E89-7D22-4363-95A2-216B11FBBA89}">
  <sheetPr published="0"/>
  <dimension ref="B1:M27"/>
  <sheetViews>
    <sheetView workbookViewId="0">
      <selection activeCell="C6" sqref="C6"/>
    </sheetView>
  </sheetViews>
  <sheetFormatPr baseColWidth="10" defaultColWidth="9.09765625" defaultRowHeight="14.4"/>
  <cols>
    <col min="1" max="1" width="9.09765625" style="130"/>
    <col min="2" max="2" width="26.59765625" style="130" customWidth="1"/>
    <col min="3" max="5" width="17.8984375" style="130" customWidth="1"/>
    <col min="6" max="16384" width="9.09765625" style="130"/>
  </cols>
  <sheetData>
    <row r="1" spans="2:13">
      <c r="C1" s="132"/>
      <c r="D1" s="132"/>
    </row>
    <row r="2" spans="2:13" ht="35.1" customHeight="1">
      <c r="B2" s="290" t="s">
        <v>149</v>
      </c>
      <c r="C2" s="290"/>
      <c r="D2" s="290"/>
      <c r="E2" s="290"/>
    </row>
    <row r="3" spans="2:13" ht="15" customHeight="1">
      <c r="B3" s="308" t="s">
        <v>0</v>
      </c>
      <c r="C3" s="210">
        <v>44561</v>
      </c>
      <c r="D3" s="311">
        <v>44621</v>
      </c>
      <c r="E3" s="312"/>
    </row>
    <row r="4" spans="2:13" ht="28.8">
      <c r="B4" s="309"/>
      <c r="C4" s="126" t="s">
        <v>22</v>
      </c>
      <c r="D4" s="313" t="s">
        <v>25</v>
      </c>
      <c r="E4" s="314"/>
    </row>
    <row r="5" spans="2:13">
      <c r="B5" s="310"/>
      <c r="C5" s="315" t="s">
        <v>1</v>
      </c>
      <c r="D5" s="316"/>
      <c r="E5" s="54" t="s">
        <v>2</v>
      </c>
    </row>
    <row r="6" spans="2:13">
      <c r="B6" s="29" t="s">
        <v>3</v>
      </c>
      <c r="C6" s="30">
        <v>109823</v>
      </c>
      <c r="D6" s="31">
        <v>8397</v>
      </c>
      <c r="E6" s="32">
        <v>7.6459393751764209</v>
      </c>
      <c r="G6" s="132"/>
      <c r="H6" s="132"/>
      <c r="K6" s="132"/>
      <c r="L6" s="132"/>
      <c r="M6" s="132"/>
    </row>
    <row r="7" spans="2:13">
      <c r="B7" s="33" t="s">
        <v>4</v>
      </c>
      <c r="C7" s="34">
        <v>129569</v>
      </c>
      <c r="D7" s="35">
        <v>4861</v>
      </c>
      <c r="E7" s="36">
        <v>3.7516689948984707</v>
      </c>
      <c r="G7" s="132"/>
      <c r="H7" s="132"/>
      <c r="K7" s="132"/>
      <c r="L7" s="132"/>
      <c r="M7" s="132"/>
    </row>
    <row r="8" spans="2:13">
      <c r="B8" s="37" t="s">
        <v>5</v>
      </c>
      <c r="C8" s="30">
        <v>37690</v>
      </c>
      <c r="D8" s="31">
        <v>1610</v>
      </c>
      <c r="E8" s="32">
        <v>4.2716901034757235</v>
      </c>
      <c r="G8" s="132"/>
      <c r="H8" s="132"/>
      <c r="K8" s="132"/>
      <c r="L8" s="132"/>
      <c r="M8" s="132"/>
    </row>
    <row r="9" spans="2:13">
      <c r="B9" s="33" t="s">
        <v>6</v>
      </c>
      <c r="C9" s="34">
        <v>21199</v>
      </c>
      <c r="D9" s="35">
        <v>1351</v>
      </c>
      <c r="E9" s="36">
        <v>6.3729421199113165</v>
      </c>
      <c r="G9" s="132"/>
      <c r="H9" s="132"/>
      <c r="K9" s="132"/>
      <c r="L9" s="132"/>
      <c r="M9" s="132"/>
    </row>
    <row r="10" spans="2:13">
      <c r="B10" s="37" t="s">
        <v>7</v>
      </c>
      <c r="C10" s="30">
        <v>6948</v>
      </c>
      <c r="D10" s="31">
        <v>450</v>
      </c>
      <c r="E10" s="32">
        <v>6.4766839378238332</v>
      </c>
      <c r="G10" s="132"/>
      <c r="H10" s="132"/>
      <c r="K10" s="132"/>
      <c r="L10" s="132"/>
      <c r="M10" s="132"/>
    </row>
    <row r="11" spans="2:13">
      <c r="B11" s="33" t="s">
        <v>8</v>
      </c>
      <c r="C11" s="34">
        <v>19490</v>
      </c>
      <c r="D11" s="35">
        <v>848</v>
      </c>
      <c r="E11" s="36">
        <v>4.3509492047203695</v>
      </c>
      <c r="G11" s="132"/>
      <c r="H11" s="132"/>
      <c r="K11" s="132"/>
      <c r="L11" s="132"/>
      <c r="M11" s="132"/>
    </row>
    <row r="12" spans="2:13">
      <c r="B12" s="37" t="s">
        <v>9</v>
      </c>
      <c r="C12" s="30">
        <v>60328</v>
      </c>
      <c r="D12" s="31">
        <v>4796</v>
      </c>
      <c r="E12" s="32">
        <v>7.9498740220129953</v>
      </c>
      <c r="G12" s="132"/>
      <c r="H12" s="132"/>
      <c r="K12" s="132"/>
      <c r="L12" s="132"/>
      <c r="M12" s="132"/>
    </row>
    <row r="13" spans="2:13">
      <c r="B13" s="33" t="s">
        <v>10</v>
      </c>
      <c r="C13" s="34">
        <v>13083</v>
      </c>
      <c r="D13" s="35">
        <v>1144</v>
      </c>
      <c r="E13" s="36">
        <v>8.7441718260337833</v>
      </c>
      <c r="G13" s="132"/>
      <c r="H13" s="132"/>
      <c r="K13" s="132"/>
      <c r="L13" s="132"/>
      <c r="M13" s="132"/>
    </row>
    <row r="14" spans="2:13">
      <c r="B14" s="37" t="s">
        <v>11</v>
      </c>
      <c r="C14" s="30">
        <v>76491</v>
      </c>
      <c r="D14" s="31">
        <v>8727</v>
      </c>
      <c r="E14" s="32">
        <v>11.40918539436012</v>
      </c>
      <c r="G14" s="132"/>
      <c r="H14" s="132"/>
      <c r="K14" s="132"/>
      <c r="L14" s="132"/>
      <c r="M14" s="132"/>
    </row>
    <row r="15" spans="2:13">
      <c r="B15" s="33" t="s">
        <v>12</v>
      </c>
      <c r="C15" s="34">
        <v>172990</v>
      </c>
      <c r="D15" s="35">
        <v>26314</v>
      </c>
      <c r="E15" s="36">
        <v>15.211283889242152</v>
      </c>
      <c r="G15" s="132"/>
      <c r="H15" s="132"/>
      <c r="K15" s="132"/>
      <c r="L15" s="132"/>
      <c r="M15" s="132"/>
    </row>
    <row r="16" spans="2:13">
      <c r="B16" s="37" t="s">
        <v>13</v>
      </c>
      <c r="C16" s="30">
        <v>38639</v>
      </c>
      <c r="D16" s="31">
        <v>1238</v>
      </c>
      <c r="E16" s="32">
        <v>3.2040166670980099</v>
      </c>
      <c r="G16" s="132"/>
      <c r="H16" s="132"/>
      <c r="K16" s="132"/>
      <c r="L16" s="132"/>
      <c r="M16" s="132"/>
    </row>
    <row r="17" spans="2:13">
      <c r="B17" s="33" t="s">
        <v>14</v>
      </c>
      <c r="C17" s="34">
        <v>8206</v>
      </c>
      <c r="D17" s="35">
        <v>429</v>
      </c>
      <c r="E17" s="36">
        <v>5.2278820375335124</v>
      </c>
      <c r="G17" s="132"/>
      <c r="H17" s="132"/>
      <c r="K17" s="132"/>
      <c r="L17" s="132"/>
      <c r="M17" s="132"/>
    </row>
    <row r="18" spans="2:13">
      <c r="B18" s="37" t="s">
        <v>15</v>
      </c>
      <c r="C18" s="30">
        <v>34861</v>
      </c>
      <c r="D18" s="31">
        <v>2772</v>
      </c>
      <c r="E18" s="32">
        <v>7.9515791285390547</v>
      </c>
      <c r="G18" s="132"/>
      <c r="H18" s="132"/>
      <c r="K18" s="132"/>
      <c r="L18" s="132"/>
      <c r="M18" s="132"/>
    </row>
    <row r="19" spans="2:13">
      <c r="B19" s="33" t="s">
        <v>16</v>
      </c>
      <c r="C19" s="34">
        <v>17170</v>
      </c>
      <c r="D19" s="35">
        <v>238</v>
      </c>
      <c r="E19" s="36">
        <v>1.3861386138613863</v>
      </c>
      <c r="G19" s="132"/>
      <c r="H19" s="132"/>
      <c r="K19" s="132"/>
      <c r="L19" s="132"/>
      <c r="M19" s="132"/>
    </row>
    <row r="20" spans="2:13">
      <c r="B20" s="37" t="s">
        <v>17</v>
      </c>
      <c r="C20" s="30">
        <v>25782</v>
      </c>
      <c r="D20" s="31">
        <v>3260</v>
      </c>
      <c r="E20" s="32">
        <v>12.644480645411527</v>
      </c>
      <c r="G20" s="132"/>
      <c r="H20" s="132"/>
      <c r="K20" s="132"/>
      <c r="L20" s="132"/>
      <c r="M20" s="132"/>
    </row>
    <row r="21" spans="2:13">
      <c r="B21" s="38" t="s">
        <v>18</v>
      </c>
      <c r="C21" s="34">
        <v>16876</v>
      </c>
      <c r="D21" s="39">
        <v>304</v>
      </c>
      <c r="E21" s="36">
        <v>1.801374733349135</v>
      </c>
      <c r="G21" s="132"/>
      <c r="H21" s="132"/>
      <c r="K21" s="132"/>
      <c r="L21" s="132"/>
      <c r="M21" s="132"/>
    </row>
    <row r="22" spans="2:13">
      <c r="B22" s="40" t="s">
        <v>19</v>
      </c>
      <c r="C22" s="41">
        <v>140879</v>
      </c>
      <c r="D22" s="59">
        <v>7419</v>
      </c>
      <c r="E22" s="42">
        <v>5.2662213672726246</v>
      </c>
      <c r="G22" s="132"/>
      <c r="H22" s="132"/>
      <c r="K22" s="132"/>
      <c r="L22" s="132"/>
      <c r="M22" s="132"/>
    </row>
    <row r="23" spans="2:13">
      <c r="B23" s="43" t="s">
        <v>20</v>
      </c>
      <c r="C23" s="44">
        <v>648266</v>
      </c>
      <c r="D23" s="60">
        <v>59320</v>
      </c>
      <c r="E23" s="32">
        <v>9.1505647373146211</v>
      </c>
      <c r="G23" s="132"/>
      <c r="H23" s="132"/>
      <c r="K23" s="132"/>
      <c r="L23" s="132"/>
      <c r="M23" s="132"/>
    </row>
    <row r="24" spans="2:13">
      <c r="B24" s="45" t="s">
        <v>21</v>
      </c>
      <c r="C24" s="46">
        <v>789145</v>
      </c>
      <c r="D24" s="61">
        <v>66739</v>
      </c>
      <c r="E24" s="47">
        <v>8.4571276508119553</v>
      </c>
      <c r="G24" s="132"/>
      <c r="H24" s="132"/>
      <c r="K24" s="132"/>
      <c r="L24" s="132"/>
      <c r="M24" s="132"/>
    </row>
    <row r="25" spans="2:13">
      <c r="B25" s="321" t="s">
        <v>26</v>
      </c>
      <c r="C25" s="321"/>
      <c r="D25" s="321"/>
      <c r="E25" s="321"/>
    </row>
    <row r="26" spans="2:13" ht="75.75" customHeight="1">
      <c r="B26" s="291" t="s">
        <v>143</v>
      </c>
      <c r="C26" s="291"/>
      <c r="D26" s="291"/>
      <c r="E26" s="291"/>
    </row>
    <row r="27" spans="2:13" ht="76.5" customHeight="1">
      <c r="B27" s="1"/>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878E2-4B5D-4784-9A53-AAE09DDAD866}">
  <sheetPr published="0"/>
  <dimension ref="A2:G27"/>
  <sheetViews>
    <sheetView workbookViewId="0"/>
  </sheetViews>
  <sheetFormatPr baseColWidth="10" defaultColWidth="9.3984375" defaultRowHeight="14.4"/>
  <cols>
    <col min="1" max="1" width="9.3984375" style="128"/>
    <col min="2" max="2" width="27.3984375" style="1" customWidth="1"/>
    <col min="3" max="5" width="18.3984375" style="1" customWidth="1"/>
    <col min="6" max="35" width="10.19921875" style="1" customWidth="1"/>
    <col min="36" max="36" width="9.8984375" style="1" customWidth="1"/>
    <col min="37" max="38" width="10.19921875" style="1" customWidth="1"/>
    <col min="39" max="120" width="9.3984375" style="1"/>
    <col min="121" max="121" width="28.19921875" style="1" customWidth="1"/>
    <col min="122" max="376" width="9.3984375" style="1"/>
    <col min="377" max="377" width="28.19921875" style="1" customWidth="1"/>
    <col min="378" max="632" width="9.3984375" style="1"/>
    <col min="633" max="633" width="28.19921875" style="1" customWidth="1"/>
    <col min="634" max="888" width="9.3984375" style="1"/>
    <col min="889" max="889" width="28.19921875" style="1" customWidth="1"/>
    <col min="890" max="1144" width="9.3984375" style="1"/>
    <col min="1145" max="1145" width="28.19921875" style="1" customWidth="1"/>
    <col min="1146" max="1400" width="9.3984375" style="1"/>
    <col min="1401" max="1401" width="28.19921875" style="1" customWidth="1"/>
    <col min="1402" max="1656" width="9.3984375" style="1"/>
    <col min="1657" max="1657" width="28.19921875" style="1" customWidth="1"/>
    <col min="1658" max="1912" width="9.3984375" style="1"/>
    <col min="1913" max="1913" width="28.19921875" style="1" customWidth="1"/>
    <col min="1914" max="2168" width="9.3984375" style="1"/>
    <col min="2169" max="2169" width="28.19921875" style="1" customWidth="1"/>
    <col min="2170" max="2424" width="9.3984375" style="1"/>
    <col min="2425" max="2425" width="28.19921875" style="1" customWidth="1"/>
    <col min="2426" max="2680" width="9.3984375" style="1"/>
    <col min="2681" max="2681" width="28.19921875" style="1" customWidth="1"/>
    <col min="2682" max="2936" width="9.3984375" style="1"/>
    <col min="2937" max="2937" width="28.19921875" style="1" customWidth="1"/>
    <col min="2938" max="3192" width="9.3984375" style="1"/>
    <col min="3193" max="3193" width="28.19921875" style="1" customWidth="1"/>
    <col min="3194" max="3448" width="9.3984375" style="1"/>
    <col min="3449" max="3449" width="28.19921875" style="1" customWidth="1"/>
    <col min="3450" max="3704" width="9.3984375" style="1"/>
    <col min="3705" max="3705" width="28.19921875" style="1" customWidth="1"/>
    <col min="3706" max="3960" width="9.3984375" style="1"/>
    <col min="3961" max="3961" width="28.19921875" style="1" customWidth="1"/>
    <col min="3962" max="4216" width="9.3984375" style="1"/>
    <col min="4217" max="4217" width="28.19921875" style="1" customWidth="1"/>
    <col min="4218" max="4472" width="9.3984375" style="1"/>
    <col min="4473" max="4473" width="28.19921875" style="1" customWidth="1"/>
    <col min="4474" max="4728" width="9.3984375" style="1"/>
    <col min="4729" max="4729" width="28.19921875" style="1" customWidth="1"/>
    <col min="4730" max="4984" width="9.3984375" style="1"/>
    <col min="4985" max="4985" width="28.19921875" style="1" customWidth="1"/>
    <col min="4986" max="5240" width="9.3984375" style="1"/>
    <col min="5241" max="5241" width="28.19921875" style="1" customWidth="1"/>
    <col min="5242" max="5496" width="9.3984375" style="1"/>
    <col min="5497" max="5497" width="28.19921875" style="1" customWidth="1"/>
    <col min="5498" max="5752" width="9.3984375" style="1"/>
    <col min="5753" max="5753" width="28.19921875" style="1" customWidth="1"/>
    <col min="5754" max="6008" width="9.3984375" style="1"/>
    <col min="6009" max="6009" width="28.19921875" style="1" customWidth="1"/>
    <col min="6010" max="6264" width="9.3984375" style="1"/>
    <col min="6265" max="6265" width="28.19921875" style="1" customWidth="1"/>
    <col min="6266" max="6520" width="9.3984375" style="1"/>
    <col min="6521" max="6521" width="28.19921875" style="1" customWidth="1"/>
    <col min="6522" max="6776" width="9.3984375" style="1"/>
    <col min="6777" max="6777" width="28.19921875" style="1" customWidth="1"/>
    <col min="6778" max="7032" width="9.3984375" style="1"/>
    <col min="7033" max="7033" width="28.19921875" style="1" customWidth="1"/>
    <col min="7034" max="7288" width="9.3984375" style="1"/>
    <col min="7289" max="7289" width="28.19921875" style="1" customWidth="1"/>
    <col min="7290" max="7544" width="9.3984375" style="1"/>
    <col min="7545" max="7545" width="28.19921875" style="1" customWidth="1"/>
    <col min="7546" max="7800" width="9.3984375" style="1"/>
    <col min="7801" max="7801" width="28.19921875" style="1" customWidth="1"/>
    <col min="7802" max="8056" width="9.3984375" style="1"/>
    <col min="8057" max="8057" width="28.19921875" style="1" customWidth="1"/>
    <col min="8058" max="8312" width="9.3984375" style="1"/>
    <col min="8313" max="8313" width="28.19921875" style="1" customWidth="1"/>
    <col min="8314" max="8568" width="9.3984375" style="1"/>
    <col min="8569" max="8569" width="28.19921875" style="1" customWidth="1"/>
    <col min="8570" max="8824" width="9.3984375" style="1"/>
    <col min="8825" max="8825" width="28.19921875" style="1" customWidth="1"/>
    <col min="8826" max="9080" width="9.3984375" style="1"/>
    <col min="9081" max="9081" width="28.19921875" style="1" customWidth="1"/>
    <col min="9082" max="9336" width="9.3984375" style="1"/>
    <col min="9337" max="9337" width="28.19921875" style="1" customWidth="1"/>
    <col min="9338" max="9592" width="9.3984375" style="1"/>
    <col min="9593" max="9593" width="28.19921875" style="1" customWidth="1"/>
    <col min="9594" max="9848" width="9.3984375" style="1"/>
    <col min="9849" max="9849" width="28.19921875" style="1" customWidth="1"/>
    <col min="9850" max="10104" width="9.3984375" style="1"/>
    <col min="10105" max="10105" width="28.19921875" style="1" customWidth="1"/>
    <col min="10106" max="10360" width="9.3984375" style="1"/>
    <col min="10361" max="10361" width="28.19921875" style="1" customWidth="1"/>
    <col min="10362" max="10616" width="9.3984375" style="1"/>
    <col min="10617" max="10617" width="28.19921875" style="1" customWidth="1"/>
    <col min="10618" max="10872" width="9.3984375" style="1"/>
    <col min="10873" max="10873" width="28.19921875" style="1" customWidth="1"/>
    <col min="10874" max="11128" width="9.3984375" style="1"/>
    <col min="11129" max="11129" width="28.19921875" style="1" customWidth="1"/>
    <col min="11130" max="11384" width="9.3984375" style="1"/>
    <col min="11385" max="11385" width="28.19921875" style="1" customWidth="1"/>
    <col min="11386" max="11640" width="9.3984375" style="1"/>
    <col min="11641" max="11641" width="28.19921875" style="1" customWidth="1"/>
    <col min="11642" max="11896" width="9.3984375" style="1"/>
    <col min="11897" max="11897" width="28.19921875" style="1" customWidth="1"/>
    <col min="11898" max="12152" width="9.3984375" style="1"/>
    <col min="12153" max="12153" width="28.19921875" style="1" customWidth="1"/>
    <col min="12154" max="12408" width="9.3984375" style="1"/>
    <col min="12409" max="12409" width="28.19921875" style="1" customWidth="1"/>
    <col min="12410" max="12664" width="9.3984375" style="1"/>
    <col min="12665" max="12665" width="28.19921875" style="1" customWidth="1"/>
    <col min="12666" max="12920" width="9.3984375" style="1"/>
    <col min="12921" max="12921" width="28.19921875" style="1" customWidth="1"/>
    <col min="12922" max="13176" width="9.3984375" style="1"/>
    <col min="13177" max="13177" width="28.19921875" style="1" customWidth="1"/>
    <col min="13178" max="13432" width="9.3984375" style="1"/>
    <col min="13433" max="13433" width="28.19921875" style="1" customWidth="1"/>
    <col min="13434" max="13688" width="9.3984375" style="1"/>
    <col min="13689" max="13689" width="28.19921875" style="1" customWidth="1"/>
    <col min="13690" max="13944" width="9.3984375" style="1"/>
    <col min="13945" max="13945" width="28.19921875" style="1" customWidth="1"/>
    <col min="13946" max="16384" width="9.3984375" style="1"/>
  </cols>
  <sheetData>
    <row r="2" spans="2:7" ht="35.1" customHeight="1">
      <c r="B2" s="290" t="s">
        <v>141</v>
      </c>
      <c r="C2" s="290"/>
      <c r="D2" s="290"/>
      <c r="E2" s="290"/>
    </row>
    <row r="3" spans="2:7">
      <c r="B3" s="280" t="s">
        <v>0</v>
      </c>
      <c r="C3" s="7">
        <v>44196</v>
      </c>
      <c r="D3" s="283" t="s">
        <v>128</v>
      </c>
      <c r="E3" s="284"/>
    </row>
    <row r="4" spans="2:7" ht="28.8">
      <c r="B4" s="281"/>
      <c r="C4" s="125" t="s">
        <v>22</v>
      </c>
      <c r="D4" s="285" t="s">
        <v>25</v>
      </c>
      <c r="E4" s="286"/>
    </row>
    <row r="5" spans="2:7">
      <c r="B5" s="282"/>
      <c r="C5" s="287" t="s">
        <v>1</v>
      </c>
      <c r="D5" s="288"/>
      <c r="E5" s="55" t="s">
        <v>2</v>
      </c>
    </row>
    <row r="6" spans="2:7">
      <c r="B6" s="2" t="s">
        <v>3</v>
      </c>
      <c r="C6" s="30">
        <v>327313</v>
      </c>
      <c r="D6" s="31">
        <v>14794</v>
      </c>
      <c r="E6" s="32">
        <f t="shared" ref="E6:E24" si="0">D6/$C6*100</f>
        <v>4.5198326983651738</v>
      </c>
      <c r="G6" s="127"/>
    </row>
    <row r="7" spans="2:7">
      <c r="B7" s="10" t="s">
        <v>4</v>
      </c>
      <c r="C7" s="34">
        <v>387163</v>
      </c>
      <c r="D7" s="35">
        <v>8708</v>
      </c>
      <c r="E7" s="36">
        <f t="shared" si="0"/>
        <v>2.2491818691352221</v>
      </c>
      <c r="G7" s="127"/>
    </row>
    <row r="8" spans="2:7">
      <c r="B8" s="3" t="s">
        <v>5</v>
      </c>
      <c r="C8" s="30">
        <v>114316</v>
      </c>
      <c r="D8" s="31">
        <v>3847</v>
      </c>
      <c r="E8" s="32">
        <f t="shared" si="0"/>
        <v>3.3652332131985028</v>
      </c>
      <c r="G8" s="127"/>
    </row>
    <row r="9" spans="2:7">
      <c r="B9" s="10" t="s">
        <v>6</v>
      </c>
      <c r="C9" s="34">
        <v>61521</v>
      </c>
      <c r="D9" s="35">
        <v>3026</v>
      </c>
      <c r="E9" s="36">
        <f t="shared" si="0"/>
        <v>4.9186456657076443</v>
      </c>
      <c r="G9" s="127"/>
    </row>
    <row r="10" spans="2:7">
      <c r="B10" s="3" t="s">
        <v>7</v>
      </c>
      <c r="C10" s="30">
        <v>20616</v>
      </c>
      <c r="D10" s="31">
        <v>874</v>
      </c>
      <c r="E10" s="32">
        <f t="shared" si="0"/>
        <v>4.2394256887854098</v>
      </c>
      <c r="G10" s="127"/>
    </row>
    <row r="11" spans="2:7">
      <c r="B11" s="10" t="s">
        <v>8</v>
      </c>
      <c r="C11" s="34">
        <v>59735</v>
      </c>
      <c r="D11" s="35">
        <v>1815</v>
      </c>
      <c r="E11" s="36">
        <f t="shared" si="0"/>
        <v>3.0384196869506988</v>
      </c>
      <c r="G11" s="127"/>
    </row>
    <row r="12" spans="2:7">
      <c r="B12" s="3" t="s">
        <v>9</v>
      </c>
      <c r="C12" s="30">
        <v>180903</v>
      </c>
      <c r="D12" s="31">
        <v>9180</v>
      </c>
      <c r="E12" s="32">
        <f t="shared" si="0"/>
        <v>5.074542710734482</v>
      </c>
      <c r="G12" s="127"/>
    </row>
    <row r="13" spans="2:7">
      <c r="B13" s="10" t="s">
        <v>10</v>
      </c>
      <c r="C13" s="34">
        <v>38395</v>
      </c>
      <c r="D13" s="35">
        <v>2830</v>
      </c>
      <c r="E13" s="36">
        <f t="shared" si="0"/>
        <v>7.3707513999218657</v>
      </c>
      <c r="G13" s="127"/>
    </row>
    <row r="14" spans="2:7">
      <c r="B14" s="3" t="s">
        <v>11</v>
      </c>
      <c r="C14" s="30">
        <v>224984</v>
      </c>
      <c r="D14" s="31">
        <v>15366</v>
      </c>
      <c r="E14" s="32">
        <f t="shared" si="0"/>
        <v>6.8298190093517759</v>
      </c>
      <c r="G14" s="127"/>
    </row>
    <row r="15" spans="2:7">
      <c r="B15" s="10" t="s">
        <v>12</v>
      </c>
      <c r="C15" s="34">
        <v>516102</v>
      </c>
      <c r="D15" s="35">
        <v>51097</v>
      </c>
      <c r="E15" s="36">
        <f t="shared" si="0"/>
        <v>9.90056229195004</v>
      </c>
      <c r="G15" s="127"/>
    </row>
    <row r="16" spans="2:7">
      <c r="B16" s="3" t="s">
        <v>13</v>
      </c>
      <c r="C16" s="30">
        <v>114778</v>
      </c>
      <c r="D16" s="31">
        <v>3005</v>
      </c>
      <c r="E16" s="32">
        <f t="shared" si="0"/>
        <v>2.6180975448256634</v>
      </c>
      <c r="G16" s="127"/>
    </row>
    <row r="17" spans="2:7">
      <c r="B17" s="10" t="s">
        <v>14</v>
      </c>
      <c r="C17" s="34">
        <v>24460</v>
      </c>
      <c r="D17" s="35">
        <v>693</v>
      </c>
      <c r="E17" s="36">
        <f t="shared" si="0"/>
        <v>2.8331970564186428</v>
      </c>
      <c r="G17" s="127"/>
    </row>
    <row r="18" spans="2:7">
      <c r="B18" s="3" t="s">
        <v>15</v>
      </c>
      <c r="C18" s="30">
        <v>104070</v>
      </c>
      <c r="D18" s="31">
        <v>6306</v>
      </c>
      <c r="E18" s="32">
        <f t="shared" si="0"/>
        <v>6.0593831075237823</v>
      </c>
      <c r="G18" s="127"/>
    </row>
    <row r="19" spans="2:7">
      <c r="B19" s="10" t="s">
        <v>16</v>
      </c>
      <c r="C19" s="34">
        <v>50690</v>
      </c>
      <c r="D19" s="35">
        <v>670</v>
      </c>
      <c r="E19" s="36">
        <f t="shared" si="0"/>
        <v>1.3217597159202998</v>
      </c>
      <c r="G19" s="127"/>
    </row>
    <row r="20" spans="2:7">
      <c r="B20" s="3" t="s">
        <v>17</v>
      </c>
      <c r="C20" s="30">
        <v>76019</v>
      </c>
      <c r="D20" s="31">
        <v>6255</v>
      </c>
      <c r="E20" s="32">
        <f t="shared" si="0"/>
        <v>8.2282061063681446</v>
      </c>
      <c r="G20" s="127"/>
    </row>
    <row r="21" spans="2:7">
      <c r="B21" s="11" t="s">
        <v>18</v>
      </c>
      <c r="C21" s="34">
        <v>50274</v>
      </c>
      <c r="D21" s="39">
        <v>940</v>
      </c>
      <c r="E21" s="36">
        <f t="shared" si="0"/>
        <v>1.8697537494529977</v>
      </c>
      <c r="G21" s="127"/>
    </row>
    <row r="22" spans="2:7">
      <c r="B22" s="8" t="s">
        <v>19</v>
      </c>
      <c r="C22" s="41">
        <v>419266</v>
      </c>
      <c r="D22" s="59">
        <v>17619</v>
      </c>
      <c r="E22" s="42">
        <f t="shared" si="0"/>
        <v>4.2023440965878462</v>
      </c>
      <c r="G22" s="127"/>
    </row>
    <row r="23" spans="2:7">
      <c r="B23" s="4" t="s">
        <v>20</v>
      </c>
      <c r="C23" s="44">
        <v>1932073</v>
      </c>
      <c r="D23" s="60">
        <v>111787</v>
      </c>
      <c r="E23" s="32">
        <f t="shared" si="0"/>
        <v>5.7858579877675433</v>
      </c>
      <c r="G23" s="127"/>
    </row>
    <row r="24" spans="2:7">
      <c r="B24" s="9" t="s">
        <v>21</v>
      </c>
      <c r="C24" s="46">
        <v>2351339</v>
      </c>
      <c r="D24" s="61">
        <v>129406</v>
      </c>
      <c r="E24" s="47">
        <f t="shared" si="0"/>
        <v>5.5035024724210331</v>
      </c>
      <c r="G24" s="127"/>
    </row>
    <row r="25" spans="2:7" ht="14.25" customHeight="1">
      <c r="B25" s="289" t="s">
        <v>26</v>
      </c>
      <c r="C25" s="289"/>
      <c r="D25" s="289"/>
      <c r="E25" s="289"/>
    </row>
    <row r="26" spans="2:7" ht="104.25" customHeight="1">
      <c r="B26" s="278" t="s">
        <v>129</v>
      </c>
      <c r="C26" s="278"/>
      <c r="D26" s="278"/>
      <c r="E26" s="278"/>
    </row>
    <row r="27" spans="2:7" ht="77.25" customHeight="1">
      <c r="B27" s="278" t="s">
        <v>132</v>
      </c>
      <c r="C27" s="278"/>
      <c r="D27" s="278"/>
      <c r="E27" s="278"/>
    </row>
  </sheetData>
  <mergeCells count="8">
    <mergeCell ref="B26:E26"/>
    <mergeCell ref="B27:E27"/>
    <mergeCell ref="B2:E2"/>
    <mergeCell ref="B3:B5"/>
    <mergeCell ref="D3:E3"/>
    <mergeCell ref="D4:E4"/>
    <mergeCell ref="C5:D5"/>
    <mergeCell ref="B25:E25"/>
  </mergeCells>
  <pageMargins left="0.7" right="0.7" top="0.78740157499999996" bottom="0.78740157499999996"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A685C-FF7D-4028-A315-B71A581215A8}">
  <sheetPr published="0"/>
  <dimension ref="B1:M28"/>
  <sheetViews>
    <sheetView workbookViewId="0"/>
  </sheetViews>
  <sheetFormatPr baseColWidth="10" defaultColWidth="9.3984375" defaultRowHeight="14.4"/>
  <cols>
    <col min="1" max="1" width="9.3984375" style="130"/>
    <col min="2" max="2" width="27.3984375" style="130" customWidth="1"/>
    <col min="3" max="5" width="18.3984375" style="130" customWidth="1"/>
    <col min="6" max="16384" width="9.3984375" style="130"/>
  </cols>
  <sheetData>
    <row r="1" spans="2:13">
      <c r="C1" s="132"/>
      <c r="D1" s="132"/>
    </row>
    <row r="2" spans="2:13" ht="35.1" customHeight="1">
      <c r="B2" s="290" t="s">
        <v>136</v>
      </c>
      <c r="C2" s="290"/>
      <c r="D2" s="290"/>
      <c r="E2" s="290"/>
    </row>
    <row r="3" spans="2:13">
      <c r="B3" s="308" t="s">
        <v>0</v>
      </c>
      <c r="C3" s="28">
        <v>44196</v>
      </c>
      <c r="D3" s="311" t="s">
        <v>128</v>
      </c>
      <c r="E3" s="312"/>
    </row>
    <row r="4" spans="2:13" ht="28.8">
      <c r="B4" s="309"/>
      <c r="C4" s="126" t="s">
        <v>22</v>
      </c>
      <c r="D4" s="313" t="s">
        <v>25</v>
      </c>
      <c r="E4" s="314"/>
    </row>
    <row r="5" spans="2:13">
      <c r="B5" s="310"/>
      <c r="C5" s="315" t="s">
        <v>1</v>
      </c>
      <c r="D5" s="316"/>
      <c r="E5" s="54" t="s">
        <v>2</v>
      </c>
    </row>
    <row r="6" spans="2:13">
      <c r="B6" s="29" t="s">
        <v>3</v>
      </c>
      <c r="C6" s="30">
        <v>110542</v>
      </c>
      <c r="D6" s="31">
        <v>8022</v>
      </c>
      <c r="E6" s="32">
        <f t="shared" ref="E6:E23" si="0">D6/$C6*100</f>
        <v>7.2569702013714235</v>
      </c>
      <c r="G6" s="132"/>
      <c r="H6" s="132"/>
      <c r="K6" s="132"/>
      <c r="L6" s="132"/>
      <c r="M6" s="132"/>
    </row>
    <row r="7" spans="2:13">
      <c r="B7" s="33" t="s">
        <v>4</v>
      </c>
      <c r="C7" s="34">
        <v>129488</v>
      </c>
      <c r="D7" s="35">
        <v>4877</v>
      </c>
      <c r="E7" s="36">
        <f t="shared" si="0"/>
        <v>3.7663721734832576</v>
      </c>
      <c r="G7" s="132"/>
      <c r="H7" s="132"/>
      <c r="K7" s="132"/>
      <c r="L7" s="132"/>
      <c r="M7" s="132"/>
    </row>
    <row r="8" spans="2:13">
      <c r="B8" s="37" t="s">
        <v>5</v>
      </c>
      <c r="C8" s="30">
        <v>38330</v>
      </c>
      <c r="D8" s="31">
        <v>1765</v>
      </c>
      <c r="E8" s="32">
        <f t="shared" si="0"/>
        <v>4.6047482389773027</v>
      </c>
      <c r="G8" s="132"/>
      <c r="H8" s="132"/>
      <c r="K8" s="132"/>
      <c r="L8" s="132"/>
      <c r="M8" s="132"/>
    </row>
    <row r="9" spans="2:13">
      <c r="B9" s="33" t="s">
        <v>6</v>
      </c>
      <c r="C9" s="34">
        <v>21760</v>
      </c>
      <c r="D9" s="35">
        <v>1365</v>
      </c>
      <c r="E9" s="36">
        <f t="shared" si="0"/>
        <v>6.2729779411764701</v>
      </c>
      <c r="G9" s="132"/>
      <c r="H9" s="132"/>
      <c r="K9" s="132"/>
      <c r="L9" s="132"/>
      <c r="M9" s="132"/>
    </row>
    <row r="10" spans="2:13">
      <c r="B10" s="37" t="s">
        <v>7</v>
      </c>
      <c r="C10" s="30">
        <v>6902</v>
      </c>
      <c r="D10" s="31">
        <v>482</v>
      </c>
      <c r="E10" s="32">
        <f t="shared" si="0"/>
        <v>6.9834830483917703</v>
      </c>
      <c r="G10" s="132"/>
      <c r="H10" s="132"/>
      <c r="K10" s="132"/>
      <c r="L10" s="132"/>
      <c r="M10" s="132"/>
    </row>
    <row r="11" spans="2:13">
      <c r="B11" s="33" t="s">
        <v>8</v>
      </c>
      <c r="C11" s="34">
        <v>19910</v>
      </c>
      <c r="D11" s="35">
        <v>904</v>
      </c>
      <c r="E11" s="36">
        <f t="shared" si="0"/>
        <v>4.540431943746861</v>
      </c>
      <c r="G11" s="132"/>
      <c r="H11" s="132"/>
      <c r="K11" s="132"/>
      <c r="L11" s="132"/>
      <c r="M11" s="132"/>
    </row>
    <row r="12" spans="2:13">
      <c r="B12" s="37" t="s">
        <v>9</v>
      </c>
      <c r="C12" s="30">
        <v>61517</v>
      </c>
      <c r="D12" s="31">
        <v>4716</v>
      </c>
      <c r="E12" s="32">
        <f t="shared" si="0"/>
        <v>7.6661735780353402</v>
      </c>
      <c r="G12" s="132"/>
      <c r="H12" s="132"/>
      <c r="K12" s="132"/>
      <c r="L12" s="132"/>
      <c r="M12" s="132"/>
    </row>
    <row r="13" spans="2:13">
      <c r="B13" s="33" t="s">
        <v>10</v>
      </c>
      <c r="C13" s="34">
        <v>13390</v>
      </c>
      <c r="D13" s="35">
        <v>1414</v>
      </c>
      <c r="E13" s="36">
        <f t="shared" si="0"/>
        <v>10.560119492158329</v>
      </c>
      <c r="G13" s="132"/>
      <c r="H13" s="132"/>
      <c r="K13" s="132"/>
      <c r="L13" s="132"/>
      <c r="M13" s="132"/>
    </row>
    <row r="14" spans="2:13">
      <c r="B14" s="37" t="s">
        <v>11</v>
      </c>
      <c r="C14" s="30">
        <v>76068</v>
      </c>
      <c r="D14" s="31">
        <v>8407</v>
      </c>
      <c r="E14" s="32">
        <f t="shared" si="0"/>
        <v>11.051953515275805</v>
      </c>
      <c r="G14" s="132"/>
      <c r="H14" s="132"/>
      <c r="K14" s="132"/>
      <c r="L14" s="132"/>
      <c r="M14" s="132"/>
    </row>
    <row r="15" spans="2:13">
      <c r="B15" s="33" t="s">
        <v>12</v>
      </c>
      <c r="C15" s="34">
        <v>175522</v>
      </c>
      <c r="D15" s="35">
        <v>25410</v>
      </c>
      <c r="E15" s="36">
        <f t="shared" si="0"/>
        <v>14.476817720855506</v>
      </c>
      <c r="G15" s="132"/>
      <c r="H15" s="132"/>
      <c r="K15" s="132"/>
      <c r="L15" s="132"/>
      <c r="M15" s="132"/>
    </row>
    <row r="16" spans="2:13">
      <c r="B16" s="37" t="s">
        <v>13</v>
      </c>
      <c r="C16" s="30">
        <v>39084</v>
      </c>
      <c r="D16" s="31">
        <v>1107</v>
      </c>
      <c r="E16" s="32">
        <f t="shared" si="0"/>
        <v>2.8323610684679155</v>
      </c>
      <c r="G16" s="132"/>
      <c r="H16" s="132"/>
      <c r="K16" s="132"/>
      <c r="L16" s="132"/>
      <c r="M16" s="132"/>
    </row>
    <row r="17" spans="2:13">
      <c r="B17" s="33" t="s">
        <v>14</v>
      </c>
      <c r="C17" s="34">
        <v>8210</v>
      </c>
      <c r="D17" s="35">
        <v>346</v>
      </c>
      <c r="E17" s="36">
        <f t="shared" si="0"/>
        <v>4.2143727161997564</v>
      </c>
      <c r="G17" s="132"/>
      <c r="H17" s="132"/>
      <c r="K17" s="132"/>
      <c r="L17" s="132"/>
      <c r="M17" s="132"/>
    </row>
    <row r="18" spans="2:13">
      <c r="B18" s="37" t="s">
        <v>15</v>
      </c>
      <c r="C18" s="30">
        <v>36141</v>
      </c>
      <c r="D18" s="31">
        <v>3176</v>
      </c>
      <c r="E18" s="32">
        <f t="shared" si="0"/>
        <v>8.7878033258625941</v>
      </c>
      <c r="G18" s="132"/>
      <c r="H18" s="132"/>
      <c r="K18" s="132"/>
      <c r="L18" s="132"/>
      <c r="M18" s="132"/>
    </row>
    <row r="19" spans="2:13">
      <c r="B19" s="33" t="s">
        <v>16</v>
      </c>
      <c r="C19" s="34">
        <v>17723</v>
      </c>
      <c r="D19" s="35">
        <v>273</v>
      </c>
      <c r="E19" s="36">
        <f t="shared" si="0"/>
        <v>1.5403712689725215</v>
      </c>
      <c r="G19" s="132"/>
      <c r="H19" s="132"/>
      <c r="K19" s="132"/>
      <c r="L19" s="132"/>
      <c r="M19" s="132"/>
    </row>
    <row r="20" spans="2:13">
      <c r="B20" s="37" t="s">
        <v>17</v>
      </c>
      <c r="C20" s="30">
        <v>26199</v>
      </c>
      <c r="D20" s="31">
        <v>3406</v>
      </c>
      <c r="E20" s="32">
        <f t="shared" si="0"/>
        <v>13.00049620214512</v>
      </c>
      <c r="G20" s="132"/>
      <c r="H20" s="132"/>
      <c r="K20" s="132"/>
      <c r="L20" s="132"/>
      <c r="M20" s="132"/>
    </row>
    <row r="21" spans="2:13">
      <c r="B21" s="38" t="s">
        <v>18</v>
      </c>
      <c r="C21" s="34">
        <v>17580</v>
      </c>
      <c r="D21" s="39">
        <v>331</v>
      </c>
      <c r="E21" s="36">
        <f t="shared" si="0"/>
        <v>1.8828213879408418</v>
      </c>
      <c r="G21" s="132"/>
      <c r="H21" s="132"/>
      <c r="K21" s="132"/>
      <c r="L21" s="132"/>
      <c r="M21" s="132"/>
    </row>
    <row r="22" spans="2:13">
      <c r="B22" s="40" t="s">
        <v>19</v>
      </c>
      <c r="C22" s="41">
        <v>144924</v>
      </c>
      <c r="D22" s="59">
        <v>8324</v>
      </c>
      <c r="E22" s="42">
        <f t="shared" si="0"/>
        <v>5.7437001462835697</v>
      </c>
      <c r="G22" s="132"/>
      <c r="H22" s="132"/>
      <c r="K22" s="132"/>
      <c r="L22" s="132"/>
      <c r="M22" s="132"/>
    </row>
    <row r="23" spans="2:13">
      <c r="B23" s="43" t="s">
        <v>20</v>
      </c>
      <c r="C23" s="44">
        <v>653442</v>
      </c>
      <c r="D23" s="60">
        <v>57677</v>
      </c>
      <c r="E23" s="32">
        <f t="shared" si="0"/>
        <v>8.8266441398012372</v>
      </c>
      <c r="G23" s="132"/>
      <c r="H23" s="132"/>
      <c r="K23" s="132"/>
      <c r="L23" s="132"/>
      <c r="M23" s="132"/>
    </row>
    <row r="24" spans="2:13">
      <c r="B24" s="45" t="s">
        <v>21</v>
      </c>
      <c r="C24" s="46">
        <v>798366</v>
      </c>
      <c r="D24" s="61">
        <v>66001</v>
      </c>
      <c r="E24" s="47">
        <f>D24/$C24*100</f>
        <v>8.2670103686780259</v>
      </c>
      <c r="G24" s="132"/>
      <c r="H24" s="132"/>
      <c r="K24" s="132"/>
      <c r="L24" s="132"/>
      <c r="M24" s="132"/>
    </row>
    <row r="25" spans="2:13">
      <c r="B25" s="321" t="s">
        <v>26</v>
      </c>
      <c r="C25" s="321"/>
      <c r="D25" s="321"/>
      <c r="E25" s="321"/>
    </row>
    <row r="26" spans="2:13" ht="105.75" customHeight="1">
      <c r="B26" s="323" t="s">
        <v>129</v>
      </c>
      <c r="C26" s="323"/>
      <c r="D26" s="323"/>
      <c r="E26" s="323"/>
    </row>
    <row r="27" spans="2:13" ht="76.5" customHeight="1">
      <c r="B27" s="291" t="s">
        <v>132</v>
      </c>
      <c r="C27" s="291"/>
      <c r="D27" s="291"/>
      <c r="E27" s="291"/>
    </row>
    <row r="28" spans="2:13">
      <c r="B28" s="1"/>
    </row>
  </sheetData>
  <mergeCells count="8">
    <mergeCell ref="B26:E26"/>
    <mergeCell ref="B27:E27"/>
    <mergeCell ref="B2:E2"/>
    <mergeCell ref="B3:B5"/>
    <mergeCell ref="D3:E3"/>
    <mergeCell ref="D4:E4"/>
    <mergeCell ref="C5:D5"/>
    <mergeCell ref="B25:E25"/>
  </mergeCells>
  <pageMargins left="0.7" right="0.7" top="0.78740157499999996" bottom="0.78740157499999996"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M27"/>
  <sheetViews>
    <sheetView workbookViewId="0">
      <selection activeCell="B2" sqref="B2:E2"/>
    </sheetView>
  </sheetViews>
  <sheetFormatPr baseColWidth="10" defaultColWidth="9.5" defaultRowHeight="14.4"/>
  <cols>
    <col min="1" max="1" width="9.5" style="130" customWidth="1"/>
    <col min="2" max="2" width="26.69921875" style="130" customWidth="1"/>
    <col min="3" max="5" width="18" style="130" customWidth="1"/>
    <col min="6" max="16384" width="9.5" style="130"/>
  </cols>
  <sheetData>
    <row r="1" spans="2:13">
      <c r="C1" s="132"/>
      <c r="D1" s="132"/>
    </row>
    <row r="2" spans="2:13" ht="35.1" customHeight="1">
      <c r="B2" s="290" t="s">
        <v>83</v>
      </c>
      <c r="C2" s="290"/>
      <c r="D2" s="290"/>
      <c r="E2" s="290"/>
    </row>
    <row r="3" spans="2:13" ht="14.85" customHeight="1">
      <c r="B3" s="308" t="s">
        <v>0</v>
      </c>
      <c r="C3" s="28">
        <v>43830</v>
      </c>
      <c r="D3" s="311">
        <v>43891</v>
      </c>
      <c r="E3" s="312"/>
    </row>
    <row r="4" spans="2:13" ht="31.5" customHeight="1">
      <c r="B4" s="309"/>
      <c r="C4" s="126" t="s">
        <v>22</v>
      </c>
      <c r="D4" s="313" t="s">
        <v>25</v>
      </c>
      <c r="E4" s="314"/>
    </row>
    <row r="5" spans="2:13">
      <c r="B5" s="310"/>
      <c r="C5" s="315" t="s">
        <v>1</v>
      </c>
      <c r="D5" s="316"/>
      <c r="E5" s="54" t="s">
        <v>2</v>
      </c>
    </row>
    <row r="6" spans="2:13">
      <c r="B6" s="29" t="s">
        <v>3</v>
      </c>
      <c r="C6" s="30">
        <v>110107</v>
      </c>
      <c r="D6" s="31">
        <v>7775</v>
      </c>
      <c r="E6" s="32">
        <f t="shared" ref="E6:E23" si="0">D6/$C6*100</f>
        <v>7.0613130863614479</v>
      </c>
      <c r="G6" s="132"/>
      <c r="H6" s="132"/>
      <c r="K6" s="132"/>
      <c r="L6" s="132"/>
      <c r="M6" s="132"/>
    </row>
    <row r="7" spans="2:13">
      <c r="B7" s="33" t="s">
        <v>4</v>
      </c>
      <c r="C7" s="34">
        <v>129351</v>
      </c>
      <c r="D7" s="35">
        <v>5062</v>
      </c>
      <c r="E7" s="36">
        <f t="shared" si="0"/>
        <v>3.9133829657289079</v>
      </c>
      <c r="G7" s="132"/>
      <c r="H7" s="132"/>
      <c r="K7" s="132"/>
      <c r="L7" s="132"/>
      <c r="M7" s="132"/>
    </row>
    <row r="8" spans="2:13">
      <c r="B8" s="37" t="s">
        <v>5</v>
      </c>
      <c r="C8" s="30">
        <v>39152</v>
      </c>
      <c r="D8" s="31">
        <v>1837</v>
      </c>
      <c r="E8" s="32">
        <f t="shared" si="0"/>
        <v>4.691969758888435</v>
      </c>
      <c r="G8" s="132"/>
      <c r="H8" s="132"/>
      <c r="K8" s="132"/>
      <c r="L8" s="132"/>
      <c r="M8" s="132"/>
    </row>
    <row r="9" spans="2:13">
      <c r="B9" s="33" t="s">
        <v>6</v>
      </c>
      <c r="C9" s="34">
        <v>22262</v>
      </c>
      <c r="D9" s="35">
        <v>1585</v>
      </c>
      <c r="E9" s="36">
        <f t="shared" si="0"/>
        <v>7.1197556374090381</v>
      </c>
      <c r="G9" s="132"/>
      <c r="H9" s="132"/>
      <c r="K9" s="132"/>
      <c r="L9" s="132"/>
      <c r="M9" s="132"/>
    </row>
    <row r="10" spans="2:13">
      <c r="B10" s="37" t="s">
        <v>7</v>
      </c>
      <c r="C10" s="30">
        <v>6813</v>
      </c>
      <c r="D10" s="31">
        <v>455</v>
      </c>
      <c r="E10" s="32">
        <f t="shared" si="0"/>
        <v>6.6784089241156614</v>
      </c>
      <c r="G10" s="132"/>
      <c r="H10" s="132"/>
      <c r="K10" s="132"/>
      <c r="L10" s="132"/>
      <c r="M10" s="132"/>
    </row>
    <row r="11" spans="2:13">
      <c r="B11" s="33" t="s">
        <v>8</v>
      </c>
      <c r="C11" s="34">
        <v>20201</v>
      </c>
      <c r="D11" s="35">
        <v>1103</v>
      </c>
      <c r="E11" s="36">
        <f t="shared" si="0"/>
        <v>5.4601257363496858</v>
      </c>
      <c r="G11" s="132"/>
      <c r="H11" s="132"/>
      <c r="K11" s="132"/>
      <c r="L11" s="132"/>
      <c r="M11" s="132"/>
    </row>
    <row r="12" spans="2:13">
      <c r="B12" s="37" t="s">
        <v>9</v>
      </c>
      <c r="C12" s="30">
        <v>61820</v>
      </c>
      <c r="D12" s="31">
        <v>4807</v>
      </c>
      <c r="E12" s="32">
        <f t="shared" si="0"/>
        <v>7.7758007117437717</v>
      </c>
      <c r="G12" s="132"/>
      <c r="H12" s="132"/>
      <c r="K12" s="132"/>
      <c r="L12" s="132"/>
      <c r="M12" s="132"/>
    </row>
    <row r="13" spans="2:13">
      <c r="B13" s="33" t="s">
        <v>10</v>
      </c>
      <c r="C13" s="34">
        <v>13491</v>
      </c>
      <c r="D13" s="35">
        <v>1479</v>
      </c>
      <c r="E13" s="36">
        <f t="shared" si="0"/>
        <v>10.962864131643318</v>
      </c>
      <c r="G13" s="132"/>
      <c r="H13" s="132"/>
      <c r="K13" s="132"/>
      <c r="L13" s="132"/>
      <c r="M13" s="132"/>
    </row>
    <row r="14" spans="2:13">
      <c r="B14" s="37" t="s">
        <v>11</v>
      </c>
      <c r="C14" s="30">
        <v>75884</v>
      </c>
      <c r="D14" s="31">
        <v>8532</v>
      </c>
      <c r="E14" s="32">
        <f t="shared" si="0"/>
        <v>11.243476885773022</v>
      </c>
      <c r="G14" s="132"/>
      <c r="H14" s="132"/>
      <c r="K14" s="132"/>
      <c r="L14" s="132"/>
      <c r="M14" s="132"/>
    </row>
    <row r="15" spans="2:13">
      <c r="B15" s="33" t="s">
        <v>12</v>
      </c>
      <c r="C15" s="34">
        <v>175258</v>
      </c>
      <c r="D15" s="35">
        <v>25134</v>
      </c>
      <c r="E15" s="36">
        <f t="shared" si="0"/>
        <v>14.341142772369878</v>
      </c>
      <c r="G15" s="132"/>
      <c r="H15" s="132"/>
      <c r="K15" s="132"/>
      <c r="L15" s="132"/>
      <c r="M15" s="132"/>
    </row>
    <row r="16" spans="2:13">
      <c r="B16" s="37" t="s">
        <v>13</v>
      </c>
      <c r="C16" s="30">
        <v>39250</v>
      </c>
      <c r="D16" s="31">
        <v>1039</v>
      </c>
      <c r="E16" s="32">
        <f t="shared" si="0"/>
        <v>2.6471337579617833</v>
      </c>
      <c r="G16" s="132"/>
      <c r="H16" s="132"/>
      <c r="K16" s="132"/>
      <c r="L16" s="132"/>
      <c r="M16" s="132"/>
    </row>
    <row r="17" spans="2:13">
      <c r="B17" s="33" t="s">
        <v>14</v>
      </c>
      <c r="C17" s="34">
        <v>8407</v>
      </c>
      <c r="D17" s="35">
        <v>393</v>
      </c>
      <c r="E17" s="36">
        <f t="shared" si="0"/>
        <v>4.674675865350304</v>
      </c>
      <c r="G17" s="132"/>
      <c r="H17" s="132"/>
      <c r="K17" s="132"/>
      <c r="L17" s="132"/>
      <c r="M17" s="132"/>
    </row>
    <row r="18" spans="2:13">
      <c r="B18" s="37" t="s">
        <v>15</v>
      </c>
      <c r="C18" s="30">
        <v>37530</v>
      </c>
      <c r="D18" s="31">
        <v>3430</v>
      </c>
      <c r="E18" s="32">
        <f t="shared" si="0"/>
        <v>9.1393551825206512</v>
      </c>
      <c r="G18" s="132"/>
      <c r="H18" s="132"/>
      <c r="K18" s="132"/>
      <c r="L18" s="132"/>
      <c r="M18" s="132"/>
    </row>
    <row r="19" spans="2:13">
      <c r="B19" s="33" t="s">
        <v>16</v>
      </c>
      <c r="C19" s="34">
        <v>18381</v>
      </c>
      <c r="D19" s="35">
        <v>336</v>
      </c>
      <c r="E19" s="36">
        <f t="shared" si="0"/>
        <v>1.8279745389260649</v>
      </c>
      <c r="G19" s="132"/>
      <c r="H19" s="132"/>
      <c r="K19" s="132"/>
      <c r="L19" s="132"/>
      <c r="M19" s="132"/>
    </row>
    <row r="20" spans="2:13">
      <c r="B20" s="37" t="s">
        <v>17</v>
      </c>
      <c r="C20" s="30">
        <v>26152</v>
      </c>
      <c r="D20" s="31">
        <v>3419</v>
      </c>
      <c r="E20" s="32">
        <f t="shared" si="0"/>
        <v>13.073569899051698</v>
      </c>
      <c r="G20" s="132"/>
      <c r="H20" s="132"/>
      <c r="K20" s="132"/>
      <c r="L20" s="132"/>
      <c r="M20" s="132"/>
    </row>
    <row r="21" spans="2:13">
      <c r="B21" s="38" t="s">
        <v>18</v>
      </c>
      <c r="C21" s="34">
        <v>18356</v>
      </c>
      <c r="D21" s="39">
        <v>291</v>
      </c>
      <c r="E21" s="36">
        <f t="shared" si="0"/>
        <v>1.5853127042928743</v>
      </c>
      <c r="G21" s="132"/>
      <c r="H21" s="132"/>
      <c r="K21" s="132"/>
      <c r="L21" s="132"/>
      <c r="M21" s="132"/>
    </row>
    <row r="22" spans="2:13">
      <c r="B22" s="40" t="s">
        <v>19</v>
      </c>
      <c r="C22" s="41">
        <v>149172</v>
      </c>
      <c r="D22" s="59">
        <v>8958</v>
      </c>
      <c r="E22" s="42">
        <f t="shared" si="0"/>
        <v>6.0051484192743949</v>
      </c>
      <c r="G22" s="132"/>
      <c r="H22" s="132"/>
      <c r="K22" s="132"/>
      <c r="L22" s="132"/>
      <c r="M22" s="132"/>
    </row>
    <row r="23" spans="2:13">
      <c r="B23" s="43" t="s">
        <v>20</v>
      </c>
      <c r="C23" s="44">
        <v>653243</v>
      </c>
      <c r="D23" s="60">
        <v>57719</v>
      </c>
      <c r="E23" s="32">
        <f t="shared" si="0"/>
        <v>8.835762495732828</v>
      </c>
      <c r="G23" s="132"/>
      <c r="H23" s="132"/>
      <c r="K23" s="132"/>
      <c r="L23" s="132"/>
      <c r="M23" s="132"/>
    </row>
    <row r="24" spans="2:13">
      <c r="B24" s="45" t="s">
        <v>21</v>
      </c>
      <c r="C24" s="46">
        <v>802415</v>
      </c>
      <c r="D24" s="61">
        <v>66677</v>
      </c>
      <c r="E24" s="47">
        <f>D24/$C24*100</f>
        <v>8.3095405743910575</v>
      </c>
      <c r="G24" s="132"/>
      <c r="H24" s="132"/>
      <c r="K24" s="132"/>
      <c r="L24" s="132"/>
      <c r="M24" s="132"/>
    </row>
    <row r="25" spans="2:13">
      <c r="B25" s="321" t="s">
        <v>26</v>
      </c>
      <c r="C25" s="321"/>
      <c r="D25" s="321"/>
      <c r="E25" s="321"/>
    </row>
    <row r="26" spans="2:13" ht="58.35" customHeight="1">
      <c r="B26" s="291" t="s">
        <v>80</v>
      </c>
      <c r="C26" s="291"/>
      <c r="D26" s="291"/>
      <c r="E26" s="291"/>
    </row>
    <row r="27" spans="2:13">
      <c r="B27" s="1"/>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E27"/>
  <sheetViews>
    <sheetView workbookViewId="0">
      <selection activeCell="B2" sqref="B2:E2"/>
    </sheetView>
  </sheetViews>
  <sheetFormatPr baseColWidth="10" defaultRowHeight="15.6"/>
  <cols>
    <col min="2" max="2" width="32.5" customWidth="1"/>
    <col min="3" max="3" width="21.69921875" customWidth="1"/>
    <col min="4" max="4" width="22.19921875" customWidth="1"/>
    <col min="5" max="5" width="22" customWidth="1"/>
  </cols>
  <sheetData>
    <row r="1" spans="2:5" ht="17.25" customHeight="1"/>
    <row r="2" spans="2:5" ht="33" customHeight="1">
      <c r="B2" s="292" t="s">
        <v>69</v>
      </c>
      <c r="C2" s="292"/>
      <c r="D2" s="292"/>
      <c r="E2" s="292"/>
    </row>
    <row r="3" spans="2:5">
      <c r="B3" s="280" t="s">
        <v>0</v>
      </c>
      <c r="C3" s="7">
        <v>43465</v>
      </c>
      <c r="D3" s="283">
        <v>43525</v>
      </c>
      <c r="E3" s="284"/>
    </row>
    <row r="4" spans="2:5">
      <c r="B4" s="281"/>
      <c r="C4" s="125" t="s">
        <v>22</v>
      </c>
      <c r="D4" s="285" t="s">
        <v>64</v>
      </c>
      <c r="E4" s="286"/>
    </row>
    <row r="5" spans="2:5">
      <c r="B5" s="282"/>
      <c r="C5" s="287" t="s">
        <v>1</v>
      </c>
      <c r="D5" s="288"/>
      <c r="E5" s="55" t="s">
        <v>2</v>
      </c>
    </row>
    <row r="6" spans="2:5">
      <c r="B6" s="2" t="s">
        <v>3</v>
      </c>
      <c r="C6" s="13">
        <v>109354</v>
      </c>
      <c r="D6" s="14">
        <v>7435</v>
      </c>
      <c r="E6" s="103">
        <v>6.7990196974962043</v>
      </c>
    </row>
    <row r="7" spans="2:5">
      <c r="B7" s="10" t="s">
        <v>4</v>
      </c>
      <c r="C7" s="15">
        <v>127859</v>
      </c>
      <c r="D7" s="16">
        <v>4686</v>
      </c>
      <c r="E7" s="105">
        <v>3.6649746986915277</v>
      </c>
    </row>
    <row r="8" spans="2:5">
      <c r="B8" s="3" t="s">
        <v>5</v>
      </c>
      <c r="C8" s="13">
        <v>39696</v>
      </c>
      <c r="D8" s="17">
        <v>2007</v>
      </c>
      <c r="E8" s="107">
        <v>5.055925030229746</v>
      </c>
    </row>
    <row r="9" spans="2:5">
      <c r="B9" s="10" t="s">
        <v>6</v>
      </c>
      <c r="C9" s="15">
        <v>22515</v>
      </c>
      <c r="D9" s="16">
        <v>1652</v>
      </c>
      <c r="E9" s="105">
        <v>7.3373306684432604</v>
      </c>
    </row>
    <row r="10" spans="2:5">
      <c r="B10" s="3" t="s">
        <v>7</v>
      </c>
      <c r="C10" s="13">
        <v>6791</v>
      </c>
      <c r="D10" s="17">
        <v>490</v>
      </c>
      <c r="E10" s="107">
        <v>7.2154321896627893</v>
      </c>
    </row>
    <row r="11" spans="2:5">
      <c r="B11" s="10" t="s">
        <v>8</v>
      </c>
      <c r="C11" s="15">
        <v>20445</v>
      </c>
      <c r="D11" s="16">
        <v>1131</v>
      </c>
      <c r="E11" s="105">
        <v>5.5319148936170208</v>
      </c>
    </row>
    <row r="12" spans="2:5">
      <c r="B12" s="3" t="s">
        <v>9</v>
      </c>
      <c r="C12" s="13">
        <v>61948</v>
      </c>
      <c r="D12" s="17">
        <v>4499</v>
      </c>
      <c r="E12" s="107">
        <v>7.2625427778136507</v>
      </c>
    </row>
    <row r="13" spans="2:5">
      <c r="B13" s="10" t="s">
        <v>10</v>
      </c>
      <c r="C13" s="15">
        <v>13770</v>
      </c>
      <c r="D13" s="16">
        <v>1677</v>
      </c>
      <c r="E13" s="105">
        <v>12.178649237472767</v>
      </c>
    </row>
    <row r="14" spans="2:5">
      <c r="B14" s="3" t="s">
        <v>11</v>
      </c>
      <c r="C14" s="13">
        <v>75784</v>
      </c>
      <c r="D14" s="17">
        <v>8162</v>
      </c>
      <c r="E14" s="107">
        <v>10.770083394911854</v>
      </c>
    </row>
    <row r="15" spans="2:5">
      <c r="B15" s="10" t="s">
        <v>12</v>
      </c>
      <c r="C15" s="15">
        <v>175494</v>
      </c>
      <c r="D15" s="16">
        <v>23635</v>
      </c>
      <c r="E15" s="105">
        <v>13.467696901318563</v>
      </c>
    </row>
    <row r="16" spans="2:5">
      <c r="B16" s="3" t="s">
        <v>13</v>
      </c>
      <c r="C16" s="13">
        <v>38779</v>
      </c>
      <c r="D16" s="17">
        <v>1007</v>
      </c>
      <c r="E16" s="107">
        <v>2.596766291033807</v>
      </c>
    </row>
    <row r="17" spans="2:5">
      <c r="B17" s="10" t="s">
        <v>14</v>
      </c>
      <c r="C17" s="15">
        <v>8343</v>
      </c>
      <c r="D17" s="16">
        <v>320</v>
      </c>
      <c r="E17" s="105">
        <v>3.835550761117104</v>
      </c>
    </row>
    <row r="18" spans="2:5">
      <c r="B18" s="3" t="s">
        <v>15</v>
      </c>
      <c r="C18" s="13">
        <v>38268</v>
      </c>
      <c r="D18" s="17">
        <v>3564</v>
      </c>
      <c r="E18" s="107">
        <v>9.313264346190028</v>
      </c>
    </row>
    <row r="19" spans="2:5">
      <c r="B19" s="10" t="s">
        <v>16</v>
      </c>
      <c r="C19" s="15">
        <v>18597</v>
      </c>
      <c r="D19" s="16">
        <v>274</v>
      </c>
      <c r="E19" s="105">
        <v>1.4733559176211215</v>
      </c>
    </row>
    <row r="20" spans="2:5">
      <c r="B20" s="3" t="s">
        <v>17</v>
      </c>
      <c r="C20" s="13">
        <v>26219</v>
      </c>
      <c r="D20" s="17">
        <v>3263</v>
      </c>
      <c r="E20" s="107">
        <v>12.445173347572371</v>
      </c>
    </row>
    <row r="21" spans="2:5">
      <c r="B21" s="11" t="s">
        <v>18</v>
      </c>
      <c r="C21" s="15">
        <v>18789</v>
      </c>
      <c r="D21" s="18">
        <v>345</v>
      </c>
      <c r="E21" s="105">
        <v>1.8361807440523712</v>
      </c>
    </row>
    <row r="22" spans="2:5">
      <c r="B22" s="8" t="s">
        <v>19</v>
      </c>
      <c r="C22" s="19">
        <v>151635</v>
      </c>
      <c r="D22" s="56">
        <v>9519</v>
      </c>
      <c r="E22" s="110">
        <v>6.2775744386190517</v>
      </c>
    </row>
    <row r="23" spans="2:5">
      <c r="B23" s="4" t="s">
        <v>20</v>
      </c>
      <c r="C23" s="20">
        <v>651016</v>
      </c>
      <c r="D23" s="57">
        <v>54628</v>
      </c>
      <c r="E23" s="107">
        <v>8.3911916143382026</v>
      </c>
    </row>
    <row r="24" spans="2:5">
      <c r="B24" s="9" t="s">
        <v>21</v>
      </c>
      <c r="C24" s="21">
        <v>802651</v>
      </c>
      <c r="D24" s="58">
        <v>64147</v>
      </c>
      <c r="E24" s="113">
        <v>7.9918918683213507</v>
      </c>
    </row>
    <row r="25" spans="2:5">
      <c r="B25" s="297" t="s">
        <v>26</v>
      </c>
      <c r="C25" s="297"/>
      <c r="D25" s="297"/>
      <c r="E25" s="297"/>
    </row>
    <row r="26" spans="2:5" ht="76.2" customHeight="1">
      <c r="B26" s="278" t="s">
        <v>62</v>
      </c>
      <c r="C26" s="278"/>
      <c r="D26" s="278"/>
      <c r="E26" s="278"/>
    </row>
    <row r="27" spans="2:5" ht="31.2" customHeight="1"/>
  </sheetData>
  <mergeCells count="7">
    <mergeCell ref="B2:E2"/>
    <mergeCell ref="D3:E3"/>
    <mergeCell ref="D4:E4"/>
    <mergeCell ref="C5:D5"/>
    <mergeCell ref="B26:E26"/>
    <mergeCell ref="B3:B5"/>
    <mergeCell ref="B25:E25"/>
  </mergeCells>
  <pageMargins left="0.7" right="0.7" top="0.78740157499999996" bottom="0.78740157499999996"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2"/>
  </sheetPr>
  <dimension ref="B1:E27"/>
  <sheetViews>
    <sheetView workbookViewId="0">
      <selection activeCell="B2" sqref="B2:E2"/>
    </sheetView>
  </sheetViews>
  <sheetFormatPr baseColWidth="10" defaultRowHeight="15.6"/>
  <cols>
    <col min="2" max="2" width="32.5" customWidth="1"/>
    <col min="3" max="3" width="21.69921875" customWidth="1"/>
    <col min="4" max="4" width="22.19921875" customWidth="1"/>
    <col min="5" max="5" width="22" customWidth="1"/>
  </cols>
  <sheetData>
    <row r="1" spans="2:5" ht="17.25" customHeight="1"/>
    <row r="2" spans="2:5" ht="34.5" customHeight="1">
      <c r="B2" s="292" t="s">
        <v>49</v>
      </c>
      <c r="C2" s="292"/>
      <c r="D2" s="292"/>
      <c r="E2" s="292"/>
    </row>
    <row r="3" spans="2:5">
      <c r="B3" s="280" t="s">
        <v>0</v>
      </c>
      <c r="C3" s="7">
        <v>43100</v>
      </c>
      <c r="D3" s="283">
        <v>43160</v>
      </c>
      <c r="E3" s="284"/>
    </row>
    <row r="4" spans="2:5">
      <c r="B4" s="281"/>
      <c r="C4" s="125" t="s">
        <v>22</v>
      </c>
      <c r="D4" s="285" t="s">
        <v>25</v>
      </c>
      <c r="E4" s="286"/>
    </row>
    <row r="5" spans="2:5">
      <c r="B5" s="282"/>
      <c r="C5" s="287" t="s">
        <v>1</v>
      </c>
      <c r="D5" s="288"/>
      <c r="E5" s="55" t="s">
        <v>2</v>
      </c>
    </row>
    <row r="6" spans="2:5">
      <c r="B6" s="2" t="s">
        <v>3</v>
      </c>
      <c r="C6" s="13">
        <v>104970</v>
      </c>
      <c r="D6" s="14">
        <v>6730</v>
      </c>
      <c r="E6" s="103">
        <v>6.4113556254167854</v>
      </c>
    </row>
    <row r="7" spans="2:5">
      <c r="B7" s="10" t="s">
        <v>4</v>
      </c>
      <c r="C7" s="15">
        <v>122312</v>
      </c>
      <c r="D7" s="16">
        <v>4198</v>
      </c>
      <c r="E7" s="105">
        <v>3.4322061612924322</v>
      </c>
    </row>
    <row r="8" spans="2:5">
      <c r="B8" s="3" t="s">
        <v>5</v>
      </c>
      <c r="C8" s="13">
        <v>37994</v>
      </c>
      <c r="D8" s="17">
        <v>1888</v>
      </c>
      <c r="E8" s="107">
        <v>4.9692056640522191</v>
      </c>
    </row>
    <row r="9" spans="2:5">
      <c r="B9" s="10" t="s">
        <v>6</v>
      </c>
      <c r="C9" s="15">
        <v>21287</v>
      </c>
      <c r="D9" s="16">
        <v>1673</v>
      </c>
      <c r="E9" s="105">
        <v>7.8592568234133502</v>
      </c>
    </row>
    <row r="10" spans="2:5">
      <c r="B10" s="3" t="s">
        <v>7</v>
      </c>
      <c r="C10" s="13">
        <v>6651</v>
      </c>
      <c r="D10" s="17">
        <v>458</v>
      </c>
      <c r="E10" s="107">
        <v>6.8861825289430163</v>
      </c>
    </row>
    <row r="11" spans="2:5">
      <c r="B11" s="10" t="s">
        <v>8</v>
      </c>
      <c r="C11" s="15">
        <v>19374</v>
      </c>
      <c r="D11" s="16">
        <v>1154</v>
      </c>
      <c r="E11" s="105">
        <v>5.9564364612367093</v>
      </c>
    </row>
    <row r="12" spans="2:5">
      <c r="B12" s="3" t="s">
        <v>9</v>
      </c>
      <c r="C12" s="13">
        <v>59412</v>
      </c>
      <c r="D12" s="17">
        <v>4121</v>
      </c>
      <c r="E12" s="107">
        <v>6.9363091631320275</v>
      </c>
    </row>
    <row r="13" spans="2:5">
      <c r="B13" s="10" t="s">
        <v>10</v>
      </c>
      <c r="C13" s="15">
        <v>13997</v>
      </c>
      <c r="D13" s="16">
        <v>1799</v>
      </c>
      <c r="E13" s="105">
        <v>12.852754161606059</v>
      </c>
    </row>
    <row r="14" spans="2:5">
      <c r="B14" s="3" t="s">
        <v>11</v>
      </c>
      <c r="C14" s="13">
        <v>72122</v>
      </c>
      <c r="D14" s="17">
        <v>7607</v>
      </c>
      <c r="E14" s="107">
        <v>10.547405784642688</v>
      </c>
    </row>
    <row r="15" spans="2:5">
      <c r="B15" s="10" t="s">
        <v>12</v>
      </c>
      <c r="C15" s="15">
        <v>167692</v>
      </c>
      <c r="D15" s="16">
        <v>21068</v>
      </c>
      <c r="E15" s="105">
        <v>12.563509290842736</v>
      </c>
    </row>
    <row r="16" spans="2:5">
      <c r="B16" s="3" t="s">
        <v>13</v>
      </c>
      <c r="C16" s="13">
        <v>37051</v>
      </c>
      <c r="D16" s="17">
        <v>816</v>
      </c>
      <c r="E16" s="107">
        <v>2.2023697066206038</v>
      </c>
    </row>
    <row r="17" spans="2:5">
      <c r="B17" s="10" t="s">
        <v>14</v>
      </c>
      <c r="C17" s="15">
        <v>7959</v>
      </c>
      <c r="D17" s="16">
        <v>278</v>
      </c>
      <c r="E17" s="105">
        <v>3.4929011182309337</v>
      </c>
    </row>
    <row r="18" spans="2:5">
      <c r="B18" s="3" t="s">
        <v>15</v>
      </c>
      <c r="C18" s="13">
        <v>37682</v>
      </c>
      <c r="D18" s="17">
        <v>3581</v>
      </c>
      <c r="E18" s="107">
        <v>9.503211082214321</v>
      </c>
    </row>
    <row r="19" spans="2:5">
      <c r="B19" s="10" t="s">
        <v>16</v>
      </c>
      <c r="C19" s="15">
        <v>18315</v>
      </c>
      <c r="D19" s="16">
        <v>244</v>
      </c>
      <c r="E19" s="105">
        <v>1.3322413322413322</v>
      </c>
    </row>
    <row r="20" spans="2:5">
      <c r="B20" s="3" t="s">
        <v>17</v>
      </c>
      <c r="C20" s="13">
        <v>25132</v>
      </c>
      <c r="D20" s="17">
        <v>3139</v>
      </c>
      <c r="E20" s="107">
        <v>12.490052522680248</v>
      </c>
    </row>
    <row r="21" spans="2:5">
      <c r="B21" s="11" t="s">
        <v>18</v>
      </c>
      <c r="C21" s="15">
        <v>18678</v>
      </c>
      <c r="D21" s="18">
        <v>291</v>
      </c>
      <c r="E21" s="105">
        <v>1.5579826533890138</v>
      </c>
    </row>
    <row r="22" spans="2:5">
      <c r="B22" s="8" t="s">
        <v>19</v>
      </c>
      <c r="C22" s="19">
        <v>147953</v>
      </c>
      <c r="D22" s="56">
        <v>9476</v>
      </c>
      <c r="E22" s="110">
        <v>6.4047366393381679</v>
      </c>
    </row>
    <row r="23" spans="2:5">
      <c r="B23" s="4" t="s">
        <v>20</v>
      </c>
      <c r="C23" s="20">
        <v>622675</v>
      </c>
      <c r="D23" s="57">
        <v>49569</v>
      </c>
      <c r="E23" s="107">
        <v>7.9606536315092136</v>
      </c>
    </row>
    <row r="24" spans="2:5">
      <c r="B24" s="9" t="s">
        <v>21</v>
      </c>
      <c r="C24" s="21">
        <v>770628</v>
      </c>
      <c r="D24" s="58">
        <v>59045</v>
      </c>
      <c r="E24" s="113">
        <v>7.6619328651437533</v>
      </c>
    </row>
    <row r="25" spans="2:5">
      <c r="B25" s="297" t="s">
        <v>26</v>
      </c>
      <c r="C25" s="297"/>
      <c r="D25" s="297"/>
      <c r="E25" s="297"/>
    </row>
    <row r="26" spans="2:5" ht="76.2" customHeight="1">
      <c r="B26" s="278" t="s">
        <v>54</v>
      </c>
      <c r="C26" s="278"/>
      <c r="D26" s="278"/>
      <c r="E26" s="278"/>
    </row>
    <row r="27" spans="2:5" ht="31.2" customHeight="1"/>
  </sheetData>
  <mergeCells count="7">
    <mergeCell ref="B2:E2"/>
    <mergeCell ref="D3:E3"/>
    <mergeCell ref="D4:E4"/>
    <mergeCell ref="C5:D5"/>
    <mergeCell ref="B26:E26"/>
    <mergeCell ref="B3:B5"/>
    <mergeCell ref="B25:E25"/>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E27"/>
  <sheetViews>
    <sheetView workbookViewId="0">
      <selection activeCell="B2" sqref="B2:E2"/>
    </sheetView>
  </sheetViews>
  <sheetFormatPr baseColWidth="10" defaultRowHeight="15.6"/>
  <cols>
    <col min="2" max="2" width="32.5" customWidth="1"/>
    <col min="3" max="3" width="21.69921875" customWidth="1"/>
    <col min="4" max="4" width="22.19921875" customWidth="1"/>
    <col min="5" max="5" width="22" customWidth="1"/>
  </cols>
  <sheetData>
    <row r="1" spans="2:5" ht="19.5" customHeight="1"/>
    <row r="2" spans="2:5" ht="28.5" customHeight="1">
      <c r="B2" s="292" t="s">
        <v>42</v>
      </c>
      <c r="C2" s="292"/>
      <c r="D2" s="292"/>
      <c r="E2" s="292"/>
    </row>
    <row r="3" spans="2:5">
      <c r="B3" s="280" t="s">
        <v>0</v>
      </c>
      <c r="C3" s="7">
        <v>42735</v>
      </c>
      <c r="D3" s="283">
        <v>42795</v>
      </c>
      <c r="E3" s="284"/>
    </row>
    <row r="4" spans="2:5">
      <c r="B4" s="281"/>
      <c r="C4" s="125" t="s">
        <v>22</v>
      </c>
      <c r="D4" s="285" t="s">
        <v>25</v>
      </c>
      <c r="E4" s="286"/>
    </row>
    <row r="5" spans="2:5">
      <c r="B5" s="282"/>
      <c r="C5" s="287" t="s">
        <v>1</v>
      </c>
      <c r="D5" s="288"/>
      <c r="E5" s="55" t="s">
        <v>2</v>
      </c>
    </row>
    <row r="6" spans="2:5">
      <c r="B6" s="2" t="s">
        <v>3</v>
      </c>
      <c r="C6" s="80">
        <v>101539</v>
      </c>
      <c r="D6" s="76">
        <v>5785</v>
      </c>
      <c r="E6" s="62">
        <v>5.6973182717970436</v>
      </c>
    </row>
    <row r="7" spans="2:5">
      <c r="B7" s="10" t="s">
        <v>4</v>
      </c>
      <c r="C7" s="81">
        <v>118885</v>
      </c>
      <c r="D7" s="77">
        <v>4034</v>
      </c>
      <c r="E7" s="63">
        <v>3.3931951045127646</v>
      </c>
    </row>
    <row r="8" spans="2:5">
      <c r="B8" s="3" t="s">
        <v>5</v>
      </c>
      <c r="C8" s="80">
        <v>37590</v>
      </c>
      <c r="D8" s="78">
        <v>1790</v>
      </c>
      <c r="E8" s="64">
        <v>4.7619047619047619</v>
      </c>
    </row>
    <row r="9" spans="2:5">
      <c r="B9" s="10" t="s">
        <v>6</v>
      </c>
      <c r="C9" s="81">
        <v>21542</v>
      </c>
      <c r="D9" s="77">
        <v>1727</v>
      </c>
      <c r="E9" s="63">
        <v>8.0168972240274812</v>
      </c>
    </row>
    <row r="10" spans="2:5">
      <c r="B10" s="3" t="s">
        <v>7</v>
      </c>
      <c r="C10" s="80">
        <v>6407</v>
      </c>
      <c r="D10" s="78">
        <v>482</v>
      </c>
      <c r="E10" s="64">
        <v>7.52302169502107</v>
      </c>
    </row>
    <row r="11" spans="2:5">
      <c r="B11" s="10" t="s">
        <v>8</v>
      </c>
      <c r="C11" s="81">
        <v>18781</v>
      </c>
      <c r="D11" s="77">
        <v>1126</v>
      </c>
      <c r="E11" s="63">
        <v>5.9954209041052131</v>
      </c>
    </row>
    <row r="12" spans="2:5">
      <c r="B12" s="3" t="s">
        <v>9</v>
      </c>
      <c r="C12" s="80">
        <v>57312</v>
      </c>
      <c r="D12" s="78">
        <v>3893</v>
      </c>
      <c r="E12" s="64">
        <v>6.7926437744276935</v>
      </c>
    </row>
    <row r="13" spans="2:5">
      <c r="B13" s="10" t="s">
        <v>10</v>
      </c>
      <c r="C13" s="81">
        <v>13509</v>
      </c>
      <c r="D13" s="77">
        <v>1876</v>
      </c>
      <c r="E13" s="63">
        <v>13.887038270782442</v>
      </c>
    </row>
    <row r="14" spans="2:5">
      <c r="B14" s="3" t="s">
        <v>11</v>
      </c>
      <c r="C14" s="80">
        <v>71108</v>
      </c>
      <c r="D14" s="78">
        <v>6999</v>
      </c>
      <c r="E14" s="64">
        <v>9.8427743713787468</v>
      </c>
    </row>
    <row r="15" spans="2:5">
      <c r="B15" s="10" t="s">
        <v>12</v>
      </c>
      <c r="C15" s="81">
        <v>163872</v>
      </c>
      <c r="D15" s="77">
        <v>18936</v>
      </c>
      <c r="E15" s="63">
        <v>11.555360281195078</v>
      </c>
    </row>
    <row r="16" spans="2:5">
      <c r="B16" s="3" t="s">
        <v>13</v>
      </c>
      <c r="C16" s="80">
        <v>35881</v>
      </c>
      <c r="D16" s="78">
        <v>721</v>
      </c>
      <c r="E16" s="64">
        <v>2.0094200273125051</v>
      </c>
    </row>
    <row r="17" spans="2:5">
      <c r="B17" s="10" t="s">
        <v>14</v>
      </c>
      <c r="C17" s="81">
        <v>7860</v>
      </c>
      <c r="D17" s="77">
        <v>245</v>
      </c>
      <c r="E17" s="63">
        <v>3.1170483460559799</v>
      </c>
    </row>
    <row r="18" spans="2:5">
      <c r="B18" s="3" t="s">
        <v>15</v>
      </c>
      <c r="C18" s="80">
        <v>37374</v>
      </c>
      <c r="D18" s="78">
        <v>3289</v>
      </c>
      <c r="E18" s="64">
        <v>8.8002354578048898</v>
      </c>
    </row>
    <row r="19" spans="2:5">
      <c r="B19" s="10" t="s">
        <v>16</v>
      </c>
      <c r="C19" s="81">
        <v>18214</v>
      </c>
      <c r="D19" s="77">
        <v>274</v>
      </c>
      <c r="E19" s="63">
        <v>1.5043373229383989</v>
      </c>
    </row>
    <row r="20" spans="2:5">
      <c r="B20" s="3" t="s">
        <v>17</v>
      </c>
      <c r="C20" s="80">
        <v>24700</v>
      </c>
      <c r="D20" s="78">
        <v>2865</v>
      </c>
      <c r="E20" s="64">
        <v>11.599190283400809</v>
      </c>
    </row>
    <row r="21" spans="2:5">
      <c r="B21" s="11" t="s">
        <v>18</v>
      </c>
      <c r="C21" s="81">
        <v>18643</v>
      </c>
      <c r="D21" s="79">
        <v>309</v>
      </c>
      <c r="E21" s="63">
        <v>1.6574585635359116</v>
      </c>
    </row>
    <row r="22" spans="2:5">
      <c r="B22" s="8" t="s">
        <v>19</v>
      </c>
      <c r="C22" s="82">
        <v>146872</v>
      </c>
      <c r="D22" s="48">
        <v>9265</v>
      </c>
      <c r="E22" s="65">
        <v>6.3082139550084433</v>
      </c>
    </row>
    <row r="23" spans="2:5">
      <c r="B23" s="4" t="s">
        <v>20</v>
      </c>
      <c r="C23" s="83">
        <v>606345</v>
      </c>
      <c r="D23" s="49">
        <v>45086</v>
      </c>
      <c r="E23" s="64">
        <v>7.4357007974008198</v>
      </c>
    </row>
    <row r="24" spans="2:5">
      <c r="B24" s="9" t="s">
        <v>21</v>
      </c>
      <c r="C24" s="84">
        <v>753217</v>
      </c>
      <c r="D24" s="50">
        <v>54351</v>
      </c>
      <c r="E24" s="66">
        <v>7.2158488191318035</v>
      </c>
    </row>
    <row r="25" spans="2:5">
      <c r="B25" s="297" t="s">
        <v>26</v>
      </c>
      <c r="C25" s="297"/>
      <c r="D25" s="297"/>
      <c r="E25" s="297"/>
    </row>
    <row r="26" spans="2:5" ht="63" customHeight="1">
      <c r="B26" s="278" t="s">
        <v>74</v>
      </c>
      <c r="C26" s="278"/>
      <c r="D26" s="278"/>
      <c r="E26" s="278"/>
    </row>
    <row r="27" spans="2:5" ht="31.2" customHeight="1"/>
  </sheetData>
  <mergeCells count="7">
    <mergeCell ref="B2:E2"/>
    <mergeCell ref="D3:E3"/>
    <mergeCell ref="D4:E4"/>
    <mergeCell ref="C5:D5"/>
    <mergeCell ref="B26:E26"/>
    <mergeCell ref="B3:B5"/>
    <mergeCell ref="B25:E25"/>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E27"/>
  <sheetViews>
    <sheetView workbookViewId="0">
      <selection activeCell="B2" sqref="B2:E2"/>
    </sheetView>
  </sheetViews>
  <sheetFormatPr baseColWidth="10" defaultRowHeight="15.6"/>
  <cols>
    <col min="2" max="2" width="32.5" customWidth="1"/>
    <col min="3" max="3" width="21.69921875" customWidth="1"/>
    <col min="4" max="4" width="22.19921875" customWidth="1"/>
    <col min="5" max="5" width="22" customWidth="1"/>
  </cols>
  <sheetData>
    <row r="1" spans="2:5" ht="31.95" customHeight="1"/>
    <row r="2" spans="2:5" ht="32.25" customHeight="1">
      <c r="B2" s="292" t="s">
        <v>30</v>
      </c>
      <c r="C2" s="292"/>
      <c r="D2" s="292"/>
      <c r="E2" s="292"/>
    </row>
    <row r="3" spans="2:5">
      <c r="B3" s="280" t="s">
        <v>0</v>
      </c>
      <c r="C3" s="7">
        <v>42369</v>
      </c>
      <c r="D3" s="283">
        <v>42430</v>
      </c>
      <c r="E3" s="284"/>
    </row>
    <row r="4" spans="2:5">
      <c r="B4" s="281"/>
      <c r="C4" s="125" t="s">
        <v>22</v>
      </c>
      <c r="D4" s="285" t="s">
        <v>25</v>
      </c>
      <c r="E4" s="286"/>
    </row>
    <row r="5" spans="2:5">
      <c r="B5" s="282"/>
      <c r="C5" s="287" t="s">
        <v>1</v>
      </c>
      <c r="D5" s="288"/>
      <c r="E5" s="55" t="s">
        <v>2</v>
      </c>
    </row>
    <row r="6" spans="2:5">
      <c r="B6" s="2" t="s">
        <v>3</v>
      </c>
      <c r="C6" s="80">
        <v>96971</v>
      </c>
      <c r="D6" s="76">
        <v>4743</v>
      </c>
      <c r="E6" s="62">
        <v>4.8911530251312252</v>
      </c>
    </row>
    <row r="7" spans="2:5">
      <c r="B7" s="10" t="s">
        <v>4</v>
      </c>
      <c r="C7" s="81">
        <v>114022</v>
      </c>
      <c r="D7" s="77">
        <v>3347</v>
      </c>
      <c r="E7" s="63">
        <v>2.9353984318815667</v>
      </c>
    </row>
    <row r="8" spans="2:5">
      <c r="B8" s="3" t="s">
        <v>5</v>
      </c>
      <c r="C8" s="80">
        <v>35075</v>
      </c>
      <c r="D8" s="78">
        <v>1793</v>
      </c>
      <c r="E8" s="64">
        <v>5.1119030648610124</v>
      </c>
    </row>
    <row r="9" spans="2:5">
      <c r="B9" s="10" t="s">
        <v>6</v>
      </c>
      <c r="C9" s="81">
        <v>20144</v>
      </c>
      <c r="D9" s="77">
        <v>1763</v>
      </c>
      <c r="E9" s="63">
        <v>8.7519857029388408</v>
      </c>
    </row>
    <row r="10" spans="2:5">
      <c r="B10" s="3" t="s">
        <v>7</v>
      </c>
      <c r="C10" s="80">
        <v>5843</v>
      </c>
      <c r="D10" s="78">
        <v>427</v>
      </c>
      <c r="E10" s="64">
        <v>7.3078897826459013</v>
      </c>
    </row>
    <row r="11" spans="2:5">
      <c r="B11" s="10" t="s">
        <v>8</v>
      </c>
      <c r="C11" s="81">
        <v>17661</v>
      </c>
      <c r="D11" s="77">
        <v>1033</v>
      </c>
      <c r="E11" s="63">
        <v>5.8490459203895586</v>
      </c>
    </row>
    <row r="12" spans="2:5">
      <c r="B12" s="3" t="s">
        <v>9</v>
      </c>
      <c r="C12" s="80">
        <v>54505</v>
      </c>
      <c r="D12" s="78">
        <v>3386</v>
      </c>
      <c r="E12" s="64">
        <v>6.212274103293276</v>
      </c>
    </row>
    <row r="13" spans="2:5">
      <c r="B13" s="10" t="s">
        <v>10</v>
      </c>
      <c r="C13" s="81">
        <v>13209</v>
      </c>
      <c r="D13" s="77">
        <v>1936</v>
      </c>
      <c r="E13" s="63">
        <v>14.656673480202892</v>
      </c>
    </row>
    <row r="14" spans="2:5">
      <c r="B14" s="3" t="s">
        <v>11</v>
      </c>
      <c r="C14" s="80">
        <v>67120</v>
      </c>
      <c r="D14" s="78">
        <v>5602</v>
      </c>
      <c r="E14" s="64">
        <v>8.3462455303933254</v>
      </c>
    </row>
    <row r="15" spans="2:5">
      <c r="B15" s="10" t="s">
        <v>12</v>
      </c>
      <c r="C15" s="81">
        <v>154524</v>
      </c>
      <c r="D15" s="77">
        <v>15179</v>
      </c>
      <c r="E15" s="63">
        <v>9.8230695555382983</v>
      </c>
    </row>
    <row r="16" spans="2:5">
      <c r="B16" s="3" t="s">
        <v>13</v>
      </c>
      <c r="C16" s="80">
        <v>34039</v>
      </c>
      <c r="D16" s="78">
        <v>599</v>
      </c>
      <c r="E16" s="64">
        <v>1.7597461735068598</v>
      </c>
    </row>
    <row r="17" spans="2:5">
      <c r="B17" s="10" t="s">
        <v>14</v>
      </c>
      <c r="C17" s="81">
        <v>7175</v>
      </c>
      <c r="D17" s="77">
        <v>203</v>
      </c>
      <c r="E17" s="63">
        <v>2.8292682926829271</v>
      </c>
    </row>
    <row r="18" spans="2:5">
      <c r="B18" s="3" t="s">
        <v>15</v>
      </c>
      <c r="C18" s="80">
        <v>36148</v>
      </c>
      <c r="D18" s="78">
        <v>3459</v>
      </c>
      <c r="E18" s="64">
        <v>9.5689941352218657</v>
      </c>
    </row>
    <row r="19" spans="2:5">
      <c r="B19" s="10" t="s">
        <v>16</v>
      </c>
      <c r="C19" s="81">
        <v>17670</v>
      </c>
      <c r="D19" s="77">
        <v>249</v>
      </c>
      <c r="E19" s="63">
        <v>1.4091680814940577</v>
      </c>
    </row>
    <row r="20" spans="2:5">
      <c r="B20" s="3" t="s">
        <v>17</v>
      </c>
      <c r="C20" s="80">
        <v>23263</v>
      </c>
      <c r="D20" s="78">
        <v>2346</v>
      </c>
      <c r="E20" s="64">
        <v>10.084683832695697</v>
      </c>
    </row>
    <row r="21" spans="2:5">
      <c r="B21" s="11" t="s">
        <v>18</v>
      </c>
      <c r="C21" s="81">
        <v>18239</v>
      </c>
      <c r="D21" s="79">
        <v>290</v>
      </c>
      <c r="E21" s="63">
        <v>1.589999451724327</v>
      </c>
    </row>
    <row r="22" spans="2:5">
      <c r="B22" s="8" t="s">
        <v>19</v>
      </c>
      <c r="C22" s="82">
        <v>140485</v>
      </c>
      <c r="D22" s="48">
        <v>9490</v>
      </c>
      <c r="E22" s="65">
        <v>6.755169591059544</v>
      </c>
    </row>
    <row r="23" spans="2:5">
      <c r="B23" s="4" t="s">
        <v>20</v>
      </c>
      <c r="C23" s="83">
        <v>575123</v>
      </c>
      <c r="D23" s="49">
        <v>36865</v>
      </c>
      <c r="E23" s="64">
        <v>6.4099331795111656</v>
      </c>
    </row>
    <row r="24" spans="2:5">
      <c r="B24" s="9" t="s">
        <v>21</v>
      </c>
      <c r="C24" s="84">
        <v>715608</v>
      </c>
      <c r="D24" s="50">
        <v>46355</v>
      </c>
      <c r="E24" s="66">
        <v>6.4777084660875781</v>
      </c>
    </row>
    <row r="25" spans="2:5">
      <c r="B25" s="297" t="s">
        <v>26</v>
      </c>
      <c r="C25" s="297"/>
      <c r="D25" s="297"/>
      <c r="E25" s="297"/>
    </row>
    <row r="26" spans="2:5" ht="31.2" customHeight="1">
      <c r="B26" s="278" t="s">
        <v>75</v>
      </c>
      <c r="C26" s="278"/>
      <c r="D26" s="278"/>
      <c r="E26" s="278"/>
    </row>
    <row r="27" spans="2:5" ht="31.2" customHeight="1"/>
  </sheetData>
  <mergeCells count="7">
    <mergeCell ref="B2:E2"/>
    <mergeCell ref="D3:E3"/>
    <mergeCell ref="D4:E4"/>
    <mergeCell ref="C5:D5"/>
    <mergeCell ref="B26:E26"/>
    <mergeCell ref="B3:B5"/>
    <mergeCell ref="B25:E25"/>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
  <sheetViews>
    <sheetView workbookViewId="0"/>
  </sheetViews>
  <sheetFormatPr baseColWidth="10" defaultRowHeight="15.6"/>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6770B-DA5B-4259-8EF5-48AA3E487D81}">
  <sheetPr>
    <tabColor rgb="FF002060"/>
  </sheetPr>
  <dimension ref="B2:H29"/>
  <sheetViews>
    <sheetView workbookViewId="0"/>
  </sheetViews>
  <sheetFormatPr baseColWidth="10" defaultColWidth="9.3984375" defaultRowHeight="14.4"/>
  <cols>
    <col min="1" max="1" width="9.3984375" style="130" customWidth="1"/>
    <col min="2" max="2" width="27.3984375" style="130" customWidth="1"/>
    <col min="3" max="5" width="18.3984375" style="130" customWidth="1"/>
    <col min="6" max="16384" width="9.3984375" style="130"/>
  </cols>
  <sheetData>
    <row r="2" spans="2:7" ht="34.950000000000003" customHeight="1">
      <c r="B2" s="279" t="s">
        <v>165</v>
      </c>
      <c r="C2" s="279"/>
      <c r="D2" s="279"/>
      <c r="E2" s="279"/>
    </row>
    <row r="3" spans="2:7" ht="14.7" customHeight="1">
      <c r="B3" s="298" t="s">
        <v>0</v>
      </c>
      <c r="C3" s="234" t="s">
        <v>157</v>
      </c>
      <c r="D3" s="301" t="s">
        <v>158</v>
      </c>
      <c r="E3" s="302"/>
    </row>
    <row r="4" spans="2:7" ht="28.95" customHeight="1">
      <c r="B4" s="299"/>
      <c r="C4" s="235" t="s">
        <v>22</v>
      </c>
      <c r="D4" s="303" t="s">
        <v>25</v>
      </c>
      <c r="E4" s="304"/>
    </row>
    <row r="5" spans="2:7">
      <c r="B5" s="300"/>
      <c r="C5" s="305" t="s">
        <v>1</v>
      </c>
      <c r="D5" s="306"/>
      <c r="E5" s="236" t="s">
        <v>2</v>
      </c>
    </row>
    <row r="6" spans="2:7">
      <c r="B6" s="237" t="s">
        <v>3</v>
      </c>
      <c r="C6" s="219">
        <v>112253</v>
      </c>
      <c r="D6" s="220">
        <v>1200</v>
      </c>
      <c r="E6" s="221">
        <v>1.0690137457350806</v>
      </c>
      <c r="G6" s="140"/>
    </row>
    <row r="7" spans="2:7">
      <c r="B7" s="238" t="s">
        <v>4</v>
      </c>
      <c r="C7" s="222">
        <v>131835</v>
      </c>
      <c r="D7" s="223">
        <v>1503</v>
      </c>
      <c r="E7" s="224">
        <v>1.1400614404369098</v>
      </c>
      <c r="G7" s="140"/>
    </row>
    <row r="8" spans="2:7">
      <c r="B8" s="239" t="s">
        <v>5</v>
      </c>
      <c r="C8" s="219">
        <v>37894</v>
      </c>
      <c r="D8" s="220">
        <v>669</v>
      </c>
      <c r="E8" s="221">
        <v>1.7654509948804562</v>
      </c>
      <c r="G8" s="140"/>
    </row>
    <row r="9" spans="2:7">
      <c r="B9" s="238" t="s">
        <v>6</v>
      </c>
      <c r="C9" s="222">
        <v>22401</v>
      </c>
      <c r="D9" s="223">
        <v>258</v>
      </c>
      <c r="E9" s="224">
        <v>1.151734297576001</v>
      </c>
      <c r="G9" s="140"/>
    </row>
    <row r="10" spans="2:7">
      <c r="B10" s="239" t="s">
        <v>7</v>
      </c>
      <c r="C10" s="219">
        <v>7112</v>
      </c>
      <c r="D10" s="220">
        <v>119</v>
      </c>
      <c r="E10" s="221">
        <v>1.673228346456693</v>
      </c>
      <c r="G10" s="140"/>
    </row>
    <row r="11" spans="2:7">
      <c r="B11" s="238" t="s">
        <v>8</v>
      </c>
      <c r="C11" s="222">
        <v>19476</v>
      </c>
      <c r="D11" s="223">
        <v>304</v>
      </c>
      <c r="E11" s="224">
        <v>1.5608954610803039</v>
      </c>
      <c r="G11" s="140"/>
    </row>
    <row r="12" spans="2:7">
      <c r="B12" s="239" t="s">
        <v>9</v>
      </c>
      <c r="C12" s="219">
        <v>61850</v>
      </c>
      <c r="D12" s="220">
        <v>598</v>
      </c>
      <c r="E12" s="221">
        <v>0.96685529506871459</v>
      </c>
      <c r="G12" s="140"/>
    </row>
    <row r="13" spans="2:7">
      <c r="B13" s="238" t="s">
        <v>10</v>
      </c>
      <c r="C13" s="222">
        <v>13634</v>
      </c>
      <c r="D13" s="223">
        <v>218</v>
      </c>
      <c r="E13" s="224">
        <v>1.5989438169282677</v>
      </c>
      <c r="G13" s="140"/>
    </row>
    <row r="14" spans="2:7">
      <c r="B14" s="239" t="s">
        <v>11</v>
      </c>
      <c r="C14" s="219">
        <v>78997</v>
      </c>
      <c r="D14" s="220">
        <v>2096</v>
      </c>
      <c r="E14" s="221">
        <v>2.6532653138726787</v>
      </c>
      <c r="G14" s="140"/>
    </row>
    <row r="15" spans="2:7">
      <c r="B15" s="238" t="s">
        <v>12</v>
      </c>
      <c r="C15" s="222">
        <v>177589</v>
      </c>
      <c r="D15" s="223">
        <v>5474</v>
      </c>
      <c r="E15" s="224">
        <v>3.0823981215052734</v>
      </c>
      <c r="G15" s="140"/>
    </row>
    <row r="16" spans="2:7">
      <c r="B16" s="239" t="s">
        <v>13</v>
      </c>
      <c r="C16" s="219">
        <v>39876</v>
      </c>
      <c r="D16" s="220">
        <v>342</v>
      </c>
      <c r="E16" s="221">
        <v>0.85765874210051163</v>
      </c>
      <c r="G16" s="140"/>
    </row>
    <row r="17" spans="2:8">
      <c r="B17" s="238" t="s">
        <v>14</v>
      </c>
      <c r="C17" s="222">
        <v>8495</v>
      </c>
      <c r="D17" s="223">
        <v>93</v>
      </c>
      <c r="E17" s="224">
        <v>1.0947616244849911</v>
      </c>
      <c r="G17" s="140"/>
    </row>
    <row r="18" spans="2:8">
      <c r="B18" s="239" t="s">
        <v>15</v>
      </c>
      <c r="C18" s="219">
        <v>36005</v>
      </c>
      <c r="D18" s="220">
        <v>185</v>
      </c>
      <c r="E18" s="221">
        <v>0.51381752534370218</v>
      </c>
      <c r="G18" s="140"/>
    </row>
    <row r="19" spans="2:8">
      <c r="B19" s="238" t="s">
        <v>16</v>
      </c>
      <c r="C19" s="222">
        <v>17861</v>
      </c>
      <c r="D19" s="223">
        <v>55</v>
      </c>
      <c r="E19" s="224">
        <v>0.30793348636694473</v>
      </c>
      <c r="G19" s="140"/>
    </row>
    <row r="20" spans="2:8">
      <c r="B20" s="239" t="s">
        <v>17</v>
      </c>
      <c r="C20" s="219">
        <v>26586</v>
      </c>
      <c r="D20" s="220">
        <v>1015</v>
      </c>
      <c r="E20" s="221">
        <v>3.8177988414955242</v>
      </c>
      <c r="G20" s="140"/>
    </row>
    <row r="21" spans="2:8">
      <c r="B21" s="240" t="s">
        <v>18</v>
      </c>
      <c r="C21" s="222">
        <v>17495</v>
      </c>
      <c r="D21" s="225">
        <v>12</v>
      </c>
      <c r="E21" s="224">
        <v>6.8591026007430694E-2</v>
      </c>
      <c r="G21" s="140"/>
      <c r="H21" s="209"/>
    </row>
    <row r="22" spans="2:8">
      <c r="B22" s="241" t="s">
        <v>19</v>
      </c>
      <c r="C22" s="226">
        <v>145290</v>
      </c>
      <c r="D22" s="227">
        <v>1397</v>
      </c>
      <c r="E22" s="228">
        <v>0.96152522541124652</v>
      </c>
    </row>
    <row r="23" spans="2:8">
      <c r="B23" s="242" t="s">
        <v>20</v>
      </c>
      <c r="C23" s="229">
        <v>664069</v>
      </c>
      <c r="D23" s="230">
        <v>12744</v>
      </c>
      <c r="E23" s="221">
        <v>1.9190776862042951</v>
      </c>
    </row>
    <row r="24" spans="2:8">
      <c r="B24" s="243" t="s">
        <v>21</v>
      </c>
      <c r="C24" s="231">
        <v>809359</v>
      </c>
      <c r="D24" s="232">
        <v>14141</v>
      </c>
      <c r="E24" s="233">
        <v>1.7471851180996318</v>
      </c>
      <c r="G24" s="140"/>
    </row>
    <row r="25" spans="2:8">
      <c r="B25" s="307" t="s">
        <v>26</v>
      </c>
      <c r="C25" s="307"/>
      <c r="D25" s="307"/>
      <c r="E25" s="307"/>
    </row>
    <row r="26" spans="2:8" ht="64.8" customHeight="1">
      <c r="B26" s="278" t="s">
        <v>159</v>
      </c>
      <c r="C26" s="278"/>
      <c r="D26" s="278"/>
      <c r="E26" s="278"/>
    </row>
    <row r="27" spans="2:8">
      <c r="B27" s="1"/>
    </row>
    <row r="29" spans="2:8">
      <c r="C29" s="132"/>
    </row>
  </sheetData>
  <mergeCells count="7">
    <mergeCell ref="B26:E26"/>
    <mergeCell ref="B2:E2"/>
    <mergeCell ref="B3:B5"/>
    <mergeCell ref="D3:E3"/>
    <mergeCell ref="D4:E4"/>
    <mergeCell ref="C5:D5"/>
    <mergeCell ref="B25:E25"/>
  </mergeCells>
  <pageMargins left="0.78740157499999996" right="0.78740157499999996" top="0.984251969" bottom="0.984251969" header="0.4921259845" footer="0.4921259845"/>
  <pageSetup paperSize="9"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2EF58-FD8E-4E6C-AAE7-EF97F00006C8}">
  <sheetPr published="0"/>
  <dimension ref="B2:H29"/>
  <sheetViews>
    <sheetView workbookViewId="0">
      <selection activeCell="C10" sqref="C10"/>
    </sheetView>
  </sheetViews>
  <sheetFormatPr baseColWidth="10" defaultColWidth="9.09765625" defaultRowHeight="14.4"/>
  <cols>
    <col min="1" max="1" width="9.09765625" style="130"/>
    <col min="2" max="2" width="26.59765625" style="130" customWidth="1"/>
    <col min="3" max="5" width="17.8984375" style="130" customWidth="1"/>
    <col min="6" max="16384" width="9.09765625" style="130"/>
  </cols>
  <sheetData>
    <row r="2" spans="2:7" ht="35.1" customHeight="1">
      <c r="B2" s="290" t="s">
        <v>150</v>
      </c>
      <c r="C2" s="290"/>
      <c r="D2" s="290"/>
      <c r="E2" s="290"/>
    </row>
    <row r="3" spans="2:7" ht="15" customHeight="1">
      <c r="B3" s="308" t="s">
        <v>0</v>
      </c>
      <c r="C3" s="210">
        <v>44561</v>
      </c>
      <c r="D3" s="311">
        <v>44621</v>
      </c>
      <c r="E3" s="312"/>
    </row>
    <row r="4" spans="2:7" ht="28.8">
      <c r="B4" s="309"/>
      <c r="C4" s="126" t="s">
        <v>22</v>
      </c>
      <c r="D4" s="313" t="s">
        <v>25</v>
      </c>
      <c r="E4" s="314"/>
    </row>
    <row r="5" spans="2:7">
      <c r="B5" s="310"/>
      <c r="C5" s="315" t="s">
        <v>1</v>
      </c>
      <c r="D5" s="316"/>
      <c r="E5" s="54" t="s">
        <v>2</v>
      </c>
    </row>
    <row r="6" spans="2:7">
      <c r="B6" s="29" t="s">
        <v>3</v>
      </c>
      <c r="C6" s="30">
        <v>111115</v>
      </c>
      <c r="D6" s="31">
        <v>1067</v>
      </c>
      <c r="E6" s="32">
        <v>0.96026639067632624</v>
      </c>
      <c r="G6" s="140"/>
    </row>
    <row r="7" spans="2:7">
      <c r="B7" s="33" t="s">
        <v>4</v>
      </c>
      <c r="C7" s="34">
        <v>129633</v>
      </c>
      <c r="D7" s="35">
        <v>1443</v>
      </c>
      <c r="E7" s="36">
        <v>1.1131424868667701</v>
      </c>
      <c r="G7" s="140"/>
    </row>
    <row r="8" spans="2:7">
      <c r="B8" s="37" t="s">
        <v>5</v>
      </c>
      <c r="C8" s="30">
        <v>37705</v>
      </c>
      <c r="D8" s="31">
        <v>715</v>
      </c>
      <c r="E8" s="32">
        <v>1.8963002254342924</v>
      </c>
      <c r="G8" s="140"/>
    </row>
    <row r="9" spans="2:7">
      <c r="B9" s="33" t="s">
        <v>6</v>
      </c>
      <c r="C9" s="34">
        <v>22509</v>
      </c>
      <c r="D9" s="35">
        <v>194</v>
      </c>
      <c r="E9" s="36">
        <v>0.86187747123372871</v>
      </c>
      <c r="G9" s="140"/>
    </row>
    <row r="10" spans="2:7">
      <c r="B10" s="37" t="s">
        <v>7</v>
      </c>
      <c r="C10" s="30">
        <v>6926</v>
      </c>
      <c r="D10" s="31">
        <v>129</v>
      </c>
      <c r="E10" s="32">
        <v>1.8625469246318223</v>
      </c>
      <c r="G10" s="140"/>
    </row>
    <row r="11" spans="2:7">
      <c r="B11" s="33" t="s">
        <v>8</v>
      </c>
      <c r="C11" s="34">
        <v>19419</v>
      </c>
      <c r="D11" s="35">
        <v>298</v>
      </c>
      <c r="E11" s="36">
        <v>1.5345795355064629</v>
      </c>
      <c r="G11" s="140"/>
    </row>
    <row r="12" spans="2:7">
      <c r="B12" s="37" t="s">
        <v>9</v>
      </c>
      <c r="C12" s="30">
        <v>61762</v>
      </c>
      <c r="D12" s="31">
        <v>613</v>
      </c>
      <c r="E12" s="32">
        <v>0.99251967229040516</v>
      </c>
      <c r="G12" s="140"/>
    </row>
    <row r="13" spans="2:7">
      <c r="B13" s="33" t="s">
        <v>10</v>
      </c>
      <c r="C13" s="34">
        <v>13619</v>
      </c>
      <c r="D13" s="35">
        <v>258</v>
      </c>
      <c r="E13" s="36">
        <v>1.8944122182245393</v>
      </c>
      <c r="G13" s="140"/>
    </row>
    <row r="14" spans="2:7">
      <c r="B14" s="37" t="s">
        <v>11</v>
      </c>
      <c r="C14" s="30">
        <v>77243</v>
      </c>
      <c r="D14" s="31">
        <v>2310</v>
      </c>
      <c r="E14" s="32">
        <v>2.9905622515956138</v>
      </c>
      <c r="G14" s="140"/>
    </row>
    <row r="15" spans="2:7">
      <c r="B15" s="33" t="s">
        <v>12</v>
      </c>
      <c r="C15" s="34">
        <v>176766</v>
      </c>
      <c r="D15" s="35">
        <v>5178</v>
      </c>
      <c r="E15" s="36">
        <v>2.9292963578968805</v>
      </c>
      <c r="G15" s="140"/>
    </row>
    <row r="16" spans="2:7">
      <c r="B16" s="37" t="s">
        <v>13</v>
      </c>
      <c r="C16" s="30">
        <v>39566</v>
      </c>
      <c r="D16" s="31">
        <v>250</v>
      </c>
      <c r="E16" s="32">
        <v>0.63185563362482944</v>
      </c>
      <c r="G16" s="140"/>
    </row>
    <row r="17" spans="2:8">
      <c r="B17" s="33" t="s">
        <v>14</v>
      </c>
      <c r="C17" s="34">
        <v>8290</v>
      </c>
      <c r="D17" s="35">
        <v>106</v>
      </c>
      <c r="E17" s="36">
        <v>1.278648974668275</v>
      </c>
      <c r="G17" s="140"/>
    </row>
    <row r="18" spans="2:8">
      <c r="B18" s="37" t="s">
        <v>15</v>
      </c>
      <c r="C18" s="30">
        <v>36387</v>
      </c>
      <c r="D18" s="31">
        <v>179</v>
      </c>
      <c r="E18" s="32">
        <v>0.49193393244840189</v>
      </c>
      <c r="G18" s="140"/>
    </row>
    <row r="19" spans="2:8">
      <c r="B19" s="33" t="s">
        <v>16</v>
      </c>
      <c r="C19" s="34">
        <v>17945</v>
      </c>
      <c r="D19" s="35">
        <v>56</v>
      </c>
      <c r="E19" s="36">
        <v>0.31206464196154915</v>
      </c>
      <c r="G19" s="140"/>
    </row>
    <row r="20" spans="2:8">
      <c r="B20" s="37" t="s">
        <v>17</v>
      </c>
      <c r="C20" s="30">
        <v>26678</v>
      </c>
      <c r="D20" s="31">
        <v>1042</v>
      </c>
      <c r="E20" s="32">
        <v>3.9058400179923534</v>
      </c>
      <c r="G20" s="140"/>
    </row>
    <row r="21" spans="2:8">
      <c r="B21" s="38" t="s">
        <v>18</v>
      </c>
      <c r="C21" s="34">
        <v>17771</v>
      </c>
      <c r="D21" s="39">
        <v>10</v>
      </c>
      <c r="E21" s="36">
        <v>5.6271453491643683E-2</v>
      </c>
      <c r="G21" s="140"/>
      <c r="H21" s="209"/>
    </row>
    <row r="22" spans="2:8">
      <c r="B22" s="40" t="s">
        <v>19</v>
      </c>
      <c r="C22" s="41">
        <v>145936</v>
      </c>
      <c r="D22" s="59">
        <v>1412</v>
      </c>
      <c r="E22" s="42">
        <v>0.96754741804626687</v>
      </c>
    </row>
    <row r="23" spans="2:8">
      <c r="B23" s="43" t="s">
        <v>20</v>
      </c>
      <c r="C23" s="44">
        <v>657398</v>
      </c>
      <c r="D23" s="60">
        <v>12436</v>
      </c>
      <c r="E23" s="32">
        <v>1.8917003094016105</v>
      </c>
    </row>
    <row r="24" spans="2:8">
      <c r="B24" s="45" t="s">
        <v>21</v>
      </c>
      <c r="C24" s="46">
        <v>803334</v>
      </c>
      <c r="D24" s="61">
        <v>13848</v>
      </c>
      <c r="E24" s="47">
        <v>1.7238159968331976</v>
      </c>
      <c r="G24" s="140"/>
    </row>
    <row r="25" spans="2:8">
      <c r="B25" s="307" t="s">
        <v>26</v>
      </c>
      <c r="C25" s="307"/>
      <c r="D25" s="307"/>
      <c r="E25" s="307"/>
    </row>
    <row r="26" spans="2:8" ht="81.75" customHeight="1">
      <c r="B26" s="291" t="s">
        <v>143</v>
      </c>
      <c r="C26" s="291"/>
      <c r="D26" s="291"/>
      <c r="E26" s="291"/>
    </row>
    <row r="27" spans="2:8" ht="73.5" customHeight="1">
      <c r="B27" s="1"/>
    </row>
    <row r="29" spans="2:8">
      <c r="C29" s="132"/>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44938-6947-4143-BAC2-926DD36560DB}">
  <sheetPr published="0"/>
  <dimension ref="B2:H30"/>
  <sheetViews>
    <sheetView workbookViewId="0"/>
  </sheetViews>
  <sheetFormatPr baseColWidth="10" defaultColWidth="9.3984375" defaultRowHeight="14.4"/>
  <cols>
    <col min="1" max="1" width="9.3984375" style="130"/>
    <col min="2" max="2" width="27.3984375" style="130" customWidth="1"/>
    <col min="3" max="5" width="18.3984375" style="130" customWidth="1"/>
    <col min="6" max="16384" width="9.3984375" style="130"/>
  </cols>
  <sheetData>
    <row r="2" spans="2:7" ht="35.1" customHeight="1">
      <c r="B2" s="290" t="s">
        <v>135</v>
      </c>
      <c r="C2" s="290"/>
      <c r="D2" s="290"/>
      <c r="E2" s="290"/>
    </row>
    <row r="3" spans="2:7">
      <c r="B3" s="308" t="s">
        <v>0</v>
      </c>
      <c r="C3" s="28">
        <v>44196</v>
      </c>
      <c r="D3" s="311" t="s">
        <v>128</v>
      </c>
      <c r="E3" s="312"/>
    </row>
    <row r="4" spans="2:7" ht="28.8">
      <c r="B4" s="309"/>
      <c r="C4" s="126" t="s">
        <v>22</v>
      </c>
      <c r="D4" s="313" t="s">
        <v>25</v>
      </c>
      <c r="E4" s="314"/>
    </row>
    <row r="5" spans="2:7">
      <c r="B5" s="310"/>
      <c r="C5" s="315" t="s">
        <v>1</v>
      </c>
      <c r="D5" s="316"/>
      <c r="E5" s="54" t="s">
        <v>2</v>
      </c>
    </row>
    <row r="6" spans="2:7">
      <c r="B6" s="29" t="s">
        <v>3</v>
      </c>
      <c r="C6" s="30">
        <v>110454</v>
      </c>
      <c r="D6" s="31">
        <v>1080</v>
      </c>
      <c r="E6" s="32">
        <f t="shared" ref="E6:E24" si="0">D6/$C6*100</f>
        <v>0.97778260633385838</v>
      </c>
      <c r="G6" s="140"/>
    </row>
    <row r="7" spans="2:7">
      <c r="B7" s="33" t="s">
        <v>4</v>
      </c>
      <c r="C7" s="34">
        <v>129649</v>
      </c>
      <c r="D7" s="35">
        <v>1637</v>
      </c>
      <c r="E7" s="36">
        <f t="shared" si="0"/>
        <v>1.262639896952541</v>
      </c>
      <c r="G7" s="140"/>
    </row>
    <row r="8" spans="2:7">
      <c r="B8" s="37" t="s">
        <v>5</v>
      </c>
      <c r="C8" s="30">
        <v>38440</v>
      </c>
      <c r="D8" s="31">
        <v>654</v>
      </c>
      <c r="E8" s="32">
        <f t="shared" si="0"/>
        <v>1.7013527575442247</v>
      </c>
      <c r="G8" s="140"/>
    </row>
    <row r="9" spans="2:7">
      <c r="B9" s="33" t="s">
        <v>6</v>
      </c>
      <c r="C9" s="34">
        <v>22920</v>
      </c>
      <c r="D9" s="35">
        <v>215</v>
      </c>
      <c r="E9" s="36">
        <f t="shared" si="0"/>
        <v>0.93804537521815012</v>
      </c>
      <c r="G9" s="140"/>
    </row>
    <row r="10" spans="2:7">
      <c r="B10" s="37" t="s">
        <v>7</v>
      </c>
      <c r="C10" s="30">
        <v>6755</v>
      </c>
      <c r="D10" s="31">
        <v>116</v>
      </c>
      <c r="E10" s="32">
        <f t="shared" si="0"/>
        <v>1.7172464840858623</v>
      </c>
      <c r="G10" s="140"/>
    </row>
    <row r="11" spans="2:7">
      <c r="B11" s="33" t="s">
        <v>8</v>
      </c>
      <c r="C11" s="34">
        <v>19827</v>
      </c>
      <c r="D11" s="35">
        <v>363</v>
      </c>
      <c r="E11" s="36">
        <f t="shared" si="0"/>
        <v>1.8308367377818127</v>
      </c>
      <c r="G11" s="140"/>
    </row>
    <row r="12" spans="2:7">
      <c r="B12" s="37" t="s">
        <v>9</v>
      </c>
      <c r="C12" s="30">
        <v>62034</v>
      </c>
      <c r="D12" s="31">
        <v>701</v>
      </c>
      <c r="E12" s="32">
        <f t="shared" si="0"/>
        <v>1.1300254699036012</v>
      </c>
      <c r="G12" s="140"/>
    </row>
    <row r="13" spans="2:7">
      <c r="B13" s="33" t="s">
        <v>10</v>
      </c>
      <c r="C13" s="34">
        <v>13669</v>
      </c>
      <c r="D13" s="35">
        <v>265</v>
      </c>
      <c r="E13" s="36">
        <f t="shared" si="0"/>
        <v>1.9386933938108128</v>
      </c>
      <c r="G13" s="140"/>
    </row>
    <row r="14" spans="2:7">
      <c r="B14" s="37" t="s">
        <v>11</v>
      </c>
      <c r="C14" s="30">
        <v>76877</v>
      </c>
      <c r="D14" s="31">
        <v>2314</v>
      </c>
      <c r="E14" s="32">
        <f t="shared" si="0"/>
        <v>3.0100029917920832</v>
      </c>
      <c r="G14" s="140"/>
    </row>
    <row r="15" spans="2:7">
      <c r="B15" s="33" t="s">
        <v>12</v>
      </c>
      <c r="C15" s="34">
        <v>176136</v>
      </c>
      <c r="D15" s="35">
        <v>5780</v>
      </c>
      <c r="E15" s="36">
        <f t="shared" si="0"/>
        <v>3.281555161920334</v>
      </c>
      <c r="G15" s="140"/>
    </row>
    <row r="16" spans="2:7">
      <c r="B16" s="37" t="s">
        <v>13</v>
      </c>
      <c r="C16" s="30">
        <v>39823</v>
      </c>
      <c r="D16" s="31">
        <v>238</v>
      </c>
      <c r="E16" s="32">
        <f t="shared" si="0"/>
        <v>0.5976445772543505</v>
      </c>
      <c r="G16" s="140"/>
    </row>
    <row r="17" spans="2:8">
      <c r="B17" s="33" t="s">
        <v>14</v>
      </c>
      <c r="C17" s="34">
        <v>8467</v>
      </c>
      <c r="D17" s="35">
        <v>99</v>
      </c>
      <c r="E17" s="36">
        <f t="shared" si="0"/>
        <v>1.1692453053029408</v>
      </c>
      <c r="G17" s="140"/>
    </row>
    <row r="18" spans="2:8">
      <c r="B18" s="37" t="s">
        <v>15</v>
      </c>
      <c r="C18" s="30">
        <v>37683</v>
      </c>
      <c r="D18" s="31">
        <v>243</v>
      </c>
      <c r="E18" s="32">
        <f t="shared" si="0"/>
        <v>0.64485311679006452</v>
      </c>
      <c r="G18" s="140"/>
    </row>
    <row r="19" spans="2:8">
      <c r="B19" s="33" t="s">
        <v>16</v>
      </c>
      <c r="C19" s="34">
        <v>18517</v>
      </c>
      <c r="D19" s="35">
        <v>71</v>
      </c>
      <c r="E19" s="36">
        <f t="shared" si="0"/>
        <v>0.38343144137819302</v>
      </c>
      <c r="G19" s="140"/>
    </row>
    <row r="20" spans="2:8">
      <c r="B20" s="37" t="s">
        <v>17</v>
      </c>
      <c r="C20" s="30">
        <v>26529</v>
      </c>
      <c r="D20" s="31">
        <v>1016</v>
      </c>
      <c r="E20" s="32">
        <f t="shared" si="0"/>
        <v>3.8297711937879302</v>
      </c>
      <c r="G20" s="140"/>
    </row>
    <row r="21" spans="2:8">
      <c r="B21" s="38" t="s">
        <v>18</v>
      </c>
      <c r="C21" s="34">
        <v>18418</v>
      </c>
      <c r="D21" s="39">
        <v>9</v>
      </c>
      <c r="E21" s="36">
        <f>D21/$C21*100</f>
        <v>4.8865240525572805E-2</v>
      </c>
      <c r="G21" s="140"/>
      <c r="H21" s="209"/>
    </row>
    <row r="22" spans="2:8">
      <c r="B22" s="40" t="s">
        <v>19</v>
      </c>
      <c r="C22" s="41">
        <v>149647</v>
      </c>
      <c r="D22" s="59">
        <v>1457</v>
      </c>
      <c r="E22" s="42">
        <f t="shared" si="0"/>
        <v>0.97362459655054889</v>
      </c>
    </row>
    <row r="23" spans="2:8">
      <c r="B23" s="43" t="s">
        <v>20</v>
      </c>
      <c r="C23" s="44">
        <v>656551</v>
      </c>
      <c r="D23" s="60">
        <v>13344</v>
      </c>
      <c r="E23" s="32">
        <f t="shared" si="0"/>
        <v>2.0324392164508165</v>
      </c>
    </row>
    <row r="24" spans="2:8">
      <c r="B24" s="45" t="s">
        <v>21</v>
      </c>
      <c r="C24" s="46">
        <v>806198</v>
      </c>
      <c r="D24" s="61">
        <v>14801</v>
      </c>
      <c r="E24" s="47">
        <f t="shared" si="0"/>
        <v>1.835901354257887</v>
      </c>
      <c r="G24" s="140"/>
    </row>
    <row r="25" spans="2:8" ht="15" customHeight="1">
      <c r="B25" s="307" t="s">
        <v>26</v>
      </c>
      <c r="C25" s="307"/>
      <c r="D25" s="307"/>
      <c r="E25" s="307"/>
    </row>
    <row r="26" spans="2:8" ht="108.75" customHeight="1">
      <c r="B26" s="278" t="s">
        <v>129</v>
      </c>
      <c r="C26" s="278"/>
      <c r="D26" s="278"/>
      <c r="E26" s="278"/>
    </row>
    <row r="27" spans="2:8" ht="73.5" customHeight="1">
      <c r="B27" s="291" t="s">
        <v>132</v>
      </c>
      <c r="C27" s="291"/>
      <c r="D27" s="291"/>
      <c r="E27" s="291"/>
    </row>
    <row r="28" spans="2:8">
      <c r="B28" s="1"/>
    </row>
    <row r="30" spans="2:8">
      <c r="C30" s="132"/>
    </row>
  </sheetData>
  <mergeCells count="8">
    <mergeCell ref="B26:E26"/>
    <mergeCell ref="B27:E27"/>
    <mergeCell ref="B2:E2"/>
    <mergeCell ref="B3:B5"/>
    <mergeCell ref="D3:E3"/>
    <mergeCell ref="D4:E4"/>
    <mergeCell ref="C5:D5"/>
    <mergeCell ref="B25:E25"/>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G28"/>
  <sheetViews>
    <sheetView workbookViewId="0">
      <selection activeCell="B2" sqref="B2:E2"/>
    </sheetView>
  </sheetViews>
  <sheetFormatPr baseColWidth="10" defaultColWidth="9.5" defaultRowHeight="14.4"/>
  <cols>
    <col min="1" max="1" width="9.5" style="128" customWidth="1"/>
    <col min="2" max="2" width="26.69921875" style="1" customWidth="1"/>
    <col min="3" max="5" width="18" style="1" customWidth="1"/>
    <col min="6" max="35" width="10" style="1" customWidth="1"/>
    <col min="36" max="36" width="9.59765625" style="1" customWidth="1"/>
    <col min="37" max="37" width="10.09765625" style="1" customWidth="1"/>
    <col min="38" max="38" width="10" style="1" customWidth="1"/>
    <col min="39" max="120" width="9.5" style="1"/>
    <col min="121" max="121" width="27.59765625" style="1" customWidth="1"/>
    <col min="122" max="376" width="9.5" style="1"/>
    <col min="377" max="377" width="27.59765625" style="1" customWidth="1"/>
    <col min="378" max="632" width="9.5" style="1"/>
    <col min="633" max="633" width="27.59765625" style="1" customWidth="1"/>
    <col min="634" max="888" width="9.5" style="1"/>
    <col min="889" max="889" width="27.59765625" style="1" customWidth="1"/>
    <col min="890" max="1144" width="9.5" style="1"/>
    <col min="1145" max="1145" width="27.59765625" style="1" customWidth="1"/>
    <col min="1146" max="1400" width="9.5" style="1"/>
    <col min="1401" max="1401" width="27.59765625" style="1" customWidth="1"/>
    <col min="1402" max="1656" width="9.5" style="1"/>
    <col min="1657" max="1657" width="27.59765625" style="1" customWidth="1"/>
    <col min="1658" max="1912" width="9.5" style="1"/>
    <col min="1913" max="1913" width="27.59765625" style="1" customWidth="1"/>
    <col min="1914" max="2168" width="9.5" style="1"/>
    <col min="2169" max="2169" width="27.59765625" style="1" customWidth="1"/>
    <col min="2170" max="2424" width="9.5" style="1"/>
    <col min="2425" max="2425" width="27.59765625" style="1" customWidth="1"/>
    <col min="2426" max="2680" width="9.5" style="1"/>
    <col min="2681" max="2681" width="27.59765625" style="1" customWidth="1"/>
    <col min="2682" max="2936" width="9.5" style="1"/>
    <col min="2937" max="2937" width="27.59765625" style="1" customWidth="1"/>
    <col min="2938" max="3192" width="9.5" style="1"/>
    <col min="3193" max="3193" width="27.59765625" style="1" customWidth="1"/>
    <col min="3194" max="3448" width="9.5" style="1"/>
    <col min="3449" max="3449" width="27.59765625" style="1" customWidth="1"/>
    <col min="3450" max="3704" width="9.5" style="1"/>
    <col min="3705" max="3705" width="27.59765625" style="1" customWidth="1"/>
    <col min="3706" max="3960" width="9.5" style="1"/>
    <col min="3961" max="3961" width="27.59765625" style="1" customWidth="1"/>
    <col min="3962" max="4216" width="9.5" style="1"/>
    <col min="4217" max="4217" width="27.59765625" style="1" customWidth="1"/>
    <col min="4218" max="4472" width="9.5" style="1"/>
    <col min="4473" max="4473" width="27.59765625" style="1" customWidth="1"/>
    <col min="4474" max="4728" width="9.5" style="1"/>
    <col min="4729" max="4729" width="27.59765625" style="1" customWidth="1"/>
    <col min="4730" max="4984" width="9.5" style="1"/>
    <col min="4985" max="4985" width="27.59765625" style="1" customWidth="1"/>
    <col min="4986" max="5240" width="9.5" style="1"/>
    <col min="5241" max="5241" width="27.59765625" style="1" customWidth="1"/>
    <col min="5242" max="5496" width="9.5" style="1"/>
    <col min="5497" max="5497" width="27.59765625" style="1" customWidth="1"/>
    <col min="5498" max="5752" width="9.5" style="1"/>
    <col min="5753" max="5753" width="27.59765625" style="1" customWidth="1"/>
    <col min="5754" max="6008" width="9.5" style="1"/>
    <col min="6009" max="6009" width="27.59765625" style="1" customWidth="1"/>
    <col min="6010" max="6264" width="9.5" style="1"/>
    <col min="6265" max="6265" width="27.59765625" style="1" customWidth="1"/>
    <col min="6266" max="6520" width="9.5" style="1"/>
    <col min="6521" max="6521" width="27.59765625" style="1" customWidth="1"/>
    <col min="6522" max="6776" width="9.5" style="1"/>
    <col min="6777" max="6777" width="27.59765625" style="1" customWidth="1"/>
    <col min="6778" max="7032" width="9.5" style="1"/>
    <col min="7033" max="7033" width="27.59765625" style="1" customWidth="1"/>
    <col min="7034" max="7288" width="9.5" style="1"/>
    <col min="7289" max="7289" width="27.59765625" style="1" customWidth="1"/>
    <col min="7290" max="7544" width="9.5" style="1"/>
    <col min="7545" max="7545" width="27.59765625" style="1" customWidth="1"/>
    <col min="7546" max="7800" width="9.5" style="1"/>
    <col min="7801" max="7801" width="27.59765625" style="1" customWidth="1"/>
    <col min="7802" max="8056" width="9.5" style="1"/>
    <col min="8057" max="8057" width="27.59765625" style="1" customWidth="1"/>
    <col min="8058" max="8312" width="9.5" style="1"/>
    <col min="8313" max="8313" width="27.59765625" style="1" customWidth="1"/>
    <col min="8314" max="8568" width="9.5" style="1"/>
    <col min="8569" max="8569" width="27.59765625" style="1" customWidth="1"/>
    <col min="8570" max="8824" width="9.5" style="1"/>
    <col min="8825" max="8825" width="27.59765625" style="1" customWidth="1"/>
    <col min="8826" max="9080" width="9.5" style="1"/>
    <col min="9081" max="9081" width="27.59765625" style="1" customWidth="1"/>
    <col min="9082" max="9336" width="9.5" style="1"/>
    <col min="9337" max="9337" width="27.59765625" style="1" customWidth="1"/>
    <col min="9338" max="9592" width="9.5" style="1"/>
    <col min="9593" max="9593" width="27.59765625" style="1" customWidth="1"/>
    <col min="9594" max="9848" width="9.5" style="1"/>
    <col min="9849" max="9849" width="27.59765625" style="1" customWidth="1"/>
    <col min="9850" max="10104" width="9.5" style="1"/>
    <col min="10105" max="10105" width="27.59765625" style="1" customWidth="1"/>
    <col min="10106" max="10360" width="9.5" style="1"/>
    <col min="10361" max="10361" width="27.59765625" style="1" customWidth="1"/>
    <col min="10362" max="10616" width="9.5" style="1"/>
    <col min="10617" max="10617" width="27.59765625" style="1" customWidth="1"/>
    <col min="10618" max="10872" width="9.5" style="1"/>
    <col min="10873" max="10873" width="27.59765625" style="1" customWidth="1"/>
    <col min="10874" max="11128" width="9.5" style="1"/>
    <col min="11129" max="11129" width="27.59765625" style="1" customWidth="1"/>
    <col min="11130" max="11384" width="9.5" style="1"/>
    <col min="11385" max="11385" width="27.59765625" style="1" customWidth="1"/>
    <col min="11386" max="11640" width="9.5" style="1"/>
    <col min="11641" max="11641" width="27.59765625" style="1" customWidth="1"/>
    <col min="11642" max="11896" width="9.5" style="1"/>
    <col min="11897" max="11897" width="27.59765625" style="1" customWidth="1"/>
    <col min="11898" max="12152" width="9.5" style="1"/>
    <col min="12153" max="12153" width="27.59765625" style="1" customWidth="1"/>
    <col min="12154" max="12408" width="9.5" style="1"/>
    <col min="12409" max="12409" width="27.59765625" style="1" customWidth="1"/>
    <col min="12410" max="12664" width="9.5" style="1"/>
    <col min="12665" max="12665" width="27.59765625" style="1" customWidth="1"/>
    <col min="12666" max="12920" width="9.5" style="1"/>
    <col min="12921" max="12921" width="27.59765625" style="1" customWidth="1"/>
    <col min="12922" max="13176" width="9.5" style="1"/>
    <col min="13177" max="13177" width="27.59765625" style="1" customWidth="1"/>
    <col min="13178" max="13432" width="9.5" style="1"/>
    <col min="13433" max="13433" width="27.59765625" style="1" customWidth="1"/>
    <col min="13434" max="13688" width="9.5" style="1"/>
    <col min="13689" max="13689" width="27.59765625" style="1" customWidth="1"/>
    <col min="13690" max="13944" width="9.5" style="1"/>
    <col min="13945" max="13945" width="27.59765625" style="1" customWidth="1"/>
    <col min="13946" max="16384" width="9.5" style="1"/>
  </cols>
  <sheetData>
    <row r="2" spans="2:7" s="1" customFormat="1" ht="35.1" customHeight="1">
      <c r="B2" s="290" t="s">
        <v>79</v>
      </c>
      <c r="C2" s="290"/>
      <c r="D2" s="290"/>
      <c r="E2" s="290"/>
    </row>
    <row r="3" spans="2:7" s="1" customFormat="1">
      <c r="B3" s="280" t="s">
        <v>0</v>
      </c>
      <c r="C3" s="7">
        <v>43830</v>
      </c>
      <c r="D3" s="283">
        <v>43891</v>
      </c>
      <c r="E3" s="284"/>
    </row>
    <row r="4" spans="2:7" s="1" customFormat="1" ht="28.8">
      <c r="B4" s="281"/>
      <c r="C4" s="125" t="s">
        <v>22</v>
      </c>
      <c r="D4" s="285" t="s">
        <v>25</v>
      </c>
      <c r="E4" s="286"/>
    </row>
    <row r="5" spans="2:7" s="1" customFormat="1">
      <c r="B5" s="282"/>
      <c r="C5" s="287" t="s">
        <v>1</v>
      </c>
      <c r="D5" s="288"/>
      <c r="E5" s="55" t="s">
        <v>2</v>
      </c>
    </row>
    <row r="6" spans="2:7" s="1" customFormat="1">
      <c r="B6" s="2" t="s">
        <v>3</v>
      </c>
      <c r="C6" s="30">
        <v>328592</v>
      </c>
      <c r="D6" s="31">
        <v>15446</v>
      </c>
      <c r="E6" s="32">
        <f t="shared" ref="E6:E24" si="0">D6/$C6*100</f>
        <v>4.7006622194088719</v>
      </c>
      <c r="G6" s="127"/>
    </row>
    <row r="7" spans="2:7" s="1" customFormat="1">
      <c r="B7" s="10" t="s">
        <v>4</v>
      </c>
      <c r="C7" s="34">
        <v>386391</v>
      </c>
      <c r="D7" s="35">
        <v>9237</v>
      </c>
      <c r="E7" s="36">
        <f t="shared" si="0"/>
        <v>2.3905836316063263</v>
      </c>
      <c r="G7" s="127"/>
    </row>
    <row r="8" spans="2:7" s="1" customFormat="1">
      <c r="B8" s="3" t="s">
        <v>5</v>
      </c>
      <c r="C8" s="30">
        <v>116834</v>
      </c>
      <c r="D8" s="31">
        <v>4078</v>
      </c>
      <c r="E8" s="32">
        <f t="shared" si="0"/>
        <v>3.4904223085745589</v>
      </c>
      <c r="G8" s="127"/>
    </row>
    <row r="9" spans="2:7" s="1" customFormat="1">
      <c r="B9" s="10" t="s">
        <v>6</v>
      </c>
      <c r="C9" s="34">
        <v>62959</v>
      </c>
      <c r="D9" s="35">
        <v>3448</v>
      </c>
      <c r="E9" s="36">
        <f t="shared" si="0"/>
        <v>5.4765799965056621</v>
      </c>
      <c r="G9" s="127"/>
    </row>
    <row r="10" spans="2:7" s="1" customFormat="1">
      <c r="B10" s="3" t="s">
        <v>7</v>
      </c>
      <c r="C10" s="30">
        <v>20737</v>
      </c>
      <c r="D10" s="31">
        <v>905</v>
      </c>
      <c r="E10" s="32">
        <f t="shared" si="0"/>
        <v>4.3641799681728317</v>
      </c>
      <c r="G10" s="127"/>
    </row>
    <row r="11" spans="2:7" s="1" customFormat="1">
      <c r="B11" s="10" t="s">
        <v>8</v>
      </c>
      <c r="C11" s="34">
        <v>60938</v>
      </c>
      <c r="D11" s="35">
        <v>2156</v>
      </c>
      <c r="E11" s="36">
        <f t="shared" si="0"/>
        <v>3.5380222521251108</v>
      </c>
      <c r="G11" s="127"/>
    </row>
    <row r="12" spans="2:7" s="1" customFormat="1">
      <c r="B12" s="3" t="s">
        <v>9</v>
      </c>
      <c r="C12" s="30">
        <v>182875</v>
      </c>
      <c r="D12" s="31">
        <v>9489</v>
      </c>
      <c r="E12" s="32">
        <f t="shared" si="0"/>
        <v>5.1887901572112103</v>
      </c>
      <c r="G12" s="127"/>
    </row>
    <row r="13" spans="2:7" s="1" customFormat="1">
      <c r="B13" s="10" t="s">
        <v>10</v>
      </c>
      <c r="C13" s="34">
        <v>39337</v>
      </c>
      <c r="D13" s="35">
        <v>3194</v>
      </c>
      <c r="E13" s="36">
        <f t="shared" si="0"/>
        <v>8.1195820728576145</v>
      </c>
      <c r="G13" s="127"/>
    </row>
    <row r="14" spans="2:7" s="1" customFormat="1">
      <c r="B14" s="3" t="s">
        <v>11</v>
      </c>
      <c r="C14" s="30">
        <v>224293</v>
      </c>
      <c r="D14" s="31">
        <v>16237</v>
      </c>
      <c r="E14" s="32">
        <f t="shared" si="0"/>
        <v>7.2391915931393314</v>
      </c>
      <c r="G14" s="127"/>
    </row>
    <row r="15" spans="2:7" s="1" customFormat="1">
      <c r="B15" s="10" t="s">
        <v>12</v>
      </c>
      <c r="C15" s="34">
        <v>519351</v>
      </c>
      <c r="D15" s="35">
        <v>51083</v>
      </c>
      <c r="E15" s="36">
        <f t="shared" si="0"/>
        <v>9.8359298432081577</v>
      </c>
      <c r="G15" s="127"/>
    </row>
    <row r="16" spans="2:7" s="1" customFormat="1">
      <c r="B16" s="3" t="s">
        <v>13</v>
      </c>
      <c r="C16" s="30">
        <v>114890</v>
      </c>
      <c r="D16" s="31">
        <v>3002</v>
      </c>
      <c r="E16" s="32">
        <f t="shared" si="0"/>
        <v>2.6129341108886761</v>
      </c>
      <c r="G16" s="127"/>
    </row>
    <row r="17" spans="2:7" s="1" customFormat="1">
      <c r="B17" s="10" t="s">
        <v>14</v>
      </c>
      <c r="C17" s="34">
        <v>24549</v>
      </c>
      <c r="D17" s="35">
        <v>737</v>
      </c>
      <c r="E17" s="36">
        <f t="shared" si="0"/>
        <v>3.0021589474113002</v>
      </c>
      <c r="G17" s="127"/>
    </row>
    <row r="18" spans="2:7" s="1" customFormat="1">
      <c r="B18" s="3" t="s">
        <v>15</v>
      </c>
      <c r="C18" s="30">
        <v>107915</v>
      </c>
      <c r="D18" s="31">
        <v>6979</v>
      </c>
      <c r="E18" s="32">
        <f t="shared" si="0"/>
        <v>6.4671269054348333</v>
      </c>
      <c r="G18" s="127"/>
    </row>
    <row r="19" spans="2:7" s="1" customFormat="1">
      <c r="B19" s="10" t="s">
        <v>16</v>
      </c>
      <c r="C19" s="34">
        <v>52535</v>
      </c>
      <c r="D19" s="35">
        <v>653</v>
      </c>
      <c r="E19" s="36">
        <f t="shared" si="0"/>
        <v>1.2429808698962597</v>
      </c>
      <c r="G19" s="127"/>
    </row>
    <row r="20" spans="2:7" s="1" customFormat="1">
      <c r="B20" s="3" t="s">
        <v>17</v>
      </c>
      <c r="C20" s="30">
        <v>76706</v>
      </c>
      <c r="D20" s="31">
        <v>6469</v>
      </c>
      <c r="E20" s="32">
        <f t="shared" si="0"/>
        <v>8.4334993351237184</v>
      </c>
      <c r="G20" s="127"/>
    </row>
    <row r="21" spans="2:7" s="1" customFormat="1">
      <c r="B21" s="11" t="s">
        <v>18</v>
      </c>
      <c r="C21" s="34">
        <v>52515</v>
      </c>
      <c r="D21" s="39">
        <v>1002</v>
      </c>
      <c r="E21" s="36">
        <f t="shared" si="0"/>
        <v>1.9080262782062267</v>
      </c>
      <c r="G21" s="127"/>
    </row>
    <row r="22" spans="2:7" s="1" customFormat="1">
      <c r="B22" s="8" t="s">
        <v>19</v>
      </c>
      <c r="C22" s="41">
        <v>432095</v>
      </c>
      <c r="D22" s="59">
        <v>19354</v>
      </c>
      <c r="E22" s="42">
        <f t="shared" si="0"/>
        <v>4.4791076036519746</v>
      </c>
      <c r="G22" s="127"/>
    </row>
    <row r="23" spans="2:7" s="1" customFormat="1">
      <c r="B23" s="4" t="s">
        <v>20</v>
      </c>
      <c r="C23" s="44">
        <v>1939322</v>
      </c>
      <c r="D23" s="60">
        <v>114761</v>
      </c>
      <c r="E23" s="32">
        <f t="shared" si="0"/>
        <v>5.9175835678654707</v>
      </c>
      <c r="G23" s="127"/>
    </row>
    <row r="24" spans="2:7" s="1" customFormat="1">
      <c r="B24" s="9" t="s">
        <v>21</v>
      </c>
      <c r="C24" s="46">
        <v>2371417</v>
      </c>
      <c r="D24" s="61">
        <v>134115</v>
      </c>
      <c r="E24" s="47">
        <f t="shared" si="0"/>
        <v>5.6554794032428708</v>
      </c>
      <c r="G24" s="127"/>
    </row>
    <row r="25" spans="2:7" s="1" customFormat="1">
      <c r="B25" s="289" t="s">
        <v>26</v>
      </c>
      <c r="C25" s="289"/>
      <c r="D25" s="289"/>
      <c r="E25" s="289"/>
    </row>
    <row r="26" spans="2:7" s="1" customFormat="1" ht="58.35" customHeight="1">
      <c r="B26" s="291" t="s">
        <v>80</v>
      </c>
      <c r="C26" s="291"/>
      <c r="D26" s="291"/>
      <c r="E26" s="291"/>
    </row>
    <row r="28" spans="2:7" s="1" customFormat="1"/>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659EA-8DE1-4503-9D66-DF1FA8E8E271}">
  <dimension ref="B2:G29"/>
  <sheetViews>
    <sheetView workbookViewId="0">
      <selection activeCell="B42" sqref="B42"/>
    </sheetView>
  </sheetViews>
  <sheetFormatPr baseColWidth="10" defaultColWidth="9.3984375" defaultRowHeight="14.4"/>
  <cols>
    <col min="1" max="1" width="9.3984375" style="130"/>
    <col min="2" max="2" width="26.69921875" style="130" customWidth="1"/>
    <col min="3" max="5" width="18" style="130" customWidth="1"/>
    <col min="6" max="16384" width="9.3984375" style="130"/>
  </cols>
  <sheetData>
    <row r="2" spans="2:7" ht="35.1" customHeight="1">
      <c r="B2" s="290" t="s">
        <v>86</v>
      </c>
      <c r="C2" s="290"/>
      <c r="D2" s="290"/>
      <c r="E2" s="290"/>
    </row>
    <row r="3" spans="2:7">
      <c r="B3" s="308" t="s">
        <v>0</v>
      </c>
      <c r="C3" s="28">
        <v>43830</v>
      </c>
      <c r="D3" s="311">
        <v>43891</v>
      </c>
      <c r="E3" s="312"/>
    </row>
    <row r="4" spans="2:7" ht="28.8">
      <c r="B4" s="309"/>
      <c r="C4" s="126" t="s">
        <v>22</v>
      </c>
      <c r="D4" s="313" t="s">
        <v>25</v>
      </c>
      <c r="E4" s="314"/>
    </row>
    <row r="5" spans="2:7">
      <c r="B5" s="310"/>
      <c r="C5" s="315" t="s">
        <v>1</v>
      </c>
      <c r="D5" s="316"/>
      <c r="E5" s="54" t="s">
        <v>2</v>
      </c>
    </row>
    <row r="6" spans="2:7">
      <c r="B6" s="29" t="s">
        <v>3</v>
      </c>
      <c r="C6" s="30">
        <v>109920</v>
      </c>
      <c r="D6" s="31">
        <v>867</v>
      </c>
      <c r="E6" s="32">
        <f t="shared" ref="E6:E24" si="0">D6/$C6*100</f>
        <v>0.78875545851528395</v>
      </c>
      <c r="G6" s="140"/>
    </row>
    <row r="7" spans="2:7">
      <c r="B7" s="33" t="s">
        <v>4</v>
      </c>
      <c r="C7" s="34">
        <v>128468</v>
      </c>
      <c r="D7" s="35">
        <v>1561</v>
      </c>
      <c r="E7" s="36">
        <f t="shared" si="0"/>
        <v>1.2150885823707072</v>
      </c>
      <c r="G7" s="140"/>
    </row>
    <row r="8" spans="2:7">
      <c r="B8" s="37" t="s">
        <v>5</v>
      </c>
      <c r="C8" s="30">
        <v>39212</v>
      </c>
      <c r="D8" s="31">
        <v>757</v>
      </c>
      <c r="E8" s="32">
        <f t="shared" si="0"/>
        <v>1.9305314699581761</v>
      </c>
      <c r="G8" s="140"/>
    </row>
    <row r="9" spans="2:7">
      <c r="B9" s="33" t="s">
        <v>6</v>
      </c>
      <c r="C9" s="34">
        <v>23203</v>
      </c>
      <c r="D9" s="35">
        <v>368</v>
      </c>
      <c r="E9" s="36">
        <f t="shared" si="0"/>
        <v>1.5860018101107616</v>
      </c>
      <c r="G9" s="140"/>
    </row>
    <row r="10" spans="2:7">
      <c r="B10" s="37" t="s">
        <v>7</v>
      </c>
      <c r="C10" s="30">
        <v>6702</v>
      </c>
      <c r="D10" s="31">
        <v>137</v>
      </c>
      <c r="E10" s="32">
        <f t="shared" si="0"/>
        <v>2.0441659206207099</v>
      </c>
      <c r="G10" s="140"/>
    </row>
    <row r="11" spans="2:7">
      <c r="B11" s="33" t="s">
        <v>8</v>
      </c>
      <c r="C11" s="34">
        <v>20159</v>
      </c>
      <c r="D11" s="35">
        <v>371</v>
      </c>
      <c r="E11" s="36">
        <f t="shared" si="0"/>
        <v>1.8403690659258891</v>
      </c>
      <c r="G11" s="140"/>
    </row>
    <row r="12" spans="2:7">
      <c r="B12" s="37" t="s">
        <v>9</v>
      </c>
      <c r="C12" s="30">
        <v>62265</v>
      </c>
      <c r="D12" s="31">
        <v>538</v>
      </c>
      <c r="E12" s="32">
        <f t="shared" si="0"/>
        <v>0.86404882357664825</v>
      </c>
      <c r="G12" s="140"/>
    </row>
    <row r="13" spans="2:7">
      <c r="B13" s="33" t="s">
        <v>10</v>
      </c>
      <c r="C13" s="34">
        <v>13924</v>
      </c>
      <c r="D13" s="35">
        <v>291</v>
      </c>
      <c r="E13" s="36">
        <f t="shared" si="0"/>
        <v>2.0899166906061475</v>
      </c>
      <c r="G13" s="140"/>
    </row>
    <row r="14" spans="2:7">
      <c r="B14" s="37" t="s">
        <v>11</v>
      </c>
      <c r="C14" s="30">
        <v>76701</v>
      </c>
      <c r="D14" s="31">
        <v>2211</v>
      </c>
      <c r="E14" s="32">
        <f t="shared" si="0"/>
        <v>2.8826221300895685</v>
      </c>
      <c r="G14" s="140"/>
    </row>
    <row r="15" spans="2:7">
      <c r="B15" s="33" t="s">
        <v>12</v>
      </c>
      <c r="C15" s="34">
        <v>176773</v>
      </c>
      <c r="D15" s="35">
        <v>5318</v>
      </c>
      <c r="E15" s="36">
        <f t="shared" si="0"/>
        <v>3.0083779762746574</v>
      </c>
      <c r="G15" s="140"/>
    </row>
    <row r="16" spans="2:7">
      <c r="B16" s="37" t="s">
        <v>13</v>
      </c>
      <c r="C16" s="30">
        <v>39386</v>
      </c>
      <c r="D16" s="31">
        <v>183</v>
      </c>
      <c r="E16" s="32">
        <f t="shared" si="0"/>
        <v>0.46463210277763672</v>
      </c>
      <c r="G16" s="140"/>
    </row>
    <row r="17" spans="2:7">
      <c r="B17" s="33" t="s">
        <v>14</v>
      </c>
      <c r="C17" s="34">
        <v>8391</v>
      </c>
      <c r="D17" s="35">
        <v>89</v>
      </c>
      <c r="E17" s="36">
        <f t="shared" si="0"/>
        <v>1.0606602312000952</v>
      </c>
      <c r="G17" s="140"/>
    </row>
    <row r="18" spans="2:7">
      <c r="B18" s="37" t="s">
        <v>15</v>
      </c>
      <c r="C18" s="30">
        <v>38442</v>
      </c>
      <c r="D18" s="31">
        <v>286</v>
      </c>
      <c r="E18" s="32">
        <f t="shared" si="0"/>
        <v>0.74397794079392332</v>
      </c>
      <c r="G18" s="140"/>
    </row>
    <row r="19" spans="2:7">
      <c r="B19" s="33" t="s">
        <v>16</v>
      </c>
      <c r="C19" s="34">
        <v>18725</v>
      </c>
      <c r="D19" s="35">
        <v>97</v>
      </c>
      <c r="E19" s="36">
        <f t="shared" si="0"/>
        <v>0.51802403204272363</v>
      </c>
      <c r="G19" s="140"/>
    </row>
    <row r="20" spans="2:7">
      <c r="B20" s="37" t="s">
        <v>17</v>
      </c>
      <c r="C20" s="30">
        <v>26634</v>
      </c>
      <c r="D20" s="31">
        <v>970</v>
      </c>
      <c r="E20" s="32">
        <f t="shared" si="0"/>
        <v>3.64196140271833</v>
      </c>
      <c r="G20" s="140"/>
    </row>
    <row r="21" spans="2:7">
      <c r="B21" s="38" t="s">
        <v>18</v>
      </c>
      <c r="C21" s="34">
        <v>18911</v>
      </c>
      <c r="D21" s="39">
        <v>9</v>
      </c>
      <c r="E21" s="36">
        <f>D21/$C21*100</f>
        <v>4.7591348950346363E-2</v>
      </c>
      <c r="G21" s="140"/>
    </row>
    <row r="22" spans="2:7">
      <c r="B22" s="40" t="s">
        <v>19</v>
      </c>
      <c r="C22" s="41">
        <v>152417</v>
      </c>
      <c r="D22" s="59">
        <v>1808</v>
      </c>
      <c r="E22" s="42">
        <f t="shared" si="0"/>
        <v>1.1862193849767415</v>
      </c>
    </row>
    <row r="23" spans="2:7">
      <c r="B23" s="43" t="s">
        <v>20</v>
      </c>
      <c r="C23" s="44">
        <v>655399</v>
      </c>
      <c r="D23" s="60">
        <v>12245</v>
      </c>
      <c r="E23" s="32">
        <f t="shared" si="0"/>
        <v>1.8683275378815041</v>
      </c>
    </row>
    <row r="24" spans="2:7">
      <c r="B24" s="45" t="s">
        <v>21</v>
      </c>
      <c r="C24" s="46">
        <v>807816</v>
      </c>
      <c r="D24" s="61">
        <v>14053</v>
      </c>
      <c r="E24" s="47">
        <f t="shared" si="0"/>
        <v>1.7396288263664004</v>
      </c>
      <c r="G24" s="140"/>
    </row>
    <row r="25" spans="2:7">
      <c r="B25" s="307" t="s">
        <v>26</v>
      </c>
      <c r="C25" s="307"/>
      <c r="D25" s="307"/>
      <c r="E25" s="307"/>
    </row>
    <row r="26" spans="2:7" ht="75.75" customHeight="1">
      <c r="B26" s="291" t="s">
        <v>80</v>
      </c>
      <c r="C26" s="291"/>
      <c r="D26" s="291"/>
      <c r="E26" s="291"/>
    </row>
    <row r="27" spans="2:7">
      <c r="B27" s="1"/>
    </row>
    <row r="29" spans="2:7">
      <c r="C29" s="132"/>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E30"/>
  <sheetViews>
    <sheetView workbookViewId="0">
      <selection activeCell="B2" sqref="B2:E2"/>
    </sheetView>
  </sheetViews>
  <sheetFormatPr baseColWidth="10" defaultRowHeight="15.6"/>
  <cols>
    <col min="2" max="2" width="32.5" customWidth="1"/>
    <col min="3" max="3" width="21.69921875" customWidth="1"/>
    <col min="4" max="4" width="21.19921875" customWidth="1"/>
    <col min="5" max="5" width="21.69921875" customWidth="1"/>
  </cols>
  <sheetData>
    <row r="1" spans="2:5" ht="18" customHeight="1"/>
    <row r="2" spans="2:5" ht="30" customHeight="1">
      <c r="B2" s="292" t="s">
        <v>70</v>
      </c>
      <c r="C2" s="292"/>
      <c r="D2" s="292"/>
      <c r="E2" s="292"/>
    </row>
    <row r="3" spans="2:5">
      <c r="B3" s="280" t="s">
        <v>0</v>
      </c>
      <c r="C3" s="7">
        <v>43465</v>
      </c>
      <c r="D3" s="283">
        <v>43525</v>
      </c>
      <c r="E3" s="284"/>
    </row>
    <row r="4" spans="2:5">
      <c r="B4" s="281"/>
      <c r="C4" s="125" t="s">
        <v>71</v>
      </c>
      <c r="D4" s="285" t="s">
        <v>64</v>
      </c>
      <c r="E4" s="286"/>
    </row>
    <row r="5" spans="2:5">
      <c r="B5" s="282"/>
      <c r="C5" s="287" t="s">
        <v>1</v>
      </c>
      <c r="D5" s="288"/>
      <c r="E5" s="55" t="s">
        <v>2</v>
      </c>
    </row>
    <row r="6" spans="2:5">
      <c r="B6" s="2" t="s">
        <v>3</v>
      </c>
      <c r="C6" s="85">
        <v>105856</v>
      </c>
      <c r="D6" s="14">
        <v>814</v>
      </c>
      <c r="E6" s="103">
        <v>0.76896916565900841</v>
      </c>
    </row>
    <row r="7" spans="2:5">
      <c r="B7" s="10" t="s">
        <v>4</v>
      </c>
      <c r="C7" s="88">
        <v>123344</v>
      </c>
      <c r="D7" s="16">
        <v>1274</v>
      </c>
      <c r="E7" s="105">
        <v>1.0328836424957841</v>
      </c>
    </row>
    <row r="8" spans="2:5">
      <c r="B8" s="3" t="s">
        <v>5</v>
      </c>
      <c r="C8" s="85">
        <v>37560</v>
      </c>
      <c r="D8" s="17">
        <v>728</v>
      </c>
      <c r="E8" s="107">
        <v>1.9382321618743341</v>
      </c>
    </row>
    <row r="9" spans="2:5">
      <c r="B9" s="10" t="s">
        <v>6</v>
      </c>
      <c r="C9" s="88">
        <v>21929</v>
      </c>
      <c r="D9" s="16">
        <v>269</v>
      </c>
      <c r="E9" s="105">
        <v>1.2266861233982398</v>
      </c>
    </row>
    <row r="10" spans="2:5">
      <c r="B10" s="3" t="s">
        <v>7</v>
      </c>
      <c r="C10" s="85">
        <v>6614</v>
      </c>
      <c r="D10" s="17">
        <v>125</v>
      </c>
      <c r="E10" s="107">
        <v>1.8899304505594194</v>
      </c>
    </row>
    <row r="11" spans="2:5">
      <c r="B11" s="10" t="s">
        <v>8</v>
      </c>
      <c r="C11" s="88">
        <v>19032</v>
      </c>
      <c r="D11" s="16">
        <v>352</v>
      </c>
      <c r="E11" s="105">
        <v>1.8495166036149642</v>
      </c>
    </row>
    <row r="12" spans="2:5">
      <c r="B12" s="3" t="s">
        <v>9</v>
      </c>
      <c r="C12" s="85">
        <v>59882</v>
      </c>
      <c r="D12" s="17">
        <v>487</v>
      </c>
      <c r="E12" s="107">
        <v>0.81326608997695471</v>
      </c>
    </row>
    <row r="13" spans="2:5">
      <c r="B13" s="10" t="s">
        <v>10</v>
      </c>
      <c r="C13" s="88">
        <v>14127</v>
      </c>
      <c r="D13" s="16">
        <v>319</v>
      </c>
      <c r="E13" s="105">
        <v>2.2580873504636512</v>
      </c>
    </row>
    <row r="14" spans="2:5">
      <c r="B14" s="3" t="s">
        <v>11</v>
      </c>
      <c r="C14" s="85">
        <v>73037</v>
      </c>
      <c r="D14" s="17">
        <v>2003</v>
      </c>
      <c r="E14" s="107">
        <v>2.7424456097594372</v>
      </c>
    </row>
    <row r="15" spans="2:5">
      <c r="B15" s="10" t="s">
        <v>12</v>
      </c>
      <c r="C15" s="88">
        <v>169193</v>
      </c>
      <c r="D15" s="16">
        <v>4300</v>
      </c>
      <c r="E15" s="105">
        <v>2.5414763022110844</v>
      </c>
    </row>
    <row r="16" spans="2:5">
      <c r="B16" s="3" t="s">
        <v>13</v>
      </c>
      <c r="C16" s="85">
        <v>37502</v>
      </c>
      <c r="D16" s="17">
        <v>150</v>
      </c>
      <c r="E16" s="107">
        <v>0.39997866780438379</v>
      </c>
    </row>
    <row r="17" spans="2:5">
      <c r="B17" s="10" t="s">
        <v>14</v>
      </c>
      <c r="C17" s="88">
        <v>8016</v>
      </c>
      <c r="D17" s="16">
        <v>54</v>
      </c>
      <c r="E17" s="105">
        <v>0.67365269461077848</v>
      </c>
    </row>
    <row r="18" spans="2:5">
      <c r="B18" s="3" t="s">
        <v>15</v>
      </c>
      <c r="C18" s="85">
        <v>37905</v>
      </c>
      <c r="D18" s="17">
        <v>268</v>
      </c>
      <c r="E18" s="107">
        <v>0.70703073473156575</v>
      </c>
    </row>
    <row r="19" spans="2:5">
      <c r="B19" s="10" t="s">
        <v>16</v>
      </c>
      <c r="C19" s="88">
        <v>18423</v>
      </c>
      <c r="D19" s="16">
        <v>51</v>
      </c>
      <c r="E19" s="105">
        <v>0.27682787819573362</v>
      </c>
    </row>
    <row r="20" spans="2:5">
      <c r="B20" s="3" t="s">
        <v>17</v>
      </c>
      <c r="C20" s="85">
        <v>25546</v>
      </c>
      <c r="D20" s="17">
        <v>833</v>
      </c>
      <c r="E20" s="107">
        <v>3.2607844672355752</v>
      </c>
    </row>
    <row r="21" spans="2:5">
      <c r="B21" s="11" t="s">
        <v>18</v>
      </c>
      <c r="C21" s="88">
        <v>18797</v>
      </c>
      <c r="D21" s="18">
        <v>11</v>
      </c>
      <c r="E21" s="105">
        <v>5.851997659200936E-2</v>
      </c>
    </row>
    <row r="22" spans="2:5">
      <c r="B22" s="8" t="s">
        <v>19</v>
      </c>
      <c r="C22" s="94">
        <v>148741</v>
      </c>
      <c r="D22" s="56">
        <v>1646</v>
      </c>
      <c r="E22" s="110">
        <v>1.1066215771038248</v>
      </c>
    </row>
    <row r="23" spans="2:5">
      <c r="B23" s="4" t="s">
        <v>20</v>
      </c>
      <c r="C23" s="97">
        <v>628022</v>
      </c>
      <c r="D23" s="57">
        <v>10392</v>
      </c>
      <c r="E23" s="107">
        <v>1.6547191021970566</v>
      </c>
    </row>
    <row r="24" spans="2:5">
      <c r="B24" s="9" t="s">
        <v>21</v>
      </c>
      <c r="C24" s="99">
        <v>776763</v>
      </c>
      <c r="D24" s="58">
        <v>12038</v>
      </c>
      <c r="E24" s="113">
        <v>1.5497648574919249</v>
      </c>
    </row>
    <row r="25" spans="2:5">
      <c r="B25" s="296" t="s">
        <v>26</v>
      </c>
      <c r="C25" s="296"/>
      <c r="D25" s="296"/>
      <c r="E25" s="296"/>
    </row>
    <row r="26" spans="2:5" ht="79.2" customHeight="1">
      <c r="B26" s="278" t="s">
        <v>62</v>
      </c>
      <c r="C26" s="278"/>
      <c r="D26" s="278"/>
      <c r="E26" s="278"/>
    </row>
    <row r="30" spans="2:5" ht="64.95" customHeight="1">
      <c r="B30" s="324"/>
      <c r="C30" s="324"/>
      <c r="D30" s="324"/>
      <c r="E30" s="324"/>
    </row>
  </sheetData>
  <mergeCells count="8">
    <mergeCell ref="B30:E30"/>
    <mergeCell ref="B2:E2"/>
    <mergeCell ref="D3:E3"/>
    <mergeCell ref="D4:E4"/>
    <mergeCell ref="C5:D5"/>
    <mergeCell ref="B26:E26"/>
    <mergeCell ref="B3:B5"/>
    <mergeCell ref="B25:E25"/>
  </mergeCells>
  <pageMargins left="0.7" right="0.7" top="0.78740157499999996" bottom="0.78740157499999996"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sheetPr>
  <dimension ref="B1:E30"/>
  <sheetViews>
    <sheetView workbookViewId="0">
      <selection activeCell="B2" sqref="B2:E2"/>
    </sheetView>
  </sheetViews>
  <sheetFormatPr baseColWidth="10" defaultRowHeight="15.6"/>
  <cols>
    <col min="2" max="2" width="32.5" customWidth="1"/>
    <col min="3" max="3" width="21.69921875" customWidth="1"/>
    <col min="4" max="4" width="21.19921875" customWidth="1"/>
    <col min="5" max="5" width="21.69921875" customWidth="1"/>
  </cols>
  <sheetData>
    <row r="1" spans="2:5" ht="15" customHeight="1"/>
    <row r="2" spans="2:5" ht="30.75" customHeight="1">
      <c r="B2" s="292" t="s">
        <v>48</v>
      </c>
      <c r="C2" s="292"/>
      <c r="D2" s="292"/>
      <c r="E2" s="292"/>
    </row>
    <row r="3" spans="2:5">
      <c r="B3" s="280" t="s">
        <v>0</v>
      </c>
      <c r="C3" s="7">
        <v>43100</v>
      </c>
      <c r="D3" s="283">
        <v>43160</v>
      </c>
      <c r="E3" s="284"/>
    </row>
    <row r="4" spans="2:5">
      <c r="B4" s="281"/>
      <c r="C4" s="125" t="s">
        <v>22</v>
      </c>
      <c r="D4" s="285" t="s">
        <v>25</v>
      </c>
      <c r="E4" s="286"/>
    </row>
    <row r="5" spans="2:5">
      <c r="B5" s="282"/>
      <c r="C5" s="287" t="s">
        <v>1</v>
      </c>
      <c r="D5" s="288"/>
      <c r="E5" s="55" t="s">
        <v>2</v>
      </c>
    </row>
    <row r="6" spans="2:5">
      <c r="B6" s="2" t="s">
        <v>3</v>
      </c>
      <c r="C6" s="85">
        <v>102731</v>
      </c>
      <c r="D6" s="14">
        <v>723</v>
      </c>
      <c r="E6" s="103">
        <v>0.7037797743621691</v>
      </c>
    </row>
    <row r="7" spans="2:5">
      <c r="B7" s="10" t="s">
        <v>4</v>
      </c>
      <c r="C7" s="88">
        <v>119982</v>
      </c>
      <c r="D7" s="16">
        <v>1229</v>
      </c>
      <c r="E7" s="105">
        <v>1.0243203147138737</v>
      </c>
    </row>
    <row r="8" spans="2:5">
      <c r="B8" s="3" t="s">
        <v>5</v>
      </c>
      <c r="C8" s="85">
        <v>37325</v>
      </c>
      <c r="D8" s="17">
        <v>667</v>
      </c>
      <c r="E8" s="107">
        <v>1.7870060281312792</v>
      </c>
    </row>
    <row r="9" spans="2:5">
      <c r="B9" s="10" t="s">
        <v>6</v>
      </c>
      <c r="C9" s="88">
        <v>22202</v>
      </c>
      <c r="D9" s="16">
        <v>259</v>
      </c>
      <c r="E9" s="105">
        <v>1.1665615710296369</v>
      </c>
    </row>
    <row r="10" spans="2:5">
      <c r="B10" s="3" t="s">
        <v>7</v>
      </c>
      <c r="C10" s="85">
        <v>6393</v>
      </c>
      <c r="D10" s="17">
        <v>130</v>
      </c>
      <c r="E10" s="107">
        <v>2.0334741123103397</v>
      </c>
    </row>
    <row r="11" spans="2:5">
      <c r="B11" s="10" t="s">
        <v>8</v>
      </c>
      <c r="C11" s="88">
        <v>18716</v>
      </c>
      <c r="D11" s="16">
        <v>375</v>
      </c>
      <c r="E11" s="105">
        <v>2.0036332549690106</v>
      </c>
    </row>
    <row r="12" spans="2:5">
      <c r="B12" s="3" t="s">
        <v>9</v>
      </c>
      <c r="C12" s="85">
        <v>57911</v>
      </c>
      <c r="D12" s="17">
        <v>384</v>
      </c>
      <c r="E12" s="107">
        <v>0.66308646025798201</v>
      </c>
    </row>
    <row r="13" spans="2:5">
      <c r="B13" s="10" t="s">
        <v>10</v>
      </c>
      <c r="C13" s="88">
        <v>13736</v>
      </c>
      <c r="D13" s="16">
        <v>318</v>
      </c>
      <c r="E13" s="105">
        <v>2.3150844496214327</v>
      </c>
    </row>
    <row r="14" spans="2:5">
      <c r="B14" s="3" t="s">
        <v>11</v>
      </c>
      <c r="C14" s="85">
        <v>72135</v>
      </c>
      <c r="D14" s="17">
        <v>1831</v>
      </c>
      <c r="E14" s="107">
        <v>2.5382962500866428</v>
      </c>
    </row>
    <row r="15" spans="2:5">
      <c r="B15" s="10" t="s">
        <v>12</v>
      </c>
      <c r="C15" s="88">
        <v>165218</v>
      </c>
      <c r="D15" s="16">
        <v>3912</v>
      </c>
      <c r="E15" s="105">
        <v>2.3677807502814461</v>
      </c>
    </row>
    <row r="16" spans="2:5">
      <c r="B16" s="3" t="s">
        <v>13</v>
      </c>
      <c r="C16" s="85">
        <v>36459</v>
      </c>
      <c r="D16" s="17">
        <v>107</v>
      </c>
      <c r="E16" s="107">
        <v>0.29348034778792614</v>
      </c>
    </row>
    <row r="17" spans="2:5">
      <c r="B17" s="10" t="s">
        <v>14</v>
      </c>
      <c r="C17" s="88">
        <v>7984</v>
      </c>
      <c r="D17" s="16">
        <v>58</v>
      </c>
      <c r="E17" s="105">
        <v>0.72645290581162325</v>
      </c>
    </row>
    <row r="18" spans="2:5">
      <c r="B18" s="3" t="s">
        <v>15</v>
      </c>
      <c r="C18" s="85">
        <v>37625</v>
      </c>
      <c r="D18" s="17">
        <v>337</v>
      </c>
      <c r="E18" s="107">
        <v>0.89568106312292362</v>
      </c>
    </row>
    <row r="19" spans="2:5">
      <c r="B19" s="10" t="s">
        <v>16</v>
      </c>
      <c r="C19" s="88">
        <v>18472</v>
      </c>
      <c r="D19" s="16">
        <v>53</v>
      </c>
      <c r="E19" s="105">
        <v>0.286920744911217</v>
      </c>
    </row>
    <row r="20" spans="2:5">
      <c r="B20" s="3" t="s">
        <v>17</v>
      </c>
      <c r="C20" s="85">
        <v>25160</v>
      </c>
      <c r="D20" s="17">
        <v>826</v>
      </c>
      <c r="E20" s="107">
        <v>3.2829888712241657</v>
      </c>
    </row>
    <row r="21" spans="2:5">
      <c r="B21" s="11" t="s">
        <v>18</v>
      </c>
      <c r="C21" s="88">
        <v>18819</v>
      </c>
      <c r="D21" s="18">
        <v>9</v>
      </c>
      <c r="E21" s="105">
        <v>4.7824007651841229E-2</v>
      </c>
    </row>
    <row r="22" spans="2:5">
      <c r="B22" s="8" t="s">
        <v>19</v>
      </c>
      <c r="C22" s="94">
        <v>148179</v>
      </c>
      <c r="D22" s="56">
        <v>1643</v>
      </c>
      <c r="E22" s="110">
        <v>1.1087940936300016</v>
      </c>
    </row>
    <row r="23" spans="2:5">
      <c r="B23" s="4" t="s">
        <v>20</v>
      </c>
      <c r="C23" s="97">
        <v>612689</v>
      </c>
      <c r="D23" s="57">
        <v>9575</v>
      </c>
      <c r="E23" s="107">
        <v>1.5627830759161663</v>
      </c>
    </row>
    <row r="24" spans="2:5">
      <c r="B24" s="9" t="s">
        <v>21</v>
      </c>
      <c r="C24" s="99">
        <v>760868</v>
      </c>
      <c r="D24" s="58">
        <v>11218</v>
      </c>
      <c r="E24" s="113">
        <v>1.4743687472728517</v>
      </c>
    </row>
    <row r="25" spans="2:5">
      <c r="B25" s="296" t="s">
        <v>26</v>
      </c>
      <c r="C25" s="296"/>
      <c r="D25" s="296"/>
      <c r="E25" s="296"/>
    </row>
    <row r="26" spans="2:5" ht="79.2" customHeight="1">
      <c r="B26" s="278" t="s">
        <v>54</v>
      </c>
      <c r="C26" s="278"/>
      <c r="D26" s="278"/>
      <c r="E26" s="278"/>
    </row>
    <row r="30" spans="2:5" ht="64.95" customHeight="1">
      <c r="B30" s="324"/>
      <c r="C30" s="324"/>
      <c r="D30" s="324"/>
      <c r="E30" s="324"/>
    </row>
  </sheetData>
  <mergeCells count="8">
    <mergeCell ref="B30:E30"/>
    <mergeCell ref="B2:E2"/>
    <mergeCell ref="D3:E3"/>
    <mergeCell ref="D4:E4"/>
    <mergeCell ref="C5:D5"/>
    <mergeCell ref="B26:E26"/>
    <mergeCell ref="B3:B5"/>
    <mergeCell ref="B25:E25"/>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E27"/>
  <sheetViews>
    <sheetView workbookViewId="0">
      <selection activeCell="B2" sqref="B2:E2"/>
    </sheetView>
  </sheetViews>
  <sheetFormatPr baseColWidth="10" defaultRowHeight="15.6"/>
  <cols>
    <col min="2" max="2" width="32.5" customWidth="1"/>
    <col min="3" max="3" width="21.69921875" customWidth="1"/>
    <col min="4" max="4" width="21.19921875" customWidth="1"/>
    <col min="5" max="5" width="21.69921875" customWidth="1"/>
  </cols>
  <sheetData>
    <row r="1" spans="2:5" ht="19.5" customHeight="1"/>
    <row r="2" spans="2:5" ht="32.25" customHeight="1">
      <c r="B2" s="292" t="s">
        <v>43</v>
      </c>
      <c r="C2" s="292"/>
      <c r="D2" s="292"/>
      <c r="E2" s="292"/>
    </row>
    <row r="3" spans="2:5">
      <c r="B3" s="280" t="s">
        <v>0</v>
      </c>
      <c r="C3" s="7">
        <v>42735</v>
      </c>
      <c r="D3" s="283">
        <v>42795</v>
      </c>
      <c r="E3" s="284"/>
    </row>
    <row r="4" spans="2:5">
      <c r="B4" s="281"/>
      <c r="C4" s="125" t="s">
        <v>22</v>
      </c>
      <c r="D4" s="285" t="s">
        <v>25</v>
      </c>
      <c r="E4" s="286"/>
    </row>
    <row r="5" spans="2:5">
      <c r="B5" s="282"/>
      <c r="C5" s="287" t="s">
        <v>1</v>
      </c>
      <c r="D5" s="288"/>
      <c r="E5" s="55" t="s">
        <v>2</v>
      </c>
    </row>
    <row r="6" spans="2:5">
      <c r="B6" s="2" t="s">
        <v>3</v>
      </c>
      <c r="C6" s="71">
        <v>98495</v>
      </c>
      <c r="D6" s="76">
        <v>657</v>
      </c>
      <c r="E6" s="62">
        <v>0.66703893598659825</v>
      </c>
    </row>
    <row r="7" spans="2:5">
      <c r="B7" s="10" t="s">
        <v>4</v>
      </c>
      <c r="C7" s="72">
        <v>115493</v>
      </c>
      <c r="D7" s="77">
        <v>1013</v>
      </c>
      <c r="E7" s="63">
        <v>0.8771094352038652</v>
      </c>
    </row>
    <row r="8" spans="2:5">
      <c r="B8" s="3" t="s">
        <v>5</v>
      </c>
      <c r="C8" s="71">
        <v>35450</v>
      </c>
      <c r="D8" s="78">
        <v>682</v>
      </c>
      <c r="E8" s="64">
        <v>1.9238363892806771</v>
      </c>
    </row>
    <row r="9" spans="2:5">
      <c r="B9" s="10" t="s">
        <v>6</v>
      </c>
      <c r="C9" s="72">
        <v>20843</v>
      </c>
      <c r="D9" s="77">
        <v>255</v>
      </c>
      <c r="E9" s="63">
        <v>1.2234323274000865</v>
      </c>
    </row>
    <row r="10" spans="2:5">
      <c r="B10" s="3" t="s">
        <v>7</v>
      </c>
      <c r="C10" s="71">
        <v>5925</v>
      </c>
      <c r="D10" s="78">
        <v>116</v>
      </c>
      <c r="E10" s="64">
        <v>1.9578059071729956</v>
      </c>
    </row>
    <row r="11" spans="2:5">
      <c r="B11" s="10" t="s">
        <v>8</v>
      </c>
      <c r="C11" s="72">
        <v>17684</v>
      </c>
      <c r="D11" s="77">
        <v>348</v>
      </c>
      <c r="E11" s="63">
        <v>1.9678805700067858</v>
      </c>
    </row>
    <row r="12" spans="2:5">
      <c r="B12" s="3" t="s">
        <v>9</v>
      </c>
      <c r="C12" s="71">
        <v>55477</v>
      </c>
      <c r="D12" s="78">
        <v>413</v>
      </c>
      <c r="E12" s="64">
        <v>0.74445265605566269</v>
      </c>
    </row>
    <row r="13" spans="2:5">
      <c r="B13" s="10" t="s">
        <v>10</v>
      </c>
      <c r="C13" s="72">
        <v>13421</v>
      </c>
      <c r="D13" s="77">
        <v>368</v>
      </c>
      <c r="E13" s="63">
        <v>2.7419715371432831</v>
      </c>
    </row>
    <row r="14" spans="2:5">
      <c r="B14" s="3" t="s">
        <v>11</v>
      </c>
      <c r="C14" s="71">
        <v>68538</v>
      </c>
      <c r="D14" s="78">
        <v>1636</v>
      </c>
      <c r="E14" s="64">
        <v>2.3869969943680878</v>
      </c>
    </row>
    <row r="15" spans="2:5">
      <c r="B15" s="10" t="s">
        <v>12</v>
      </c>
      <c r="C15" s="72">
        <v>156907</v>
      </c>
      <c r="D15" s="77">
        <v>3084</v>
      </c>
      <c r="E15" s="63">
        <v>1.965495484586411</v>
      </c>
    </row>
    <row r="16" spans="2:5">
      <c r="B16" s="3" t="s">
        <v>13</v>
      </c>
      <c r="C16" s="71">
        <v>34758</v>
      </c>
      <c r="D16" s="78">
        <v>102</v>
      </c>
      <c r="E16" s="64">
        <v>0.29345762126704644</v>
      </c>
    </row>
    <row r="17" spans="2:5">
      <c r="B17" s="10" t="s">
        <v>14</v>
      </c>
      <c r="C17" s="72">
        <v>7377</v>
      </c>
      <c r="D17" s="77">
        <v>43</v>
      </c>
      <c r="E17" s="63">
        <v>0.58289277484072111</v>
      </c>
    </row>
    <row r="18" spans="2:5">
      <c r="B18" s="3" t="s">
        <v>15</v>
      </c>
      <c r="C18" s="71">
        <v>36420</v>
      </c>
      <c r="D18" s="78">
        <v>238</v>
      </c>
      <c r="E18" s="64">
        <v>0.65348709500274582</v>
      </c>
    </row>
    <row r="19" spans="2:5">
      <c r="B19" s="10" t="s">
        <v>16</v>
      </c>
      <c r="C19" s="72">
        <v>17911</v>
      </c>
      <c r="D19" s="77">
        <v>50</v>
      </c>
      <c r="E19" s="63">
        <v>0.27915805929317183</v>
      </c>
    </row>
    <row r="20" spans="2:5">
      <c r="B20" s="3" t="s">
        <v>17</v>
      </c>
      <c r="C20" s="71">
        <v>24139</v>
      </c>
      <c r="D20" s="78">
        <v>795</v>
      </c>
      <c r="E20" s="64">
        <v>3.29342557686731</v>
      </c>
    </row>
    <row r="21" spans="2:5">
      <c r="B21" s="11" t="s">
        <v>18</v>
      </c>
      <c r="C21" s="72">
        <v>18365</v>
      </c>
      <c r="D21" s="79">
        <v>9</v>
      </c>
      <c r="E21" s="63">
        <v>4.9006261911244214E-2</v>
      </c>
    </row>
    <row r="22" spans="2:5">
      <c r="B22" s="8" t="s">
        <v>19</v>
      </c>
      <c r="C22" s="73">
        <v>142410</v>
      </c>
      <c r="D22" s="48">
        <v>1602</v>
      </c>
      <c r="E22" s="65">
        <v>1.1249210027385719</v>
      </c>
    </row>
    <row r="23" spans="2:5">
      <c r="B23" s="4" t="s">
        <v>20</v>
      </c>
      <c r="C23" s="74">
        <v>584793</v>
      </c>
      <c r="D23" s="49">
        <v>8207</v>
      </c>
      <c r="E23" s="64">
        <v>1.403402571508209</v>
      </c>
    </row>
    <row r="24" spans="2:5">
      <c r="B24" s="9" t="s">
        <v>21</v>
      </c>
      <c r="C24" s="75">
        <v>727203</v>
      </c>
      <c r="D24" s="50">
        <v>9809</v>
      </c>
      <c r="E24" s="66">
        <v>1.3488668226066174</v>
      </c>
    </row>
    <row r="25" spans="2:5">
      <c r="B25" s="296" t="s">
        <v>26</v>
      </c>
      <c r="C25" s="296"/>
      <c r="D25" s="296"/>
      <c r="E25" s="296"/>
    </row>
    <row r="26" spans="2:5" ht="49.2" customHeight="1">
      <c r="B26" s="278" t="s">
        <v>77</v>
      </c>
      <c r="C26" s="278"/>
      <c r="D26" s="278"/>
      <c r="E26" s="278"/>
    </row>
    <row r="27" spans="2:5" ht="64.95" customHeight="1">
      <c r="B27" s="324" t="s">
        <v>35</v>
      </c>
      <c r="C27" s="324"/>
      <c r="D27" s="324"/>
      <c r="E27" s="324"/>
    </row>
  </sheetData>
  <mergeCells count="8">
    <mergeCell ref="B27:E27"/>
    <mergeCell ref="B2:E2"/>
    <mergeCell ref="D3:E3"/>
    <mergeCell ref="D4:E4"/>
    <mergeCell ref="C5:D5"/>
    <mergeCell ref="B26:E26"/>
    <mergeCell ref="B3:B5"/>
    <mergeCell ref="B25:E25"/>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26"/>
  <sheetViews>
    <sheetView workbookViewId="0">
      <selection activeCell="B2" sqref="B2:E2"/>
    </sheetView>
  </sheetViews>
  <sheetFormatPr baseColWidth="10" defaultRowHeight="15.6"/>
  <cols>
    <col min="2" max="2" width="32.5" customWidth="1"/>
    <col min="3" max="3" width="21.69921875" customWidth="1"/>
    <col min="4" max="4" width="21.19921875" customWidth="1"/>
    <col min="5" max="5" width="21.69921875" customWidth="1"/>
  </cols>
  <sheetData>
    <row r="1" spans="2:5" ht="15.75" customHeight="1"/>
    <row r="2" spans="2:5" ht="30.75" customHeight="1">
      <c r="B2" s="292" t="s">
        <v>31</v>
      </c>
      <c r="C2" s="292"/>
      <c r="D2" s="292"/>
      <c r="E2" s="292"/>
    </row>
    <row r="3" spans="2:5">
      <c r="B3" s="280" t="s">
        <v>0</v>
      </c>
      <c r="C3" s="7">
        <v>42369</v>
      </c>
      <c r="D3" s="283">
        <v>42430</v>
      </c>
      <c r="E3" s="284"/>
    </row>
    <row r="4" spans="2:5">
      <c r="B4" s="281"/>
      <c r="C4" s="125" t="s">
        <v>22</v>
      </c>
      <c r="D4" s="285" t="s">
        <v>25</v>
      </c>
      <c r="E4" s="286"/>
    </row>
    <row r="5" spans="2:5">
      <c r="B5" s="282"/>
      <c r="C5" s="287" t="s">
        <v>1</v>
      </c>
      <c r="D5" s="288"/>
      <c r="E5" s="55" t="s">
        <v>2</v>
      </c>
    </row>
    <row r="6" spans="2:5">
      <c r="B6" s="2" t="s">
        <v>3</v>
      </c>
      <c r="C6" s="71">
        <v>95706</v>
      </c>
      <c r="D6" s="76">
        <v>514</v>
      </c>
      <c r="E6" s="62">
        <v>0.53706141725701628</v>
      </c>
    </row>
    <row r="7" spans="2:5">
      <c r="B7" s="10" t="s">
        <v>4</v>
      </c>
      <c r="C7" s="72">
        <v>112941</v>
      </c>
      <c r="D7" s="77">
        <v>869</v>
      </c>
      <c r="E7" s="63">
        <v>0.76942828556502951</v>
      </c>
    </row>
    <row r="8" spans="2:5">
      <c r="B8" s="3" t="s">
        <v>5</v>
      </c>
      <c r="C8" s="71">
        <v>34882</v>
      </c>
      <c r="D8" s="78">
        <v>627</v>
      </c>
      <c r="E8" s="64">
        <v>1.7974886761080211</v>
      </c>
    </row>
    <row r="9" spans="2:5">
      <c r="B9" s="10" t="s">
        <v>6</v>
      </c>
      <c r="C9" s="72">
        <v>20810</v>
      </c>
      <c r="D9" s="77">
        <v>261</v>
      </c>
      <c r="E9" s="63">
        <v>1.2542047092743873</v>
      </c>
    </row>
    <row r="10" spans="2:5">
      <c r="B10" s="3" t="s">
        <v>7</v>
      </c>
      <c r="C10" s="71">
        <v>5750</v>
      </c>
      <c r="D10" s="78">
        <v>102</v>
      </c>
      <c r="E10" s="64">
        <v>1.7739130434782608</v>
      </c>
    </row>
    <row r="11" spans="2:5">
      <c r="B11" s="10" t="s">
        <v>8</v>
      </c>
      <c r="C11" s="72">
        <v>16951</v>
      </c>
      <c r="D11" s="77">
        <v>320</v>
      </c>
      <c r="E11" s="63">
        <v>1.8877942304288833</v>
      </c>
    </row>
    <row r="12" spans="2:5">
      <c r="B12" s="3" t="s">
        <v>9</v>
      </c>
      <c r="C12" s="71">
        <v>54325</v>
      </c>
      <c r="D12" s="78">
        <v>417</v>
      </c>
      <c r="E12" s="64">
        <v>0.76760239300506217</v>
      </c>
    </row>
    <row r="13" spans="2:5">
      <c r="B13" s="10" t="s">
        <v>10</v>
      </c>
      <c r="C13" s="72">
        <v>13391</v>
      </c>
      <c r="D13" s="77">
        <v>390</v>
      </c>
      <c r="E13" s="63">
        <v>2.9124038533343293</v>
      </c>
    </row>
    <row r="14" spans="2:5">
      <c r="B14" s="3" t="s">
        <v>11</v>
      </c>
      <c r="C14" s="71">
        <v>66819</v>
      </c>
      <c r="D14" s="78">
        <v>1833</v>
      </c>
      <c r="E14" s="64">
        <v>2.7432317155300137</v>
      </c>
    </row>
    <row r="15" spans="2:5">
      <c r="B15" s="10" t="s">
        <v>12</v>
      </c>
      <c r="C15" s="72">
        <v>155104</v>
      </c>
      <c r="D15" s="77">
        <v>2696</v>
      </c>
      <c r="E15" s="63">
        <v>1.7381885702496391</v>
      </c>
    </row>
    <row r="16" spans="2:5">
      <c r="B16" s="3" t="s">
        <v>13</v>
      </c>
      <c r="C16" s="71">
        <v>33678</v>
      </c>
      <c r="D16" s="78">
        <v>87</v>
      </c>
      <c r="E16" s="64">
        <v>0.258328879387137</v>
      </c>
    </row>
    <row r="17" spans="2:5">
      <c r="B17" s="10" t="s">
        <v>14</v>
      </c>
      <c r="C17" s="72">
        <v>7266</v>
      </c>
      <c r="D17" s="77">
        <v>51</v>
      </c>
      <c r="E17" s="63">
        <v>0.70189925681255161</v>
      </c>
    </row>
    <row r="18" spans="2:5">
      <c r="B18" s="3" t="s">
        <v>15</v>
      </c>
      <c r="C18" s="71">
        <v>36285</v>
      </c>
      <c r="D18" s="78">
        <v>197</v>
      </c>
      <c r="E18" s="64">
        <v>0.54292407330852965</v>
      </c>
    </row>
    <row r="19" spans="2:5">
      <c r="B19" s="10" t="s">
        <v>16</v>
      </c>
      <c r="C19" s="72">
        <v>17790</v>
      </c>
      <c r="D19" s="77">
        <v>53</v>
      </c>
      <c r="E19" s="63">
        <v>0.29792017987633501</v>
      </c>
    </row>
    <row r="20" spans="2:5">
      <c r="B20" s="3" t="s">
        <v>17</v>
      </c>
      <c r="C20" s="71">
        <v>23848</v>
      </c>
      <c r="D20" s="78">
        <v>854</v>
      </c>
      <c r="E20" s="64">
        <v>3.5810130828581013</v>
      </c>
    </row>
    <row r="21" spans="2:5">
      <c r="B21" s="11" t="s">
        <v>18</v>
      </c>
      <c r="C21" s="72">
        <v>18211</v>
      </c>
      <c r="D21" s="79">
        <v>6</v>
      </c>
      <c r="E21" s="63">
        <v>3.2947119872604472E-2</v>
      </c>
    </row>
    <row r="22" spans="2:5">
      <c r="B22" s="8" t="s">
        <v>19</v>
      </c>
      <c r="C22" s="73">
        <v>141369</v>
      </c>
      <c r="D22" s="48">
        <v>1534</v>
      </c>
      <c r="E22" s="65">
        <v>1.0851035234032922</v>
      </c>
    </row>
    <row r="23" spans="2:5">
      <c r="B23" s="4" t="s">
        <v>20</v>
      </c>
      <c r="C23" s="74">
        <v>572388</v>
      </c>
      <c r="D23" s="49">
        <v>7743</v>
      </c>
      <c r="E23" s="64">
        <v>1.3527537264932179</v>
      </c>
    </row>
    <row r="24" spans="2:5">
      <c r="B24" s="9" t="s">
        <v>21</v>
      </c>
      <c r="C24" s="75">
        <v>713757</v>
      </c>
      <c r="D24" s="50">
        <v>9277</v>
      </c>
      <c r="E24" s="66">
        <v>1.2997420690795327</v>
      </c>
    </row>
    <row r="25" spans="2:5">
      <c r="B25" s="296" t="s">
        <v>26</v>
      </c>
      <c r="C25" s="296"/>
      <c r="D25" s="296"/>
      <c r="E25" s="296"/>
    </row>
    <row r="26" spans="2:5" ht="33" customHeight="1">
      <c r="B26" s="278" t="s">
        <v>75</v>
      </c>
      <c r="C26" s="278"/>
      <c r="D26" s="278"/>
      <c r="E26" s="278"/>
    </row>
  </sheetData>
  <mergeCells count="7">
    <mergeCell ref="B2:E2"/>
    <mergeCell ref="D3:E3"/>
    <mergeCell ref="D4:E4"/>
    <mergeCell ref="C5:D5"/>
    <mergeCell ref="B26:E26"/>
    <mergeCell ref="B3:B5"/>
    <mergeCell ref="B25:E25"/>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
  <sheetViews>
    <sheetView workbookViewId="0"/>
  </sheetViews>
  <sheetFormatPr baseColWidth="10" defaultRowHeight="15.6"/>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98468-3CED-4221-B6A9-E3ED076D8187}">
  <sheetPr>
    <tabColor rgb="FF002060"/>
    <pageSetUpPr fitToPage="1"/>
  </sheetPr>
  <dimension ref="B2:E34"/>
  <sheetViews>
    <sheetView workbookViewId="0"/>
  </sheetViews>
  <sheetFormatPr baseColWidth="10" defaultColWidth="9.3984375" defaultRowHeight="14.4"/>
  <cols>
    <col min="1" max="1" width="9.3984375" style="1" customWidth="1"/>
    <col min="2" max="2" width="27.3984375" style="1" customWidth="1"/>
    <col min="3" max="5" width="18.3984375" style="130" customWidth="1"/>
    <col min="6" max="16384" width="9.3984375" style="1"/>
  </cols>
  <sheetData>
    <row r="2" spans="2:5" ht="34.950000000000003" customHeight="1">
      <c r="B2" s="279" t="s">
        <v>166</v>
      </c>
      <c r="C2" s="279"/>
      <c r="D2" s="279"/>
      <c r="E2" s="279"/>
    </row>
    <row r="3" spans="2:5" ht="14.7" customHeight="1">
      <c r="B3" s="298" t="s">
        <v>0</v>
      </c>
      <c r="C3" s="234" t="s">
        <v>157</v>
      </c>
      <c r="D3" s="301" t="s">
        <v>158</v>
      </c>
      <c r="E3" s="302"/>
    </row>
    <row r="4" spans="2:5" ht="30.75" customHeight="1">
      <c r="B4" s="299"/>
      <c r="C4" s="235" t="s">
        <v>22</v>
      </c>
      <c r="D4" s="303" t="s">
        <v>25</v>
      </c>
      <c r="E4" s="304"/>
    </row>
    <row r="5" spans="2:5">
      <c r="B5" s="300"/>
      <c r="C5" s="305" t="s">
        <v>1</v>
      </c>
      <c r="D5" s="306"/>
      <c r="E5" s="236" t="s">
        <v>2</v>
      </c>
    </row>
    <row r="6" spans="2:5">
      <c r="B6" s="237" t="s">
        <v>3</v>
      </c>
      <c r="C6" s="219">
        <v>113927</v>
      </c>
      <c r="D6" s="220">
        <v>309</v>
      </c>
      <c r="E6" s="221">
        <v>0.27122631158548893</v>
      </c>
    </row>
    <row r="7" spans="2:5">
      <c r="B7" s="238" t="s">
        <v>4</v>
      </c>
      <c r="C7" s="222">
        <v>132453</v>
      </c>
      <c r="D7" s="223">
        <v>386</v>
      </c>
      <c r="E7" s="224">
        <v>0.29142412780382476</v>
      </c>
    </row>
    <row r="8" spans="2:5">
      <c r="B8" s="239" t="s">
        <v>5</v>
      </c>
      <c r="C8" s="219">
        <v>37952</v>
      </c>
      <c r="D8" s="220">
        <v>443</v>
      </c>
      <c r="E8" s="221">
        <v>1.1672639123102866</v>
      </c>
    </row>
    <row r="9" spans="2:5">
      <c r="B9" s="238" t="s">
        <v>6</v>
      </c>
      <c r="C9" s="222">
        <v>23586</v>
      </c>
      <c r="D9" s="223">
        <v>83</v>
      </c>
      <c r="E9" s="224">
        <v>0.35190367166963454</v>
      </c>
    </row>
    <row r="10" spans="2:5">
      <c r="B10" s="239" t="s">
        <v>7</v>
      </c>
      <c r="C10" s="219">
        <v>7085</v>
      </c>
      <c r="D10" s="220">
        <v>13</v>
      </c>
      <c r="E10" s="221">
        <v>0.1834862385321101</v>
      </c>
    </row>
    <row r="11" spans="2:5">
      <c r="B11" s="238" t="s">
        <v>8</v>
      </c>
      <c r="C11" s="222">
        <v>19565</v>
      </c>
      <c r="D11" s="223">
        <v>207</v>
      </c>
      <c r="E11" s="224">
        <v>1.0580117556861743</v>
      </c>
    </row>
    <row r="12" spans="2:5">
      <c r="B12" s="239" t="s">
        <v>9</v>
      </c>
      <c r="C12" s="219">
        <v>63439</v>
      </c>
      <c r="D12" s="220">
        <v>115</v>
      </c>
      <c r="E12" s="221">
        <v>0.18127650183640978</v>
      </c>
    </row>
    <row r="13" spans="2:5">
      <c r="B13" s="238" t="s">
        <v>10</v>
      </c>
      <c r="C13" s="222">
        <v>14120</v>
      </c>
      <c r="D13" s="223">
        <v>103</v>
      </c>
      <c r="E13" s="224">
        <v>0.72946175637393773</v>
      </c>
    </row>
    <row r="14" spans="2:5">
      <c r="B14" s="239" t="s">
        <v>11</v>
      </c>
      <c r="C14" s="219">
        <v>79703</v>
      </c>
      <c r="D14" s="220">
        <v>423</v>
      </c>
      <c r="E14" s="221">
        <v>0.53072029911044749</v>
      </c>
    </row>
    <row r="15" spans="2:5">
      <c r="B15" s="238" t="s">
        <v>12</v>
      </c>
      <c r="C15" s="222">
        <v>181329</v>
      </c>
      <c r="D15" s="223">
        <v>626</v>
      </c>
      <c r="E15" s="224">
        <v>0.3452288381891479</v>
      </c>
    </row>
    <row r="16" spans="2:5">
      <c r="B16" s="239" t="s">
        <v>13</v>
      </c>
      <c r="C16" s="219">
        <v>40718</v>
      </c>
      <c r="D16" s="220">
        <v>120</v>
      </c>
      <c r="E16" s="221">
        <v>0.29470995628468982</v>
      </c>
    </row>
    <row r="17" spans="2:5">
      <c r="B17" s="238" t="s">
        <v>14</v>
      </c>
      <c r="C17" s="222">
        <v>8572</v>
      </c>
      <c r="D17" s="223">
        <v>37</v>
      </c>
      <c r="E17" s="224">
        <v>0.43163789080727949</v>
      </c>
    </row>
    <row r="18" spans="2:5">
      <c r="B18" s="239" t="s">
        <v>15</v>
      </c>
      <c r="C18" s="219">
        <v>37518</v>
      </c>
      <c r="D18" s="220">
        <v>16</v>
      </c>
      <c r="E18" s="221">
        <v>4.2646196492350338E-2</v>
      </c>
    </row>
    <row r="19" spans="2:5">
      <c r="B19" s="238" t="s">
        <v>16</v>
      </c>
      <c r="C19" s="222">
        <v>18691</v>
      </c>
      <c r="D19" s="223">
        <v>45</v>
      </c>
      <c r="E19" s="224">
        <v>0.24075758386389173</v>
      </c>
    </row>
    <row r="20" spans="2:5">
      <c r="B20" s="239" t="s">
        <v>17</v>
      </c>
      <c r="C20" s="219">
        <v>27507</v>
      </c>
      <c r="D20" s="220">
        <v>289</v>
      </c>
      <c r="E20" s="221">
        <v>1.0506416548514923</v>
      </c>
    </row>
    <row r="21" spans="2:5">
      <c r="B21" s="240" t="s">
        <v>18</v>
      </c>
      <c r="C21" s="222">
        <v>18379</v>
      </c>
      <c r="D21" s="225">
        <v>1</v>
      </c>
      <c r="E21" s="224">
        <v>5.4409924370205122E-3</v>
      </c>
    </row>
    <row r="22" spans="2:5">
      <c r="B22" s="241" t="s">
        <v>19</v>
      </c>
      <c r="C22" s="226">
        <v>150246</v>
      </c>
      <c r="D22" s="227">
        <v>691</v>
      </c>
      <c r="E22" s="228">
        <v>0.45991241031375213</v>
      </c>
    </row>
    <row r="23" spans="2:5">
      <c r="B23" s="242" t="s">
        <v>20</v>
      </c>
      <c r="C23" s="229">
        <v>674298</v>
      </c>
      <c r="D23" s="230">
        <v>2525</v>
      </c>
      <c r="E23" s="221">
        <v>0.37446351613085016</v>
      </c>
    </row>
    <row r="24" spans="2:5">
      <c r="B24" s="243" t="s">
        <v>21</v>
      </c>
      <c r="C24" s="231">
        <v>824544</v>
      </c>
      <c r="D24" s="232">
        <v>3216</v>
      </c>
      <c r="E24" s="233">
        <v>0.39003376411689372</v>
      </c>
    </row>
    <row r="25" spans="2:5">
      <c r="B25" s="307" t="s">
        <v>26</v>
      </c>
      <c r="C25" s="307"/>
      <c r="D25" s="307"/>
      <c r="E25" s="307"/>
    </row>
    <row r="26" spans="2:5" ht="65.400000000000006" customHeight="1">
      <c r="B26" s="320" t="s">
        <v>159</v>
      </c>
      <c r="C26" s="320"/>
      <c r="D26" s="320"/>
      <c r="E26" s="320"/>
    </row>
    <row r="34" spans="2:2">
      <c r="B34" s="141"/>
    </row>
  </sheetData>
  <mergeCells count="7">
    <mergeCell ref="B26:E26"/>
    <mergeCell ref="B2:E2"/>
    <mergeCell ref="B3:B5"/>
    <mergeCell ref="D3:E3"/>
    <mergeCell ref="D4:E4"/>
    <mergeCell ref="C5:D5"/>
    <mergeCell ref="B25:E25"/>
  </mergeCells>
  <pageMargins left="0.78740157480314965" right="0.78740157480314965" top="0.98425196850393704" bottom="0.98425196850393704" header="0.51181102362204722" footer="0.51181102362204722"/>
  <pageSetup paperSize="9" scale="66"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72F0F-4B5C-49BA-9B33-4ED47BFB6938}">
  <sheetPr published="0"/>
  <dimension ref="B2:E34"/>
  <sheetViews>
    <sheetView workbookViewId="0">
      <selection activeCell="C18" sqref="C18"/>
    </sheetView>
  </sheetViews>
  <sheetFormatPr baseColWidth="10" defaultColWidth="9.09765625" defaultRowHeight="14.4"/>
  <cols>
    <col min="1" max="1" width="9.09765625" style="1"/>
    <col min="2" max="2" width="26.59765625" style="1" customWidth="1"/>
    <col min="3" max="5" width="17.8984375" style="130" customWidth="1"/>
    <col min="6" max="16384" width="9.09765625" style="1"/>
  </cols>
  <sheetData>
    <row r="2" spans="2:5" ht="35.1" customHeight="1">
      <c r="B2" s="290" t="s">
        <v>151</v>
      </c>
      <c r="C2" s="290"/>
      <c r="D2" s="290"/>
      <c r="E2" s="290"/>
    </row>
    <row r="3" spans="2:5" ht="15" customHeight="1">
      <c r="B3" s="308" t="s">
        <v>0</v>
      </c>
      <c r="C3" s="210">
        <v>44561</v>
      </c>
      <c r="D3" s="311">
        <v>44621</v>
      </c>
      <c r="E3" s="312"/>
    </row>
    <row r="4" spans="2:5" ht="28.8">
      <c r="B4" s="309"/>
      <c r="C4" s="126" t="s">
        <v>22</v>
      </c>
      <c r="D4" s="313" t="s">
        <v>25</v>
      </c>
      <c r="E4" s="314"/>
    </row>
    <row r="5" spans="2:5">
      <c r="B5" s="310"/>
      <c r="C5" s="315" t="s">
        <v>1</v>
      </c>
      <c r="D5" s="316"/>
      <c r="E5" s="54" t="s">
        <v>2</v>
      </c>
    </row>
    <row r="6" spans="2:5">
      <c r="B6" s="29" t="s">
        <v>3</v>
      </c>
      <c r="C6" s="30">
        <v>110863</v>
      </c>
      <c r="D6" s="31">
        <v>262</v>
      </c>
      <c r="E6" s="32">
        <v>0.2363277197983096</v>
      </c>
    </row>
    <row r="7" spans="2:5">
      <c r="B7" s="33" t="s">
        <v>4</v>
      </c>
      <c r="C7" s="34">
        <v>129953</v>
      </c>
      <c r="D7" s="35">
        <v>351</v>
      </c>
      <c r="E7" s="36">
        <v>0.27009765068909525</v>
      </c>
    </row>
    <row r="8" spans="2:5">
      <c r="B8" s="37" t="s">
        <v>5</v>
      </c>
      <c r="C8" s="30">
        <v>38045</v>
      </c>
      <c r="D8" s="31">
        <v>405</v>
      </c>
      <c r="E8" s="32">
        <v>1.0645288474175318</v>
      </c>
    </row>
    <row r="9" spans="2:5">
      <c r="B9" s="33" t="s">
        <v>6</v>
      </c>
      <c r="C9" s="34">
        <v>23516</v>
      </c>
      <c r="D9" s="35">
        <v>85</v>
      </c>
      <c r="E9" s="36">
        <v>0.3614560299370641</v>
      </c>
    </row>
    <row r="10" spans="2:5">
      <c r="B10" s="37" t="s">
        <v>7</v>
      </c>
      <c r="C10" s="30">
        <v>6767</v>
      </c>
      <c r="D10" s="31">
        <v>12</v>
      </c>
      <c r="E10" s="32">
        <v>0.17733116595241613</v>
      </c>
    </row>
    <row r="11" spans="2:5">
      <c r="B11" s="33" t="s">
        <v>8</v>
      </c>
      <c r="C11" s="34">
        <v>19463</v>
      </c>
      <c r="D11" s="35">
        <v>227</v>
      </c>
      <c r="E11" s="36">
        <v>1.166315573138776</v>
      </c>
    </row>
    <row r="12" spans="2:5">
      <c r="B12" s="37" t="s">
        <v>9</v>
      </c>
      <c r="C12" s="30">
        <v>62270</v>
      </c>
      <c r="D12" s="31">
        <v>118</v>
      </c>
      <c r="E12" s="32">
        <v>0.18949735024891601</v>
      </c>
    </row>
    <row r="13" spans="2:5">
      <c r="B13" s="33" t="s">
        <v>10</v>
      </c>
      <c r="C13" s="34">
        <v>13839</v>
      </c>
      <c r="D13" s="35">
        <v>97</v>
      </c>
      <c r="E13" s="36">
        <v>0.70091769636534429</v>
      </c>
    </row>
    <row r="14" spans="2:5">
      <c r="B14" s="37" t="s">
        <v>11</v>
      </c>
      <c r="C14" s="30">
        <v>77910</v>
      </c>
      <c r="D14" s="31">
        <v>554</v>
      </c>
      <c r="E14" s="32">
        <v>0.71107688358362209</v>
      </c>
    </row>
    <row r="15" spans="2:5">
      <c r="B15" s="33" t="s">
        <v>12</v>
      </c>
      <c r="C15" s="34">
        <v>177260</v>
      </c>
      <c r="D15" s="35">
        <v>762</v>
      </c>
      <c r="E15" s="36">
        <v>0.4298770168114634</v>
      </c>
    </row>
    <row r="16" spans="2:5">
      <c r="B16" s="37" t="s">
        <v>13</v>
      </c>
      <c r="C16" s="30">
        <v>40191</v>
      </c>
      <c r="D16" s="31">
        <v>71</v>
      </c>
      <c r="E16" s="32">
        <v>0.1766564653778209</v>
      </c>
    </row>
    <row r="17" spans="2:5">
      <c r="B17" s="33" t="s">
        <v>14</v>
      </c>
      <c r="C17" s="34">
        <v>8580</v>
      </c>
      <c r="D17" s="35">
        <v>30</v>
      </c>
      <c r="E17" s="36">
        <v>0.34965034965034963</v>
      </c>
    </row>
    <row r="18" spans="2:5">
      <c r="B18" s="37" t="s">
        <v>15</v>
      </c>
      <c r="C18" s="30">
        <v>37871</v>
      </c>
      <c r="D18" s="31">
        <v>27</v>
      </c>
      <c r="E18" s="32">
        <v>7.1294658181722162E-2</v>
      </c>
    </row>
    <row r="19" spans="2:5">
      <c r="B19" s="33" t="s">
        <v>16</v>
      </c>
      <c r="C19" s="34">
        <v>18719</v>
      </c>
      <c r="D19" s="35">
        <v>48</v>
      </c>
      <c r="E19" s="36">
        <v>0.25642395427106152</v>
      </c>
    </row>
    <row r="20" spans="2:5">
      <c r="B20" s="37" t="s">
        <v>17</v>
      </c>
      <c r="C20" s="30">
        <v>26965</v>
      </c>
      <c r="D20" s="31">
        <v>273</v>
      </c>
      <c r="E20" s="32">
        <v>1.0124235119599481</v>
      </c>
    </row>
    <row r="21" spans="2:5">
      <c r="B21" s="38" t="s">
        <v>18</v>
      </c>
      <c r="C21" s="34">
        <v>18593</v>
      </c>
      <c r="D21" s="39">
        <v>0</v>
      </c>
      <c r="E21" s="36">
        <v>0</v>
      </c>
    </row>
    <row r="22" spans="2:5">
      <c r="B22" s="40" t="s">
        <v>19</v>
      </c>
      <c r="C22" s="41">
        <v>150583</v>
      </c>
      <c r="D22" s="59">
        <v>662</v>
      </c>
      <c r="E22" s="42">
        <v>0.43962465882602952</v>
      </c>
    </row>
    <row r="23" spans="2:5">
      <c r="B23" s="43" t="s">
        <v>20</v>
      </c>
      <c r="C23" s="44">
        <v>660222</v>
      </c>
      <c r="D23" s="60">
        <v>2660</v>
      </c>
      <c r="E23" s="32">
        <v>0.40289478387572664</v>
      </c>
    </row>
    <row r="24" spans="2:5">
      <c r="B24" s="45" t="s">
        <v>21</v>
      </c>
      <c r="C24" s="46">
        <v>810805</v>
      </c>
      <c r="D24" s="61">
        <v>3322</v>
      </c>
      <c r="E24" s="47">
        <v>0.40971626963326568</v>
      </c>
    </row>
    <row r="25" spans="2:5">
      <c r="B25" s="307" t="s">
        <v>26</v>
      </c>
      <c r="C25" s="307"/>
      <c r="D25" s="307"/>
      <c r="E25" s="307"/>
    </row>
    <row r="26" spans="2:5" ht="78" customHeight="1">
      <c r="B26" s="291" t="s">
        <v>143</v>
      </c>
      <c r="C26" s="291"/>
      <c r="D26" s="291"/>
      <c r="E26" s="291"/>
    </row>
    <row r="27" spans="2:5" ht="81" customHeight="1"/>
    <row r="34" spans="2:2">
      <c r="B34" s="141"/>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14E20-8051-4CE0-9B50-4D0A68F50056}">
  <sheetPr published="0"/>
  <dimension ref="B2:E35"/>
  <sheetViews>
    <sheetView workbookViewId="0"/>
  </sheetViews>
  <sheetFormatPr baseColWidth="10" defaultColWidth="9.3984375" defaultRowHeight="14.4"/>
  <cols>
    <col min="1" max="1" width="9.3984375" style="1"/>
    <col min="2" max="2" width="27.3984375" style="1" customWidth="1"/>
    <col min="3" max="5" width="18.3984375" style="130" customWidth="1"/>
    <col min="6" max="16384" width="9.3984375" style="1"/>
  </cols>
  <sheetData>
    <row r="2" spans="2:5" ht="35.1" customHeight="1">
      <c r="B2" s="290" t="s">
        <v>134</v>
      </c>
      <c r="C2" s="290"/>
      <c r="D2" s="290"/>
      <c r="E2" s="290"/>
    </row>
    <row r="3" spans="2:5">
      <c r="B3" s="308" t="s">
        <v>0</v>
      </c>
      <c r="C3" s="28">
        <v>44196</v>
      </c>
      <c r="D3" s="311" t="s">
        <v>128</v>
      </c>
      <c r="E3" s="312"/>
    </row>
    <row r="4" spans="2:5" ht="28.8">
      <c r="B4" s="309"/>
      <c r="C4" s="126" t="s">
        <v>22</v>
      </c>
      <c r="D4" s="313" t="s">
        <v>25</v>
      </c>
      <c r="E4" s="314"/>
    </row>
    <row r="5" spans="2:5">
      <c r="B5" s="310"/>
      <c r="C5" s="315" t="s">
        <v>1</v>
      </c>
      <c r="D5" s="316"/>
      <c r="E5" s="54" t="s">
        <v>2</v>
      </c>
    </row>
    <row r="6" spans="2:5">
      <c r="B6" s="29" t="s">
        <v>3</v>
      </c>
      <c r="C6" s="30">
        <v>110245</v>
      </c>
      <c r="D6" s="31">
        <v>206</v>
      </c>
      <c r="E6" s="32">
        <f t="shared" ref="E6:E24" si="0">D6/$C6*100</f>
        <v>0.18685654678216698</v>
      </c>
    </row>
    <row r="7" spans="2:5">
      <c r="B7" s="33" t="s">
        <v>4</v>
      </c>
      <c r="C7" s="34">
        <v>128899</v>
      </c>
      <c r="D7" s="35">
        <v>315</v>
      </c>
      <c r="E7" s="36">
        <f t="shared" si="0"/>
        <v>0.24437738073995918</v>
      </c>
    </row>
    <row r="8" spans="2:5">
      <c r="B8" s="37" t="s">
        <v>5</v>
      </c>
      <c r="C8" s="30">
        <v>38566</v>
      </c>
      <c r="D8" s="31">
        <v>417</v>
      </c>
      <c r="E8" s="32">
        <f t="shared" si="0"/>
        <v>1.0812632889073277</v>
      </c>
    </row>
    <row r="9" spans="2:5">
      <c r="B9" s="33" t="s">
        <v>6</v>
      </c>
      <c r="C9" s="34">
        <v>23863</v>
      </c>
      <c r="D9" s="35">
        <v>98</v>
      </c>
      <c r="E9" s="36">
        <f t="shared" si="0"/>
        <v>0.41067761806981523</v>
      </c>
    </row>
    <row r="10" spans="2:5">
      <c r="B10" s="37" t="s">
        <v>7</v>
      </c>
      <c r="C10" s="30">
        <v>6695</v>
      </c>
      <c r="D10" s="31">
        <v>12</v>
      </c>
      <c r="E10" s="32">
        <f t="shared" si="0"/>
        <v>0.17923823749066467</v>
      </c>
    </row>
    <row r="11" spans="2:5">
      <c r="B11" s="33" t="s">
        <v>8</v>
      </c>
      <c r="C11" s="34">
        <v>19768</v>
      </c>
      <c r="D11" s="35">
        <v>225</v>
      </c>
      <c r="E11" s="36">
        <f t="shared" si="0"/>
        <v>1.1382031566167545</v>
      </c>
    </row>
    <row r="12" spans="2:5">
      <c r="B12" s="37" t="s">
        <v>9</v>
      </c>
      <c r="C12" s="30">
        <v>62388</v>
      </c>
      <c r="D12" s="31">
        <v>123</v>
      </c>
      <c r="E12" s="32">
        <f t="shared" si="0"/>
        <v>0.19715329871129064</v>
      </c>
    </row>
    <row r="13" spans="2:5">
      <c r="B13" s="33" t="s">
        <v>10</v>
      </c>
      <c r="C13" s="34">
        <v>14088</v>
      </c>
      <c r="D13" s="35">
        <v>126</v>
      </c>
      <c r="E13" s="36">
        <f t="shared" si="0"/>
        <v>0.89437819420783649</v>
      </c>
    </row>
    <row r="14" spans="2:5">
      <c r="B14" s="37" t="s">
        <v>11</v>
      </c>
      <c r="C14" s="30">
        <v>77593</v>
      </c>
      <c r="D14" s="31">
        <v>533</v>
      </c>
      <c r="E14" s="32">
        <f t="shared" si="0"/>
        <v>0.68691763432268382</v>
      </c>
    </row>
    <row r="15" spans="2:5">
      <c r="B15" s="33" t="s">
        <v>12</v>
      </c>
      <c r="C15" s="34">
        <v>177663</v>
      </c>
      <c r="D15" s="35">
        <v>848</v>
      </c>
      <c r="E15" s="36">
        <f t="shared" si="0"/>
        <v>0.47730816208214433</v>
      </c>
    </row>
    <row r="16" spans="2:5">
      <c r="B16" s="37" t="s">
        <v>13</v>
      </c>
      <c r="C16" s="30">
        <v>39864</v>
      </c>
      <c r="D16" s="31">
        <v>58</v>
      </c>
      <c r="E16" s="32">
        <f t="shared" si="0"/>
        <v>0.14549468191852297</v>
      </c>
    </row>
    <row r="17" spans="2:5">
      <c r="B17" s="33" t="s">
        <v>14</v>
      </c>
      <c r="C17" s="34">
        <v>8465</v>
      </c>
      <c r="D17" s="35">
        <v>32</v>
      </c>
      <c r="E17" s="36">
        <f t="shared" si="0"/>
        <v>0.37802717070289427</v>
      </c>
    </row>
    <row r="18" spans="2:5">
      <c r="B18" s="37" t="s">
        <v>15</v>
      </c>
      <c r="C18" s="30">
        <v>38617</v>
      </c>
      <c r="D18" s="31">
        <v>34</v>
      </c>
      <c r="E18" s="32">
        <f t="shared" si="0"/>
        <v>8.8044125644146362E-2</v>
      </c>
    </row>
    <row r="19" spans="2:5">
      <c r="B19" s="33" t="s">
        <v>16</v>
      </c>
      <c r="C19" s="34">
        <v>18880</v>
      </c>
      <c r="D19" s="35">
        <v>38</v>
      </c>
      <c r="E19" s="36">
        <f t="shared" si="0"/>
        <v>0.20127118644067796</v>
      </c>
    </row>
    <row r="20" spans="2:5">
      <c r="B20" s="37" t="s">
        <v>17</v>
      </c>
      <c r="C20" s="30">
        <v>27031</v>
      </c>
      <c r="D20" s="31">
        <v>278</v>
      </c>
      <c r="E20" s="32">
        <f t="shared" si="0"/>
        <v>1.0284488180237505</v>
      </c>
    </row>
    <row r="21" spans="2:5">
      <c r="B21" s="38" t="s">
        <v>18</v>
      </c>
      <c r="C21" s="34">
        <v>18976</v>
      </c>
      <c r="D21" s="39">
        <v>1</v>
      </c>
      <c r="E21" s="36">
        <f t="shared" si="0"/>
        <v>5.2698145025295105E-3</v>
      </c>
    </row>
    <row r="22" spans="2:5">
      <c r="B22" s="40" t="s">
        <v>19</v>
      </c>
      <c r="C22" s="41">
        <v>152990</v>
      </c>
      <c r="D22" s="59">
        <v>714</v>
      </c>
      <c r="E22" s="42">
        <f t="shared" si="0"/>
        <v>0.4666971697496568</v>
      </c>
    </row>
    <row r="23" spans="2:5">
      <c r="B23" s="43" t="s">
        <v>20</v>
      </c>
      <c r="C23" s="44">
        <v>658611</v>
      </c>
      <c r="D23" s="60">
        <v>2630</v>
      </c>
      <c r="E23" s="32">
        <f t="shared" si="0"/>
        <v>0.39932524661750257</v>
      </c>
    </row>
    <row r="24" spans="2:5">
      <c r="B24" s="45" t="s">
        <v>21</v>
      </c>
      <c r="C24" s="46">
        <v>811601</v>
      </c>
      <c r="D24" s="61">
        <v>3344</v>
      </c>
      <c r="E24" s="47">
        <f t="shared" si="0"/>
        <v>0.41202512071818542</v>
      </c>
    </row>
    <row r="25" spans="2:5">
      <c r="B25" s="307" t="s">
        <v>26</v>
      </c>
      <c r="C25" s="307"/>
      <c r="D25" s="307"/>
      <c r="E25" s="307"/>
    </row>
    <row r="26" spans="2:5" s="208" customFormat="1" ht="105.75" customHeight="1">
      <c r="B26" s="323" t="s">
        <v>129</v>
      </c>
      <c r="C26" s="323"/>
      <c r="D26" s="323"/>
      <c r="E26" s="323"/>
    </row>
    <row r="27" spans="2:5" ht="81" customHeight="1">
      <c r="B27" s="291" t="s">
        <v>132</v>
      </c>
      <c r="C27" s="291"/>
      <c r="D27" s="291"/>
      <c r="E27" s="291"/>
    </row>
    <row r="35" spans="2:2">
      <c r="B35" s="141"/>
    </row>
  </sheetData>
  <mergeCells count="8">
    <mergeCell ref="B26:E26"/>
    <mergeCell ref="B27:E27"/>
    <mergeCell ref="B2:E2"/>
    <mergeCell ref="B3:B5"/>
    <mergeCell ref="D3:E3"/>
    <mergeCell ref="D4:E4"/>
    <mergeCell ref="C5:D5"/>
    <mergeCell ref="B25:E25"/>
  </mergeCells>
  <pageMargins left="0.7" right="0.7" top="0.78740157499999996" bottom="0.78740157499999996"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7BE2A-D79D-4803-86A6-BBDC94F6A2FA}">
  <dimension ref="B2:E34"/>
  <sheetViews>
    <sheetView workbookViewId="0">
      <selection activeCell="J30" sqref="J30"/>
    </sheetView>
  </sheetViews>
  <sheetFormatPr baseColWidth="10" defaultColWidth="9.3984375" defaultRowHeight="14.4"/>
  <cols>
    <col min="1" max="1" width="9.3984375" style="1"/>
    <col min="2" max="2" width="26.69921875" style="1" customWidth="1"/>
    <col min="3" max="5" width="18" style="130" customWidth="1"/>
    <col min="6" max="16384" width="9.3984375" style="1"/>
  </cols>
  <sheetData>
    <row r="2" spans="2:5" ht="35.1" customHeight="1">
      <c r="B2" s="290" t="s">
        <v>88</v>
      </c>
      <c r="C2" s="290"/>
      <c r="D2" s="290"/>
      <c r="E2" s="290"/>
    </row>
    <row r="3" spans="2:5" ht="14.85" customHeight="1">
      <c r="B3" s="308" t="s">
        <v>0</v>
      </c>
      <c r="C3" s="28">
        <v>43830</v>
      </c>
      <c r="D3" s="311">
        <v>43891</v>
      </c>
      <c r="E3" s="312"/>
    </row>
    <row r="4" spans="2:5" ht="30.75" customHeight="1">
      <c r="B4" s="309"/>
      <c r="C4" s="126" t="s">
        <v>22</v>
      </c>
      <c r="D4" s="313" t="s">
        <v>25</v>
      </c>
      <c r="E4" s="314"/>
    </row>
    <row r="5" spans="2:5">
      <c r="B5" s="310"/>
      <c r="C5" s="315" t="s">
        <v>1</v>
      </c>
      <c r="D5" s="316"/>
      <c r="E5" s="54" t="s">
        <v>2</v>
      </c>
    </row>
    <row r="6" spans="2:5">
      <c r="B6" s="29" t="s">
        <v>3</v>
      </c>
      <c r="C6" s="30">
        <v>106552</v>
      </c>
      <c r="D6" s="31">
        <v>256</v>
      </c>
      <c r="E6" s="32">
        <f t="shared" ref="E6:E24" si="0">D6/$C6*100</f>
        <v>0.2402582776484721</v>
      </c>
    </row>
    <row r="7" spans="2:5">
      <c r="B7" s="33" t="s">
        <v>4</v>
      </c>
      <c r="C7" s="34">
        <v>124081</v>
      </c>
      <c r="D7" s="35">
        <v>349</v>
      </c>
      <c r="E7" s="36">
        <f t="shared" si="0"/>
        <v>0.28126788146452719</v>
      </c>
    </row>
    <row r="8" spans="2:5">
      <c r="B8" s="37" t="s">
        <v>5</v>
      </c>
      <c r="C8" s="30">
        <v>37188</v>
      </c>
      <c r="D8" s="31">
        <v>426</v>
      </c>
      <c r="E8" s="32">
        <f t="shared" si="0"/>
        <v>1.1455308163923845</v>
      </c>
    </row>
    <row r="9" spans="2:5">
      <c r="B9" s="33" t="s">
        <v>6</v>
      </c>
      <c r="C9" s="34">
        <v>22551</v>
      </c>
      <c r="D9" s="35">
        <v>139</v>
      </c>
      <c r="E9" s="36">
        <f t="shared" si="0"/>
        <v>0.61638064830827899</v>
      </c>
    </row>
    <row r="10" spans="2:5">
      <c r="B10" s="37" t="s">
        <v>7</v>
      </c>
      <c r="C10" s="30">
        <v>6589</v>
      </c>
      <c r="D10" s="31">
        <v>7</v>
      </c>
      <c r="E10" s="32">
        <f t="shared" si="0"/>
        <v>0.1062376688420094</v>
      </c>
    </row>
    <row r="11" spans="2:5">
      <c r="B11" s="33" t="s">
        <v>8</v>
      </c>
      <c r="C11" s="34">
        <v>18850</v>
      </c>
      <c r="D11" s="35">
        <v>201</v>
      </c>
      <c r="E11" s="36">
        <f t="shared" si="0"/>
        <v>1.0663129973474801</v>
      </c>
    </row>
    <row r="12" spans="2:5">
      <c r="B12" s="37" t="s">
        <v>9</v>
      </c>
      <c r="C12" s="30">
        <v>60365</v>
      </c>
      <c r="D12" s="31">
        <v>104</v>
      </c>
      <c r="E12" s="32">
        <f t="shared" si="0"/>
        <v>0.17228526464010602</v>
      </c>
    </row>
    <row r="13" spans="2:5">
      <c r="B13" s="33" t="s">
        <v>10</v>
      </c>
      <c r="C13" s="34">
        <v>14230</v>
      </c>
      <c r="D13" s="35">
        <v>119</v>
      </c>
      <c r="E13" s="36">
        <f t="shared" si="0"/>
        <v>0.83626141953619115</v>
      </c>
    </row>
    <row r="14" spans="2:5">
      <c r="B14" s="37" t="s">
        <v>11</v>
      </c>
      <c r="C14" s="30">
        <v>73973</v>
      </c>
      <c r="D14" s="31">
        <v>506</v>
      </c>
      <c r="E14" s="32">
        <f t="shared" si="0"/>
        <v>0.68403336352452915</v>
      </c>
    </row>
    <row r="15" spans="2:5">
      <c r="B15" s="33" t="s">
        <v>12</v>
      </c>
      <c r="C15" s="34">
        <v>170311</v>
      </c>
      <c r="D15" s="35">
        <v>631</v>
      </c>
      <c r="E15" s="36">
        <f t="shared" si="0"/>
        <v>0.37049867595164143</v>
      </c>
    </row>
    <row r="16" spans="2:5">
      <c r="B16" s="37" t="s">
        <v>13</v>
      </c>
      <c r="C16" s="30">
        <v>37989</v>
      </c>
      <c r="D16" s="31">
        <v>45</v>
      </c>
      <c r="E16" s="32">
        <f t="shared" si="0"/>
        <v>0.11845534233593934</v>
      </c>
    </row>
    <row r="17" spans="2:5">
      <c r="B17" s="33" t="s">
        <v>14</v>
      </c>
      <c r="C17" s="34">
        <v>8094</v>
      </c>
      <c r="D17" s="35">
        <v>42</v>
      </c>
      <c r="E17" s="36">
        <f t="shared" si="0"/>
        <v>0.51890289103039289</v>
      </c>
    </row>
    <row r="18" spans="2:5">
      <c r="B18" s="37" t="s">
        <v>15</v>
      </c>
      <c r="C18" s="30">
        <v>38065</v>
      </c>
      <c r="D18" s="31">
        <v>34</v>
      </c>
      <c r="E18" s="32">
        <f t="shared" si="0"/>
        <v>8.9320898463155121E-2</v>
      </c>
    </row>
    <row r="19" spans="2:5">
      <c r="B19" s="33" t="s">
        <v>16</v>
      </c>
      <c r="C19" s="34">
        <v>18496</v>
      </c>
      <c r="D19" s="35">
        <v>37</v>
      </c>
      <c r="E19" s="36">
        <f t="shared" si="0"/>
        <v>0.20004325259515571</v>
      </c>
    </row>
    <row r="20" spans="2:5">
      <c r="B20" s="37" t="s">
        <v>17</v>
      </c>
      <c r="C20" s="30">
        <v>25897</v>
      </c>
      <c r="D20" s="31">
        <v>222</v>
      </c>
      <c r="E20" s="32">
        <f t="shared" si="0"/>
        <v>0.8572421516005716</v>
      </c>
    </row>
    <row r="21" spans="2:5">
      <c r="B21" s="38" t="s">
        <v>18</v>
      </c>
      <c r="C21" s="34">
        <v>18912</v>
      </c>
      <c r="D21" s="39">
        <v>4</v>
      </c>
      <c r="E21" s="36">
        <f t="shared" si="0"/>
        <v>2.1150592216582064E-2</v>
      </c>
    </row>
    <row r="22" spans="2:5">
      <c r="B22" s="40" t="s">
        <v>19</v>
      </c>
      <c r="C22" s="41">
        <v>149442</v>
      </c>
      <c r="D22" s="59">
        <v>759</v>
      </c>
      <c r="E22" s="42">
        <f t="shared" si="0"/>
        <v>0.50788934837595856</v>
      </c>
    </row>
    <row r="23" spans="2:5">
      <c r="B23" s="43" t="s">
        <v>20</v>
      </c>
      <c r="C23" s="44">
        <v>632701</v>
      </c>
      <c r="D23" s="60">
        <v>2363</v>
      </c>
      <c r="E23" s="32">
        <f t="shared" si="0"/>
        <v>0.37347815160715725</v>
      </c>
    </row>
    <row r="24" spans="2:5">
      <c r="B24" s="45" t="s">
        <v>21</v>
      </c>
      <c r="C24" s="46">
        <v>782143</v>
      </c>
      <c r="D24" s="61">
        <v>3122</v>
      </c>
      <c r="E24" s="47">
        <f t="shared" si="0"/>
        <v>0.39915974444570879</v>
      </c>
    </row>
    <row r="25" spans="2:5">
      <c r="B25" s="307" t="s">
        <v>26</v>
      </c>
      <c r="C25" s="307"/>
      <c r="D25" s="307"/>
      <c r="E25" s="307"/>
    </row>
    <row r="26" spans="2:5" ht="73.5" customHeight="1">
      <c r="B26" s="291" t="s">
        <v>80</v>
      </c>
      <c r="C26" s="291"/>
      <c r="D26" s="291"/>
      <c r="E26" s="291"/>
    </row>
    <row r="34" spans="2:2">
      <c r="B34" s="141"/>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E27"/>
  <sheetViews>
    <sheetView workbookViewId="0">
      <selection activeCell="B2" sqref="B2:E2"/>
    </sheetView>
  </sheetViews>
  <sheetFormatPr baseColWidth="10" defaultRowHeight="15.6"/>
  <cols>
    <col min="2" max="2" width="32.5" customWidth="1"/>
    <col min="3" max="5" width="21.69921875" customWidth="1"/>
  </cols>
  <sheetData>
    <row r="1" spans="2:5" ht="16.5" customHeight="1">
      <c r="C1" s="121"/>
      <c r="D1" s="121"/>
      <c r="E1" s="121"/>
    </row>
    <row r="2" spans="2:5" ht="27.75" customHeight="1">
      <c r="B2" s="292" t="s">
        <v>61</v>
      </c>
      <c r="C2" s="292"/>
      <c r="D2" s="292"/>
      <c r="E2" s="292"/>
    </row>
    <row r="3" spans="2:5" s="12" customFormat="1" ht="19.95" customHeight="1">
      <c r="B3" s="280" t="s">
        <v>0</v>
      </c>
      <c r="C3" s="7">
        <v>43465</v>
      </c>
      <c r="D3" s="293">
        <v>43525</v>
      </c>
      <c r="E3" s="284"/>
    </row>
    <row r="4" spans="2:5" ht="48" customHeight="1">
      <c r="B4" s="281"/>
      <c r="C4" s="125" t="s">
        <v>63</v>
      </c>
      <c r="D4" s="294" t="s">
        <v>64</v>
      </c>
      <c r="E4" s="295"/>
    </row>
    <row r="5" spans="2:5">
      <c r="B5" s="282"/>
      <c r="C5" s="287" t="s">
        <v>1</v>
      </c>
      <c r="D5" s="288"/>
      <c r="E5" s="55" t="s">
        <v>2</v>
      </c>
    </row>
    <row r="6" spans="2:5">
      <c r="B6" s="2" t="s">
        <v>3</v>
      </c>
      <c r="C6" s="85">
        <v>327277</v>
      </c>
      <c r="D6" s="86">
        <v>14770</v>
      </c>
      <c r="E6" s="22">
        <v>4.5129966358772542</v>
      </c>
    </row>
    <row r="7" spans="2:5">
      <c r="B7" s="10" t="s">
        <v>4</v>
      </c>
      <c r="C7" s="88">
        <v>383864</v>
      </c>
      <c r="D7" s="89">
        <v>8942</v>
      </c>
      <c r="E7" s="23">
        <v>2.329470854260884</v>
      </c>
    </row>
    <row r="8" spans="2:5">
      <c r="B8" s="3" t="s">
        <v>5</v>
      </c>
      <c r="C8" s="85">
        <v>118606</v>
      </c>
      <c r="D8" s="91">
        <v>4259</v>
      </c>
      <c r="E8" s="24">
        <v>3.5908807311603126</v>
      </c>
    </row>
    <row r="9" spans="2:5">
      <c r="B9" s="10" t="s">
        <v>6</v>
      </c>
      <c r="C9" s="88">
        <v>64231</v>
      </c>
      <c r="D9" s="89">
        <v>3622</v>
      </c>
      <c r="E9" s="23">
        <v>5.6390216562096178</v>
      </c>
    </row>
    <row r="10" spans="2:5">
      <c r="B10" s="3" t="s">
        <v>7</v>
      </c>
      <c r="C10" s="85">
        <v>20588</v>
      </c>
      <c r="D10" s="91">
        <v>945</v>
      </c>
      <c r="E10" s="24">
        <v>4.5900524577423738</v>
      </c>
    </row>
    <row r="11" spans="2:5">
      <c r="B11" s="10" t="s">
        <v>8</v>
      </c>
      <c r="C11" s="88">
        <v>61527</v>
      </c>
      <c r="D11" s="89">
        <v>2257</v>
      </c>
      <c r="E11" s="23">
        <v>3.6683082224064232</v>
      </c>
    </row>
    <row r="12" spans="2:5">
      <c r="B12" s="3" t="s">
        <v>9</v>
      </c>
      <c r="C12" s="85">
        <v>184136</v>
      </c>
      <c r="D12" s="91">
        <v>9168</v>
      </c>
      <c r="E12" s="24">
        <v>4.9789286179780161</v>
      </c>
    </row>
    <row r="13" spans="2:5">
      <c r="B13" s="10" t="s">
        <v>10</v>
      </c>
      <c r="C13" s="88">
        <v>40128</v>
      </c>
      <c r="D13" s="89">
        <v>3498</v>
      </c>
      <c r="E13" s="23">
        <v>8.7171052631578938</v>
      </c>
    </row>
    <row r="14" spans="2:5">
      <c r="B14" s="3" t="s">
        <v>11</v>
      </c>
      <c r="C14" s="85">
        <v>224222</v>
      </c>
      <c r="D14" s="91">
        <v>15772</v>
      </c>
      <c r="E14" s="24">
        <v>7.0341001329039976</v>
      </c>
    </row>
    <row r="15" spans="2:5">
      <c r="B15" s="10" t="s">
        <v>12</v>
      </c>
      <c r="C15" s="88">
        <v>521540</v>
      </c>
      <c r="D15" s="89">
        <v>48713</v>
      </c>
      <c r="E15" s="23">
        <v>9.3402231851823441</v>
      </c>
    </row>
    <row r="16" spans="2:5">
      <c r="B16" s="3" t="s">
        <v>13</v>
      </c>
      <c r="C16" s="85">
        <v>114872</v>
      </c>
      <c r="D16" s="91">
        <v>2954</v>
      </c>
      <c r="E16" s="24">
        <v>2.571557907932307</v>
      </c>
    </row>
    <row r="17" spans="2:5">
      <c r="B17" s="10" t="s">
        <v>14</v>
      </c>
      <c r="C17" s="88">
        <v>24800</v>
      </c>
      <c r="D17" s="89">
        <v>615</v>
      </c>
      <c r="E17" s="23">
        <v>2.4798387096774195</v>
      </c>
    </row>
    <row r="18" spans="2:5">
      <c r="B18" s="3" t="s">
        <v>15</v>
      </c>
      <c r="C18" s="85">
        <v>111326</v>
      </c>
      <c r="D18" s="91">
        <v>7281</v>
      </c>
      <c r="E18" s="24">
        <v>6.5402511542676471</v>
      </c>
    </row>
    <row r="19" spans="2:5">
      <c r="B19" s="10" t="s">
        <v>16</v>
      </c>
      <c r="C19" s="88">
        <v>54125</v>
      </c>
      <c r="D19" s="89">
        <v>709</v>
      </c>
      <c r="E19" s="23">
        <v>1.3099307159353348</v>
      </c>
    </row>
    <row r="20" spans="2:5">
      <c r="B20" s="3" t="s">
        <v>17</v>
      </c>
      <c r="C20" s="85">
        <v>77286</v>
      </c>
      <c r="D20" s="91">
        <v>6412</v>
      </c>
      <c r="E20" s="24">
        <v>8.2964573143907057</v>
      </c>
    </row>
    <row r="21" spans="2:5">
      <c r="B21" s="11" t="s">
        <v>18</v>
      </c>
      <c r="C21" s="88">
        <v>54475</v>
      </c>
      <c r="D21" s="93">
        <v>1083</v>
      </c>
      <c r="E21" s="23">
        <v>1.9880679210647085</v>
      </c>
    </row>
    <row r="22" spans="2:5" s="124" customFormat="1">
      <c r="B22" s="8" t="s">
        <v>19</v>
      </c>
      <c r="C22" s="94">
        <v>442891</v>
      </c>
      <c r="D22" s="95">
        <v>20452</v>
      </c>
      <c r="E22" s="25">
        <v>4.6178405070322048</v>
      </c>
    </row>
    <row r="23" spans="2:5" s="124" customFormat="1">
      <c r="B23" s="4" t="s">
        <v>20</v>
      </c>
      <c r="C23" s="97">
        <v>1940112</v>
      </c>
      <c r="D23" s="98">
        <v>110548</v>
      </c>
      <c r="E23" s="24">
        <v>5.6980215575183291</v>
      </c>
    </row>
    <row r="24" spans="2:5" s="124" customFormat="1">
      <c r="B24" s="9" t="s">
        <v>21</v>
      </c>
      <c r="C24" s="99">
        <v>2383003</v>
      </c>
      <c r="D24" s="100">
        <v>131000</v>
      </c>
      <c r="E24" s="26">
        <v>5.4972654251799096</v>
      </c>
    </row>
    <row r="25" spans="2:5" ht="15" customHeight="1">
      <c r="B25" s="296" t="s">
        <v>26</v>
      </c>
      <c r="C25" s="296"/>
      <c r="D25" s="296"/>
      <c r="E25" s="296"/>
    </row>
    <row r="26" spans="2:5" ht="65.25" customHeight="1">
      <c r="B26" s="278" t="s">
        <v>62</v>
      </c>
      <c r="C26" s="278"/>
      <c r="D26" s="278"/>
      <c r="E26" s="278"/>
    </row>
    <row r="27" spans="2:5">
      <c r="B27" s="1"/>
    </row>
  </sheetData>
  <mergeCells count="7">
    <mergeCell ref="B26:E26"/>
    <mergeCell ref="B2:E2"/>
    <mergeCell ref="B3:B5"/>
    <mergeCell ref="D3:E3"/>
    <mergeCell ref="D4:E4"/>
    <mergeCell ref="C5:D5"/>
    <mergeCell ref="B25:E25"/>
  </mergeCells>
  <pageMargins left="0.7" right="0.7" top="0.78740157499999996" bottom="0.78740157499999996" header="0.3" footer="0.3"/>
  <pageSetup paperSize="9" orientation="portrait" horizontalDpi="1200" verticalDpi="12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E34"/>
  <sheetViews>
    <sheetView workbookViewId="0">
      <selection activeCell="B2" sqref="B2:E2"/>
    </sheetView>
  </sheetViews>
  <sheetFormatPr baseColWidth="10" defaultColWidth="9.19921875" defaultRowHeight="14.4"/>
  <cols>
    <col min="1" max="1" width="9.19921875" style="1"/>
    <col min="2" max="2" width="26.69921875" style="1" customWidth="1"/>
    <col min="3" max="5" width="18" style="130" customWidth="1"/>
    <col min="6" max="16384" width="9.19921875" style="1"/>
  </cols>
  <sheetData>
    <row r="2" spans="2:5" ht="35.1" customHeight="1">
      <c r="B2" s="290" t="s">
        <v>87</v>
      </c>
      <c r="C2" s="290"/>
      <c r="D2" s="290"/>
      <c r="E2" s="290"/>
    </row>
    <row r="3" spans="2:5" ht="14.85" customHeight="1">
      <c r="B3" s="308" t="s">
        <v>0</v>
      </c>
      <c r="C3" s="28">
        <v>43465</v>
      </c>
      <c r="D3" s="311">
        <v>43525</v>
      </c>
      <c r="E3" s="312"/>
    </row>
    <row r="4" spans="2:5" ht="30.75" customHeight="1">
      <c r="B4" s="309"/>
      <c r="C4" s="126" t="s">
        <v>22</v>
      </c>
      <c r="D4" s="313" t="s">
        <v>25</v>
      </c>
      <c r="E4" s="314"/>
    </row>
    <row r="5" spans="2:5">
      <c r="B5" s="310"/>
      <c r="C5" s="315" t="s">
        <v>1</v>
      </c>
      <c r="D5" s="316"/>
      <c r="E5" s="54" t="s">
        <v>2</v>
      </c>
    </row>
    <row r="6" spans="2:5">
      <c r="B6" s="29" t="s">
        <v>3</v>
      </c>
      <c r="C6" s="30">
        <v>103423</v>
      </c>
      <c r="D6" s="31">
        <v>239</v>
      </c>
      <c r="E6" s="32">
        <f t="shared" ref="E6:E24" si="0">D6/$C6*100</f>
        <v>0.23108979627355616</v>
      </c>
    </row>
    <row r="7" spans="2:5">
      <c r="B7" s="33" t="s">
        <v>4</v>
      </c>
      <c r="C7" s="34">
        <v>120799</v>
      </c>
      <c r="D7" s="35">
        <v>243</v>
      </c>
      <c r="E7" s="36">
        <f t="shared" si="0"/>
        <v>0.20116060563415261</v>
      </c>
    </row>
    <row r="8" spans="2:5">
      <c r="B8" s="37" t="s">
        <v>5</v>
      </c>
      <c r="C8" s="30">
        <v>36922</v>
      </c>
      <c r="D8" s="31">
        <v>383</v>
      </c>
      <c r="E8" s="32">
        <f t="shared" si="0"/>
        <v>1.0373219218893885</v>
      </c>
    </row>
    <row r="9" spans="2:5">
      <c r="B9" s="33" t="s">
        <v>6</v>
      </c>
      <c r="C9" s="34">
        <v>22632</v>
      </c>
      <c r="D9" s="35">
        <v>98</v>
      </c>
      <c r="E9" s="36">
        <f t="shared" si="0"/>
        <v>0.43301519971721458</v>
      </c>
    </row>
    <row r="10" spans="2:5">
      <c r="B10" s="37" t="s">
        <v>7</v>
      </c>
      <c r="C10" s="30">
        <v>6380</v>
      </c>
      <c r="D10" s="31">
        <v>6</v>
      </c>
      <c r="E10" s="32">
        <f t="shared" si="0"/>
        <v>9.4043887147335428E-2</v>
      </c>
    </row>
    <row r="11" spans="2:5">
      <c r="B11" s="33" t="s">
        <v>8</v>
      </c>
      <c r="C11" s="34">
        <v>18516</v>
      </c>
      <c r="D11" s="35">
        <v>220</v>
      </c>
      <c r="E11" s="36">
        <f t="shared" si="0"/>
        <v>1.1881615899762368</v>
      </c>
    </row>
    <row r="12" spans="2:5">
      <c r="B12" s="37" t="s">
        <v>9</v>
      </c>
      <c r="C12" s="30">
        <v>58435</v>
      </c>
      <c r="D12" s="31">
        <v>98</v>
      </c>
      <c r="E12" s="32">
        <f t="shared" si="0"/>
        <v>0.16770770942072388</v>
      </c>
    </row>
    <row r="13" spans="2:5">
      <c r="B13" s="33" t="s">
        <v>10</v>
      </c>
      <c r="C13" s="34">
        <v>13889</v>
      </c>
      <c r="D13" s="35">
        <v>126</v>
      </c>
      <c r="E13" s="36">
        <f t="shared" si="0"/>
        <v>0.90719274245806036</v>
      </c>
    </row>
    <row r="14" spans="2:5">
      <c r="B14" s="37" t="s">
        <v>11</v>
      </c>
      <c r="C14" s="30">
        <v>73133</v>
      </c>
      <c r="D14" s="31">
        <v>419</v>
      </c>
      <c r="E14" s="32">
        <f t="shared" si="0"/>
        <v>0.57292877360425531</v>
      </c>
    </row>
    <row r="15" spans="2:5">
      <c r="B15" s="33" t="s">
        <v>12</v>
      </c>
      <c r="C15" s="34">
        <v>166559</v>
      </c>
      <c r="D15" s="35">
        <v>461</v>
      </c>
      <c r="E15" s="36">
        <f t="shared" si="0"/>
        <v>0.27677879910422132</v>
      </c>
    </row>
    <row r="16" spans="2:5">
      <c r="B16" s="37" t="s">
        <v>13</v>
      </c>
      <c r="C16" s="30">
        <v>36961</v>
      </c>
      <c r="D16" s="31">
        <v>43</v>
      </c>
      <c r="E16" s="32">
        <f t="shared" si="0"/>
        <v>0.11633884364600526</v>
      </c>
    </row>
    <row r="17" spans="2:5">
      <c r="B17" s="33" t="s">
        <v>14</v>
      </c>
      <c r="C17" s="34">
        <v>8049</v>
      </c>
      <c r="D17" s="35">
        <v>30</v>
      </c>
      <c r="E17" s="36">
        <f t="shared" si="0"/>
        <v>0.37271710771524413</v>
      </c>
    </row>
    <row r="18" spans="2:5">
      <c r="B18" s="37" t="s">
        <v>15</v>
      </c>
      <c r="C18" s="30">
        <v>37818</v>
      </c>
      <c r="D18" s="31">
        <v>21</v>
      </c>
      <c r="E18" s="32">
        <f t="shared" si="0"/>
        <v>5.5529113120736155E-2</v>
      </c>
    </row>
    <row r="19" spans="2:5">
      <c r="B19" s="33" t="s">
        <v>16</v>
      </c>
      <c r="C19" s="34">
        <v>18598</v>
      </c>
      <c r="D19" s="35">
        <v>35</v>
      </c>
      <c r="E19" s="36">
        <f t="shared" si="0"/>
        <v>0.18819227873964942</v>
      </c>
    </row>
    <row r="20" spans="2:5">
      <c r="B20" s="37" t="s">
        <v>17</v>
      </c>
      <c r="C20" s="30">
        <v>25522</v>
      </c>
      <c r="D20" s="31">
        <v>176</v>
      </c>
      <c r="E20" s="32">
        <f t="shared" si="0"/>
        <v>0.6896011284382102</v>
      </c>
    </row>
    <row r="21" spans="2:5">
      <c r="B21" s="38" t="s">
        <v>18</v>
      </c>
      <c r="C21" s="34">
        <v>18995</v>
      </c>
      <c r="D21" s="39">
        <v>5</v>
      </c>
      <c r="E21" s="36">
        <f t="shared" si="0"/>
        <v>2.6322716504343247E-2</v>
      </c>
    </row>
    <row r="22" spans="2:5">
      <c r="B22" s="40" t="s">
        <v>19</v>
      </c>
      <c r="C22" s="41">
        <v>148854</v>
      </c>
      <c r="D22" s="59">
        <v>668</v>
      </c>
      <c r="E22" s="42">
        <f t="shared" si="0"/>
        <v>0.44876187405108364</v>
      </c>
    </row>
    <row r="23" spans="2:5">
      <c r="B23" s="43" t="s">
        <v>20</v>
      </c>
      <c r="C23" s="44">
        <v>617777</v>
      </c>
      <c r="D23" s="60">
        <v>1935</v>
      </c>
      <c r="E23" s="32">
        <f t="shared" si="0"/>
        <v>0.31321981880193017</v>
      </c>
    </row>
    <row r="24" spans="2:5">
      <c r="B24" s="45" t="s">
        <v>21</v>
      </c>
      <c r="C24" s="46">
        <v>766631</v>
      </c>
      <c r="D24" s="61">
        <v>2603</v>
      </c>
      <c r="E24" s="47">
        <f t="shared" si="0"/>
        <v>0.33953753500706341</v>
      </c>
    </row>
    <row r="25" spans="2:5">
      <c r="B25" s="307" t="s">
        <v>26</v>
      </c>
      <c r="C25" s="307"/>
      <c r="D25" s="307"/>
      <c r="E25" s="307"/>
    </row>
    <row r="26" spans="2:5" ht="74.25" customHeight="1">
      <c r="B26" s="291" t="s">
        <v>62</v>
      </c>
      <c r="C26" s="291"/>
      <c r="D26" s="291"/>
      <c r="E26" s="291"/>
    </row>
    <row r="34" spans="2:2">
      <c r="B34" s="141"/>
    </row>
  </sheetData>
  <mergeCells count="7">
    <mergeCell ref="B2:E2"/>
    <mergeCell ref="D3:E3"/>
    <mergeCell ref="D4:E4"/>
    <mergeCell ref="C5:D5"/>
    <mergeCell ref="B26:E26"/>
    <mergeCell ref="B3:B5"/>
    <mergeCell ref="B25:E25"/>
  </mergeCells>
  <pageMargins left="0.7" right="0.7" top="0.78740157499999996" bottom="0.78740157499999996"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2"/>
  </sheetPr>
  <dimension ref="B1:E30"/>
  <sheetViews>
    <sheetView workbookViewId="0">
      <selection activeCell="B2" sqref="B1:E2"/>
    </sheetView>
  </sheetViews>
  <sheetFormatPr baseColWidth="10" defaultRowHeight="15.6"/>
  <cols>
    <col min="2" max="2" width="32.69921875" customWidth="1"/>
    <col min="3" max="5" width="21.69921875" customWidth="1"/>
  </cols>
  <sheetData>
    <row r="1" spans="2:5" ht="17.25" customHeight="1"/>
    <row r="2" spans="2:5" ht="33" customHeight="1">
      <c r="B2" s="292" t="s">
        <v>47</v>
      </c>
      <c r="C2" s="292"/>
      <c r="D2" s="292"/>
      <c r="E2" s="292"/>
    </row>
    <row r="3" spans="2:5">
      <c r="B3" s="280" t="s">
        <v>0</v>
      </c>
      <c r="C3" s="7">
        <v>43100</v>
      </c>
      <c r="D3" s="283">
        <v>43160</v>
      </c>
      <c r="E3" s="284"/>
    </row>
    <row r="4" spans="2:5">
      <c r="B4" s="281"/>
      <c r="C4" s="125" t="s">
        <v>22</v>
      </c>
      <c r="D4" s="285" t="s">
        <v>25</v>
      </c>
      <c r="E4" s="286"/>
    </row>
    <row r="5" spans="2:5">
      <c r="B5" s="282"/>
      <c r="C5" s="287" t="s">
        <v>1</v>
      </c>
      <c r="D5" s="288"/>
      <c r="E5" s="55" t="s">
        <v>2</v>
      </c>
    </row>
    <row r="6" spans="2:5">
      <c r="B6" s="2" t="s">
        <v>3</v>
      </c>
      <c r="C6" s="13">
        <v>99563</v>
      </c>
      <c r="D6" s="114">
        <v>235</v>
      </c>
      <c r="E6" s="87">
        <v>0.23603145746914014</v>
      </c>
    </row>
    <row r="7" spans="2:5">
      <c r="B7" s="10" t="s">
        <v>4</v>
      </c>
      <c r="C7" s="15">
        <v>116604</v>
      </c>
      <c r="D7" s="115">
        <v>240</v>
      </c>
      <c r="E7" s="90">
        <v>0.20582484305855714</v>
      </c>
    </row>
    <row r="8" spans="2:5">
      <c r="B8" s="3" t="s">
        <v>5</v>
      </c>
      <c r="C8" s="13">
        <v>35201</v>
      </c>
      <c r="D8" s="116">
        <v>400</v>
      </c>
      <c r="E8" s="92">
        <v>1.1363313542228914</v>
      </c>
    </row>
    <row r="9" spans="2:5">
      <c r="B9" s="10" t="s">
        <v>6</v>
      </c>
      <c r="C9" s="15">
        <v>21341</v>
      </c>
      <c r="D9" s="115">
        <v>101</v>
      </c>
      <c r="E9" s="90">
        <v>0.47326741952110957</v>
      </c>
    </row>
    <row r="10" spans="2:5">
      <c r="B10" s="3" t="s">
        <v>7</v>
      </c>
      <c r="C10" s="13">
        <v>5989</v>
      </c>
      <c r="D10" s="116">
        <v>5</v>
      </c>
      <c r="E10" s="92">
        <v>8.3486391718149935E-2</v>
      </c>
    </row>
    <row r="11" spans="2:5">
      <c r="B11" s="10" t="s">
        <v>8</v>
      </c>
      <c r="C11" s="15">
        <v>17722</v>
      </c>
      <c r="D11" s="115">
        <v>207</v>
      </c>
      <c r="E11" s="90">
        <v>1.1680397246360457</v>
      </c>
    </row>
    <row r="12" spans="2:5">
      <c r="B12" s="3" t="s">
        <v>9</v>
      </c>
      <c r="C12" s="13">
        <v>56026</v>
      </c>
      <c r="D12" s="116">
        <v>102</v>
      </c>
      <c r="E12" s="92">
        <v>0.18205833006104308</v>
      </c>
    </row>
    <row r="13" spans="2:5">
      <c r="B13" s="10" t="s">
        <v>10</v>
      </c>
      <c r="C13" s="15">
        <v>13621</v>
      </c>
      <c r="D13" s="115">
        <v>129</v>
      </c>
      <c r="E13" s="90">
        <v>0.94706702885250726</v>
      </c>
    </row>
    <row r="14" spans="2:5">
      <c r="B14" s="3" t="s">
        <v>11</v>
      </c>
      <c r="C14" s="13">
        <v>69436</v>
      </c>
      <c r="D14" s="116">
        <v>518</v>
      </c>
      <c r="E14" s="92">
        <v>0.74601071490293214</v>
      </c>
    </row>
    <row r="15" spans="2:5">
      <c r="B15" s="10" t="s">
        <v>12</v>
      </c>
      <c r="C15" s="15">
        <v>158089</v>
      </c>
      <c r="D15" s="115">
        <v>465</v>
      </c>
      <c r="E15" s="90">
        <v>0.29413811207610902</v>
      </c>
    </row>
    <row r="16" spans="2:5">
      <c r="B16" s="3" t="s">
        <v>13</v>
      </c>
      <c r="C16" s="13">
        <v>35214</v>
      </c>
      <c r="D16" s="116">
        <v>43</v>
      </c>
      <c r="E16" s="92">
        <v>0.12211052422332028</v>
      </c>
    </row>
    <row r="17" spans="2:5">
      <c r="B17" s="10" t="s">
        <v>14</v>
      </c>
      <c r="C17" s="15">
        <v>7464</v>
      </c>
      <c r="D17" s="115">
        <v>16</v>
      </c>
      <c r="E17" s="90">
        <v>0.21436227224008575</v>
      </c>
    </row>
    <row r="18" spans="2:5">
      <c r="B18" s="3" t="s">
        <v>15</v>
      </c>
      <c r="C18" s="13">
        <v>36653</v>
      </c>
      <c r="D18" s="116">
        <v>22</v>
      </c>
      <c r="E18" s="92">
        <v>6.0022371975008863E-2</v>
      </c>
    </row>
    <row r="19" spans="2:5">
      <c r="B19" s="10" t="s">
        <v>16</v>
      </c>
      <c r="C19" s="15">
        <v>18105</v>
      </c>
      <c r="D19" s="115">
        <v>32</v>
      </c>
      <c r="E19" s="90">
        <v>0.17674675504004417</v>
      </c>
    </row>
    <row r="20" spans="2:5">
      <c r="B20" s="3" t="s">
        <v>17</v>
      </c>
      <c r="C20" s="13">
        <v>24497</v>
      </c>
      <c r="D20" s="116">
        <v>224</v>
      </c>
      <c r="E20" s="92">
        <v>0.91439768134873656</v>
      </c>
    </row>
    <row r="21" spans="2:5">
      <c r="B21" s="11" t="s">
        <v>18</v>
      </c>
      <c r="C21" s="15">
        <v>18534</v>
      </c>
      <c r="D21" s="117">
        <v>1</v>
      </c>
      <c r="E21" s="90">
        <v>5.395489370885939E-3</v>
      </c>
    </row>
    <row r="22" spans="2:5">
      <c r="B22" s="8" t="s">
        <v>19</v>
      </c>
      <c r="C22" s="19">
        <v>143455</v>
      </c>
      <c r="D22" s="118">
        <v>685</v>
      </c>
      <c r="E22" s="96">
        <v>0.47750165557143354</v>
      </c>
    </row>
    <row r="23" spans="2:5">
      <c r="B23" s="4" t="s">
        <v>20</v>
      </c>
      <c r="C23" s="20">
        <v>590604</v>
      </c>
      <c r="D23" s="119">
        <v>2055</v>
      </c>
      <c r="E23" s="92">
        <v>0.34794887945222175</v>
      </c>
    </row>
    <row r="24" spans="2:5">
      <c r="B24" s="9" t="s">
        <v>21</v>
      </c>
      <c r="C24" s="21">
        <v>734059</v>
      </c>
      <c r="D24" s="120">
        <v>2740</v>
      </c>
      <c r="E24" s="101">
        <v>0.37326699897419691</v>
      </c>
    </row>
    <row r="25" spans="2:5">
      <c r="B25" s="325" t="s">
        <v>26</v>
      </c>
      <c r="C25" s="325"/>
      <c r="D25" s="325"/>
      <c r="E25" s="325"/>
    </row>
    <row r="26" spans="2:5" ht="61.2" customHeight="1">
      <c r="B26" s="278" t="s">
        <v>54</v>
      </c>
      <c r="C26" s="278"/>
      <c r="D26" s="278"/>
      <c r="E26" s="278"/>
    </row>
    <row r="30" spans="2:5" ht="69" customHeight="1">
      <c r="B30" s="324"/>
      <c r="C30" s="324"/>
      <c r="D30" s="324"/>
      <c r="E30" s="324"/>
    </row>
  </sheetData>
  <mergeCells count="8">
    <mergeCell ref="B30:E30"/>
    <mergeCell ref="B2:E2"/>
    <mergeCell ref="D3:E3"/>
    <mergeCell ref="D4:E4"/>
    <mergeCell ref="C5:D5"/>
    <mergeCell ref="B26:E26"/>
    <mergeCell ref="B3:B5"/>
    <mergeCell ref="B25:E25"/>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E28"/>
  <sheetViews>
    <sheetView workbookViewId="0">
      <selection activeCell="B2" sqref="B2:E2"/>
    </sheetView>
  </sheetViews>
  <sheetFormatPr baseColWidth="10" defaultRowHeight="15.6"/>
  <cols>
    <col min="2" max="2" width="32.69921875" customWidth="1"/>
    <col min="3" max="5" width="21.69921875" customWidth="1"/>
  </cols>
  <sheetData>
    <row r="1" spans="2:5" ht="15.75" customHeight="1"/>
    <row r="2" spans="2:5" ht="33" customHeight="1">
      <c r="B2" s="292" t="s">
        <v>44</v>
      </c>
      <c r="C2" s="292"/>
      <c r="D2" s="292"/>
      <c r="E2" s="292"/>
    </row>
    <row r="3" spans="2:5">
      <c r="B3" s="280" t="s">
        <v>0</v>
      </c>
      <c r="C3" s="7">
        <v>42735</v>
      </c>
      <c r="D3" s="283">
        <v>42795</v>
      </c>
      <c r="E3" s="284"/>
    </row>
    <row r="4" spans="2:5">
      <c r="B4" s="281"/>
      <c r="C4" s="125" t="s">
        <v>22</v>
      </c>
      <c r="D4" s="285" t="s">
        <v>25</v>
      </c>
      <c r="E4" s="286"/>
    </row>
    <row r="5" spans="2:5">
      <c r="B5" s="282"/>
      <c r="C5" s="287" t="s">
        <v>1</v>
      </c>
      <c r="D5" s="288"/>
      <c r="E5" s="55" t="s">
        <v>2</v>
      </c>
    </row>
    <row r="6" spans="2:5">
      <c r="B6" s="2" t="s">
        <v>3</v>
      </c>
      <c r="C6" s="71">
        <v>97120</v>
      </c>
      <c r="D6" s="76">
        <v>229</v>
      </c>
      <c r="E6" s="62">
        <v>0.23579077429983528</v>
      </c>
    </row>
    <row r="7" spans="2:5">
      <c r="B7" s="10" t="s">
        <v>4</v>
      </c>
      <c r="C7" s="72">
        <v>114598</v>
      </c>
      <c r="D7" s="77">
        <v>234</v>
      </c>
      <c r="E7" s="63">
        <v>0.20419204523639153</v>
      </c>
    </row>
    <row r="8" spans="2:5">
      <c r="B8" s="3" t="s">
        <v>5</v>
      </c>
      <c r="C8" s="71">
        <v>35259</v>
      </c>
      <c r="D8" s="78">
        <v>371</v>
      </c>
      <c r="E8" s="64">
        <v>1.0522136192177884</v>
      </c>
    </row>
    <row r="9" spans="2:5">
      <c r="B9" s="10" t="s">
        <v>6</v>
      </c>
      <c r="C9" s="72">
        <v>21451</v>
      </c>
      <c r="D9" s="77">
        <v>101</v>
      </c>
      <c r="E9" s="63">
        <v>0.47084052025546597</v>
      </c>
    </row>
    <row r="10" spans="2:5">
      <c r="B10" s="3" t="s">
        <v>7</v>
      </c>
      <c r="C10" s="71">
        <v>5844</v>
      </c>
      <c r="D10" s="78">
        <v>12</v>
      </c>
      <c r="E10" s="64">
        <v>0.20533880903490762</v>
      </c>
    </row>
    <row r="11" spans="2:5">
      <c r="B11" s="10" t="s">
        <v>8</v>
      </c>
      <c r="C11" s="72">
        <v>17096</v>
      </c>
      <c r="D11" s="77">
        <v>173</v>
      </c>
      <c r="E11" s="63">
        <v>1.0119326158165651</v>
      </c>
    </row>
    <row r="12" spans="2:5">
      <c r="B12" s="3" t="s">
        <v>9</v>
      </c>
      <c r="C12" s="71">
        <v>55301</v>
      </c>
      <c r="D12" s="78">
        <v>131</v>
      </c>
      <c r="E12" s="64">
        <v>0.23688540894378041</v>
      </c>
    </row>
    <row r="13" spans="2:5">
      <c r="B13" s="10" t="s">
        <v>10</v>
      </c>
      <c r="C13" s="72">
        <v>13609</v>
      </c>
      <c r="D13" s="77">
        <v>135</v>
      </c>
      <c r="E13" s="63">
        <v>0.99199059445954885</v>
      </c>
    </row>
    <row r="14" spans="2:5">
      <c r="B14" s="3" t="s">
        <v>11</v>
      </c>
      <c r="C14" s="71">
        <v>68164</v>
      </c>
      <c r="D14" s="78">
        <v>519</v>
      </c>
      <c r="E14" s="64">
        <v>0.76139897893316122</v>
      </c>
    </row>
    <row r="15" spans="2:5">
      <c r="B15" s="10" t="s">
        <v>12</v>
      </c>
      <c r="C15" s="72">
        <v>157345</v>
      </c>
      <c r="D15" s="77">
        <v>355</v>
      </c>
      <c r="E15" s="63">
        <v>0.22561886300803963</v>
      </c>
    </row>
    <row r="16" spans="2:5">
      <c r="B16" s="3" t="s">
        <v>13</v>
      </c>
      <c r="C16" s="71">
        <v>34389</v>
      </c>
      <c r="D16" s="78">
        <v>35</v>
      </c>
      <c r="E16" s="64">
        <v>0.10177673093140248</v>
      </c>
    </row>
    <row r="17" spans="2:5">
      <c r="B17" s="10" t="s">
        <v>14</v>
      </c>
      <c r="C17" s="72">
        <v>7497</v>
      </c>
      <c r="D17" s="77">
        <v>22</v>
      </c>
      <c r="E17" s="63">
        <v>0.29345071361878083</v>
      </c>
    </row>
    <row r="18" spans="2:5">
      <c r="B18" s="3" t="s">
        <v>15</v>
      </c>
      <c r="C18" s="71">
        <v>36538</v>
      </c>
      <c r="D18" s="78">
        <v>25</v>
      </c>
      <c r="E18" s="64">
        <v>6.8421916908424113E-2</v>
      </c>
    </row>
    <row r="19" spans="2:5">
      <c r="B19" s="10" t="s">
        <v>16</v>
      </c>
      <c r="C19" s="72">
        <v>18114</v>
      </c>
      <c r="D19" s="77">
        <v>44</v>
      </c>
      <c r="E19" s="63">
        <v>0.24290603952743733</v>
      </c>
    </row>
    <row r="20" spans="2:5">
      <c r="B20" s="3" t="s">
        <v>17</v>
      </c>
      <c r="C20" s="71">
        <v>24597</v>
      </c>
      <c r="D20" s="78">
        <v>211</v>
      </c>
      <c r="E20" s="64">
        <v>0.85782819042972724</v>
      </c>
    </row>
    <row r="21" spans="2:5">
      <c r="B21" s="11" t="s">
        <v>18</v>
      </c>
      <c r="C21" s="72">
        <v>18286</v>
      </c>
      <c r="D21" s="79">
        <v>1</v>
      </c>
      <c r="E21" s="63">
        <v>5.4686645521163733E-3</v>
      </c>
    </row>
    <row r="22" spans="2:5">
      <c r="B22" s="8" t="s">
        <v>19</v>
      </c>
      <c r="C22" s="73">
        <v>143257</v>
      </c>
      <c r="D22" s="48">
        <v>677</v>
      </c>
      <c r="E22" s="65">
        <v>0.47257725625972902</v>
      </c>
    </row>
    <row r="23" spans="2:5">
      <c r="B23" s="4" t="s">
        <v>20</v>
      </c>
      <c r="C23" s="74">
        <v>581951</v>
      </c>
      <c r="D23" s="49">
        <v>1921</v>
      </c>
      <c r="E23" s="64">
        <v>0.33009652015375862</v>
      </c>
    </row>
    <row r="24" spans="2:5">
      <c r="B24" s="9" t="s">
        <v>21</v>
      </c>
      <c r="C24" s="75">
        <v>725208</v>
      </c>
      <c r="D24" s="50">
        <v>2598</v>
      </c>
      <c r="E24" s="66">
        <v>0.35824204917761526</v>
      </c>
    </row>
    <row r="25" spans="2:5">
      <c r="B25" s="27" t="s">
        <v>26</v>
      </c>
      <c r="C25" s="5"/>
      <c r="D25" s="5"/>
      <c r="E25" s="6"/>
    </row>
    <row r="26" spans="2:5" ht="45.75" customHeight="1">
      <c r="B26" s="278" t="s">
        <v>77</v>
      </c>
      <c r="C26" s="278"/>
      <c r="D26" s="278"/>
      <c r="E26" s="278"/>
    </row>
    <row r="28" spans="2:5" ht="69" customHeight="1">
      <c r="B28" s="324" t="s">
        <v>34</v>
      </c>
      <c r="C28" s="324"/>
      <c r="D28" s="324"/>
      <c r="E28" s="324"/>
    </row>
  </sheetData>
  <mergeCells count="7">
    <mergeCell ref="B28:E28"/>
    <mergeCell ref="B2:E2"/>
    <mergeCell ref="D3:E3"/>
    <mergeCell ref="D4:E4"/>
    <mergeCell ref="C5:D5"/>
    <mergeCell ref="B26:E26"/>
    <mergeCell ref="B3:B5"/>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E26"/>
  <sheetViews>
    <sheetView workbookViewId="0">
      <selection activeCell="B2" sqref="B2:E2"/>
    </sheetView>
  </sheetViews>
  <sheetFormatPr baseColWidth="10" defaultRowHeight="15.6"/>
  <cols>
    <col min="2" max="2" width="32.69921875" customWidth="1"/>
    <col min="3" max="5" width="21.69921875" customWidth="1"/>
  </cols>
  <sheetData>
    <row r="1" spans="2:5" ht="15.75" customHeight="1"/>
    <row r="2" spans="2:5" ht="33" customHeight="1">
      <c r="B2" s="292" t="s">
        <v>33</v>
      </c>
      <c r="C2" s="292"/>
      <c r="D2" s="292"/>
      <c r="E2" s="292"/>
    </row>
    <row r="3" spans="2:5">
      <c r="B3" s="280" t="s">
        <v>0</v>
      </c>
      <c r="C3" s="7">
        <v>42369</v>
      </c>
      <c r="D3" s="283">
        <v>42430</v>
      </c>
      <c r="E3" s="284"/>
    </row>
    <row r="4" spans="2:5">
      <c r="B4" s="281"/>
      <c r="C4" s="125" t="s">
        <v>22</v>
      </c>
      <c r="D4" s="285" t="s">
        <v>25</v>
      </c>
      <c r="E4" s="286"/>
    </row>
    <row r="5" spans="2:5">
      <c r="B5" s="282"/>
      <c r="C5" s="287" t="s">
        <v>1</v>
      </c>
      <c r="D5" s="288"/>
      <c r="E5" s="55" t="s">
        <v>2</v>
      </c>
    </row>
    <row r="6" spans="2:5">
      <c r="B6" s="2" t="s">
        <v>3</v>
      </c>
      <c r="C6" s="71">
        <v>94410</v>
      </c>
      <c r="D6" s="76">
        <v>219</v>
      </c>
      <c r="E6" s="62">
        <v>0.23196695265332062</v>
      </c>
    </row>
    <row r="7" spans="2:5">
      <c r="B7" s="10" t="s">
        <v>4</v>
      </c>
      <c r="C7" s="72">
        <v>109447</v>
      </c>
      <c r="D7" s="77">
        <v>163</v>
      </c>
      <c r="E7" s="63">
        <v>0.14893053258654873</v>
      </c>
    </row>
    <row r="8" spans="2:5">
      <c r="B8" s="3" t="s">
        <v>5</v>
      </c>
      <c r="C8" s="71">
        <v>32946</v>
      </c>
      <c r="D8" s="78">
        <v>328</v>
      </c>
      <c r="E8" s="64">
        <v>0.99556850604018698</v>
      </c>
    </row>
    <row r="9" spans="2:5">
      <c r="B9" s="10" t="s">
        <v>6</v>
      </c>
      <c r="C9" s="72">
        <v>20662</v>
      </c>
      <c r="D9" s="77">
        <v>96</v>
      </c>
      <c r="E9" s="63">
        <v>0.4646210434614268</v>
      </c>
    </row>
    <row r="10" spans="2:5">
      <c r="B10" s="3" t="s">
        <v>7</v>
      </c>
      <c r="C10" s="71">
        <v>5417</v>
      </c>
      <c r="D10" s="78">
        <v>11</v>
      </c>
      <c r="E10" s="64">
        <v>0.20306442680450434</v>
      </c>
    </row>
    <row r="11" spans="2:5">
      <c r="B11" s="10" t="s">
        <v>8</v>
      </c>
      <c r="C11" s="72">
        <v>15970</v>
      </c>
      <c r="D11" s="77">
        <v>184</v>
      </c>
      <c r="E11" s="63">
        <v>1.1521603005635566</v>
      </c>
    </row>
    <row r="12" spans="2:5">
      <c r="B12" s="3" t="s">
        <v>9</v>
      </c>
      <c r="C12" s="71">
        <v>54174</v>
      </c>
      <c r="D12" s="78">
        <v>104</v>
      </c>
      <c r="E12" s="64">
        <v>0.19197400967253664</v>
      </c>
    </row>
    <row r="13" spans="2:5">
      <c r="B13" s="10" t="s">
        <v>10</v>
      </c>
      <c r="C13" s="72">
        <v>13276</v>
      </c>
      <c r="D13" s="77">
        <v>161</v>
      </c>
      <c r="E13" s="63">
        <v>1.2127146730943055</v>
      </c>
    </row>
    <row r="14" spans="2:5">
      <c r="B14" s="3" t="s">
        <v>11</v>
      </c>
      <c r="C14" s="71">
        <v>66000</v>
      </c>
      <c r="D14" s="78">
        <v>605</v>
      </c>
      <c r="E14" s="64">
        <v>0.91666666666666663</v>
      </c>
    </row>
    <row r="15" spans="2:5">
      <c r="B15" s="10" t="s">
        <v>12</v>
      </c>
      <c r="C15" s="72">
        <v>151458</v>
      </c>
      <c r="D15" s="77">
        <v>461</v>
      </c>
      <c r="E15" s="63">
        <v>0.30437481017839929</v>
      </c>
    </row>
    <row r="16" spans="2:5">
      <c r="B16" s="3" t="s">
        <v>13</v>
      </c>
      <c r="C16" s="71">
        <v>33710</v>
      </c>
      <c r="D16" s="78">
        <v>36</v>
      </c>
      <c r="E16" s="64">
        <v>0.10679323642835954</v>
      </c>
    </row>
    <row r="17" spans="2:5">
      <c r="B17" s="10" t="s">
        <v>14</v>
      </c>
      <c r="C17" s="72">
        <v>7477</v>
      </c>
      <c r="D17" s="77">
        <v>10</v>
      </c>
      <c r="E17" s="63">
        <v>0.13374348000534975</v>
      </c>
    </row>
    <row r="18" spans="2:5">
      <c r="B18" s="3" t="s">
        <v>15</v>
      </c>
      <c r="C18" s="71">
        <v>35723</v>
      </c>
      <c r="D18" s="78">
        <v>32</v>
      </c>
      <c r="E18" s="64">
        <v>8.9578142933124313E-2</v>
      </c>
    </row>
    <row r="19" spans="2:5">
      <c r="B19" s="10" t="s">
        <v>16</v>
      </c>
      <c r="C19" s="72">
        <v>17494</v>
      </c>
      <c r="D19" s="77">
        <v>30</v>
      </c>
      <c r="E19" s="63">
        <v>0.17148736709729051</v>
      </c>
    </row>
    <row r="20" spans="2:5">
      <c r="B20" s="3" t="s">
        <v>17</v>
      </c>
      <c r="C20" s="71">
        <v>23189</v>
      </c>
      <c r="D20" s="78">
        <v>320</v>
      </c>
      <c r="E20" s="64">
        <v>1.3799646384061408</v>
      </c>
    </row>
    <row r="21" spans="2:5">
      <c r="B21" s="11" t="s">
        <v>18</v>
      </c>
      <c r="C21" s="72">
        <v>18029</v>
      </c>
      <c r="D21" s="79">
        <v>1</v>
      </c>
      <c r="E21" s="63">
        <v>5.5466193355150038E-3</v>
      </c>
    </row>
    <row r="22" spans="2:5">
      <c r="B22" s="8" t="s">
        <v>19</v>
      </c>
      <c r="C22" s="73">
        <v>138130</v>
      </c>
      <c r="D22" s="48">
        <v>648</v>
      </c>
      <c r="E22" s="65">
        <v>0.46912328965467309</v>
      </c>
    </row>
    <row r="23" spans="2:5">
      <c r="B23" s="4" t="s">
        <v>20</v>
      </c>
      <c r="C23" s="74">
        <v>561252</v>
      </c>
      <c r="D23" s="49">
        <v>2113</v>
      </c>
      <c r="E23" s="64">
        <v>0.37647972746645003</v>
      </c>
    </row>
    <row r="24" spans="2:5">
      <c r="B24" s="9" t="s">
        <v>21</v>
      </c>
      <c r="C24" s="75">
        <v>699382</v>
      </c>
      <c r="D24" s="50">
        <v>2761</v>
      </c>
      <c r="E24" s="66">
        <v>0.3947771032139803</v>
      </c>
    </row>
    <row r="25" spans="2:5">
      <c r="B25" s="325" t="s">
        <v>26</v>
      </c>
      <c r="C25" s="325"/>
      <c r="D25" s="325"/>
      <c r="E25" s="325"/>
    </row>
    <row r="26" spans="2:5" ht="30" customHeight="1">
      <c r="B26" s="278" t="s">
        <v>75</v>
      </c>
      <c r="C26" s="278"/>
      <c r="D26" s="278"/>
      <c r="E26" s="278"/>
    </row>
  </sheetData>
  <mergeCells count="7">
    <mergeCell ref="B2:E2"/>
    <mergeCell ref="D3:E3"/>
    <mergeCell ref="D4:E4"/>
    <mergeCell ref="C5:D5"/>
    <mergeCell ref="B26:E26"/>
    <mergeCell ref="B3:B5"/>
    <mergeCell ref="B25:E25"/>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
  <sheetViews>
    <sheetView workbookViewId="0"/>
  </sheetViews>
  <sheetFormatPr baseColWidth="10" defaultRowHeight="15.6"/>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DDDAB-C5CB-42B2-B44F-8885FA746386}">
  <sheetPr>
    <tabColor rgb="FF002060"/>
    <pageSetUpPr fitToPage="1"/>
  </sheetPr>
  <dimension ref="B2:G26"/>
  <sheetViews>
    <sheetView workbookViewId="0">
      <selection activeCell="C6" sqref="C6:E24"/>
    </sheetView>
  </sheetViews>
  <sheetFormatPr baseColWidth="10" defaultColWidth="9.3984375" defaultRowHeight="14.4"/>
  <cols>
    <col min="1" max="1" width="9.3984375" style="130" customWidth="1"/>
    <col min="2" max="2" width="27.3984375" style="130" customWidth="1"/>
    <col min="3" max="5" width="18.3984375" style="130" customWidth="1"/>
    <col min="6" max="9" width="9.3984375" style="130"/>
    <col min="10" max="10" width="10.296875" style="130" customWidth="1"/>
    <col min="11" max="16384" width="9.3984375" style="130"/>
  </cols>
  <sheetData>
    <row r="2" spans="2:7" ht="41.25" customHeight="1">
      <c r="B2" s="279" t="s">
        <v>167</v>
      </c>
      <c r="C2" s="279"/>
      <c r="D2" s="279"/>
      <c r="E2" s="279"/>
    </row>
    <row r="3" spans="2:7" ht="14.7" customHeight="1">
      <c r="B3" s="298" t="s">
        <v>0</v>
      </c>
      <c r="C3" s="234" t="s">
        <v>157</v>
      </c>
      <c r="D3" s="301" t="s">
        <v>158</v>
      </c>
      <c r="E3" s="302"/>
    </row>
    <row r="4" spans="2:7" ht="28.95" customHeight="1">
      <c r="B4" s="299"/>
      <c r="C4" s="235" t="s">
        <v>22</v>
      </c>
      <c r="D4" s="303" t="s">
        <v>25</v>
      </c>
      <c r="E4" s="304"/>
    </row>
    <row r="5" spans="2:7">
      <c r="B5" s="300"/>
      <c r="C5" s="305" t="s">
        <v>1</v>
      </c>
      <c r="D5" s="306"/>
      <c r="E5" s="236" t="s">
        <v>2</v>
      </c>
    </row>
    <row r="6" spans="2:7">
      <c r="B6" s="237" t="s">
        <v>3</v>
      </c>
      <c r="C6" s="30">
        <f>[1]Tab13_i4a_lm24!C6</f>
        <v>113796</v>
      </c>
      <c r="D6" s="31">
        <v>191</v>
      </c>
      <c r="E6" s="32">
        <f>IF(D6="x","x",IF(D6="-","-",D6/$C6*100))</f>
        <v>0.16784421245034975</v>
      </c>
      <c r="F6" s="137"/>
      <c r="G6" s="140"/>
    </row>
    <row r="7" spans="2:7">
      <c r="B7" s="238" t="s">
        <v>4</v>
      </c>
      <c r="C7" s="34">
        <f>[1]Tab13_i4a_lm24!C7</f>
        <v>132882</v>
      </c>
      <c r="D7" s="35">
        <v>191</v>
      </c>
      <c r="E7" s="36">
        <f t="shared" ref="E7:E24" si="0">IF(D7="x","x",IF(D7="-","-",D7/$C7*100))</f>
        <v>0.14373654821571016</v>
      </c>
      <c r="F7" s="137"/>
      <c r="G7" s="140"/>
    </row>
    <row r="8" spans="2:7">
      <c r="B8" s="239" t="s">
        <v>5</v>
      </c>
      <c r="C8" s="30">
        <f>[1]Tab13_i4a_lm24!C8</f>
        <v>38302</v>
      </c>
      <c r="D8" s="31">
        <v>346</v>
      </c>
      <c r="E8" s="32">
        <f t="shared" si="0"/>
        <v>0.90334708370320083</v>
      </c>
      <c r="F8" s="137"/>
      <c r="G8" s="140"/>
    </row>
    <row r="9" spans="2:7">
      <c r="B9" s="238" t="s">
        <v>6</v>
      </c>
      <c r="C9" s="34">
        <f>[1]Tab13_i4a_lm24!C9</f>
        <v>24642</v>
      </c>
      <c r="D9" s="35">
        <v>71</v>
      </c>
      <c r="E9" s="36">
        <f t="shared" si="0"/>
        <v>0.28812596380163946</v>
      </c>
      <c r="F9" s="137"/>
      <c r="G9" s="140"/>
    </row>
    <row r="10" spans="2:7">
      <c r="B10" s="239" t="s">
        <v>7</v>
      </c>
      <c r="C10" s="30">
        <f>[1]Tab13_i4a_lm24!C10</f>
        <v>6936</v>
      </c>
      <c r="D10" s="31">
        <v>6</v>
      </c>
      <c r="E10" s="32">
        <f t="shared" si="0"/>
        <v>8.6505190311418692E-2</v>
      </c>
      <c r="F10" s="137"/>
      <c r="G10" s="140"/>
    </row>
    <row r="11" spans="2:7">
      <c r="B11" s="238" t="s">
        <v>8</v>
      </c>
      <c r="C11" s="34">
        <f>[1]Tab13_i4a_lm24!C11</f>
        <v>19678</v>
      </c>
      <c r="D11" s="35">
        <v>144</v>
      </c>
      <c r="E11" s="36">
        <f t="shared" si="0"/>
        <v>0.73178168513060271</v>
      </c>
      <c r="F11" s="137"/>
      <c r="G11" s="140"/>
    </row>
    <row r="12" spans="2:7">
      <c r="B12" s="239" t="s">
        <v>9</v>
      </c>
      <c r="C12" s="30">
        <f>[1]Tab13_i4a_lm24!C12</f>
        <v>63984</v>
      </c>
      <c r="D12" s="31">
        <v>52</v>
      </c>
      <c r="E12" s="32">
        <f t="shared" si="0"/>
        <v>8.1270317579394846E-2</v>
      </c>
      <c r="F12" s="137"/>
      <c r="G12" s="140"/>
    </row>
    <row r="13" spans="2:7">
      <c r="B13" s="238" t="s">
        <v>10</v>
      </c>
      <c r="C13" s="34">
        <f>[1]Tab13_i4a_lm24!C13</f>
        <v>14392</v>
      </c>
      <c r="D13" s="35">
        <v>79</v>
      </c>
      <c r="E13" s="36">
        <f t="shared" si="0"/>
        <v>0.54891606448026675</v>
      </c>
      <c r="F13" s="137"/>
      <c r="G13" s="140"/>
    </row>
    <row r="14" spans="2:7">
      <c r="B14" s="239" t="s">
        <v>11</v>
      </c>
      <c r="C14" s="30">
        <f>[1]Tab13_i4a_lm24!C14</f>
        <v>80556</v>
      </c>
      <c r="D14" s="31">
        <v>296</v>
      </c>
      <c r="E14" s="32">
        <f t="shared" si="0"/>
        <v>0.3674462485724217</v>
      </c>
      <c r="F14" s="137"/>
      <c r="G14" s="140"/>
    </row>
    <row r="15" spans="2:7">
      <c r="B15" s="238" t="s">
        <v>12</v>
      </c>
      <c r="C15" s="34">
        <f>[1]Tab13_i4a_lm24!C15</f>
        <v>181886</v>
      </c>
      <c r="D15" s="35">
        <v>248</v>
      </c>
      <c r="E15" s="36">
        <f t="shared" si="0"/>
        <v>0.13634914177011975</v>
      </c>
      <c r="F15" s="137"/>
      <c r="G15" s="140"/>
    </row>
    <row r="16" spans="2:7">
      <c r="B16" s="239" t="s">
        <v>13</v>
      </c>
      <c r="C16" s="30">
        <f>[1]Tab13_i4a_lm24!C16</f>
        <v>41310</v>
      </c>
      <c r="D16" s="31">
        <v>56</v>
      </c>
      <c r="E16" s="32">
        <f t="shared" si="0"/>
        <v>0.13556039699830549</v>
      </c>
      <c r="F16" s="137"/>
      <c r="G16" s="140"/>
    </row>
    <row r="17" spans="2:7">
      <c r="B17" s="238" t="s">
        <v>14</v>
      </c>
      <c r="C17" s="34">
        <f>[1]Tab13_i4a_lm24!C17</f>
        <v>8921</v>
      </c>
      <c r="D17" s="35">
        <v>12</v>
      </c>
      <c r="E17" s="36">
        <f t="shared" si="0"/>
        <v>0.13451406792960433</v>
      </c>
      <c r="F17" s="137"/>
      <c r="G17" s="140"/>
    </row>
    <row r="18" spans="2:7">
      <c r="B18" s="239" t="s">
        <v>15</v>
      </c>
      <c r="C18" s="30">
        <f>[1]Tab13_i4a_lm24!C18</f>
        <v>39164</v>
      </c>
      <c r="D18" s="31">
        <v>23</v>
      </c>
      <c r="E18" s="32">
        <f t="shared" si="0"/>
        <v>5.8727402716780723E-2</v>
      </c>
      <c r="F18" s="137"/>
      <c r="G18" s="140"/>
    </row>
    <row r="19" spans="2:7">
      <c r="B19" s="238" t="s">
        <v>16</v>
      </c>
      <c r="C19" s="34">
        <f>[1]Tab13_i4a_lm24!C19</f>
        <v>19461</v>
      </c>
      <c r="D19" s="35">
        <v>49</v>
      </c>
      <c r="E19" s="36">
        <f t="shared" si="0"/>
        <v>0.25178562252710551</v>
      </c>
      <c r="F19" s="137"/>
      <c r="G19" s="140"/>
    </row>
    <row r="20" spans="2:7">
      <c r="B20" s="239" t="s">
        <v>17</v>
      </c>
      <c r="C20" s="30">
        <f>[1]Tab13_i4a_lm24!C20</f>
        <v>27764</v>
      </c>
      <c r="D20" s="31">
        <v>148</v>
      </c>
      <c r="E20" s="32">
        <f t="shared" si="0"/>
        <v>0.53306439994237143</v>
      </c>
      <c r="F20" s="137"/>
      <c r="G20" s="140"/>
    </row>
    <row r="21" spans="2:7">
      <c r="B21" s="240" t="s">
        <v>18</v>
      </c>
      <c r="C21" s="34">
        <f>[1]Tab13_i4a_lm24!C21</f>
        <v>19199</v>
      </c>
      <c r="D21" s="39">
        <v>0</v>
      </c>
      <c r="E21" s="36">
        <f t="shared" si="0"/>
        <v>0</v>
      </c>
      <c r="F21" s="137"/>
      <c r="G21" s="140"/>
    </row>
    <row r="22" spans="2:7">
      <c r="B22" s="241" t="s">
        <v>19</v>
      </c>
      <c r="C22" s="41">
        <f>[1]Tab13_i4a_lm24!C22</f>
        <v>155160</v>
      </c>
      <c r="D22" s="59">
        <v>568</v>
      </c>
      <c r="E22" s="42">
        <f t="shared" si="0"/>
        <v>0.36607373034287188</v>
      </c>
      <c r="F22" s="137"/>
      <c r="G22" s="140"/>
    </row>
    <row r="23" spans="2:7">
      <c r="B23" s="242" t="s">
        <v>20</v>
      </c>
      <c r="C23" s="44">
        <f>[1]Tab13_i4a_lm24!C23</f>
        <v>677713</v>
      </c>
      <c r="D23" s="60">
        <v>1344</v>
      </c>
      <c r="E23" s="32">
        <f t="shared" si="0"/>
        <v>0.19831403558733562</v>
      </c>
      <c r="F23" s="137"/>
      <c r="G23" s="140"/>
    </row>
    <row r="24" spans="2:7">
      <c r="B24" s="243" t="s">
        <v>21</v>
      </c>
      <c r="C24" s="46">
        <f>[1]Tab13_i4a_lm24!C24</f>
        <v>832873</v>
      </c>
      <c r="D24" s="61">
        <v>1912</v>
      </c>
      <c r="E24" s="47">
        <f t="shared" si="0"/>
        <v>0.22956681270733956</v>
      </c>
      <c r="F24" s="137"/>
      <c r="G24" s="140"/>
    </row>
    <row r="25" spans="2:7">
      <c r="B25" s="307" t="s">
        <v>26</v>
      </c>
      <c r="C25" s="307"/>
      <c r="D25" s="307"/>
      <c r="E25" s="307"/>
    </row>
    <row r="26" spans="2:7" ht="67.2" customHeight="1">
      <c r="B26" s="317" t="s">
        <v>159</v>
      </c>
      <c r="C26" s="317"/>
      <c r="D26" s="317"/>
      <c r="E26" s="317"/>
    </row>
  </sheetData>
  <mergeCells count="7">
    <mergeCell ref="B26:E26"/>
    <mergeCell ref="B2:E2"/>
    <mergeCell ref="B3:B5"/>
    <mergeCell ref="D3:E3"/>
    <mergeCell ref="D4:E4"/>
    <mergeCell ref="C5:D5"/>
    <mergeCell ref="B25:E25"/>
  </mergeCells>
  <pageMargins left="0.78740157480314965" right="0.78740157480314965" top="0.98425196850393704" bottom="0.98425196850393704" header="0.51181102362204722" footer="0.51181102362204722"/>
  <pageSetup paperSize="9" scale="49" orientation="landscape"/>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EBBF8-CDF1-43DC-A4F8-531D08BC7888}">
  <sheetPr published="0"/>
  <dimension ref="B2:G27"/>
  <sheetViews>
    <sheetView workbookViewId="0">
      <selection activeCell="C8" sqref="C8"/>
    </sheetView>
  </sheetViews>
  <sheetFormatPr baseColWidth="10" defaultColWidth="9.09765625" defaultRowHeight="14.4"/>
  <cols>
    <col min="1" max="1" width="9.09765625" style="130"/>
    <col min="2" max="2" width="26.59765625" style="130" customWidth="1"/>
    <col min="3" max="5" width="17.8984375" style="130" customWidth="1"/>
    <col min="6" max="9" width="9.09765625" style="130"/>
    <col min="10" max="10" width="10" style="130" customWidth="1"/>
    <col min="11" max="16384" width="9.09765625" style="130"/>
  </cols>
  <sheetData>
    <row r="2" spans="2:7" ht="45" customHeight="1">
      <c r="B2" s="290" t="s">
        <v>152</v>
      </c>
      <c r="C2" s="290"/>
      <c r="D2" s="290"/>
      <c r="E2" s="290"/>
    </row>
    <row r="3" spans="2:7" ht="15" customHeight="1">
      <c r="B3" s="308" t="s">
        <v>0</v>
      </c>
      <c r="C3" s="210">
        <v>44561</v>
      </c>
      <c r="D3" s="311">
        <v>44621</v>
      </c>
      <c r="E3" s="312"/>
    </row>
    <row r="4" spans="2:7" ht="28.8">
      <c r="B4" s="309"/>
      <c r="C4" s="126" t="s">
        <v>22</v>
      </c>
      <c r="D4" s="313" t="s">
        <v>25</v>
      </c>
      <c r="E4" s="314"/>
    </row>
    <row r="5" spans="2:7">
      <c r="B5" s="310"/>
      <c r="C5" s="315" t="s">
        <v>1</v>
      </c>
      <c r="D5" s="316"/>
      <c r="E5" s="54" t="s">
        <v>2</v>
      </c>
    </row>
    <row r="6" spans="2:7">
      <c r="B6" s="29" t="s">
        <v>3</v>
      </c>
      <c r="C6" s="30">
        <v>110759</v>
      </c>
      <c r="D6" s="31">
        <v>142</v>
      </c>
      <c r="E6" s="32">
        <v>0.12820628571944492</v>
      </c>
      <c r="F6" s="137"/>
      <c r="G6" s="140"/>
    </row>
    <row r="7" spans="2:7">
      <c r="B7" s="33" t="s">
        <v>4</v>
      </c>
      <c r="C7" s="34">
        <v>129250</v>
      </c>
      <c r="D7" s="35">
        <v>173</v>
      </c>
      <c r="E7" s="36">
        <v>0.13384912959381043</v>
      </c>
      <c r="F7" s="137"/>
      <c r="G7" s="140"/>
    </row>
    <row r="8" spans="2:7">
      <c r="B8" s="37" t="s">
        <v>5</v>
      </c>
      <c r="C8" s="30">
        <v>38034</v>
      </c>
      <c r="D8" s="31">
        <v>350</v>
      </c>
      <c r="E8" s="32">
        <v>0.92022926854919285</v>
      </c>
      <c r="F8" s="137"/>
      <c r="G8" s="140"/>
    </row>
    <row r="9" spans="2:7">
      <c r="B9" s="33" t="s">
        <v>6</v>
      </c>
      <c r="C9" s="34">
        <v>24508</v>
      </c>
      <c r="D9" s="35">
        <v>85</v>
      </c>
      <c r="E9" s="36">
        <v>0.34682552635874003</v>
      </c>
      <c r="F9" s="137"/>
      <c r="G9" s="140"/>
    </row>
    <row r="10" spans="2:7">
      <c r="B10" s="37" t="s">
        <v>7</v>
      </c>
      <c r="C10" s="30">
        <v>6729</v>
      </c>
      <c r="D10" s="31">
        <v>4</v>
      </c>
      <c r="E10" s="32">
        <v>5.9444196760291272E-2</v>
      </c>
      <c r="F10" s="137"/>
      <c r="G10" s="140"/>
    </row>
    <row r="11" spans="2:7">
      <c r="B11" s="33" t="s">
        <v>8</v>
      </c>
      <c r="C11" s="34">
        <v>19433</v>
      </c>
      <c r="D11" s="35">
        <v>166</v>
      </c>
      <c r="E11" s="36">
        <v>0.85421705346575405</v>
      </c>
      <c r="F11" s="137"/>
      <c r="G11" s="140"/>
    </row>
    <row r="12" spans="2:7">
      <c r="B12" s="37" t="s">
        <v>9</v>
      </c>
      <c r="C12" s="30">
        <v>62702</v>
      </c>
      <c r="D12" s="31">
        <v>55</v>
      </c>
      <c r="E12" s="32">
        <v>8.7716500271123737E-2</v>
      </c>
      <c r="F12" s="137"/>
      <c r="G12" s="140"/>
    </row>
    <row r="13" spans="2:7">
      <c r="B13" s="33" t="s">
        <v>10</v>
      </c>
      <c r="C13" s="34">
        <v>14287</v>
      </c>
      <c r="D13" s="35">
        <v>87</v>
      </c>
      <c r="E13" s="36">
        <v>0.60894519493245614</v>
      </c>
      <c r="F13" s="137"/>
      <c r="G13" s="140"/>
    </row>
    <row r="14" spans="2:7">
      <c r="B14" s="37" t="s">
        <v>11</v>
      </c>
      <c r="C14" s="30">
        <v>78560</v>
      </c>
      <c r="D14" s="31">
        <v>321</v>
      </c>
      <c r="E14" s="32">
        <v>0.4086048879837067</v>
      </c>
      <c r="F14" s="137"/>
      <c r="G14" s="140"/>
    </row>
    <row r="15" spans="2:7">
      <c r="B15" s="33" t="s">
        <v>12</v>
      </c>
      <c r="C15" s="34">
        <v>178609</v>
      </c>
      <c r="D15" s="35">
        <v>286</v>
      </c>
      <c r="E15" s="36">
        <v>0.1601263094244971</v>
      </c>
      <c r="F15" s="137"/>
      <c r="G15" s="140"/>
    </row>
    <row r="16" spans="2:7">
      <c r="B16" s="37" t="s">
        <v>13</v>
      </c>
      <c r="C16" s="30">
        <v>40250</v>
      </c>
      <c r="D16" s="31">
        <v>32</v>
      </c>
      <c r="E16" s="32">
        <v>7.9503105590062115E-2</v>
      </c>
      <c r="F16" s="137"/>
      <c r="G16" s="140"/>
    </row>
    <row r="17" spans="2:7">
      <c r="B17" s="33" t="s">
        <v>14</v>
      </c>
      <c r="C17" s="34">
        <v>8562</v>
      </c>
      <c r="D17" s="35">
        <v>12</v>
      </c>
      <c r="E17" s="36">
        <v>0.1401541695865452</v>
      </c>
      <c r="F17" s="137"/>
      <c r="G17" s="140"/>
    </row>
    <row r="18" spans="2:7">
      <c r="B18" s="37" t="s">
        <v>15</v>
      </c>
      <c r="C18" s="30">
        <v>38804</v>
      </c>
      <c r="D18" s="31">
        <v>17</v>
      </c>
      <c r="E18" s="32">
        <v>4.3809916503453256E-2</v>
      </c>
      <c r="F18" s="137"/>
      <c r="G18" s="140"/>
    </row>
    <row r="19" spans="2:7">
      <c r="B19" s="33" t="s">
        <v>16</v>
      </c>
      <c r="C19" s="34">
        <v>19105</v>
      </c>
      <c r="D19" s="35">
        <v>35</v>
      </c>
      <c r="E19" s="36">
        <v>0.18319811567652447</v>
      </c>
      <c r="F19" s="137"/>
      <c r="G19" s="140"/>
    </row>
    <row r="20" spans="2:7">
      <c r="B20" s="37" t="s">
        <v>17</v>
      </c>
      <c r="C20" s="30">
        <v>27483</v>
      </c>
      <c r="D20" s="31">
        <v>137</v>
      </c>
      <c r="E20" s="32">
        <v>0.49848997562129316</v>
      </c>
      <c r="F20" s="137"/>
      <c r="G20" s="140"/>
    </row>
    <row r="21" spans="2:7">
      <c r="B21" s="38" t="s">
        <v>18</v>
      </c>
      <c r="C21" s="34">
        <v>19067</v>
      </c>
      <c r="D21" s="39">
        <v>1</v>
      </c>
      <c r="E21" s="36">
        <v>5.2446635548329575E-3</v>
      </c>
      <c r="F21" s="137"/>
      <c r="G21" s="140"/>
    </row>
    <row r="22" spans="2:7">
      <c r="B22" s="40" t="s">
        <v>19</v>
      </c>
      <c r="C22" s="41">
        <v>153805</v>
      </c>
      <c r="D22" s="59">
        <v>575</v>
      </c>
      <c r="E22" s="42">
        <v>0.37385000487630438</v>
      </c>
      <c r="F22" s="137"/>
      <c r="G22" s="140"/>
    </row>
    <row r="23" spans="2:7">
      <c r="B23" s="43" t="s">
        <v>20</v>
      </c>
      <c r="C23" s="44">
        <v>662337</v>
      </c>
      <c r="D23" s="60">
        <v>1328</v>
      </c>
      <c r="E23" s="32">
        <v>0.20050216128647502</v>
      </c>
      <c r="F23" s="137"/>
      <c r="G23" s="140"/>
    </row>
    <row r="24" spans="2:7">
      <c r="B24" s="45" t="s">
        <v>21</v>
      </c>
      <c r="C24" s="46">
        <v>816142</v>
      </c>
      <c r="D24" s="61">
        <v>1903</v>
      </c>
      <c r="E24" s="47">
        <v>0.23317020812554679</v>
      </c>
      <c r="F24" s="137"/>
      <c r="G24" s="140"/>
    </row>
    <row r="25" spans="2:7">
      <c r="B25" s="307" t="s">
        <v>26</v>
      </c>
      <c r="C25" s="307"/>
      <c r="D25" s="307"/>
      <c r="E25" s="307"/>
    </row>
    <row r="26" spans="2:7" ht="105.75" customHeight="1">
      <c r="B26" s="317" t="s">
        <v>143</v>
      </c>
      <c r="C26" s="317"/>
      <c r="D26" s="317"/>
      <c r="E26" s="317"/>
    </row>
    <row r="27" spans="2:7" ht="78" customHeight="1"/>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AE704-90CA-462E-A8D3-E34F350598EC}">
  <sheetPr published="0"/>
  <dimension ref="B2:G27"/>
  <sheetViews>
    <sheetView workbookViewId="0"/>
  </sheetViews>
  <sheetFormatPr baseColWidth="10" defaultColWidth="9.3984375" defaultRowHeight="14.4"/>
  <cols>
    <col min="1" max="1" width="9.3984375" style="130"/>
    <col min="2" max="2" width="27.3984375" style="130" customWidth="1"/>
    <col min="3" max="5" width="18.3984375" style="130" customWidth="1"/>
    <col min="6" max="9" width="9.3984375" style="130"/>
    <col min="10" max="10" width="10.19921875" style="130" customWidth="1"/>
    <col min="11" max="16384" width="9.3984375" style="130"/>
  </cols>
  <sheetData>
    <row r="2" spans="2:7" ht="35.1" customHeight="1">
      <c r="B2" s="290" t="s">
        <v>133</v>
      </c>
      <c r="C2" s="290"/>
      <c r="D2" s="290"/>
      <c r="E2" s="290"/>
    </row>
    <row r="3" spans="2:7">
      <c r="B3" s="308" t="s">
        <v>0</v>
      </c>
      <c r="C3" s="28">
        <v>44196</v>
      </c>
      <c r="D3" s="311" t="s">
        <v>128</v>
      </c>
      <c r="E3" s="312"/>
    </row>
    <row r="4" spans="2:7" ht="28.8">
      <c r="B4" s="309"/>
      <c r="C4" s="126" t="s">
        <v>22</v>
      </c>
      <c r="D4" s="313" t="s">
        <v>25</v>
      </c>
      <c r="E4" s="314"/>
    </row>
    <row r="5" spans="2:7">
      <c r="B5" s="310"/>
      <c r="C5" s="315" t="s">
        <v>1</v>
      </c>
      <c r="D5" s="316"/>
      <c r="E5" s="54" t="s">
        <v>2</v>
      </c>
    </row>
    <row r="6" spans="2:7">
      <c r="B6" s="29" t="s">
        <v>3</v>
      </c>
      <c r="C6" s="30">
        <v>106932</v>
      </c>
      <c r="D6" s="31">
        <v>133</v>
      </c>
      <c r="E6" s="32">
        <f t="shared" ref="E6:E24" si="0">D6/$C6*100</f>
        <v>0.12437810945273632</v>
      </c>
      <c r="F6" s="137"/>
      <c r="G6" s="140"/>
    </row>
    <row r="7" spans="2:7">
      <c r="B7" s="33" t="s">
        <v>4</v>
      </c>
      <c r="C7" s="34">
        <v>124455</v>
      </c>
      <c r="D7" s="35">
        <v>162</v>
      </c>
      <c r="E7" s="36">
        <f t="shared" si="0"/>
        <v>0.1301675304326865</v>
      </c>
      <c r="F7" s="137"/>
      <c r="G7" s="140"/>
    </row>
    <row r="8" spans="2:7">
      <c r="B8" s="37" t="s">
        <v>5</v>
      </c>
      <c r="C8" s="30">
        <v>36566</v>
      </c>
      <c r="D8" s="31">
        <v>341</v>
      </c>
      <c r="E8" s="32">
        <f t="shared" si="0"/>
        <v>0.9325603019198162</v>
      </c>
      <c r="F8" s="137"/>
      <c r="G8" s="140"/>
    </row>
    <row r="9" spans="2:7">
      <c r="B9" s="33" t="s">
        <v>6</v>
      </c>
      <c r="C9" s="34">
        <v>23128</v>
      </c>
      <c r="D9" s="35">
        <v>78</v>
      </c>
      <c r="E9" s="36">
        <f t="shared" si="0"/>
        <v>0.33725354548599101</v>
      </c>
      <c r="F9" s="137"/>
      <c r="G9" s="140"/>
    </row>
    <row r="10" spans="2:7">
      <c r="B10" s="37" t="s">
        <v>7</v>
      </c>
      <c r="C10" s="30">
        <v>6567</v>
      </c>
      <c r="D10" s="31">
        <v>4</v>
      </c>
      <c r="E10" s="32">
        <f t="shared" si="0"/>
        <v>6.0910613674432769E-2</v>
      </c>
      <c r="F10" s="137"/>
      <c r="G10" s="140"/>
    </row>
    <row r="11" spans="2:7">
      <c r="B11" s="33" t="s">
        <v>8</v>
      </c>
      <c r="C11" s="34">
        <v>18695</v>
      </c>
      <c r="D11" s="35">
        <v>122</v>
      </c>
      <c r="E11" s="36">
        <f t="shared" si="0"/>
        <v>0.65258090398502278</v>
      </c>
      <c r="F11" s="137"/>
      <c r="G11" s="140"/>
    </row>
    <row r="12" spans="2:7">
      <c r="B12" s="37" t="s">
        <v>9</v>
      </c>
      <c r="C12" s="30">
        <v>60605</v>
      </c>
      <c r="D12" s="31">
        <v>71</v>
      </c>
      <c r="E12" s="32">
        <f t="shared" si="0"/>
        <v>0.1171520501608778</v>
      </c>
      <c r="F12" s="137"/>
      <c r="G12" s="140"/>
    </row>
    <row r="13" spans="2:7">
      <c r="B13" s="33" t="s">
        <v>10</v>
      </c>
      <c r="C13" s="34">
        <v>14372</v>
      </c>
      <c r="D13" s="35">
        <v>83</v>
      </c>
      <c r="E13" s="36">
        <f t="shared" si="0"/>
        <v>0.57751182855552463</v>
      </c>
      <c r="F13" s="137"/>
      <c r="G13" s="140"/>
    </row>
    <row r="14" spans="2:7">
      <c r="B14" s="37" t="s">
        <v>11</v>
      </c>
      <c r="C14" s="30">
        <v>74714</v>
      </c>
      <c r="D14" s="31">
        <v>313</v>
      </c>
      <c r="E14" s="32">
        <f t="shared" si="0"/>
        <v>0.41893085633214661</v>
      </c>
      <c r="F14" s="137"/>
      <c r="G14" s="140"/>
    </row>
    <row r="15" spans="2:7">
      <c r="B15" s="33" t="s">
        <v>12</v>
      </c>
      <c r="C15" s="34">
        <v>171177</v>
      </c>
      <c r="D15" s="35">
        <v>269</v>
      </c>
      <c r="E15" s="36">
        <f t="shared" si="0"/>
        <v>0.15714728030050767</v>
      </c>
      <c r="F15" s="137"/>
      <c r="G15" s="140"/>
    </row>
    <row r="16" spans="2:7">
      <c r="B16" s="37" t="s">
        <v>13</v>
      </c>
      <c r="C16" s="30">
        <v>38386</v>
      </c>
      <c r="D16" s="31">
        <v>23</v>
      </c>
      <c r="E16" s="32">
        <f t="shared" si="0"/>
        <v>5.9917678320220914E-2</v>
      </c>
      <c r="F16" s="137"/>
      <c r="G16" s="140"/>
    </row>
    <row r="17" spans="2:7">
      <c r="B17" s="33" t="s">
        <v>14</v>
      </c>
      <c r="C17" s="34">
        <v>8147</v>
      </c>
      <c r="D17" s="35">
        <v>17</v>
      </c>
      <c r="E17" s="36">
        <f>D17/$C17*100</f>
        <v>0.20866576653983063</v>
      </c>
      <c r="F17" s="137"/>
      <c r="G17" s="140"/>
    </row>
    <row r="18" spans="2:7">
      <c r="B18" s="37" t="s">
        <v>15</v>
      </c>
      <c r="C18" s="30">
        <v>38233</v>
      </c>
      <c r="D18" s="31">
        <v>18</v>
      </c>
      <c r="E18" s="32">
        <f t="shared" si="0"/>
        <v>4.7079747861794786E-2</v>
      </c>
      <c r="F18" s="137"/>
      <c r="G18" s="140"/>
    </row>
    <row r="19" spans="2:7">
      <c r="B19" s="33" t="s">
        <v>16</v>
      </c>
      <c r="C19" s="34">
        <v>18602</v>
      </c>
      <c r="D19" s="35">
        <v>37</v>
      </c>
      <c r="E19" s="36">
        <f t="shared" si="0"/>
        <v>0.19890334372648102</v>
      </c>
      <c r="F19" s="137"/>
      <c r="G19" s="140"/>
    </row>
    <row r="20" spans="2:7">
      <c r="B20" s="37" t="s">
        <v>17</v>
      </c>
      <c r="C20" s="30">
        <v>26220</v>
      </c>
      <c r="D20" s="31">
        <v>130</v>
      </c>
      <c r="E20" s="32">
        <f t="shared" si="0"/>
        <v>0.49580472921434016</v>
      </c>
      <c r="F20" s="137"/>
      <c r="G20" s="140"/>
    </row>
    <row r="21" spans="2:7">
      <c r="B21" s="38" t="s">
        <v>18</v>
      </c>
      <c r="C21" s="34">
        <v>18955</v>
      </c>
      <c r="D21" s="39">
        <v>1</v>
      </c>
      <c r="E21" s="36">
        <f t="shared" si="0"/>
        <v>5.2756528620416772E-3</v>
      </c>
      <c r="F21" s="137"/>
      <c r="G21" s="140"/>
    </row>
    <row r="22" spans="2:7">
      <c r="B22" s="40" t="s">
        <v>19</v>
      </c>
      <c r="C22" s="41">
        <v>149856</v>
      </c>
      <c r="D22" s="59">
        <v>558</v>
      </c>
      <c r="E22" s="42">
        <f t="shared" si="0"/>
        <v>0.37235746316463803</v>
      </c>
      <c r="F22" s="137"/>
      <c r="G22" s="140"/>
    </row>
    <row r="23" spans="2:7">
      <c r="B23" s="43" t="s">
        <v>20</v>
      </c>
      <c r="C23" s="44">
        <v>635898</v>
      </c>
      <c r="D23" s="60">
        <v>1244</v>
      </c>
      <c r="E23" s="32">
        <f t="shared" si="0"/>
        <v>0.19562885871633501</v>
      </c>
      <c r="F23" s="137"/>
      <c r="G23" s="140"/>
    </row>
    <row r="24" spans="2:7">
      <c r="B24" s="45" t="s">
        <v>21</v>
      </c>
      <c r="C24" s="46">
        <v>785754</v>
      </c>
      <c r="D24" s="61">
        <v>1802</v>
      </c>
      <c r="E24" s="47">
        <f t="shared" si="0"/>
        <v>0.22933386276111864</v>
      </c>
      <c r="F24" s="137"/>
      <c r="G24" s="140"/>
    </row>
    <row r="25" spans="2:7">
      <c r="B25" s="307" t="s">
        <v>26</v>
      </c>
      <c r="C25" s="307"/>
      <c r="D25" s="307"/>
      <c r="E25" s="307"/>
    </row>
    <row r="26" spans="2:7" ht="105.75" customHeight="1">
      <c r="B26" s="317" t="s">
        <v>129</v>
      </c>
      <c r="C26" s="317"/>
      <c r="D26" s="317"/>
      <c r="E26" s="317"/>
    </row>
    <row r="27" spans="2:7" ht="78" customHeight="1">
      <c r="B27" s="317" t="s">
        <v>132</v>
      </c>
      <c r="C27" s="317"/>
      <c r="D27" s="317"/>
      <c r="E27" s="317"/>
    </row>
  </sheetData>
  <mergeCells count="8">
    <mergeCell ref="B26:E26"/>
    <mergeCell ref="B27:E27"/>
    <mergeCell ref="B2:E2"/>
    <mergeCell ref="B3:B5"/>
    <mergeCell ref="D3:E3"/>
    <mergeCell ref="D4:E4"/>
    <mergeCell ref="C5:D5"/>
    <mergeCell ref="B25:E25"/>
  </mergeCells>
  <pageMargins left="0.7" right="0.7" top="0.78740157499999996" bottom="0.78740157499999996"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432E1-6C77-4EEC-89DC-01D8BD1D962F}">
  <dimension ref="B2:G27"/>
  <sheetViews>
    <sheetView workbookViewId="0">
      <selection activeCell="D38" sqref="D38"/>
    </sheetView>
  </sheetViews>
  <sheetFormatPr baseColWidth="10" defaultColWidth="9.3984375" defaultRowHeight="14.4"/>
  <cols>
    <col min="1" max="1" width="9.3984375" style="130"/>
    <col min="2" max="2" width="26.69921875" style="130" customWidth="1"/>
    <col min="3" max="5" width="18" style="130" customWidth="1"/>
    <col min="6" max="9" width="9.3984375" style="130"/>
    <col min="10" max="10" width="10" style="130" customWidth="1"/>
    <col min="11" max="16384" width="9.3984375" style="130"/>
  </cols>
  <sheetData>
    <row r="2" spans="2:7" ht="35.1" customHeight="1">
      <c r="B2" s="290" t="s">
        <v>89</v>
      </c>
      <c r="C2" s="290"/>
      <c r="D2" s="290"/>
      <c r="E2" s="290"/>
    </row>
    <row r="3" spans="2:7" ht="14.85" customHeight="1">
      <c r="B3" s="308" t="s">
        <v>0</v>
      </c>
      <c r="C3" s="28">
        <v>43830</v>
      </c>
      <c r="D3" s="311">
        <v>43891</v>
      </c>
      <c r="E3" s="312"/>
    </row>
    <row r="4" spans="2:7" ht="29.1" customHeight="1">
      <c r="B4" s="309"/>
      <c r="C4" s="126" t="s">
        <v>22</v>
      </c>
      <c r="D4" s="313" t="s">
        <v>25</v>
      </c>
      <c r="E4" s="314"/>
    </row>
    <row r="5" spans="2:7">
      <c r="B5" s="310"/>
      <c r="C5" s="315" t="s">
        <v>1</v>
      </c>
      <c r="D5" s="316"/>
      <c r="E5" s="54" t="s">
        <v>2</v>
      </c>
    </row>
    <row r="6" spans="2:7">
      <c r="B6" s="29" t="s">
        <v>3</v>
      </c>
      <c r="C6" s="30">
        <v>103981</v>
      </c>
      <c r="D6" s="31">
        <v>161</v>
      </c>
      <c r="E6" s="32">
        <f t="shared" ref="E6:E24" si="0">D6/$C6*100</f>
        <v>0.15483597965012838</v>
      </c>
      <c r="F6" s="137"/>
      <c r="G6" s="140"/>
    </row>
    <row r="7" spans="2:7">
      <c r="B7" s="33" t="s">
        <v>4</v>
      </c>
      <c r="C7" s="34">
        <v>121568</v>
      </c>
      <c r="D7" s="35">
        <v>159</v>
      </c>
      <c r="E7" s="36">
        <f t="shared" si="0"/>
        <v>0.13079099763095553</v>
      </c>
      <c r="F7" s="137"/>
      <c r="G7" s="140"/>
    </row>
    <row r="8" spans="2:7">
      <c r="B8" s="37" t="s">
        <v>5</v>
      </c>
      <c r="C8" s="30">
        <v>36540</v>
      </c>
      <c r="D8" s="31">
        <v>328</v>
      </c>
      <c r="E8" s="32">
        <f t="shared" si="0"/>
        <v>0.89764641488779406</v>
      </c>
      <c r="F8" s="137"/>
      <c r="G8" s="140"/>
    </row>
    <row r="9" spans="2:7">
      <c r="B9" s="33" t="s">
        <v>6</v>
      </c>
      <c r="C9" s="34">
        <v>23274</v>
      </c>
      <c r="D9" s="35">
        <v>89</v>
      </c>
      <c r="E9" s="36">
        <f t="shared" si="0"/>
        <v>0.38240096244736616</v>
      </c>
      <c r="F9" s="137"/>
      <c r="G9" s="140"/>
    </row>
    <row r="10" spans="2:7">
      <c r="B10" s="37" t="s">
        <v>7</v>
      </c>
      <c r="C10" s="30">
        <v>6348</v>
      </c>
      <c r="D10" s="31">
        <v>4</v>
      </c>
      <c r="E10" s="32">
        <f t="shared" si="0"/>
        <v>6.3011972274732195E-2</v>
      </c>
      <c r="F10" s="137"/>
      <c r="G10" s="140"/>
    </row>
    <row r="11" spans="2:7">
      <c r="B11" s="33" t="s">
        <v>8</v>
      </c>
      <c r="C11" s="34">
        <v>18328</v>
      </c>
      <c r="D11" s="35">
        <v>147</v>
      </c>
      <c r="E11" s="36">
        <f t="shared" si="0"/>
        <v>0.80205150589262331</v>
      </c>
      <c r="F11" s="137"/>
      <c r="G11" s="140"/>
    </row>
    <row r="12" spans="2:7">
      <c r="B12" s="37" t="s">
        <v>9</v>
      </c>
      <c r="C12" s="30">
        <v>58721</v>
      </c>
      <c r="D12" s="31">
        <v>59</v>
      </c>
      <c r="E12" s="32">
        <f t="shared" si="0"/>
        <v>0.1004751281483626</v>
      </c>
      <c r="F12" s="137"/>
      <c r="G12" s="140"/>
    </row>
    <row r="13" spans="2:7">
      <c r="B13" s="33" t="s">
        <v>10</v>
      </c>
      <c r="C13" s="34">
        <v>14000</v>
      </c>
      <c r="D13" s="35">
        <v>96</v>
      </c>
      <c r="E13" s="36">
        <f t="shared" si="0"/>
        <v>0.68571428571428572</v>
      </c>
      <c r="F13" s="137"/>
      <c r="G13" s="140"/>
    </row>
    <row r="14" spans="2:7">
      <c r="B14" s="37" t="s">
        <v>11</v>
      </c>
      <c r="C14" s="30">
        <v>74021</v>
      </c>
      <c r="D14" s="31">
        <v>302</v>
      </c>
      <c r="E14" s="32">
        <f t="shared" si="0"/>
        <v>0.40799232650193867</v>
      </c>
      <c r="F14" s="137"/>
      <c r="G14" s="140"/>
    </row>
    <row r="15" spans="2:7">
      <c r="B15" s="33" t="s">
        <v>12</v>
      </c>
      <c r="C15" s="34">
        <v>167687</v>
      </c>
      <c r="D15" s="35">
        <v>217</v>
      </c>
      <c r="E15" s="36">
        <f t="shared" si="0"/>
        <v>0.12940776565863782</v>
      </c>
      <c r="F15" s="137"/>
      <c r="G15" s="140"/>
    </row>
    <row r="16" spans="2:7">
      <c r="B16" s="37" t="s">
        <v>13</v>
      </c>
      <c r="C16" s="30">
        <v>37383</v>
      </c>
      <c r="D16" s="31">
        <v>29</v>
      </c>
      <c r="E16" s="32">
        <f t="shared" si="0"/>
        <v>7.7575368483000298E-2</v>
      </c>
      <c r="F16" s="137"/>
      <c r="G16" s="140"/>
    </row>
    <row r="17" spans="2:7">
      <c r="B17" s="33" t="s">
        <v>14</v>
      </c>
      <c r="C17" s="34">
        <v>8095</v>
      </c>
      <c r="D17" s="35">
        <v>18</v>
      </c>
      <c r="E17" s="36">
        <f>D17/$C17*100</f>
        <v>0.22235948116121063</v>
      </c>
      <c r="F17" s="137"/>
      <c r="G17" s="140"/>
    </row>
    <row r="18" spans="2:7">
      <c r="B18" s="37" t="s">
        <v>15</v>
      </c>
      <c r="C18" s="30">
        <v>37939</v>
      </c>
      <c r="D18" s="31">
        <v>11</v>
      </c>
      <c r="E18" s="32">
        <f t="shared" si="0"/>
        <v>2.8993911278631487E-2</v>
      </c>
      <c r="F18" s="137"/>
      <c r="G18" s="140"/>
    </row>
    <row r="19" spans="2:7">
      <c r="B19" s="33" t="s">
        <v>16</v>
      </c>
      <c r="C19" s="34">
        <v>18660</v>
      </c>
      <c r="D19" s="35">
        <v>39</v>
      </c>
      <c r="E19" s="36">
        <f t="shared" si="0"/>
        <v>0.20900321543408359</v>
      </c>
      <c r="F19" s="137"/>
      <c r="G19" s="140"/>
    </row>
    <row r="20" spans="2:7">
      <c r="B20" s="37" t="s">
        <v>17</v>
      </c>
      <c r="C20" s="30">
        <v>25815</v>
      </c>
      <c r="D20" s="31">
        <v>82</v>
      </c>
      <c r="E20" s="32">
        <f t="shared" si="0"/>
        <v>0.31764478016656983</v>
      </c>
      <c r="F20" s="137"/>
      <c r="G20" s="140"/>
    </row>
    <row r="21" spans="2:7">
      <c r="B21" s="38" t="s">
        <v>18</v>
      </c>
      <c r="C21" s="34">
        <v>19119</v>
      </c>
      <c r="D21" s="39">
        <v>0</v>
      </c>
      <c r="E21" s="36">
        <f t="shared" si="0"/>
        <v>0</v>
      </c>
      <c r="F21" s="137"/>
      <c r="G21" s="140"/>
    </row>
    <row r="22" spans="2:7">
      <c r="B22" s="40" t="s">
        <v>19</v>
      </c>
      <c r="C22" s="41">
        <v>149532</v>
      </c>
      <c r="D22" s="59">
        <v>563</v>
      </c>
      <c r="E22" s="42">
        <f t="shared" si="0"/>
        <v>0.37650803841318248</v>
      </c>
      <c r="F22" s="137"/>
      <c r="G22" s="140"/>
    </row>
    <row r="23" spans="2:7">
      <c r="B23" s="43" t="s">
        <v>20</v>
      </c>
      <c r="C23" s="44">
        <v>621947</v>
      </c>
      <c r="D23" s="60">
        <v>1178</v>
      </c>
      <c r="E23" s="32">
        <f t="shared" si="0"/>
        <v>0.18940520655296994</v>
      </c>
      <c r="F23" s="137"/>
      <c r="G23" s="140"/>
    </row>
    <row r="24" spans="2:7">
      <c r="B24" s="45" t="s">
        <v>21</v>
      </c>
      <c r="C24" s="46">
        <v>771479</v>
      </c>
      <c r="D24" s="61">
        <v>1741</v>
      </c>
      <c r="E24" s="47">
        <f t="shared" si="0"/>
        <v>0.22567043302539666</v>
      </c>
      <c r="F24" s="137"/>
      <c r="G24" s="140"/>
    </row>
    <row r="25" spans="2:7">
      <c r="B25" s="307" t="s">
        <v>26</v>
      </c>
      <c r="C25" s="307"/>
      <c r="D25" s="307"/>
      <c r="E25" s="307"/>
    </row>
    <row r="26" spans="2:7" ht="73.5" customHeight="1">
      <c r="B26" s="326" t="s">
        <v>80</v>
      </c>
      <c r="C26" s="326"/>
      <c r="D26" s="326"/>
      <c r="E26" s="326"/>
    </row>
    <row r="27" spans="2:7">
      <c r="B27" s="142"/>
      <c r="C27" s="132"/>
      <c r="D27" s="132"/>
      <c r="E27" s="143"/>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E26"/>
  <sheetViews>
    <sheetView workbookViewId="0">
      <selection activeCell="B2" sqref="B2:E2"/>
    </sheetView>
  </sheetViews>
  <sheetFormatPr baseColWidth="10" defaultRowHeight="15.6"/>
  <cols>
    <col min="2" max="2" width="32.5" customWidth="1"/>
    <col min="3" max="3" width="21.69921875" customWidth="1"/>
    <col min="4" max="4" width="21.5" customWidth="1"/>
    <col min="5" max="5" width="21.69921875" customWidth="1"/>
  </cols>
  <sheetData>
    <row r="1" spans="2:5" ht="15.75" customHeight="1"/>
    <row r="2" spans="2:5" ht="30.75" customHeight="1">
      <c r="B2" s="292" t="s">
        <v>73</v>
      </c>
      <c r="C2" s="292"/>
      <c r="D2" s="292"/>
      <c r="E2" s="292"/>
    </row>
    <row r="3" spans="2:5">
      <c r="B3" s="280" t="s">
        <v>0</v>
      </c>
      <c r="C3" s="7">
        <v>43465</v>
      </c>
      <c r="D3" s="283">
        <v>43525</v>
      </c>
      <c r="E3" s="284"/>
    </row>
    <row r="4" spans="2:5" ht="31.95" customHeight="1">
      <c r="B4" s="281"/>
      <c r="C4" s="125" t="s">
        <v>22</v>
      </c>
      <c r="D4" s="285" t="s">
        <v>64</v>
      </c>
      <c r="E4" s="286"/>
    </row>
    <row r="5" spans="2:5">
      <c r="B5" s="282"/>
      <c r="C5" s="287" t="s">
        <v>1</v>
      </c>
      <c r="D5" s="288"/>
      <c r="E5" s="55" t="s">
        <v>2</v>
      </c>
    </row>
    <row r="6" spans="2:5">
      <c r="B6" s="2" t="s">
        <v>3</v>
      </c>
      <c r="C6" s="71">
        <v>100253</v>
      </c>
      <c r="D6" s="76">
        <v>171</v>
      </c>
      <c r="E6" s="62">
        <v>0.17056846179166707</v>
      </c>
    </row>
    <row r="7" spans="2:5">
      <c r="B7" s="10" t="s">
        <v>4</v>
      </c>
      <c r="C7" s="72">
        <v>117677</v>
      </c>
      <c r="D7" s="77">
        <v>142</v>
      </c>
      <c r="E7" s="63">
        <v>0.12066928966578006</v>
      </c>
    </row>
    <row r="8" spans="2:5">
      <c r="B8" s="3" t="s">
        <v>5</v>
      </c>
      <c r="C8" s="71">
        <v>34902</v>
      </c>
      <c r="D8" s="78">
        <v>342</v>
      </c>
      <c r="E8" s="64">
        <v>0.97988653945332638</v>
      </c>
    </row>
    <row r="9" spans="2:5">
      <c r="B9" s="10" t="s">
        <v>6</v>
      </c>
      <c r="C9" s="72">
        <v>21807</v>
      </c>
      <c r="D9" s="77">
        <v>67</v>
      </c>
      <c r="E9" s="63">
        <v>0.30724079424038153</v>
      </c>
    </row>
    <row r="10" spans="2:5">
      <c r="B10" s="3" t="s">
        <v>7</v>
      </c>
      <c r="C10" s="71">
        <v>5987</v>
      </c>
      <c r="D10" s="78">
        <v>4</v>
      </c>
      <c r="E10" s="64">
        <v>6.6811424753632873E-2</v>
      </c>
    </row>
    <row r="11" spans="2:5">
      <c r="B11" s="10" t="s">
        <v>8</v>
      </c>
      <c r="C11" s="72">
        <v>17562</v>
      </c>
      <c r="D11" s="77">
        <v>110</v>
      </c>
      <c r="E11" s="63">
        <v>0.62635235166837488</v>
      </c>
    </row>
    <row r="12" spans="2:5">
      <c r="B12" s="3" t="s">
        <v>9</v>
      </c>
      <c r="C12" s="71">
        <v>56521</v>
      </c>
      <c r="D12" s="78">
        <v>73</v>
      </c>
      <c r="E12" s="64">
        <v>0.12915553511084374</v>
      </c>
    </row>
    <row r="13" spans="2:5">
      <c r="B13" s="10" t="s">
        <v>10</v>
      </c>
      <c r="C13" s="72">
        <v>13726</v>
      </c>
      <c r="D13" s="77">
        <v>80</v>
      </c>
      <c r="E13" s="63">
        <v>0.5828354946816261</v>
      </c>
    </row>
    <row r="14" spans="2:5">
      <c r="B14" s="3" t="s">
        <v>11</v>
      </c>
      <c r="C14" s="71">
        <v>70116</v>
      </c>
      <c r="D14" s="78">
        <v>317</v>
      </c>
      <c r="E14" s="64">
        <v>0.45210793542130184</v>
      </c>
    </row>
    <row r="15" spans="2:5">
      <c r="B15" s="10" t="s">
        <v>12</v>
      </c>
      <c r="C15" s="72">
        <v>159524</v>
      </c>
      <c r="D15" s="77">
        <v>190</v>
      </c>
      <c r="E15" s="63">
        <v>0.11910433539780849</v>
      </c>
    </row>
    <row r="16" spans="2:5">
      <c r="B16" s="3" t="s">
        <v>13</v>
      </c>
      <c r="C16" s="71">
        <v>35581</v>
      </c>
      <c r="D16" s="78">
        <v>30</v>
      </c>
      <c r="E16" s="64">
        <v>8.4314662319777411E-2</v>
      </c>
    </row>
    <row r="17" spans="2:5">
      <c r="B17" s="10" t="s">
        <v>14</v>
      </c>
      <c r="C17" s="72">
        <v>7544</v>
      </c>
      <c r="D17" s="77">
        <v>19</v>
      </c>
      <c r="E17" s="63">
        <v>0.25185577942735948</v>
      </c>
    </row>
    <row r="18" spans="2:5">
      <c r="B18" s="3" t="s">
        <v>15</v>
      </c>
      <c r="C18" s="71">
        <v>36810</v>
      </c>
      <c r="D18" s="78">
        <v>11</v>
      </c>
      <c r="E18" s="64">
        <v>2.9883183917413746E-2</v>
      </c>
    </row>
    <row r="19" spans="2:5">
      <c r="B19" s="10" t="s">
        <v>16</v>
      </c>
      <c r="C19" s="72">
        <v>18180</v>
      </c>
      <c r="D19" s="77">
        <v>25</v>
      </c>
      <c r="E19" s="63">
        <v>0.13751375137513752</v>
      </c>
    </row>
    <row r="20" spans="2:5">
      <c r="B20" s="3" t="s">
        <v>17</v>
      </c>
      <c r="C20" s="71">
        <v>24845</v>
      </c>
      <c r="D20" s="78">
        <v>106</v>
      </c>
      <c r="E20" s="64">
        <v>0.42664520024149732</v>
      </c>
    </row>
    <row r="21" spans="2:5">
      <c r="B21" s="11" t="s">
        <v>18</v>
      </c>
      <c r="C21" s="72">
        <v>18694</v>
      </c>
      <c r="D21" s="79">
        <v>2</v>
      </c>
      <c r="E21" s="63">
        <v>1.0698619878035734E-2</v>
      </c>
    </row>
    <row r="22" spans="2:5">
      <c r="B22" s="8" t="s">
        <v>19</v>
      </c>
      <c r="C22" s="73">
        <v>144119</v>
      </c>
      <c r="D22" s="48">
        <v>527</v>
      </c>
      <c r="E22" s="65">
        <v>0.36567003656700364</v>
      </c>
    </row>
    <row r="23" spans="2:5">
      <c r="B23" s="4" t="s">
        <v>20</v>
      </c>
      <c r="C23" s="74">
        <v>595610</v>
      </c>
      <c r="D23" s="49">
        <v>1162</v>
      </c>
      <c r="E23" s="64">
        <v>0.19509410520306913</v>
      </c>
    </row>
    <row r="24" spans="2:5">
      <c r="B24" s="9" t="s">
        <v>21</v>
      </c>
      <c r="C24" s="75">
        <v>739729</v>
      </c>
      <c r="D24" s="50">
        <v>1689</v>
      </c>
      <c r="E24" s="66">
        <v>0.22832686024206161</v>
      </c>
    </row>
    <row r="25" spans="2:5">
      <c r="B25" s="325" t="s">
        <v>26</v>
      </c>
      <c r="C25" s="325"/>
      <c r="D25" s="325"/>
      <c r="E25" s="325"/>
    </row>
    <row r="26" spans="2:5" ht="69" customHeight="1">
      <c r="B26" s="318" t="s">
        <v>62</v>
      </c>
      <c r="C26" s="318"/>
      <c r="D26" s="318"/>
      <c r="E26" s="318"/>
    </row>
  </sheetData>
  <mergeCells count="7">
    <mergeCell ref="B2:E2"/>
    <mergeCell ref="D3:E3"/>
    <mergeCell ref="D4:E4"/>
    <mergeCell ref="C5:D5"/>
    <mergeCell ref="B26:E26"/>
    <mergeCell ref="B3:B5"/>
    <mergeCell ref="B25:E25"/>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2"/>
  </sheetPr>
  <dimension ref="B1:E26"/>
  <sheetViews>
    <sheetView workbookViewId="0">
      <selection activeCell="B2" sqref="B2:E2"/>
    </sheetView>
  </sheetViews>
  <sheetFormatPr baseColWidth="10" defaultRowHeight="15.6"/>
  <cols>
    <col min="2" max="2" width="32.5" customWidth="1"/>
    <col min="3" max="5" width="21.69921875" customWidth="1"/>
  </cols>
  <sheetData>
    <row r="1" spans="2:5" ht="19.5" customHeight="1">
      <c r="C1" s="121"/>
      <c r="D1" s="121"/>
      <c r="E1" s="121"/>
    </row>
    <row r="2" spans="2:5" ht="32.25" customHeight="1">
      <c r="B2" s="292" t="s">
        <v>53</v>
      </c>
      <c r="C2" s="292"/>
      <c r="D2" s="292"/>
      <c r="E2" s="292"/>
    </row>
    <row r="3" spans="2:5" s="12" customFormat="1" ht="19.95" customHeight="1">
      <c r="B3" s="280" t="s">
        <v>0</v>
      </c>
      <c r="C3" s="7">
        <v>43100</v>
      </c>
      <c r="D3" s="293">
        <v>43160</v>
      </c>
      <c r="E3" s="284"/>
    </row>
    <row r="4" spans="2:5" ht="48" customHeight="1">
      <c r="B4" s="281"/>
      <c r="C4" s="125" t="s">
        <v>22</v>
      </c>
      <c r="D4" s="294" t="s">
        <v>25</v>
      </c>
      <c r="E4" s="295"/>
    </row>
    <row r="5" spans="2:5">
      <c r="B5" s="282"/>
      <c r="C5" s="287" t="s">
        <v>1</v>
      </c>
      <c r="D5" s="288"/>
      <c r="E5" s="55" t="s">
        <v>2</v>
      </c>
    </row>
    <row r="6" spans="2:5">
      <c r="B6" s="2" t="s">
        <v>3</v>
      </c>
      <c r="C6" s="85">
        <v>320934</v>
      </c>
      <c r="D6" s="86">
        <v>13605</v>
      </c>
      <c r="E6" s="22">
        <v>4.239189366037877</v>
      </c>
    </row>
    <row r="7" spans="2:5">
      <c r="B7" s="10" t="s">
        <v>4</v>
      </c>
      <c r="C7" s="88">
        <v>375627</v>
      </c>
      <c r="D7" s="89">
        <v>8130</v>
      </c>
      <c r="E7" s="23">
        <v>2.1643811547093259</v>
      </c>
    </row>
    <row r="8" spans="2:5">
      <c r="B8" s="3" t="s">
        <v>5</v>
      </c>
      <c r="C8" s="85">
        <v>117970</v>
      </c>
      <c r="D8" s="91">
        <v>4252</v>
      </c>
      <c r="E8" s="24">
        <v>3.6043061795371707</v>
      </c>
    </row>
    <row r="9" spans="2:5">
      <c r="B9" s="10" t="s">
        <v>6</v>
      </c>
      <c r="C9" s="88">
        <v>63896</v>
      </c>
      <c r="D9" s="89">
        <v>3794</v>
      </c>
      <c r="E9" s="23">
        <v>5.9377738825591591</v>
      </c>
    </row>
    <row r="10" spans="2:5">
      <c r="B10" s="3" t="s">
        <v>7</v>
      </c>
      <c r="C10" s="85">
        <v>20352</v>
      </c>
      <c r="D10" s="91">
        <v>923</v>
      </c>
      <c r="E10" s="24">
        <v>4.5351808176100628</v>
      </c>
    </row>
    <row r="11" spans="2:5">
      <c r="B11" s="10" t="s">
        <v>8</v>
      </c>
      <c r="C11" s="88">
        <v>60921</v>
      </c>
      <c r="D11" s="89">
        <v>2357</v>
      </c>
      <c r="E11" s="23">
        <v>3.8689450271663302</v>
      </c>
    </row>
    <row r="12" spans="2:5">
      <c r="B12" s="3" t="s">
        <v>9</v>
      </c>
      <c r="C12" s="85">
        <v>181728</v>
      </c>
      <c r="D12" s="91">
        <v>8754</v>
      </c>
      <c r="E12" s="24">
        <v>4.8170892762810356</v>
      </c>
    </row>
    <row r="13" spans="2:5">
      <c r="B13" s="10" t="s">
        <v>10</v>
      </c>
      <c r="C13" s="88">
        <v>40780</v>
      </c>
      <c r="D13" s="89">
        <v>3808</v>
      </c>
      <c r="E13" s="23">
        <v>9.3379107405590975</v>
      </c>
    </row>
    <row r="14" spans="2:5">
      <c r="B14" s="3" t="s">
        <v>11</v>
      </c>
      <c r="C14" s="85">
        <v>220295</v>
      </c>
      <c r="D14" s="91">
        <v>15094</v>
      </c>
      <c r="E14" s="24">
        <v>6.8517215551873623</v>
      </c>
    </row>
    <row r="15" spans="2:5">
      <c r="B15" s="10" t="s">
        <v>12</v>
      </c>
      <c r="C15" s="88">
        <v>513224</v>
      </c>
      <c r="D15" s="89">
        <v>45164</v>
      </c>
      <c r="E15" s="23">
        <v>8.8000561158480508</v>
      </c>
    </row>
    <row r="16" spans="2:5">
      <c r="B16" s="3" t="s">
        <v>13</v>
      </c>
      <c r="C16" s="85">
        <v>112788</v>
      </c>
      <c r="D16" s="91">
        <v>2691</v>
      </c>
      <c r="E16" s="24">
        <v>2.3858921161825726</v>
      </c>
    </row>
    <row r="17" spans="2:5">
      <c r="B17" s="10" t="s">
        <v>14</v>
      </c>
      <c r="C17" s="88">
        <v>24523</v>
      </c>
      <c r="D17" s="89">
        <v>578</v>
      </c>
      <c r="E17" s="23">
        <v>2.3569710068099337</v>
      </c>
    </row>
    <row r="18" spans="2:5">
      <c r="B18" s="3" t="s">
        <v>15</v>
      </c>
      <c r="C18" s="85">
        <v>112633</v>
      </c>
      <c r="D18" s="91">
        <v>7179</v>
      </c>
      <c r="E18" s="24">
        <v>6.3737980875942224</v>
      </c>
    </row>
    <row r="19" spans="2:5">
      <c r="B19" s="10" t="s">
        <v>16</v>
      </c>
      <c r="C19" s="88">
        <v>54668</v>
      </c>
      <c r="D19" s="89">
        <v>706</v>
      </c>
      <c r="E19" s="23">
        <v>1.2914319162947245</v>
      </c>
    </row>
    <row r="20" spans="2:5">
      <c r="B20" s="3" t="s">
        <v>17</v>
      </c>
      <c r="C20" s="85">
        <v>76173</v>
      </c>
      <c r="D20" s="91">
        <v>6095</v>
      </c>
      <c r="E20" s="24">
        <v>8.0015228493035586</v>
      </c>
    </row>
    <row r="21" spans="2:5">
      <c r="B21" s="11" t="s">
        <v>18</v>
      </c>
      <c r="C21" s="88">
        <v>55339</v>
      </c>
      <c r="D21" s="93">
        <v>1127</v>
      </c>
      <c r="E21" s="23">
        <v>2.0365384267876179</v>
      </c>
    </row>
    <row r="22" spans="2:5">
      <c r="B22" s="8" t="s">
        <v>19</v>
      </c>
      <c r="C22" s="94">
        <v>445286</v>
      </c>
      <c r="D22" s="95">
        <v>20866</v>
      </c>
      <c r="E22" s="25">
        <v>4.6859771023566879</v>
      </c>
    </row>
    <row r="23" spans="2:5">
      <c r="B23" s="4" t="s">
        <v>20</v>
      </c>
      <c r="C23" s="97">
        <v>1906565</v>
      </c>
      <c r="D23" s="98">
        <v>103391</v>
      </c>
      <c r="E23" s="24">
        <v>5.4228940529171572</v>
      </c>
    </row>
    <row r="24" spans="2:5">
      <c r="B24" s="9" t="s">
        <v>21</v>
      </c>
      <c r="C24" s="99">
        <v>2351851</v>
      </c>
      <c r="D24" s="100">
        <v>124257</v>
      </c>
      <c r="E24" s="26">
        <v>5.2833704175987339</v>
      </c>
    </row>
    <row r="25" spans="2:5">
      <c r="B25" s="297" t="s">
        <v>26</v>
      </c>
      <c r="C25" s="297"/>
      <c r="D25" s="297"/>
      <c r="E25" s="297"/>
    </row>
    <row r="26" spans="2:5" ht="65.25" customHeight="1">
      <c r="B26" s="278" t="s">
        <v>54</v>
      </c>
      <c r="C26" s="278"/>
      <c r="D26" s="278"/>
      <c r="E26" s="278"/>
    </row>
  </sheetData>
  <mergeCells count="7">
    <mergeCell ref="B26:E26"/>
    <mergeCell ref="B2:E2"/>
    <mergeCell ref="B3:B5"/>
    <mergeCell ref="D3:E3"/>
    <mergeCell ref="D4:E4"/>
    <mergeCell ref="C5:D5"/>
    <mergeCell ref="B25:E25"/>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2"/>
  </sheetPr>
  <dimension ref="B1:E28"/>
  <sheetViews>
    <sheetView workbookViewId="0">
      <selection activeCell="B2" sqref="B2:E2"/>
    </sheetView>
  </sheetViews>
  <sheetFormatPr baseColWidth="10" defaultRowHeight="15.6"/>
  <cols>
    <col min="2" max="2" width="32.5" customWidth="1"/>
    <col min="3" max="3" width="21.69921875" customWidth="1"/>
    <col min="4" max="4" width="21.5" customWidth="1"/>
    <col min="5" max="5" width="21.69921875" customWidth="1"/>
  </cols>
  <sheetData>
    <row r="1" spans="2:5" ht="17.25" customHeight="1"/>
    <row r="2" spans="2:5" ht="30.75" customHeight="1">
      <c r="B2" s="292" t="s">
        <v>46</v>
      </c>
      <c r="C2" s="292"/>
      <c r="D2" s="292"/>
      <c r="E2" s="292"/>
    </row>
    <row r="3" spans="2:5">
      <c r="B3" s="280" t="s">
        <v>0</v>
      </c>
      <c r="C3" s="7">
        <v>43100</v>
      </c>
      <c r="D3" s="283">
        <v>43160</v>
      </c>
      <c r="E3" s="284"/>
    </row>
    <row r="4" spans="2:5" ht="31.95" customHeight="1">
      <c r="B4" s="281"/>
      <c r="C4" s="125" t="s">
        <v>22</v>
      </c>
      <c r="D4" s="285" t="s">
        <v>25</v>
      </c>
      <c r="E4" s="286"/>
    </row>
    <row r="5" spans="2:5">
      <c r="B5" s="282"/>
      <c r="C5" s="287" t="s">
        <v>1</v>
      </c>
      <c r="D5" s="288"/>
      <c r="E5" s="55" t="s">
        <v>2</v>
      </c>
    </row>
    <row r="6" spans="2:5">
      <c r="B6" s="2" t="s">
        <v>56</v>
      </c>
      <c r="C6" s="85">
        <v>98052</v>
      </c>
      <c r="D6" s="14">
        <v>131</v>
      </c>
      <c r="E6" s="103">
        <v>0.13360257822379962</v>
      </c>
    </row>
    <row r="7" spans="2:5">
      <c r="B7" s="10" t="s">
        <v>4</v>
      </c>
      <c r="C7" s="88">
        <v>115772</v>
      </c>
      <c r="D7" s="16">
        <v>131</v>
      </c>
      <c r="E7" s="105">
        <v>0.1131534395190547</v>
      </c>
    </row>
    <row r="8" spans="2:5">
      <c r="B8" s="3" t="s">
        <v>5</v>
      </c>
      <c r="C8" s="85">
        <v>35025</v>
      </c>
      <c r="D8" s="17">
        <v>313</v>
      </c>
      <c r="E8" s="107">
        <v>0.89364739471805865</v>
      </c>
    </row>
    <row r="9" spans="2:5">
      <c r="B9" s="10" t="s">
        <v>6</v>
      </c>
      <c r="C9" s="88">
        <v>21952</v>
      </c>
      <c r="D9" s="16">
        <v>66</v>
      </c>
      <c r="E9" s="105">
        <v>0.30065597667638483</v>
      </c>
    </row>
    <row r="10" spans="2:5">
      <c r="B10" s="3" t="s">
        <v>7</v>
      </c>
      <c r="C10" s="85">
        <v>5870</v>
      </c>
      <c r="D10" s="17">
        <v>7</v>
      </c>
      <c r="E10" s="107">
        <v>0.1192504258943782</v>
      </c>
    </row>
    <row r="11" spans="2:5">
      <c r="B11" s="10" t="s">
        <v>57</v>
      </c>
      <c r="C11" s="88">
        <v>17169</v>
      </c>
      <c r="D11" s="16">
        <v>118</v>
      </c>
      <c r="E11" s="105">
        <v>0.6872852233676976</v>
      </c>
    </row>
    <row r="12" spans="2:5">
      <c r="B12" s="3" t="s">
        <v>9</v>
      </c>
      <c r="C12" s="85">
        <v>55857</v>
      </c>
      <c r="D12" s="17">
        <v>57</v>
      </c>
      <c r="E12" s="107">
        <v>0.10204629679359795</v>
      </c>
    </row>
    <row r="13" spans="2:5">
      <c r="B13" s="10" t="s">
        <v>10</v>
      </c>
      <c r="C13" s="88">
        <v>13753</v>
      </c>
      <c r="D13" s="16">
        <v>90</v>
      </c>
      <c r="E13" s="105">
        <v>0.65440267577982991</v>
      </c>
    </row>
    <row r="14" spans="2:5">
      <c r="B14" s="3" t="s">
        <v>11</v>
      </c>
      <c r="C14" s="85">
        <v>69040</v>
      </c>
      <c r="D14" s="17">
        <v>361</v>
      </c>
      <c r="E14" s="107">
        <v>0.52288528389339506</v>
      </c>
    </row>
    <row r="15" spans="2:5">
      <c r="B15" s="10" t="s">
        <v>12</v>
      </c>
      <c r="C15" s="88">
        <v>158750</v>
      </c>
      <c r="D15" s="16">
        <v>218</v>
      </c>
      <c r="E15" s="105">
        <v>0.1373228346456693</v>
      </c>
    </row>
    <row r="16" spans="2:5">
      <c r="B16" s="3" t="s">
        <v>13</v>
      </c>
      <c r="C16" s="85">
        <v>34768</v>
      </c>
      <c r="D16" s="17">
        <v>23</v>
      </c>
      <c r="E16" s="107">
        <v>6.6152784169351136E-2</v>
      </c>
    </row>
    <row r="17" spans="2:5">
      <c r="B17" s="10" t="s">
        <v>14</v>
      </c>
      <c r="C17" s="88">
        <v>7636</v>
      </c>
      <c r="D17" s="16">
        <v>10</v>
      </c>
      <c r="E17" s="105">
        <v>0.13095861707700368</v>
      </c>
    </row>
    <row r="18" spans="2:5">
      <c r="B18" s="3" t="s">
        <v>15</v>
      </c>
      <c r="C18" s="85">
        <v>36808</v>
      </c>
      <c r="D18" s="17">
        <v>9</v>
      </c>
      <c r="E18" s="107">
        <v>2.4451206259508803E-2</v>
      </c>
    </row>
    <row r="19" spans="2:5">
      <c r="B19" s="10" t="s">
        <v>16</v>
      </c>
      <c r="C19" s="88">
        <v>18246</v>
      </c>
      <c r="D19" s="16">
        <v>38</v>
      </c>
      <c r="E19" s="105">
        <v>0.20826482516715991</v>
      </c>
    </row>
    <row r="20" spans="2:5">
      <c r="B20" s="3" t="s">
        <v>17</v>
      </c>
      <c r="C20" s="85">
        <v>24966</v>
      </c>
      <c r="D20" s="17">
        <v>107</v>
      </c>
      <c r="E20" s="107">
        <v>0.42858287270688133</v>
      </c>
    </row>
    <row r="21" spans="2:5">
      <c r="B21" s="11" t="s">
        <v>18</v>
      </c>
      <c r="C21" s="88">
        <v>18424</v>
      </c>
      <c r="D21" s="18">
        <v>3</v>
      </c>
      <c r="E21" s="105">
        <v>1.628310898827616E-2</v>
      </c>
    </row>
    <row r="22" spans="2:5">
      <c r="B22" s="8" t="s">
        <v>19</v>
      </c>
      <c r="C22" s="94">
        <v>144208</v>
      </c>
      <c r="D22" s="56">
        <v>519</v>
      </c>
      <c r="E22" s="110">
        <v>0.35989681571064019</v>
      </c>
    </row>
    <row r="23" spans="2:5">
      <c r="B23" s="4" t="s">
        <v>20</v>
      </c>
      <c r="C23" s="97">
        <v>587880</v>
      </c>
      <c r="D23" s="57">
        <v>1163</v>
      </c>
      <c r="E23" s="107">
        <v>0.19782948901136285</v>
      </c>
    </row>
    <row r="24" spans="2:5">
      <c r="B24" s="9" t="s">
        <v>21</v>
      </c>
      <c r="C24" s="99">
        <v>732088</v>
      </c>
      <c r="D24" s="58">
        <v>1682</v>
      </c>
      <c r="E24" s="113">
        <v>0.22975380008960672</v>
      </c>
    </row>
    <row r="25" spans="2:5">
      <c r="B25" s="325" t="s">
        <v>26</v>
      </c>
      <c r="C25" s="325"/>
      <c r="D25" s="325"/>
      <c r="E25" s="325"/>
    </row>
    <row r="26" spans="2:5" ht="63.75" customHeight="1">
      <c r="B26" s="327" t="s">
        <v>59</v>
      </c>
      <c r="C26" s="327"/>
      <c r="D26" s="327"/>
      <c r="E26" s="327"/>
    </row>
    <row r="27" spans="2:5" ht="73.5" customHeight="1">
      <c r="B27" s="328" t="s">
        <v>60</v>
      </c>
      <c r="C27" s="328"/>
      <c r="D27" s="328"/>
      <c r="E27" s="328"/>
    </row>
    <row r="28" spans="2:5" ht="82.5" customHeight="1">
      <c r="B28" s="318" t="s">
        <v>58</v>
      </c>
      <c r="C28" s="318"/>
      <c r="D28" s="318"/>
      <c r="E28" s="318"/>
    </row>
  </sheetData>
  <mergeCells count="9">
    <mergeCell ref="B2:E2"/>
    <mergeCell ref="D3:E3"/>
    <mergeCell ref="D4:E4"/>
    <mergeCell ref="C5:D5"/>
    <mergeCell ref="B28:E28"/>
    <mergeCell ref="B26:E26"/>
    <mergeCell ref="B3:B5"/>
    <mergeCell ref="B25:E25"/>
    <mergeCell ref="B27:E27"/>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1:E26"/>
  <sheetViews>
    <sheetView workbookViewId="0">
      <selection activeCell="B2" sqref="B2:E2"/>
    </sheetView>
  </sheetViews>
  <sheetFormatPr baseColWidth="10" defaultRowHeight="15.6"/>
  <cols>
    <col min="2" max="2" width="32.5" customWidth="1"/>
    <col min="3" max="3" width="21.69921875" customWidth="1"/>
    <col min="4" max="4" width="21.5" customWidth="1"/>
    <col min="5" max="5" width="21.69921875" customWidth="1"/>
  </cols>
  <sheetData>
    <row r="1" spans="2:5" ht="17.25" customHeight="1"/>
    <row r="2" spans="2:5" ht="34.5" customHeight="1">
      <c r="B2" s="292" t="s">
        <v>45</v>
      </c>
      <c r="C2" s="292"/>
      <c r="D2" s="292"/>
      <c r="E2" s="292"/>
    </row>
    <row r="3" spans="2:5">
      <c r="B3" s="280" t="s">
        <v>0</v>
      </c>
      <c r="C3" s="7">
        <v>42735</v>
      </c>
      <c r="D3" s="283">
        <v>42795</v>
      </c>
      <c r="E3" s="284"/>
    </row>
    <row r="4" spans="2:5" ht="31.95" customHeight="1">
      <c r="B4" s="281"/>
      <c r="C4" s="125" t="s">
        <v>22</v>
      </c>
      <c r="D4" s="285" t="s">
        <v>25</v>
      </c>
      <c r="E4" s="286"/>
    </row>
    <row r="5" spans="2:5">
      <c r="B5" s="282"/>
      <c r="C5" s="287" t="s">
        <v>1</v>
      </c>
      <c r="D5" s="288"/>
      <c r="E5" s="55" t="s">
        <v>2</v>
      </c>
    </row>
    <row r="6" spans="2:5">
      <c r="B6" s="2" t="s">
        <v>3</v>
      </c>
      <c r="C6" s="71">
        <v>95713</v>
      </c>
      <c r="D6" s="76">
        <v>155</v>
      </c>
      <c r="E6" s="62">
        <v>0.16194247385412638</v>
      </c>
    </row>
    <row r="7" spans="2:5">
      <c r="B7" s="10" t="s">
        <v>4</v>
      </c>
      <c r="C7" s="72">
        <v>110733</v>
      </c>
      <c r="D7" s="77">
        <v>115</v>
      </c>
      <c r="E7" s="63">
        <v>0.10385341316500049</v>
      </c>
    </row>
    <row r="8" spans="2:5">
      <c r="B8" s="3" t="s">
        <v>5</v>
      </c>
      <c r="C8" s="71">
        <v>33120</v>
      </c>
      <c r="D8" s="78">
        <v>303</v>
      </c>
      <c r="E8" s="64">
        <v>0.91485507246376818</v>
      </c>
    </row>
    <row r="9" spans="2:5">
      <c r="B9" s="10" t="s">
        <v>6</v>
      </c>
      <c r="C9" s="72">
        <v>21313</v>
      </c>
      <c r="D9" s="77">
        <v>65</v>
      </c>
      <c r="E9" s="63">
        <v>0.30497818233003332</v>
      </c>
    </row>
    <row r="10" spans="2:5">
      <c r="B10" s="3" t="s">
        <v>7</v>
      </c>
      <c r="C10" s="71">
        <v>5485</v>
      </c>
      <c r="D10" s="78">
        <v>10</v>
      </c>
      <c r="E10" s="64">
        <v>0.18231540565177756</v>
      </c>
    </row>
    <row r="11" spans="2:5">
      <c r="B11" s="10" t="s">
        <v>8</v>
      </c>
      <c r="C11" s="72">
        <v>16093</v>
      </c>
      <c r="D11" s="77">
        <v>115</v>
      </c>
      <c r="E11" s="63">
        <v>0.71459640837631266</v>
      </c>
    </row>
    <row r="12" spans="2:5">
      <c r="B12" s="3" t="s">
        <v>9</v>
      </c>
      <c r="C12" s="71">
        <v>55099</v>
      </c>
      <c r="D12" s="78">
        <v>70</v>
      </c>
      <c r="E12" s="64">
        <v>0.12704404798635183</v>
      </c>
    </row>
    <row r="13" spans="2:5">
      <c r="B13" s="10" t="s">
        <v>10</v>
      </c>
      <c r="C13" s="72">
        <v>13473</v>
      </c>
      <c r="D13" s="77">
        <v>103</v>
      </c>
      <c r="E13" s="63">
        <v>0.76449194685667632</v>
      </c>
    </row>
    <row r="14" spans="2:5">
      <c r="B14" s="3" t="s">
        <v>11</v>
      </c>
      <c r="C14" s="71">
        <v>67235</v>
      </c>
      <c r="D14" s="78">
        <v>364</v>
      </c>
      <c r="E14" s="64">
        <v>0.54138469547110879</v>
      </c>
    </row>
    <row r="15" spans="2:5">
      <c r="B15" s="10" t="s">
        <v>12</v>
      </c>
      <c r="C15" s="72">
        <v>153612</v>
      </c>
      <c r="D15" s="77">
        <v>193</v>
      </c>
      <c r="E15" s="63">
        <v>0.12564122594588964</v>
      </c>
    </row>
    <row r="16" spans="2:5">
      <c r="B16" s="3" t="s">
        <v>13</v>
      </c>
      <c r="C16" s="71">
        <v>34295</v>
      </c>
      <c r="D16" s="78">
        <v>20</v>
      </c>
      <c r="E16" s="64">
        <v>5.8317538999854202E-2</v>
      </c>
    </row>
    <row r="17" spans="2:5">
      <c r="B17" s="10" t="s">
        <v>14</v>
      </c>
      <c r="C17" s="72">
        <v>7715</v>
      </c>
      <c r="D17" s="77">
        <v>10</v>
      </c>
      <c r="E17" s="63">
        <v>0.12961762799740764</v>
      </c>
    </row>
    <row r="18" spans="2:5">
      <c r="B18" s="3" t="s">
        <v>15</v>
      </c>
      <c r="C18" s="71">
        <v>35984</v>
      </c>
      <c r="D18" s="78">
        <v>23</v>
      </c>
      <c r="E18" s="64">
        <v>6.3917296576256111E-2</v>
      </c>
    </row>
    <row r="19" spans="2:5">
      <c r="B19" s="10" t="s">
        <v>16</v>
      </c>
      <c r="C19" s="72">
        <v>17736</v>
      </c>
      <c r="D19" s="77">
        <v>28</v>
      </c>
      <c r="E19" s="63">
        <v>0.15787099684258007</v>
      </c>
    </row>
    <row r="20" spans="2:5">
      <c r="B20" s="3" t="s">
        <v>17</v>
      </c>
      <c r="C20" s="71">
        <v>23968</v>
      </c>
      <c r="D20" s="78">
        <v>117</v>
      </c>
      <c r="E20" s="64">
        <v>0.48815086782376504</v>
      </c>
    </row>
    <row r="21" spans="2:5">
      <c r="B21" s="11" t="s">
        <v>18</v>
      </c>
      <c r="C21" s="72">
        <v>18075</v>
      </c>
      <c r="D21" s="79">
        <v>0</v>
      </c>
      <c r="E21" s="63">
        <v>0</v>
      </c>
    </row>
    <row r="22" spans="2:5">
      <c r="B22" s="8" t="s">
        <v>19</v>
      </c>
      <c r="C22" s="73">
        <v>139701</v>
      </c>
      <c r="D22" s="48">
        <v>522</v>
      </c>
      <c r="E22" s="65">
        <v>0.37365516352782013</v>
      </c>
    </row>
    <row r="23" spans="2:5">
      <c r="B23" s="4" t="s">
        <v>20</v>
      </c>
      <c r="C23" s="74">
        <v>569948</v>
      </c>
      <c r="D23" s="49">
        <v>1169</v>
      </c>
      <c r="E23" s="64">
        <v>0.20510643076210464</v>
      </c>
    </row>
    <row r="24" spans="2:5">
      <c r="B24" s="9" t="s">
        <v>21</v>
      </c>
      <c r="C24" s="75">
        <v>709649</v>
      </c>
      <c r="D24" s="50">
        <v>1691</v>
      </c>
      <c r="E24" s="66">
        <v>0.23828681503109284</v>
      </c>
    </row>
    <row r="25" spans="2:5">
      <c r="B25" s="325" t="s">
        <v>26</v>
      </c>
      <c r="C25" s="325"/>
      <c r="D25" s="325"/>
      <c r="E25" s="325"/>
    </row>
    <row r="26" spans="2:5" ht="69" customHeight="1">
      <c r="B26" s="318" t="s">
        <v>78</v>
      </c>
      <c r="C26" s="318"/>
      <c r="D26" s="318"/>
      <c r="E26" s="318"/>
    </row>
  </sheetData>
  <mergeCells count="7">
    <mergeCell ref="B2:E2"/>
    <mergeCell ref="D3:E3"/>
    <mergeCell ref="D4:E4"/>
    <mergeCell ref="C5:D5"/>
    <mergeCell ref="B26:E26"/>
    <mergeCell ref="B3:B5"/>
    <mergeCell ref="B25:E25"/>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E26"/>
  <sheetViews>
    <sheetView workbookViewId="0">
      <selection activeCell="B2" sqref="B2:E2"/>
    </sheetView>
  </sheetViews>
  <sheetFormatPr baseColWidth="10" defaultRowHeight="15.6"/>
  <cols>
    <col min="2" max="2" width="32.5" customWidth="1"/>
    <col min="3" max="3" width="21.69921875" customWidth="1"/>
    <col min="4" max="4" width="21.5" customWidth="1"/>
    <col min="5" max="5" width="21.69921875" customWidth="1"/>
  </cols>
  <sheetData>
    <row r="1" spans="2:5" ht="19.5" customHeight="1"/>
    <row r="2" spans="2:5" ht="31.5" customHeight="1">
      <c r="B2" s="292" t="s">
        <v>32</v>
      </c>
      <c r="C2" s="292"/>
      <c r="D2" s="292"/>
      <c r="E2" s="292"/>
    </row>
    <row r="3" spans="2:5">
      <c r="B3" s="280" t="s">
        <v>0</v>
      </c>
      <c r="C3" s="7">
        <v>42369</v>
      </c>
      <c r="D3" s="283">
        <v>42430</v>
      </c>
      <c r="E3" s="284"/>
    </row>
    <row r="4" spans="2:5" ht="31.95" customHeight="1">
      <c r="B4" s="281"/>
      <c r="C4" s="125" t="s">
        <v>22</v>
      </c>
      <c r="D4" s="285" t="s">
        <v>25</v>
      </c>
      <c r="E4" s="286"/>
    </row>
    <row r="5" spans="2:5">
      <c r="B5" s="282"/>
      <c r="C5" s="287" t="s">
        <v>1</v>
      </c>
      <c r="D5" s="288"/>
      <c r="E5" s="55" t="s">
        <v>2</v>
      </c>
    </row>
    <row r="6" spans="2:5">
      <c r="B6" s="2" t="s">
        <v>3</v>
      </c>
      <c r="C6" s="71">
        <v>97123</v>
      </c>
      <c r="D6" s="76">
        <v>158</v>
      </c>
      <c r="E6" s="62">
        <v>0.2</v>
      </c>
    </row>
    <row r="7" spans="2:5">
      <c r="B7" s="10" t="s">
        <v>4</v>
      </c>
      <c r="C7" s="72">
        <v>111065</v>
      </c>
      <c r="D7" s="77">
        <v>76</v>
      </c>
      <c r="E7" s="63">
        <v>0.1</v>
      </c>
    </row>
    <row r="8" spans="2:5">
      <c r="B8" s="3" t="s">
        <v>5</v>
      </c>
      <c r="C8" s="71">
        <v>33056</v>
      </c>
      <c r="D8" s="78">
        <v>286</v>
      </c>
      <c r="E8" s="64">
        <v>0.9</v>
      </c>
    </row>
    <row r="9" spans="2:5">
      <c r="B9" s="10" t="s">
        <v>6</v>
      </c>
      <c r="C9" s="72">
        <v>21571</v>
      </c>
      <c r="D9" s="77">
        <v>72</v>
      </c>
      <c r="E9" s="63">
        <v>0.3</v>
      </c>
    </row>
    <row r="10" spans="2:5">
      <c r="B10" s="3" t="s">
        <v>7</v>
      </c>
      <c r="C10" s="71">
        <v>5698</v>
      </c>
      <c r="D10" s="78">
        <v>3</v>
      </c>
      <c r="E10" s="64">
        <v>0.1</v>
      </c>
    </row>
    <row r="11" spans="2:5">
      <c r="B11" s="10" t="s">
        <v>8</v>
      </c>
      <c r="C11" s="72">
        <v>16203</v>
      </c>
      <c r="D11" s="77">
        <v>125</v>
      </c>
      <c r="E11" s="63">
        <v>0.8</v>
      </c>
    </row>
    <row r="12" spans="2:5">
      <c r="B12" s="3" t="s">
        <v>9</v>
      </c>
      <c r="C12" s="71">
        <v>54943</v>
      </c>
      <c r="D12" s="78">
        <v>74</v>
      </c>
      <c r="E12" s="64">
        <v>0.1</v>
      </c>
    </row>
    <row r="13" spans="2:5">
      <c r="B13" s="10" t="s">
        <v>10</v>
      </c>
      <c r="C13" s="72">
        <v>13978</v>
      </c>
      <c r="D13" s="77">
        <v>81</v>
      </c>
      <c r="E13" s="63">
        <v>0.6</v>
      </c>
    </row>
    <row r="14" spans="2:5">
      <c r="B14" s="3" t="s">
        <v>11</v>
      </c>
      <c r="C14" s="71">
        <v>68400</v>
      </c>
      <c r="D14" s="78">
        <v>419</v>
      </c>
      <c r="E14" s="64">
        <v>0.6</v>
      </c>
    </row>
    <row r="15" spans="2:5">
      <c r="B15" s="10" t="s">
        <v>12</v>
      </c>
      <c r="C15" s="72">
        <v>156020</v>
      </c>
      <c r="D15" s="77">
        <v>215</v>
      </c>
      <c r="E15" s="63">
        <v>0.1</v>
      </c>
    </row>
    <row r="16" spans="2:5">
      <c r="B16" s="3" t="s">
        <v>13</v>
      </c>
      <c r="C16" s="71">
        <v>34289</v>
      </c>
      <c r="D16" s="78">
        <v>20</v>
      </c>
      <c r="E16" s="64">
        <v>0.1</v>
      </c>
    </row>
    <row r="17" spans="2:5">
      <c r="B17" s="10" t="s">
        <v>14</v>
      </c>
      <c r="C17" s="72">
        <v>7461</v>
      </c>
      <c r="D17" s="77">
        <v>15</v>
      </c>
      <c r="E17" s="63">
        <v>0.2</v>
      </c>
    </row>
    <row r="18" spans="2:5">
      <c r="B18" s="3" t="s">
        <v>15</v>
      </c>
      <c r="C18" s="71">
        <v>36293</v>
      </c>
      <c r="D18" s="78">
        <v>11</v>
      </c>
      <c r="E18" s="64">
        <v>0</v>
      </c>
    </row>
    <row r="19" spans="2:5">
      <c r="B19" s="10" t="s">
        <v>16</v>
      </c>
      <c r="C19" s="72">
        <v>17868</v>
      </c>
      <c r="D19" s="77">
        <v>21</v>
      </c>
      <c r="E19" s="63">
        <v>0.1</v>
      </c>
    </row>
    <row r="20" spans="2:5">
      <c r="B20" s="3" t="s">
        <v>17</v>
      </c>
      <c r="C20" s="71">
        <v>24489</v>
      </c>
      <c r="D20" s="78">
        <v>113</v>
      </c>
      <c r="E20" s="64">
        <v>0.5</v>
      </c>
    </row>
    <row r="21" spans="2:5">
      <c r="B21" s="11" t="s">
        <v>18</v>
      </c>
      <c r="C21" s="72">
        <v>18406</v>
      </c>
      <c r="D21" s="79">
        <v>0</v>
      </c>
      <c r="E21" s="63">
        <v>0</v>
      </c>
    </row>
    <row r="22" spans="2:5">
      <c r="B22" s="8" t="s">
        <v>19</v>
      </c>
      <c r="C22" s="73">
        <v>141172</v>
      </c>
      <c r="D22" s="48">
        <v>471</v>
      </c>
      <c r="E22" s="65">
        <v>0.3</v>
      </c>
    </row>
    <row r="23" spans="2:5">
      <c r="B23" s="4" t="s">
        <v>20</v>
      </c>
      <c r="C23" s="74">
        <v>575691</v>
      </c>
      <c r="D23" s="49">
        <v>1218</v>
      </c>
      <c r="E23" s="64">
        <v>0.2</v>
      </c>
    </row>
    <row r="24" spans="2:5">
      <c r="B24" s="9" t="s">
        <v>21</v>
      </c>
      <c r="C24" s="75">
        <v>716863</v>
      </c>
      <c r="D24" s="50">
        <v>1689</v>
      </c>
      <c r="E24" s="66">
        <v>0.2</v>
      </c>
    </row>
    <row r="25" spans="2:5">
      <c r="B25" s="325" t="s">
        <v>26</v>
      </c>
      <c r="C25" s="325"/>
      <c r="D25" s="325"/>
      <c r="E25" s="325"/>
    </row>
    <row r="26" spans="2:5" ht="33" customHeight="1">
      <c r="B26" s="318" t="s">
        <v>75</v>
      </c>
      <c r="C26" s="318"/>
      <c r="D26" s="318"/>
      <c r="E26" s="318"/>
    </row>
  </sheetData>
  <mergeCells count="7">
    <mergeCell ref="B2:E2"/>
    <mergeCell ref="D3:E3"/>
    <mergeCell ref="D4:E4"/>
    <mergeCell ref="C5:D5"/>
    <mergeCell ref="B26:E26"/>
    <mergeCell ref="B3:B5"/>
    <mergeCell ref="B25:E25"/>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
  <sheetViews>
    <sheetView workbookViewId="0"/>
  </sheetViews>
  <sheetFormatPr baseColWidth="10" defaultRowHeight="15.6"/>
  <sheetData/>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CB7F1-92FB-46ED-BB56-0E93790FC010}">
  <sheetPr published="0">
    <tabColor rgb="FF002060"/>
  </sheetPr>
  <dimension ref="B2:F26"/>
  <sheetViews>
    <sheetView workbookViewId="0"/>
  </sheetViews>
  <sheetFormatPr baseColWidth="10" defaultColWidth="9.3984375" defaultRowHeight="14.4"/>
  <cols>
    <col min="1" max="1" width="9.3984375" style="244"/>
    <col min="2" max="2" width="27.3984375" style="244" customWidth="1"/>
    <col min="3" max="5" width="18.3984375" style="244" customWidth="1"/>
    <col min="6" max="16384" width="9.3984375" style="244"/>
  </cols>
  <sheetData>
    <row r="2" spans="2:6" ht="41.25" customHeight="1">
      <c r="B2" s="279" t="s">
        <v>168</v>
      </c>
      <c r="C2" s="279"/>
      <c r="D2" s="279"/>
      <c r="E2" s="279"/>
      <c r="F2" s="130"/>
    </row>
    <row r="3" spans="2:6" ht="14.7" customHeight="1">
      <c r="B3" s="298" t="s">
        <v>0</v>
      </c>
      <c r="C3" s="234" t="s">
        <v>157</v>
      </c>
      <c r="D3" s="301" t="s">
        <v>158</v>
      </c>
      <c r="E3" s="302"/>
      <c r="F3" s="130"/>
    </row>
    <row r="4" spans="2:6" ht="28.95" customHeight="1">
      <c r="B4" s="299"/>
      <c r="C4" s="235" t="s">
        <v>22</v>
      </c>
      <c r="D4" s="303" t="s">
        <v>25</v>
      </c>
      <c r="E4" s="304"/>
      <c r="F4" s="130"/>
    </row>
    <row r="5" spans="2:6">
      <c r="B5" s="300"/>
      <c r="C5" s="305" t="s">
        <v>1</v>
      </c>
      <c r="D5" s="306"/>
      <c r="E5" s="236" t="s">
        <v>2</v>
      </c>
      <c r="F5" s="130"/>
    </row>
    <row r="6" spans="2:6">
      <c r="B6" s="237" t="s">
        <v>3</v>
      </c>
      <c r="C6" s="219">
        <v>113647</v>
      </c>
      <c r="D6" s="220">
        <v>102</v>
      </c>
      <c r="E6" s="221">
        <v>8.9751599250310177E-2</v>
      </c>
      <c r="F6" s="137"/>
    </row>
    <row r="7" spans="2:6">
      <c r="B7" s="238" t="s">
        <v>4</v>
      </c>
      <c r="C7" s="222">
        <v>132088</v>
      </c>
      <c r="D7" s="223">
        <v>99</v>
      </c>
      <c r="E7" s="224">
        <v>7.4950033311125916E-2</v>
      </c>
      <c r="F7" s="137"/>
    </row>
    <row r="8" spans="2:6">
      <c r="B8" s="239" t="s">
        <v>5</v>
      </c>
      <c r="C8" s="219">
        <v>38231</v>
      </c>
      <c r="D8" s="220">
        <v>192</v>
      </c>
      <c r="E8" s="221">
        <v>0.50221024822787785</v>
      </c>
      <c r="F8" s="137"/>
    </row>
    <row r="9" spans="2:6">
      <c r="B9" s="238" t="s">
        <v>6</v>
      </c>
      <c r="C9" s="222">
        <v>25608</v>
      </c>
      <c r="D9" s="223">
        <v>62</v>
      </c>
      <c r="E9" s="224">
        <v>0.24211184004998437</v>
      </c>
      <c r="F9" s="137"/>
    </row>
    <row r="10" spans="2:6">
      <c r="B10" s="239" t="s">
        <v>7</v>
      </c>
      <c r="C10" s="219">
        <v>6859</v>
      </c>
      <c r="D10" s="220">
        <v>0</v>
      </c>
      <c r="E10" s="221">
        <v>0</v>
      </c>
      <c r="F10" s="137"/>
    </row>
    <row r="11" spans="2:6">
      <c r="B11" s="238" t="s">
        <v>8</v>
      </c>
      <c r="C11" s="222">
        <v>19677</v>
      </c>
      <c r="D11" s="223">
        <v>34</v>
      </c>
      <c r="E11" s="224">
        <v>0.17279056766783554</v>
      </c>
      <c r="F11" s="137"/>
    </row>
    <row r="12" spans="2:6">
      <c r="B12" s="239" t="s">
        <v>9</v>
      </c>
      <c r="C12" s="219">
        <v>64553</v>
      </c>
      <c r="D12" s="220">
        <v>26</v>
      </c>
      <c r="E12" s="221">
        <v>4.0276981704955618E-2</v>
      </c>
      <c r="F12" s="137"/>
    </row>
    <row r="13" spans="2:6">
      <c r="B13" s="238" t="s">
        <v>10</v>
      </c>
      <c r="C13" s="222">
        <v>14841</v>
      </c>
      <c r="D13" s="223">
        <v>60</v>
      </c>
      <c r="E13" s="224">
        <v>0.40428542551041041</v>
      </c>
      <c r="F13" s="137"/>
    </row>
    <row r="14" spans="2:6">
      <c r="B14" s="239" t="s">
        <v>11</v>
      </c>
      <c r="C14" s="219">
        <v>81320</v>
      </c>
      <c r="D14" s="220">
        <v>171</v>
      </c>
      <c r="E14" s="221">
        <v>0.2102803738317757</v>
      </c>
      <c r="F14" s="137"/>
    </row>
    <row r="15" spans="2:6">
      <c r="B15" s="238" t="s">
        <v>12</v>
      </c>
      <c r="C15" s="222">
        <v>183465</v>
      </c>
      <c r="D15" s="223">
        <v>97</v>
      </c>
      <c r="E15" s="224">
        <v>5.2871119832120568E-2</v>
      </c>
      <c r="F15" s="137"/>
    </row>
    <row r="16" spans="2:6">
      <c r="B16" s="239" t="s">
        <v>13</v>
      </c>
      <c r="C16" s="219">
        <v>41462</v>
      </c>
      <c r="D16" s="220">
        <v>37</v>
      </c>
      <c r="E16" s="221">
        <v>8.9238338719791616E-2</v>
      </c>
      <c r="F16" s="137"/>
    </row>
    <row r="17" spans="2:6">
      <c r="B17" s="238" t="s">
        <v>14</v>
      </c>
      <c r="C17" s="222">
        <v>8892</v>
      </c>
      <c r="D17" s="223">
        <v>13</v>
      </c>
      <c r="E17" s="224">
        <v>0.14619883040935672</v>
      </c>
      <c r="F17" s="137"/>
    </row>
    <row r="18" spans="2:6">
      <c r="B18" s="239" t="s">
        <v>15</v>
      </c>
      <c r="C18" s="219">
        <v>40009</v>
      </c>
      <c r="D18" s="220">
        <v>12</v>
      </c>
      <c r="E18" s="221">
        <v>2.999325151840836E-2</v>
      </c>
      <c r="F18" s="137"/>
    </row>
    <row r="19" spans="2:6">
      <c r="B19" s="238" t="s">
        <v>16</v>
      </c>
      <c r="C19" s="222">
        <v>19912</v>
      </c>
      <c r="D19" s="223">
        <v>21</v>
      </c>
      <c r="E19" s="224">
        <v>0.10546404178384894</v>
      </c>
      <c r="F19" s="137"/>
    </row>
    <row r="20" spans="2:6">
      <c r="B20" s="239" t="s">
        <v>17</v>
      </c>
      <c r="C20" s="219">
        <v>28354</v>
      </c>
      <c r="D20" s="220">
        <v>82</v>
      </c>
      <c r="E20" s="221">
        <v>0.28920081822670524</v>
      </c>
      <c r="F20" s="137"/>
    </row>
    <row r="21" spans="2:6">
      <c r="B21" s="240" t="s">
        <v>18</v>
      </c>
      <c r="C21" s="222">
        <v>19668</v>
      </c>
      <c r="D21" s="225">
        <v>0</v>
      </c>
      <c r="E21" s="224">
        <v>0</v>
      </c>
      <c r="F21" s="137"/>
    </row>
    <row r="22" spans="2:6">
      <c r="B22" s="241" t="s">
        <v>19</v>
      </c>
      <c r="C22" s="226">
        <v>158269</v>
      </c>
      <c r="D22" s="227">
        <v>347</v>
      </c>
      <c r="E22" s="228">
        <v>0.21924697824589781</v>
      </c>
      <c r="F22" s="137"/>
    </row>
    <row r="23" spans="2:6">
      <c r="B23" s="242" t="s">
        <v>20</v>
      </c>
      <c r="C23" s="229">
        <v>680317</v>
      </c>
      <c r="D23" s="230">
        <v>661</v>
      </c>
      <c r="E23" s="221">
        <v>9.7160588372773277E-2</v>
      </c>
      <c r="F23" s="137"/>
    </row>
    <row r="24" spans="2:6">
      <c r="B24" s="243" t="s">
        <v>21</v>
      </c>
      <c r="C24" s="231">
        <v>838586</v>
      </c>
      <c r="D24" s="232">
        <v>1008</v>
      </c>
      <c r="E24" s="233">
        <v>0.12020234060668793</v>
      </c>
      <c r="F24" s="137"/>
    </row>
    <row r="25" spans="2:6">
      <c r="B25" s="307" t="s">
        <v>26</v>
      </c>
      <c r="C25" s="307"/>
      <c r="D25" s="307"/>
      <c r="E25" s="307"/>
      <c r="F25" s="130"/>
    </row>
    <row r="26" spans="2:6" ht="66" customHeight="1">
      <c r="B26" s="317" t="s">
        <v>159</v>
      </c>
      <c r="C26" s="317"/>
      <c r="D26" s="317"/>
      <c r="E26" s="317"/>
      <c r="F26" s="130"/>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435E9-2B4F-4469-B806-37A4CC2FC3F8}">
  <sheetPr published="0"/>
  <dimension ref="B2:F27"/>
  <sheetViews>
    <sheetView workbookViewId="0">
      <selection activeCell="D20" sqref="D20"/>
    </sheetView>
  </sheetViews>
  <sheetFormatPr baseColWidth="10" defaultColWidth="9.09765625" defaultRowHeight="15.6"/>
  <cols>
    <col min="2" max="2" width="26.59765625" customWidth="1"/>
    <col min="3" max="5" width="17.8984375" customWidth="1"/>
  </cols>
  <sheetData>
    <row r="2" spans="2:6" ht="46.5" customHeight="1">
      <c r="B2" s="290" t="s">
        <v>153</v>
      </c>
      <c r="C2" s="290"/>
      <c r="D2" s="290"/>
      <c r="E2" s="290"/>
      <c r="F2" s="130"/>
    </row>
    <row r="3" spans="2:6" ht="14.85" customHeight="1">
      <c r="B3" s="308" t="s">
        <v>0</v>
      </c>
      <c r="C3" s="210">
        <v>44561</v>
      </c>
      <c r="D3" s="311">
        <v>44621</v>
      </c>
      <c r="E3" s="312"/>
      <c r="F3" s="130"/>
    </row>
    <row r="4" spans="2:6" ht="28.8">
      <c r="B4" s="309"/>
      <c r="C4" s="126" t="s">
        <v>22</v>
      </c>
      <c r="D4" s="313" t="s">
        <v>25</v>
      </c>
      <c r="E4" s="314"/>
      <c r="F4" s="130"/>
    </row>
    <row r="5" spans="2:6">
      <c r="B5" s="310"/>
      <c r="C5" s="315" t="s">
        <v>1</v>
      </c>
      <c r="D5" s="316"/>
      <c r="E5" s="54" t="s">
        <v>2</v>
      </c>
      <c r="F5" s="130"/>
    </row>
    <row r="6" spans="2:6">
      <c r="B6" s="29" t="s">
        <v>3</v>
      </c>
      <c r="C6" s="30">
        <v>107308</v>
      </c>
      <c r="D6" s="31">
        <v>58</v>
      </c>
      <c r="E6" s="32">
        <v>5.4050024229321203E-2</v>
      </c>
      <c r="F6" s="137"/>
    </row>
    <row r="7" spans="2:6">
      <c r="B7" s="33" t="s">
        <v>4</v>
      </c>
      <c r="C7" s="34">
        <v>124700</v>
      </c>
      <c r="D7" s="35">
        <v>76</v>
      </c>
      <c r="E7" s="36">
        <v>6.0946271050521243E-2</v>
      </c>
      <c r="F7" s="137"/>
    </row>
    <row r="8" spans="2:6">
      <c r="B8" s="37" t="s">
        <v>5</v>
      </c>
      <c r="C8" s="30">
        <v>36094</v>
      </c>
      <c r="D8" s="31">
        <v>150</v>
      </c>
      <c r="E8" s="32">
        <v>0.4155815370975785</v>
      </c>
      <c r="F8" s="137"/>
    </row>
    <row r="9" spans="2:6">
      <c r="B9" s="33" t="s">
        <v>6</v>
      </c>
      <c r="C9" s="34">
        <v>23649</v>
      </c>
      <c r="D9" s="35">
        <v>34</v>
      </c>
      <c r="E9" s="36">
        <v>0.14376929257051038</v>
      </c>
      <c r="F9" s="137"/>
    </row>
    <row r="10" spans="2:6">
      <c r="B10" s="37" t="s">
        <v>7</v>
      </c>
      <c r="C10" s="30">
        <v>6583</v>
      </c>
      <c r="D10" s="31">
        <v>2</v>
      </c>
      <c r="E10" s="32">
        <v>3.038128512836093E-2</v>
      </c>
      <c r="F10" s="137"/>
    </row>
    <row r="11" spans="2:6">
      <c r="B11" s="33" t="s">
        <v>8</v>
      </c>
      <c r="C11" s="34">
        <v>18409</v>
      </c>
      <c r="D11" s="35">
        <v>22</v>
      </c>
      <c r="E11" s="36">
        <v>0.11950676299636047</v>
      </c>
      <c r="F11" s="137"/>
    </row>
    <row r="12" spans="2:6">
      <c r="B12" s="37" t="s">
        <v>9</v>
      </c>
      <c r="C12" s="30">
        <v>60777</v>
      </c>
      <c r="D12" s="31">
        <v>18</v>
      </c>
      <c r="E12" s="32">
        <v>2.9616466755516067E-2</v>
      </c>
      <c r="F12" s="137"/>
    </row>
    <row r="13" spans="2:6">
      <c r="B13" s="33" t="s">
        <v>10</v>
      </c>
      <c r="C13" s="34">
        <v>14542</v>
      </c>
      <c r="D13" s="35">
        <v>44</v>
      </c>
      <c r="E13" s="36">
        <v>0.30257186081694404</v>
      </c>
      <c r="F13" s="137"/>
    </row>
    <row r="14" spans="2:6">
      <c r="B14" s="37" t="s">
        <v>11</v>
      </c>
      <c r="C14" s="30">
        <v>75634</v>
      </c>
      <c r="D14" s="31">
        <v>205</v>
      </c>
      <c r="E14" s="32">
        <v>0.27104212391252608</v>
      </c>
      <c r="F14" s="137"/>
    </row>
    <row r="15" spans="2:6">
      <c r="B15" s="33" t="s">
        <v>12</v>
      </c>
      <c r="C15" s="34">
        <v>171997</v>
      </c>
      <c r="D15" s="35">
        <v>91</v>
      </c>
      <c r="E15" s="36">
        <v>5.2907899556387611E-2</v>
      </c>
      <c r="F15" s="137"/>
    </row>
    <row r="16" spans="2:6">
      <c r="B16" s="37" t="s">
        <v>13</v>
      </c>
      <c r="C16" s="30">
        <v>38629</v>
      </c>
      <c r="D16" s="31">
        <v>29</v>
      </c>
      <c r="E16" s="32">
        <v>7.507313158507857E-2</v>
      </c>
      <c r="F16" s="137"/>
    </row>
    <row r="17" spans="2:6">
      <c r="B17" s="33" t="s">
        <v>14</v>
      </c>
      <c r="C17" s="34">
        <v>8258</v>
      </c>
      <c r="D17" s="35">
        <v>6</v>
      </c>
      <c r="E17" s="36">
        <v>7.2656817631387746E-2</v>
      </c>
      <c r="F17" s="137"/>
    </row>
    <row r="18" spans="2:6">
      <c r="B18" s="37" t="s">
        <v>15</v>
      </c>
      <c r="C18" s="30">
        <v>38398</v>
      </c>
      <c r="D18" s="31">
        <v>12</v>
      </c>
      <c r="E18" s="32">
        <v>3.125162768894213E-2</v>
      </c>
      <c r="F18" s="137"/>
    </row>
    <row r="19" spans="2:6">
      <c r="B19" s="33" t="s">
        <v>16</v>
      </c>
      <c r="C19" s="34">
        <v>18785</v>
      </c>
      <c r="D19" s="35">
        <v>23</v>
      </c>
      <c r="E19" s="36">
        <v>0.12243811551770029</v>
      </c>
      <c r="F19" s="137"/>
    </row>
    <row r="20" spans="2:6">
      <c r="B20" s="37" t="s">
        <v>17</v>
      </c>
      <c r="C20" s="30">
        <v>26555</v>
      </c>
      <c r="D20" s="31">
        <v>63</v>
      </c>
      <c r="E20" s="32">
        <v>0.23724345697608734</v>
      </c>
      <c r="F20" s="137"/>
    </row>
    <row r="21" spans="2:6">
      <c r="B21" s="38" t="s">
        <v>18</v>
      </c>
      <c r="C21" s="34">
        <v>19079</v>
      </c>
      <c r="D21" s="39">
        <v>0</v>
      </c>
      <c r="E21" s="36">
        <v>0</v>
      </c>
      <c r="F21" s="137"/>
    </row>
    <row r="22" spans="2:6">
      <c r="B22" s="40" t="s">
        <v>19</v>
      </c>
      <c r="C22" s="41">
        <v>150547</v>
      </c>
      <c r="D22" s="59">
        <v>263</v>
      </c>
      <c r="E22" s="42">
        <v>0.17469627425322323</v>
      </c>
      <c r="F22" s="137"/>
    </row>
    <row r="23" spans="2:6">
      <c r="B23" s="43" t="s">
        <v>20</v>
      </c>
      <c r="C23" s="44">
        <v>638850</v>
      </c>
      <c r="D23" s="60">
        <v>570</v>
      </c>
      <c r="E23" s="32">
        <v>8.9222822258746184E-2</v>
      </c>
      <c r="F23" s="137"/>
    </row>
    <row r="24" spans="2:6">
      <c r="B24" s="45" t="s">
        <v>21</v>
      </c>
      <c r="C24" s="46">
        <v>789397</v>
      </c>
      <c r="D24" s="61">
        <v>833</v>
      </c>
      <c r="E24" s="47">
        <v>0.10552358319071392</v>
      </c>
      <c r="F24" s="137"/>
    </row>
    <row r="25" spans="2:6" ht="15.75" customHeight="1">
      <c r="B25" s="307" t="s">
        <v>26</v>
      </c>
      <c r="C25" s="307"/>
      <c r="D25" s="307"/>
      <c r="E25" s="307"/>
      <c r="F25" s="130"/>
    </row>
    <row r="26" spans="2:6" ht="108" customHeight="1">
      <c r="B26" s="317" t="s">
        <v>143</v>
      </c>
      <c r="C26" s="317"/>
      <c r="D26" s="317"/>
      <c r="E26" s="317"/>
      <c r="F26" s="130"/>
    </row>
    <row r="27" spans="2:6" ht="78" customHeight="1"/>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D073E-69B7-4078-8050-69DCEC1B5296}">
  <sheetPr published="0"/>
  <dimension ref="B2:F27"/>
  <sheetViews>
    <sheetView workbookViewId="0">
      <selection activeCell="C8" sqref="C8"/>
    </sheetView>
  </sheetViews>
  <sheetFormatPr baseColWidth="10" defaultColWidth="9.3984375" defaultRowHeight="15.6"/>
  <cols>
    <col min="2" max="2" width="27.3984375" customWidth="1"/>
    <col min="3" max="5" width="18.3984375" customWidth="1"/>
  </cols>
  <sheetData>
    <row r="2" spans="2:6" ht="35.1" customHeight="1">
      <c r="B2" s="290" t="s">
        <v>131</v>
      </c>
      <c r="C2" s="290"/>
      <c r="D2" s="290"/>
      <c r="E2" s="290"/>
      <c r="F2" s="130"/>
    </row>
    <row r="3" spans="2:6" ht="14.85" customHeight="1">
      <c r="B3" s="308" t="s">
        <v>0</v>
      </c>
      <c r="C3" s="28">
        <v>44196</v>
      </c>
      <c r="D3" s="311" t="s">
        <v>128</v>
      </c>
      <c r="E3" s="312"/>
      <c r="F3" s="130"/>
    </row>
    <row r="4" spans="2:6" ht="28.8">
      <c r="B4" s="309"/>
      <c r="C4" s="126" t="s">
        <v>22</v>
      </c>
      <c r="D4" s="313" t="s">
        <v>25</v>
      </c>
      <c r="E4" s="314"/>
      <c r="F4" s="130"/>
    </row>
    <row r="5" spans="2:6">
      <c r="B5" s="310"/>
      <c r="C5" s="315" t="s">
        <v>1</v>
      </c>
      <c r="D5" s="316"/>
      <c r="E5" s="54" t="s">
        <v>2</v>
      </c>
      <c r="F5" s="130"/>
    </row>
    <row r="6" spans="2:6">
      <c r="B6" s="29" t="s">
        <v>3</v>
      </c>
      <c r="C6" s="30">
        <v>104289</v>
      </c>
      <c r="D6" s="31">
        <v>62</v>
      </c>
      <c r="E6" s="32">
        <f>D6/$C6*100</f>
        <v>5.9450181706603766E-2</v>
      </c>
      <c r="F6" s="137"/>
    </row>
    <row r="7" spans="2:6">
      <c r="B7" s="33" t="s">
        <v>4</v>
      </c>
      <c r="C7" s="34">
        <v>121817</v>
      </c>
      <c r="D7" s="35">
        <v>79</v>
      </c>
      <c r="E7" s="36">
        <f t="shared" ref="E7:E24" si="0">D7/$C7*100</f>
        <v>6.4851375423791435E-2</v>
      </c>
      <c r="F7" s="137"/>
    </row>
    <row r="8" spans="2:6">
      <c r="B8" s="37" t="s">
        <v>5</v>
      </c>
      <c r="C8" s="30">
        <v>35870</v>
      </c>
      <c r="D8" s="31">
        <v>128</v>
      </c>
      <c r="E8" s="32">
        <f t="shared" si="0"/>
        <v>0.3568441594647338</v>
      </c>
      <c r="F8" s="137"/>
    </row>
    <row r="9" spans="2:6">
      <c r="B9" s="33" t="s">
        <v>6</v>
      </c>
      <c r="C9" s="34">
        <v>23893</v>
      </c>
      <c r="D9" s="35">
        <v>32</v>
      </c>
      <c r="E9" s="36">
        <f t="shared" si="0"/>
        <v>0.13393043987778847</v>
      </c>
      <c r="F9" s="137"/>
    </row>
    <row r="10" spans="2:6">
      <c r="B10" s="37" t="s">
        <v>7</v>
      </c>
      <c r="C10" s="30">
        <v>6332</v>
      </c>
      <c r="D10" s="31">
        <v>1</v>
      </c>
      <c r="E10" s="32">
        <f t="shared" si="0"/>
        <v>1.5792798483891344E-2</v>
      </c>
      <c r="F10" s="137"/>
    </row>
    <row r="11" spans="2:6">
      <c r="B11" s="33" t="s">
        <v>8</v>
      </c>
      <c r="C11" s="34">
        <v>18081</v>
      </c>
      <c r="D11" s="35">
        <v>44</v>
      </c>
      <c r="E11" s="36">
        <f t="shared" si="0"/>
        <v>0.24334937226923289</v>
      </c>
      <c r="F11" s="137"/>
    </row>
    <row r="12" spans="2:6">
      <c r="B12" s="37" t="s">
        <v>9</v>
      </c>
      <c r="C12" s="30">
        <v>58959</v>
      </c>
      <c r="D12" s="31">
        <v>44</v>
      </c>
      <c r="E12" s="32">
        <f t="shared" si="0"/>
        <v>7.4628131413355045E-2</v>
      </c>
      <c r="F12" s="137"/>
    </row>
    <row r="13" spans="2:6">
      <c r="B13" s="33" t="s">
        <v>10</v>
      </c>
      <c r="C13" s="34">
        <v>14137</v>
      </c>
      <c r="D13" s="35">
        <v>46</v>
      </c>
      <c r="E13" s="36">
        <f t="shared" si="0"/>
        <v>0.32538728160147135</v>
      </c>
      <c r="F13" s="137"/>
    </row>
    <row r="14" spans="2:6">
      <c r="B14" s="37" t="s">
        <v>11</v>
      </c>
      <c r="C14" s="30">
        <v>74682</v>
      </c>
      <c r="D14" s="31">
        <v>219</v>
      </c>
      <c r="E14" s="32">
        <f t="shared" si="0"/>
        <v>0.29324335181168154</v>
      </c>
      <c r="F14" s="137"/>
    </row>
    <row r="15" spans="2:6">
      <c r="B15" s="33" t="s">
        <v>12</v>
      </c>
      <c r="C15" s="34">
        <v>168470</v>
      </c>
      <c r="D15" s="35">
        <v>101</v>
      </c>
      <c r="E15" s="36">
        <f t="shared" si="0"/>
        <v>5.9951326645693595E-2</v>
      </c>
      <c r="F15" s="137"/>
    </row>
    <row r="16" spans="2:6">
      <c r="B16" s="37" t="s">
        <v>13</v>
      </c>
      <c r="C16" s="30">
        <v>37776</v>
      </c>
      <c r="D16" s="31">
        <v>21</v>
      </c>
      <c r="E16" s="32">
        <f t="shared" si="0"/>
        <v>5.559085133418043E-2</v>
      </c>
      <c r="F16" s="137"/>
    </row>
    <row r="17" spans="2:6">
      <c r="B17" s="33" t="s">
        <v>14</v>
      </c>
      <c r="C17" s="34">
        <v>8140</v>
      </c>
      <c r="D17" s="35">
        <v>12</v>
      </c>
      <c r="E17" s="36">
        <f t="shared" si="0"/>
        <v>0.14742014742014742</v>
      </c>
      <c r="F17" s="137"/>
    </row>
    <row r="18" spans="2:6">
      <c r="B18" s="37" t="s">
        <v>15</v>
      </c>
      <c r="C18" s="30">
        <v>38076</v>
      </c>
      <c r="D18" s="31">
        <v>5</v>
      </c>
      <c r="E18" s="32">
        <f t="shared" si="0"/>
        <v>1.3131631473894316E-2</v>
      </c>
      <c r="F18" s="137"/>
    </row>
    <row r="19" spans="2:6">
      <c r="B19" s="33" t="s">
        <v>16</v>
      </c>
      <c r="C19" s="34">
        <v>18762</v>
      </c>
      <c r="D19" s="35">
        <v>29</v>
      </c>
      <c r="E19" s="36">
        <f t="shared" si="0"/>
        <v>0.15456774331094766</v>
      </c>
      <c r="F19" s="137"/>
    </row>
    <row r="20" spans="2:6">
      <c r="B20" s="37" t="s">
        <v>17</v>
      </c>
      <c r="C20" s="30">
        <v>26135</v>
      </c>
      <c r="D20" s="31">
        <v>48</v>
      </c>
      <c r="E20" s="32">
        <f t="shared" si="0"/>
        <v>0.18366175626554429</v>
      </c>
      <c r="F20" s="137"/>
    </row>
    <row r="21" spans="2:6">
      <c r="B21" s="38" t="s">
        <v>18</v>
      </c>
      <c r="C21" s="34">
        <v>19168</v>
      </c>
      <c r="D21" s="39">
        <v>0</v>
      </c>
      <c r="E21" s="36">
        <f t="shared" si="0"/>
        <v>0</v>
      </c>
      <c r="F21" s="137"/>
    </row>
    <row r="22" spans="2:6">
      <c r="B22" s="40" t="s">
        <v>19</v>
      </c>
      <c r="C22" s="41">
        <v>149906</v>
      </c>
      <c r="D22" s="59">
        <v>240</v>
      </c>
      <c r="E22" s="42">
        <f t="shared" si="0"/>
        <v>0.16010032953984499</v>
      </c>
      <c r="F22" s="137"/>
    </row>
    <row r="23" spans="2:6">
      <c r="B23" s="43" t="s">
        <v>20</v>
      </c>
      <c r="C23" s="44">
        <v>624681</v>
      </c>
      <c r="D23" s="60">
        <v>631</v>
      </c>
      <c r="E23" s="32">
        <f t="shared" si="0"/>
        <v>0.10101155629833468</v>
      </c>
      <c r="F23" s="137"/>
    </row>
    <row r="24" spans="2:6">
      <c r="B24" s="45" t="s">
        <v>21</v>
      </c>
      <c r="C24" s="46">
        <v>774587</v>
      </c>
      <c r="D24" s="61">
        <v>871</v>
      </c>
      <c r="E24" s="47">
        <f t="shared" si="0"/>
        <v>0.11244702015396592</v>
      </c>
      <c r="F24" s="137"/>
    </row>
    <row r="25" spans="2:6">
      <c r="B25" s="307" t="s">
        <v>26</v>
      </c>
      <c r="C25" s="307"/>
      <c r="D25" s="307"/>
      <c r="E25" s="307"/>
      <c r="F25" s="130"/>
    </row>
    <row r="26" spans="2:6" ht="108" customHeight="1">
      <c r="B26" s="323" t="s">
        <v>129</v>
      </c>
      <c r="C26" s="323"/>
      <c r="D26" s="323"/>
      <c r="E26" s="323"/>
      <c r="F26" s="130"/>
    </row>
    <row r="27" spans="2:6" ht="78" customHeight="1">
      <c r="B27" s="317" t="s">
        <v>132</v>
      </c>
      <c r="C27" s="317"/>
      <c r="D27" s="317"/>
      <c r="E27" s="317"/>
      <c r="F27" s="130"/>
    </row>
  </sheetData>
  <mergeCells count="8">
    <mergeCell ref="B26:E26"/>
    <mergeCell ref="B27:E27"/>
    <mergeCell ref="B2:E2"/>
    <mergeCell ref="B3:B5"/>
    <mergeCell ref="D3:E3"/>
    <mergeCell ref="D4:E4"/>
    <mergeCell ref="C5:D5"/>
    <mergeCell ref="B25:E25"/>
  </mergeCells>
  <pageMargins left="0.7" right="0.7" top="0.78740157499999996" bottom="0.78740157499999996"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4794B-F394-42E0-B1FD-3993A80FBB45}">
  <dimension ref="B2:F26"/>
  <sheetViews>
    <sheetView workbookViewId="0">
      <selection activeCell="D8" sqref="D8"/>
    </sheetView>
  </sheetViews>
  <sheetFormatPr baseColWidth="10" defaultColWidth="9.3984375" defaultRowHeight="15.6"/>
  <cols>
    <col min="2" max="2" width="26.69921875" customWidth="1"/>
    <col min="3" max="5" width="18" customWidth="1"/>
  </cols>
  <sheetData>
    <row r="2" spans="2:6" ht="35.1" customHeight="1">
      <c r="B2" s="290" t="s">
        <v>90</v>
      </c>
      <c r="C2" s="290"/>
      <c r="D2" s="290"/>
      <c r="E2" s="290"/>
      <c r="F2" s="130"/>
    </row>
    <row r="3" spans="2:6" ht="14.85" customHeight="1">
      <c r="B3" s="308" t="s">
        <v>0</v>
      </c>
      <c r="C3" s="28">
        <v>43830</v>
      </c>
      <c r="D3" s="311">
        <v>43891</v>
      </c>
      <c r="E3" s="312"/>
      <c r="F3" s="130"/>
    </row>
    <row r="4" spans="2:6" ht="28.8">
      <c r="B4" s="309"/>
      <c r="C4" s="126" t="s">
        <v>22</v>
      </c>
      <c r="D4" s="313" t="s">
        <v>25</v>
      </c>
      <c r="E4" s="314"/>
      <c r="F4" s="130"/>
    </row>
    <row r="5" spans="2:6">
      <c r="B5" s="310"/>
      <c r="C5" s="315" t="s">
        <v>1</v>
      </c>
      <c r="D5" s="316"/>
      <c r="E5" s="54" t="s">
        <v>2</v>
      </c>
      <c r="F5" s="130"/>
    </row>
    <row r="6" spans="2:6">
      <c r="B6" s="29" t="s">
        <v>3</v>
      </c>
      <c r="C6" s="30">
        <v>100887</v>
      </c>
      <c r="D6" s="31">
        <v>68</v>
      </c>
      <c r="E6" s="32">
        <f>D6/$C6*100</f>
        <v>6.7402142991663944E-2</v>
      </c>
      <c r="F6" s="137"/>
    </row>
    <row r="7" spans="2:6">
      <c r="B7" s="33" t="s">
        <v>4</v>
      </c>
      <c r="C7" s="34">
        <v>118088</v>
      </c>
      <c r="D7" s="35">
        <v>78</v>
      </c>
      <c r="E7" s="36">
        <f t="shared" ref="E7:E24" si="0">D7/$C7*100</f>
        <v>6.6052435471851495E-2</v>
      </c>
      <c r="F7" s="137"/>
    </row>
    <row r="8" spans="2:6">
      <c r="B8" s="37" t="s">
        <v>5</v>
      </c>
      <c r="C8" s="30">
        <v>34432</v>
      </c>
      <c r="D8" s="31">
        <v>139</v>
      </c>
      <c r="E8" s="32">
        <f t="shared" si="0"/>
        <v>0.40369423791821563</v>
      </c>
      <c r="F8" s="137"/>
    </row>
    <row r="9" spans="2:6">
      <c r="B9" s="33" t="s">
        <v>6</v>
      </c>
      <c r="C9" s="34">
        <v>22411</v>
      </c>
      <c r="D9" s="35">
        <v>35</v>
      </c>
      <c r="E9" s="36">
        <f t="shared" si="0"/>
        <v>0.15617330775065816</v>
      </c>
      <c r="F9" s="137"/>
    </row>
    <row r="10" spans="2:6">
      <c r="B10" s="37" t="s">
        <v>7</v>
      </c>
      <c r="C10" s="30">
        <v>5968</v>
      </c>
      <c r="D10" s="31">
        <v>1</v>
      </c>
      <c r="E10" s="32">
        <f t="shared" si="0"/>
        <v>1.675603217158177E-2</v>
      </c>
      <c r="F10" s="137"/>
    </row>
    <row r="11" spans="2:6">
      <c r="B11" s="33" t="s">
        <v>8</v>
      </c>
      <c r="C11" s="34">
        <v>17422</v>
      </c>
      <c r="D11" s="35">
        <v>28</v>
      </c>
      <c r="E11" s="36">
        <f t="shared" si="0"/>
        <v>0.16071633566754678</v>
      </c>
      <c r="F11" s="137"/>
    </row>
    <row r="12" spans="2:6">
      <c r="B12" s="37" t="s">
        <v>9</v>
      </c>
      <c r="C12" s="30">
        <v>56810</v>
      </c>
      <c r="D12" s="31">
        <v>59</v>
      </c>
      <c r="E12" s="32">
        <f t="shared" si="0"/>
        <v>0.10385495511353635</v>
      </c>
      <c r="F12" s="137"/>
    </row>
    <row r="13" spans="2:6">
      <c r="B13" s="33" t="s">
        <v>10</v>
      </c>
      <c r="C13" s="34">
        <v>13829</v>
      </c>
      <c r="D13" s="35">
        <v>43</v>
      </c>
      <c r="E13" s="36">
        <f t="shared" si="0"/>
        <v>0.31094077662882347</v>
      </c>
      <c r="F13" s="137"/>
    </row>
    <row r="14" spans="2:6">
      <c r="B14" s="37" t="s">
        <v>11</v>
      </c>
      <c r="C14" s="30">
        <v>70914</v>
      </c>
      <c r="D14" s="31">
        <v>224</v>
      </c>
      <c r="E14" s="32">
        <f t="shared" si="0"/>
        <v>0.3158755675889105</v>
      </c>
      <c r="F14" s="137"/>
    </row>
    <row r="15" spans="2:6">
      <c r="B15" s="33" t="s">
        <v>12</v>
      </c>
      <c r="C15" s="34">
        <v>160484</v>
      </c>
      <c r="D15" s="35">
        <v>95</v>
      </c>
      <c r="E15" s="36">
        <f t="shared" si="0"/>
        <v>5.9195932304778043E-2</v>
      </c>
      <c r="F15" s="137"/>
    </row>
    <row r="16" spans="2:6">
      <c r="B16" s="37" t="s">
        <v>13</v>
      </c>
      <c r="C16" s="30">
        <v>35961</v>
      </c>
      <c r="D16" s="31">
        <v>29</v>
      </c>
      <c r="E16" s="32">
        <f t="shared" si="0"/>
        <v>8.0642918717499512E-2</v>
      </c>
      <c r="F16" s="137"/>
    </row>
    <row r="17" spans="2:6">
      <c r="B17" s="33" t="s">
        <v>14</v>
      </c>
      <c r="C17" s="34">
        <v>7608</v>
      </c>
      <c r="D17" s="35">
        <v>5</v>
      </c>
      <c r="E17" s="36">
        <f t="shared" si="0"/>
        <v>6.572029442691904E-2</v>
      </c>
      <c r="F17" s="137"/>
    </row>
    <row r="18" spans="2:6">
      <c r="B18" s="37" t="s">
        <v>15</v>
      </c>
      <c r="C18" s="30">
        <v>36940</v>
      </c>
      <c r="D18" s="31">
        <v>9</v>
      </c>
      <c r="E18" s="32">
        <f t="shared" si="0"/>
        <v>2.4363833243096912E-2</v>
      </c>
      <c r="F18" s="137"/>
    </row>
    <row r="19" spans="2:6">
      <c r="B19" s="33" t="s">
        <v>16</v>
      </c>
      <c r="C19" s="34">
        <v>18248</v>
      </c>
      <c r="D19" s="35">
        <v>16</v>
      </c>
      <c r="E19" s="36">
        <f t="shared" si="0"/>
        <v>8.7680841736080664E-2</v>
      </c>
      <c r="F19" s="137"/>
    </row>
    <row r="20" spans="2:6">
      <c r="B20" s="37" t="s">
        <v>17</v>
      </c>
      <c r="C20" s="30">
        <v>25169</v>
      </c>
      <c r="D20" s="31">
        <v>61</v>
      </c>
      <c r="E20" s="32">
        <f t="shared" si="0"/>
        <v>0.24236163534506736</v>
      </c>
      <c r="F20" s="137"/>
    </row>
    <row r="21" spans="2:6">
      <c r="B21" s="38" t="s">
        <v>18</v>
      </c>
      <c r="C21" s="34">
        <v>18783</v>
      </c>
      <c r="D21" s="39">
        <v>0</v>
      </c>
      <c r="E21" s="36">
        <f t="shared" si="0"/>
        <v>0</v>
      </c>
      <c r="F21" s="137"/>
    </row>
    <row r="22" spans="2:6">
      <c r="B22" s="40" t="s">
        <v>19</v>
      </c>
      <c r="C22" s="41">
        <v>144643</v>
      </c>
      <c r="D22" s="59">
        <v>242</v>
      </c>
      <c r="E22" s="42">
        <f t="shared" si="0"/>
        <v>0.16730847673236865</v>
      </c>
      <c r="F22" s="137"/>
    </row>
    <row r="23" spans="2:6">
      <c r="B23" s="43" t="s">
        <v>20</v>
      </c>
      <c r="C23" s="44">
        <v>599311</v>
      </c>
      <c r="D23" s="60">
        <v>648</v>
      </c>
      <c r="E23" s="32">
        <f t="shared" si="0"/>
        <v>0.10812416258002941</v>
      </c>
      <c r="F23" s="137"/>
    </row>
    <row r="24" spans="2:6">
      <c r="B24" s="45" t="s">
        <v>21</v>
      </c>
      <c r="C24" s="46">
        <v>743954</v>
      </c>
      <c r="D24" s="61">
        <v>890</v>
      </c>
      <c r="E24" s="47">
        <f t="shared" si="0"/>
        <v>0.11963105245754442</v>
      </c>
      <c r="F24" s="137"/>
    </row>
    <row r="25" spans="2:6">
      <c r="B25" s="307" t="s">
        <v>26</v>
      </c>
      <c r="C25" s="307"/>
      <c r="D25" s="307"/>
      <c r="E25" s="307"/>
      <c r="F25" s="130"/>
    </row>
    <row r="26" spans="2:6" ht="75" customHeight="1">
      <c r="B26" s="326" t="s">
        <v>80</v>
      </c>
      <c r="C26" s="326"/>
      <c r="D26" s="326"/>
      <c r="E26" s="326"/>
      <c r="F26" s="130"/>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309B0-4688-40E6-A85E-557A2D5E92FB}">
  <dimension ref="B2:F26"/>
  <sheetViews>
    <sheetView workbookViewId="0">
      <selection activeCell="C9" sqref="C9"/>
    </sheetView>
  </sheetViews>
  <sheetFormatPr baseColWidth="10" defaultColWidth="9.19921875" defaultRowHeight="15.6"/>
  <cols>
    <col min="2" max="2" width="26.69921875" customWidth="1"/>
    <col min="3" max="5" width="18" customWidth="1"/>
  </cols>
  <sheetData>
    <row r="2" spans="2:6" ht="35.1" customHeight="1">
      <c r="B2" s="290" t="s">
        <v>72</v>
      </c>
      <c r="C2" s="290"/>
      <c r="D2" s="290"/>
      <c r="E2" s="290"/>
      <c r="F2" s="130"/>
    </row>
    <row r="3" spans="2:6" ht="14.85" customHeight="1">
      <c r="B3" s="308" t="s">
        <v>0</v>
      </c>
      <c r="C3" s="28">
        <v>43465</v>
      </c>
      <c r="D3" s="311">
        <v>43525</v>
      </c>
      <c r="E3" s="312"/>
      <c r="F3" s="130"/>
    </row>
    <row r="4" spans="2:6" ht="28.8">
      <c r="B4" s="309"/>
      <c r="C4" s="126" t="s">
        <v>22</v>
      </c>
      <c r="D4" s="313" t="s">
        <v>25</v>
      </c>
      <c r="E4" s="314"/>
      <c r="F4" s="130"/>
    </row>
    <row r="5" spans="2:6">
      <c r="B5" s="310"/>
      <c r="C5" s="315" t="s">
        <v>1</v>
      </c>
      <c r="D5" s="316"/>
      <c r="E5" s="54" t="s">
        <v>2</v>
      </c>
      <c r="F5" s="130"/>
    </row>
    <row r="6" spans="2:6">
      <c r="B6" s="29" t="s">
        <v>3</v>
      </c>
      <c r="C6" s="30">
        <v>98794</v>
      </c>
      <c r="D6" s="31">
        <v>91</v>
      </c>
      <c r="E6" s="32">
        <f>D6/$C6*100</f>
        <v>9.2110856934631655E-2</v>
      </c>
      <c r="F6" s="137"/>
    </row>
    <row r="7" spans="2:6">
      <c r="B7" s="33" t="s">
        <v>4</v>
      </c>
      <c r="C7" s="34">
        <v>116369</v>
      </c>
      <c r="D7" s="35">
        <v>66</v>
      </c>
      <c r="E7" s="36">
        <f t="shared" ref="E7:E24" si="0">D7/$C7*100</f>
        <v>5.6716135740618207E-2</v>
      </c>
      <c r="F7" s="137"/>
    </row>
    <row r="8" spans="2:6">
      <c r="B8" s="37" t="s">
        <v>5</v>
      </c>
      <c r="C8" s="30">
        <v>34535</v>
      </c>
      <c r="D8" s="31">
        <v>136</v>
      </c>
      <c r="E8" s="32">
        <f t="shared" si="0"/>
        <v>0.39380338786738095</v>
      </c>
      <c r="F8" s="137"/>
    </row>
    <row r="9" spans="2:6">
      <c r="B9" s="33" t="s">
        <v>6</v>
      </c>
      <c r="C9" s="34">
        <v>22563</v>
      </c>
      <c r="D9" s="35">
        <v>28</v>
      </c>
      <c r="E9" s="36">
        <f t="shared" si="0"/>
        <v>0.1240969729202677</v>
      </c>
      <c r="F9" s="137"/>
    </row>
    <row r="10" spans="2:6">
      <c r="B10" s="37" t="s">
        <v>7</v>
      </c>
      <c r="C10" s="30">
        <v>5844</v>
      </c>
      <c r="D10" s="31">
        <v>1</v>
      </c>
      <c r="E10" s="32">
        <f t="shared" si="0"/>
        <v>1.7111567419575632E-2</v>
      </c>
      <c r="F10" s="137"/>
    </row>
    <row r="11" spans="2:6">
      <c r="B11" s="33" t="s">
        <v>8</v>
      </c>
      <c r="C11" s="34">
        <v>17005</v>
      </c>
      <c r="D11" s="35">
        <v>21</v>
      </c>
      <c r="E11" s="36">
        <f t="shared" si="0"/>
        <v>0.12349309026756836</v>
      </c>
      <c r="F11" s="137"/>
    </row>
    <row r="12" spans="2:6">
      <c r="B12" s="37" t="s">
        <v>9</v>
      </c>
      <c r="C12" s="30">
        <v>56219</v>
      </c>
      <c r="D12" s="31">
        <v>47</v>
      </c>
      <c r="E12" s="32">
        <f t="shared" si="0"/>
        <v>8.3601629342393138E-2</v>
      </c>
      <c r="F12" s="137"/>
    </row>
    <row r="13" spans="2:6">
      <c r="B13" s="33" t="s">
        <v>10</v>
      </c>
      <c r="C13" s="34">
        <v>13836</v>
      </c>
      <c r="D13" s="35">
        <v>42</v>
      </c>
      <c r="E13" s="36">
        <f t="shared" si="0"/>
        <v>0.30355594102341721</v>
      </c>
      <c r="F13" s="137"/>
    </row>
    <row r="14" spans="2:6">
      <c r="B14" s="37" t="s">
        <v>11</v>
      </c>
      <c r="C14" s="30">
        <v>69824</v>
      </c>
      <c r="D14" s="31">
        <v>164</v>
      </c>
      <c r="E14" s="32">
        <f t="shared" si="0"/>
        <v>0.23487626031164069</v>
      </c>
      <c r="F14" s="137"/>
    </row>
    <row r="15" spans="2:6">
      <c r="B15" s="33" t="s">
        <v>12</v>
      </c>
      <c r="C15" s="34">
        <v>159783</v>
      </c>
      <c r="D15" s="35">
        <v>97</v>
      </c>
      <c r="E15" s="36">
        <f t="shared" si="0"/>
        <v>6.0707334322174449E-2</v>
      </c>
      <c r="F15" s="137"/>
    </row>
    <row r="16" spans="2:6">
      <c r="B16" s="37" t="s">
        <v>13</v>
      </c>
      <c r="C16" s="30">
        <v>35103</v>
      </c>
      <c r="D16" s="31">
        <v>12</v>
      </c>
      <c r="E16" s="32">
        <f t="shared" si="0"/>
        <v>3.4185112383556961E-2</v>
      </c>
      <c r="F16" s="137"/>
    </row>
    <row r="17" spans="2:6">
      <c r="B17" s="33" t="s">
        <v>14</v>
      </c>
      <c r="C17" s="34">
        <v>7719</v>
      </c>
      <c r="D17" s="35">
        <v>4</v>
      </c>
      <c r="E17" s="36">
        <f t="shared" si="0"/>
        <v>5.1820183961653062E-2</v>
      </c>
      <c r="F17" s="137"/>
    </row>
    <row r="18" spans="2:6">
      <c r="B18" s="37" t="s">
        <v>15</v>
      </c>
      <c r="C18" s="30">
        <v>36994</v>
      </c>
      <c r="D18" s="31">
        <v>2</v>
      </c>
      <c r="E18" s="32">
        <f t="shared" si="0"/>
        <v>5.4062820997999679E-3</v>
      </c>
      <c r="F18" s="137"/>
    </row>
    <row r="19" spans="2:6">
      <c r="B19" s="33" t="s">
        <v>16</v>
      </c>
      <c r="C19" s="34">
        <v>18280</v>
      </c>
      <c r="D19" s="35">
        <v>21</v>
      </c>
      <c r="E19" s="36">
        <f t="shared" si="0"/>
        <v>0.1148796498905908</v>
      </c>
      <c r="F19" s="137"/>
    </row>
    <row r="20" spans="2:6">
      <c r="B20" s="37" t="s">
        <v>17</v>
      </c>
      <c r="C20" s="30">
        <v>25287</v>
      </c>
      <c r="D20" s="31">
        <v>47</v>
      </c>
      <c r="E20" s="32">
        <f t="shared" si="0"/>
        <v>0.18586625538814411</v>
      </c>
      <c r="F20" s="137"/>
    </row>
    <row r="21" spans="2:6">
      <c r="B21" s="38" t="s">
        <v>18</v>
      </c>
      <c r="C21" s="34">
        <v>18594</v>
      </c>
      <c r="D21" s="39">
        <v>1</v>
      </c>
      <c r="E21" s="36">
        <f t="shared" si="0"/>
        <v>5.3780789501989886E-3</v>
      </c>
      <c r="F21" s="137"/>
    </row>
    <row r="22" spans="2:6">
      <c r="B22" s="40" t="s">
        <v>19</v>
      </c>
      <c r="C22" s="41">
        <v>144802</v>
      </c>
      <c r="D22" s="59">
        <v>230</v>
      </c>
      <c r="E22" s="42">
        <f t="shared" si="0"/>
        <v>0.15883758511622767</v>
      </c>
      <c r="F22" s="137"/>
    </row>
    <row r="23" spans="2:6">
      <c r="B23" s="43" t="s">
        <v>20</v>
      </c>
      <c r="C23" s="44">
        <v>591947</v>
      </c>
      <c r="D23" s="60">
        <v>550</v>
      </c>
      <c r="E23" s="32">
        <f t="shared" si="0"/>
        <v>9.2913723694857814E-2</v>
      </c>
      <c r="F23" s="137"/>
    </row>
    <row r="24" spans="2:6">
      <c r="B24" s="45" t="s">
        <v>21</v>
      </c>
      <c r="C24" s="46">
        <v>736749</v>
      </c>
      <c r="D24" s="61">
        <v>780</v>
      </c>
      <c r="E24" s="47">
        <f t="shared" si="0"/>
        <v>0.10587052035360754</v>
      </c>
      <c r="F24" s="137"/>
    </row>
    <row r="25" spans="2:6">
      <c r="B25" s="307" t="s">
        <v>26</v>
      </c>
      <c r="C25" s="307"/>
      <c r="D25" s="307"/>
      <c r="E25" s="307"/>
      <c r="F25" s="130"/>
    </row>
    <row r="26" spans="2:6" ht="75" customHeight="1">
      <c r="B26" s="326" t="s">
        <v>62</v>
      </c>
      <c r="C26" s="326"/>
      <c r="D26" s="326"/>
      <c r="E26" s="326"/>
      <c r="F26" s="130"/>
    </row>
  </sheetData>
  <mergeCells count="7">
    <mergeCell ref="B26:E26"/>
    <mergeCell ref="B2:E2"/>
    <mergeCell ref="B3:B5"/>
    <mergeCell ref="D3:E3"/>
    <mergeCell ref="D4:E4"/>
    <mergeCell ref="C5:D5"/>
    <mergeCell ref="B25:E25"/>
  </mergeCells>
  <pageMargins left="0.7" right="0.7" top="0.78740157499999996" bottom="0.78740157499999996"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E9BA1-BFDC-418D-B207-2F65A3E89BFB}">
  <sheetPr published="0">
    <tabColor rgb="FF002060"/>
  </sheetPr>
  <dimension ref="B2:M36"/>
  <sheetViews>
    <sheetView zoomScale="70" zoomScaleNormal="70" workbookViewId="0">
      <selection activeCell="D7" sqref="D7"/>
    </sheetView>
  </sheetViews>
  <sheetFormatPr baseColWidth="10" defaultColWidth="10.296875" defaultRowHeight="14.4"/>
  <cols>
    <col min="1" max="1" width="10.296875" style="244"/>
    <col min="2" max="2" width="29.19921875" style="244" customWidth="1"/>
    <col min="3" max="5" width="19.296875" style="244" customWidth="1"/>
    <col min="6" max="16384" width="10.296875" style="244"/>
  </cols>
  <sheetData>
    <row r="2" spans="2:5" ht="14.7" customHeight="1">
      <c r="B2" s="330" t="s">
        <v>169</v>
      </c>
      <c r="C2" s="330"/>
      <c r="D2" s="330"/>
      <c r="E2" s="330"/>
    </row>
    <row r="3" spans="2:5" ht="15.45" customHeight="1">
      <c r="B3" s="331"/>
      <c r="C3" s="330"/>
      <c r="D3" s="331"/>
      <c r="E3" s="331"/>
    </row>
    <row r="4" spans="2:5">
      <c r="B4" s="332" t="s">
        <v>0</v>
      </c>
      <c r="C4" s="211">
        <v>44561</v>
      </c>
      <c r="D4" s="335">
        <v>44621</v>
      </c>
      <c r="E4" s="336"/>
    </row>
    <row r="5" spans="2:5" ht="43.2">
      <c r="B5" s="333"/>
      <c r="C5" s="173" t="s">
        <v>95</v>
      </c>
      <c r="D5" s="337" t="s">
        <v>94</v>
      </c>
      <c r="E5" s="338"/>
    </row>
    <row r="6" spans="2:5">
      <c r="B6" s="334"/>
      <c r="C6" s="339" t="s">
        <v>1</v>
      </c>
      <c r="D6" s="340"/>
      <c r="E6" s="172" t="s">
        <v>2</v>
      </c>
    </row>
    <row r="7" spans="2:5">
      <c r="B7" s="171" t="s">
        <v>3</v>
      </c>
      <c r="C7" s="167">
        <v>433340</v>
      </c>
      <c r="D7" s="248">
        <v>1435</v>
      </c>
      <c r="E7" s="154">
        <v>0.33114875155766832</v>
      </c>
    </row>
    <row r="8" spans="2:5">
      <c r="B8" s="170" t="s">
        <v>4</v>
      </c>
      <c r="C8" s="164">
        <v>503826.5</v>
      </c>
      <c r="D8" s="249">
        <v>573</v>
      </c>
      <c r="E8" s="162">
        <v>0.11372962716331911</v>
      </c>
    </row>
    <row r="9" spans="2:5">
      <c r="B9" s="168" t="s">
        <v>5</v>
      </c>
      <c r="C9" s="167">
        <v>144477</v>
      </c>
      <c r="D9" s="248">
        <v>2</v>
      </c>
      <c r="E9" s="154">
        <v>1.3843033839296222E-3</v>
      </c>
    </row>
    <row r="10" spans="2:5">
      <c r="B10" s="170" t="s">
        <v>6</v>
      </c>
      <c r="C10" s="164">
        <v>99454.5</v>
      </c>
      <c r="D10" s="249">
        <v>10</v>
      </c>
      <c r="E10" s="162">
        <v>1.0054849202399086E-2</v>
      </c>
    </row>
    <row r="11" spans="2:5">
      <c r="B11" s="168" t="s">
        <v>7</v>
      </c>
      <c r="C11" s="167">
        <v>26159.5</v>
      </c>
      <c r="D11" s="248">
        <v>27</v>
      </c>
      <c r="E11" s="154">
        <v>0.10321298189950115</v>
      </c>
    </row>
    <row r="12" spans="2:5">
      <c r="B12" s="170" t="s">
        <v>8</v>
      </c>
      <c r="C12" s="164">
        <v>73431</v>
      </c>
      <c r="D12" s="249">
        <v>89</v>
      </c>
      <c r="E12" s="162">
        <v>0.1212022170472961</v>
      </c>
    </row>
    <row r="13" spans="2:5">
      <c r="B13" s="168" t="s">
        <v>9</v>
      </c>
      <c r="C13" s="167">
        <v>246143</v>
      </c>
      <c r="D13" s="248">
        <v>124</v>
      </c>
      <c r="E13" s="154">
        <v>5.0377219746245067E-2</v>
      </c>
    </row>
    <row r="14" spans="2:5">
      <c r="B14" s="170" t="s">
        <v>10</v>
      </c>
      <c r="C14" s="164">
        <v>59415</v>
      </c>
      <c r="D14" s="249">
        <v>11</v>
      </c>
      <c r="E14" s="162">
        <v>1.8513843305562567E-2</v>
      </c>
    </row>
    <row r="15" spans="2:5">
      <c r="B15" s="168" t="s">
        <v>11</v>
      </c>
      <c r="C15" s="167">
        <v>310495.5</v>
      </c>
      <c r="D15" s="248">
        <v>898</v>
      </c>
      <c r="E15" s="154">
        <v>0.28921514160430667</v>
      </c>
    </row>
    <row r="16" spans="2:5">
      <c r="B16" s="170" t="s">
        <v>12</v>
      </c>
      <c r="C16" s="164">
        <v>696739</v>
      </c>
      <c r="D16" s="249">
        <v>557</v>
      </c>
      <c r="E16" s="162">
        <v>7.9943852719598016E-2</v>
      </c>
    </row>
    <row r="17" spans="2:13">
      <c r="B17" s="168" t="s">
        <v>13</v>
      </c>
      <c r="C17" s="167">
        <v>156498.5</v>
      </c>
      <c r="D17" s="248">
        <v>156</v>
      </c>
      <c r="E17" s="154">
        <v>9.9681466595526486E-2</v>
      </c>
    </row>
    <row r="18" spans="2:13">
      <c r="B18" s="170" t="s">
        <v>14</v>
      </c>
      <c r="C18" s="164">
        <v>33908</v>
      </c>
      <c r="D18" s="249">
        <v>28</v>
      </c>
      <c r="E18" s="162">
        <v>8.2576383154417829E-2</v>
      </c>
    </row>
    <row r="19" spans="2:13">
      <c r="B19" s="168" t="s">
        <v>15</v>
      </c>
      <c r="C19" s="167">
        <v>157291.5</v>
      </c>
      <c r="D19" s="248">
        <v>1</v>
      </c>
      <c r="E19" s="154">
        <v>6.3576226305935165E-4</v>
      </c>
    </row>
    <row r="20" spans="2:13">
      <c r="B20" s="170" t="s">
        <v>16</v>
      </c>
      <c r="C20" s="164">
        <v>78244.5</v>
      </c>
      <c r="D20" s="249">
        <v>1</v>
      </c>
      <c r="E20" s="162">
        <v>1.2780451022116571E-3</v>
      </c>
    </row>
    <row r="21" spans="2:13">
      <c r="B21" s="168" t="s">
        <v>17</v>
      </c>
      <c r="C21" s="167">
        <v>109048</v>
      </c>
      <c r="D21" s="248">
        <v>41</v>
      </c>
      <c r="E21" s="154">
        <v>3.7598121927958333E-2</v>
      </c>
    </row>
    <row r="22" spans="2:13">
      <c r="B22" s="165" t="s">
        <v>18</v>
      </c>
      <c r="C22" s="164">
        <v>79060</v>
      </c>
      <c r="D22" s="250">
        <v>0</v>
      </c>
      <c r="E22" s="162">
        <v>0</v>
      </c>
    </row>
    <row r="23" spans="2:13">
      <c r="B23" s="161" t="s">
        <v>19</v>
      </c>
      <c r="C23" s="160">
        <v>617942.5</v>
      </c>
      <c r="D23" s="251">
        <v>25</v>
      </c>
      <c r="E23" s="158">
        <v>4.0456838621716427E-3</v>
      </c>
    </row>
    <row r="24" spans="2:13">
      <c r="B24" s="157" t="s">
        <v>20</v>
      </c>
      <c r="C24" s="156">
        <v>2589589</v>
      </c>
      <c r="D24" s="252">
        <v>3928</v>
      </c>
      <c r="E24" s="154">
        <v>0.15168430202630612</v>
      </c>
    </row>
    <row r="25" spans="2:13">
      <c r="B25" s="153" t="s">
        <v>21</v>
      </c>
      <c r="C25" s="152">
        <v>3207531.5</v>
      </c>
      <c r="D25" s="253">
        <v>3953</v>
      </c>
      <c r="E25" s="150">
        <v>0.12324119030475618</v>
      </c>
    </row>
    <row r="26" spans="2:13">
      <c r="B26" s="149" t="s">
        <v>93</v>
      </c>
      <c r="C26" s="148"/>
      <c r="D26" s="148"/>
      <c r="E26" s="148"/>
    </row>
    <row r="27" spans="2:13" ht="51" customHeight="1">
      <c r="B27" s="329" t="s">
        <v>170</v>
      </c>
      <c r="C27" s="329"/>
      <c r="D27" s="329"/>
      <c r="E27" s="329"/>
      <c r="F27" s="147"/>
      <c r="G27" s="147"/>
      <c r="H27" s="147"/>
      <c r="I27" s="147"/>
      <c r="J27" s="147"/>
      <c r="K27" s="147"/>
      <c r="L27" s="147"/>
      <c r="M27" s="147"/>
    </row>
    <row r="28" spans="2:13">
      <c r="B28" s="146"/>
      <c r="C28" s="146"/>
      <c r="D28" s="146"/>
      <c r="E28" s="146"/>
    </row>
    <row r="29" spans="2:13">
      <c r="D29" s="247"/>
    </row>
    <row r="30" spans="2:13">
      <c r="D30" s="247"/>
    </row>
    <row r="36" spans="5:5">
      <c r="E36" s="244" t="s">
        <v>91</v>
      </c>
    </row>
  </sheetData>
  <mergeCells count="6">
    <mergeCell ref="B27:E27"/>
    <mergeCell ref="B2:E3"/>
    <mergeCell ref="B4:B6"/>
    <mergeCell ref="D4:E4"/>
    <mergeCell ref="D5:E5"/>
    <mergeCell ref="C6:D6"/>
  </mergeCells>
  <pageMargins left="0.7" right="0.7" top="0.78740157499999996" bottom="0.78740157499999996"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E26"/>
  <sheetViews>
    <sheetView workbookViewId="0">
      <selection activeCell="B2" sqref="B2:E2"/>
    </sheetView>
  </sheetViews>
  <sheetFormatPr baseColWidth="10" defaultRowHeight="15.6"/>
  <cols>
    <col min="2" max="2" width="32.5" customWidth="1"/>
    <col min="3" max="5" width="21.69921875" customWidth="1"/>
  </cols>
  <sheetData>
    <row r="1" spans="2:5" ht="17.25" customHeight="1"/>
    <row r="2" spans="2:5" ht="34.5" customHeight="1">
      <c r="B2" s="292" t="s">
        <v>38</v>
      </c>
      <c r="C2" s="292"/>
      <c r="D2" s="292"/>
      <c r="E2" s="292"/>
    </row>
    <row r="3" spans="2:5" s="12" customFormat="1" ht="19.95" customHeight="1">
      <c r="B3" s="280" t="s">
        <v>0</v>
      </c>
      <c r="C3" s="7">
        <v>42735</v>
      </c>
      <c r="D3" s="283">
        <v>42795</v>
      </c>
      <c r="E3" s="284"/>
    </row>
    <row r="4" spans="2:5" ht="48" customHeight="1">
      <c r="B4" s="281"/>
      <c r="C4" s="125" t="s">
        <v>22</v>
      </c>
      <c r="D4" s="285" t="s">
        <v>25</v>
      </c>
      <c r="E4" s="286"/>
    </row>
    <row r="5" spans="2:5">
      <c r="B5" s="282"/>
      <c r="C5" s="287" t="s">
        <v>1</v>
      </c>
      <c r="D5" s="288"/>
      <c r="E5" s="55" t="s">
        <v>2</v>
      </c>
    </row>
    <row r="6" spans="2:5">
      <c r="B6" s="2" t="s">
        <v>3</v>
      </c>
      <c r="C6" s="13">
        <v>312397</v>
      </c>
      <c r="D6" s="14">
        <v>12572</v>
      </c>
      <c r="E6" s="22">
        <v>4.0243664311757152</v>
      </c>
    </row>
    <row r="7" spans="2:5">
      <c r="B7" s="10" t="s">
        <v>4</v>
      </c>
      <c r="C7" s="15">
        <v>365437</v>
      </c>
      <c r="D7" s="16">
        <v>7792</v>
      </c>
      <c r="E7" s="23">
        <v>2.1322416722991924</v>
      </c>
    </row>
    <row r="8" spans="2:5">
      <c r="B8" s="3" t="s">
        <v>5</v>
      </c>
      <c r="C8" s="13">
        <v>116313</v>
      </c>
      <c r="D8" s="17">
        <v>4174</v>
      </c>
      <c r="E8" s="24">
        <v>3.5885928486067766</v>
      </c>
    </row>
    <row r="9" spans="2:5">
      <c r="B9" s="10" t="s">
        <v>6</v>
      </c>
      <c r="C9" s="15">
        <v>63358</v>
      </c>
      <c r="D9" s="16">
        <v>3954</v>
      </c>
      <c r="E9" s="23">
        <v>6.2407272956848381</v>
      </c>
    </row>
    <row r="10" spans="2:5">
      <c r="B10" s="3" t="s">
        <v>7</v>
      </c>
      <c r="C10" s="13">
        <v>19975</v>
      </c>
      <c r="D10" s="17">
        <v>968</v>
      </c>
      <c r="E10" s="24">
        <v>4.8460575719649563</v>
      </c>
    </row>
    <row r="11" spans="2:5">
      <c r="B11" s="10" t="s">
        <v>8</v>
      </c>
      <c r="C11" s="15">
        <v>59306</v>
      </c>
      <c r="D11" s="16">
        <v>2330</v>
      </c>
      <c r="E11" s="23">
        <v>3.9287761777897683</v>
      </c>
    </row>
    <row r="12" spans="2:5">
      <c r="B12" s="3" t="s">
        <v>9</v>
      </c>
      <c r="C12" s="13">
        <v>176772</v>
      </c>
      <c r="D12" s="17">
        <v>8422</v>
      </c>
      <c r="E12" s="24">
        <v>4.7643291924060378</v>
      </c>
    </row>
    <row r="13" spans="2:5">
      <c r="B13" s="10" t="s">
        <v>10</v>
      </c>
      <c r="C13" s="15">
        <v>40692</v>
      </c>
      <c r="D13" s="16">
        <v>4081</v>
      </c>
      <c r="E13" s="23">
        <v>10.028998328909859</v>
      </c>
    </row>
    <row r="14" spans="2:5">
      <c r="B14" s="3" t="s">
        <v>11</v>
      </c>
      <c r="C14" s="13">
        <v>216127</v>
      </c>
      <c r="D14" s="17">
        <v>13971</v>
      </c>
      <c r="E14" s="24">
        <v>6.464254813142273</v>
      </c>
    </row>
    <row r="15" spans="2:5">
      <c r="B15" s="10" t="s">
        <v>12</v>
      </c>
      <c r="C15" s="15">
        <v>502635</v>
      </c>
      <c r="D15" s="16">
        <v>41276</v>
      </c>
      <c r="E15" s="23">
        <v>8.2119231649208668</v>
      </c>
    </row>
    <row r="16" spans="2:5">
      <c r="B16" s="3" t="s">
        <v>13</v>
      </c>
      <c r="C16" s="13">
        <v>109799</v>
      </c>
      <c r="D16" s="17">
        <v>2523</v>
      </c>
      <c r="E16" s="24">
        <v>2.2978351351105202</v>
      </c>
    </row>
    <row r="17" spans="2:5">
      <c r="B17" s="10" t="s">
        <v>14</v>
      </c>
      <c r="C17" s="15">
        <v>23920</v>
      </c>
      <c r="D17" s="16">
        <v>517</v>
      </c>
      <c r="E17" s="23">
        <v>2.1613712374581939</v>
      </c>
    </row>
    <row r="18" spans="2:5">
      <c r="B18" s="3" t="s">
        <v>15</v>
      </c>
      <c r="C18" s="13">
        <v>112579</v>
      </c>
      <c r="D18" s="17">
        <v>7034</v>
      </c>
      <c r="E18" s="24">
        <v>6.2480569200294909</v>
      </c>
    </row>
    <row r="19" spans="2:5">
      <c r="B19" s="10" t="s">
        <v>16</v>
      </c>
      <c r="C19" s="15">
        <v>54420</v>
      </c>
      <c r="D19" s="16">
        <v>690</v>
      </c>
      <c r="E19" s="23">
        <v>1.2679162072767365</v>
      </c>
    </row>
    <row r="20" spans="2:5">
      <c r="B20" s="3" t="s">
        <v>17</v>
      </c>
      <c r="C20" s="13">
        <v>74873</v>
      </c>
      <c r="D20" s="17">
        <v>5806</v>
      </c>
      <c r="E20" s="24">
        <v>7.754464226089512</v>
      </c>
    </row>
    <row r="21" spans="2:5">
      <c r="B21" s="11" t="s">
        <v>18</v>
      </c>
      <c r="C21" s="15">
        <v>55432</v>
      </c>
      <c r="D21" s="18">
        <v>1175</v>
      </c>
      <c r="E21" s="23">
        <v>2.1197142444797228</v>
      </c>
    </row>
    <row r="22" spans="2:5">
      <c r="B22" s="8" t="s">
        <v>19</v>
      </c>
      <c r="C22" s="19">
        <v>442794</v>
      </c>
      <c r="D22" s="56">
        <v>21108</v>
      </c>
      <c r="E22" s="25">
        <v>4.7670022629032918</v>
      </c>
    </row>
    <row r="23" spans="2:5">
      <c r="B23" s="4" t="s">
        <v>20</v>
      </c>
      <c r="C23" s="20">
        <v>1861241</v>
      </c>
      <c r="D23" s="57">
        <v>96177</v>
      </c>
      <c r="E23" s="24">
        <v>5.1673587676179498</v>
      </c>
    </row>
    <row r="24" spans="2:5">
      <c r="B24" s="9" t="s">
        <v>21</v>
      </c>
      <c r="C24" s="21">
        <v>2304035</v>
      </c>
      <c r="D24" s="58">
        <v>117285</v>
      </c>
      <c r="E24" s="26">
        <v>5.0904174632763821</v>
      </c>
    </row>
    <row r="25" spans="2:5">
      <c r="B25" s="297" t="s">
        <v>26</v>
      </c>
      <c r="C25" s="297"/>
      <c r="D25" s="297"/>
      <c r="E25" s="297"/>
    </row>
    <row r="26" spans="2:5" ht="52.2" customHeight="1">
      <c r="B26" s="278" t="s">
        <v>74</v>
      </c>
      <c r="C26" s="278"/>
      <c r="D26" s="278"/>
      <c r="E26" s="278"/>
    </row>
  </sheetData>
  <mergeCells count="7">
    <mergeCell ref="B2:E2"/>
    <mergeCell ref="D3:E3"/>
    <mergeCell ref="D4:E4"/>
    <mergeCell ref="C5:D5"/>
    <mergeCell ref="B26:E26"/>
    <mergeCell ref="B3:B5"/>
    <mergeCell ref="B25:E25"/>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CC5A4-642F-432A-B1D0-E2185D9AE0B2}">
  <sheetPr published="0"/>
  <dimension ref="B2:M36"/>
  <sheetViews>
    <sheetView workbookViewId="0">
      <selection activeCell="D19" sqref="D19"/>
    </sheetView>
  </sheetViews>
  <sheetFormatPr baseColWidth="10" defaultColWidth="10" defaultRowHeight="15.6"/>
  <cols>
    <col min="2" max="2" width="28.3984375" customWidth="1"/>
    <col min="3" max="5" width="18.69921875" customWidth="1"/>
  </cols>
  <sheetData>
    <row r="2" spans="2:5" ht="15.75" customHeight="1">
      <c r="B2" s="330" t="s">
        <v>154</v>
      </c>
      <c r="C2" s="330"/>
      <c r="D2" s="330"/>
      <c r="E2" s="330"/>
    </row>
    <row r="3" spans="2:5" ht="15.6" customHeight="1">
      <c r="B3" s="331"/>
      <c r="C3" s="330"/>
      <c r="D3" s="331"/>
      <c r="E3" s="331"/>
    </row>
    <row r="4" spans="2:5">
      <c r="B4" s="332" t="s">
        <v>0</v>
      </c>
      <c r="C4" s="211">
        <v>44561</v>
      </c>
      <c r="D4" s="335">
        <v>44621</v>
      </c>
      <c r="E4" s="336"/>
    </row>
    <row r="5" spans="2:5" ht="43.2">
      <c r="B5" s="333"/>
      <c r="C5" s="173" t="s">
        <v>95</v>
      </c>
      <c r="D5" s="337" t="s">
        <v>94</v>
      </c>
      <c r="E5" s="338"/>
    </row>
    <row r="6" spans="2:5">
      <c r="B6" s="334"/>
      <c r="C6" s="339" t="s">
        <v>1</v>
      </c>
      <c r="D6" s="340"/>
      <c r="E6" s="172" t="s">
        <v>2</v>
      </c>
    </row>
    <row r="7" spans="2:5">
      <c r="B7" s="171" t="s">
        <v>3</v>
      </c>
      <c r="C7" s="167">
        <v>410533.5</v>
      </c>
      <c r="D7" s="212">
        <v>1692</v>
      </c>
      <c r="E7" s="154">
        <v>0.41214663358775833</v>
      </c>
    </row>
    <row r="8" spans="2:5">
      <c r="B8" s="170" t="s">
        <v>4</v>
      </c>
      <c r="C8" s="164">
        <v>478995</v>
      </c>
      <c r="D8" s="213">
        <v>617</v>
      </c>
      <c r="E8" s="162">
        <v>0.12881136546310504</v>
      </c>
    </row>
    <row r="9" spans="2:5">
      <c r="B9" s="168" t="s">
        <v>5</v>
      </c>
      <c r="C9" s="167">
        <v>138010.5</v>
      </c>
      <c r="D9" s="212">
        <v>7</v>
      </c>
      <c r="E9" s="154">
        <v>5.0720778491491593E-3</v>
      </c>
    </row>
    <row r="10" spans="2:5">
      <c r="B10" s="170" t="s">
        <v>6</v>
      </c>
      <c r="C10" s="164">
        <v>94682</v>
      </c>
      <c r="D10" s="213">
        <v>4</v>
      </c>
      <c r="E10" s="162">
        <v>4.2246678354914344E-3</v>
      </c>
    </row>
    <row r="11" spans="2:5">
      <c r="B11" s="168" t="s">
        <v>7</v>
      </c>
      <c r="C11" s="167">
        <v>24395</v>
      </c>
      <c r="D11" s="212">
        <v>41</v>
      </c>
      <c r="E11" s="154">
        <v>0.16806722689075632</v>
      </c>
    </row>
    <row r="12" spans="2:5">
      <c r="B12" s="170" t="s">
        <v>8</v>
      </c>
      <c r="C12" s="164">
        <v>69160.5</v>
      </c>
      <c r="D12" s="213">
        <v>102</v>
      </c>
      <c r="E12" s="162">
        <v>0.14748302860736981</v>
      </c>
    </row>
    <row r="13" spans="2:5">
      <c r="B13" s="168" t="s">
        <v>9</v>
      </c>
      <c r="C13" s="167">
        <v>233189</v>
      </c>
      <c r="D13" s="212">
        <v>168</v>
      </c>
      <c r="E13" s="154">
        <v>7.2044564709313044E-2</v>
      </c>
    </row>
    <row r="14" spans="2:5">
      <c r="B14" s="170" t="s">
        <v>10</v>
      </c>
      <c r="C14" s="164">
        <v>56802.5</v>
      </c>
      <c r="D14" s="213">
        <v>22</v>
      </c>
      <c r="E14" s="162">
        <v>3.8730689670349018E-2</v>
      </c>
    </row>
    <row r="15" spans="2:5">
      <c r="B15" s="168" t="s">
        <v>11</v>
      </c>
      <c r="C15" s="167">
        <v>292990</v>
      </c>
      <c r="D15" s="212">
        <v>1194</v>
      </c>
      <c r="E15" s="154">
        <v>0.40752244103894331</v>
      </c>
    </row>
    <row r="16" spans="2:5">
      <c r="B16" s="170" t="s">
        <v>12</v>
      </c>
      <c r="C16" s="164">
        <v>660922</v>
      </c>
      <c r="D16" s="213">
        <v>620</v>
      </c>
      <c r="E16" s="162">
        <v>9.3808346521979905E-2</v>
      </c>
    </row>
    <row r="17" spans="2:13">
      <c r="B17" s="168" t="s">
        <v>13</v>
      </c>
      <c r="C17" s="167">
        <v>148028.5</v>
      </c>
      <c r="D17" s="212">
        <v>220</v>
      </c>
      <c r="E17" s="154">
        <v>0.14862002925112394</v>
      </c>
    </row>
    <row r="18" spans="2:13">
      <c r="B18" s="170" t="s">
        <v>14</v>
      </c>
      <c r="C18" s="164">
        <v>32007.5</v>
      </c>
      <c r="D18" s="213">
        <v>57</v>
      </c>
      <c r="E18" s="162">
        <v>0.17808326173553074</v>
      </c>
    </row>
    <row r="19" spans="2:13">
      <c r="B19" s="168" t="s">
        <v>15</v>
      </c>
      <c r="C19" s="167">
        <v>150360</v>
      </c>
      <c r="D19" s="212">
        <v>1</v>
      </c>
      <c r="E19" s="154">
        <v>6.6507049747273209E-4</v>
      </c>
    </row>
    <row r="20" spans="2:13">
      <c r="B20" s="170" t="s">
        <v>16</v>
      </c>
      <c r="C20" s="164">
        <v>74596.5</v>
      </c>
      <c r="D20" s="213">
        <v>0</v>
      </c>
      <c r="E20" s="162">
        <v>0</v>
      </c>
    </row>
    <row r="21" spans="2:13">
      <c r="B21" s="168" t="s">
        <v>17</v>
      </c>
      <c r="C21" s="167">
        <v>104246.5</v>
      </c>
      <c r="D21" s="212">
        <v>67</v>
      </c>
      <c r="E21" s="154">
        <v>6.4270742902639413E-2</v>
      </c>
    </row>
    <row r="22" spans="2:13">
      <c r="B22" s="165" t="s">
        <v>18</v>
      </c>
      <c r="C22" s="164">
        <v>75714.5</v>
      </c>
      <c r="D22" s="214">
        <v>0</v>
      </c>
      <c r="E22" s="162">
        <v>0</v>
      </c>
    </row>
    <row r="23" spans="2:13">
      <c r="B23" s="161" t="s">
        <v>19</v>
      </c>
      <c r="C23" s="160">
        <v>590166</v>
      </c>
      <c r="D23" s="215">
        <v>34</v>
      </c>
      <c r="E23" s="158">
        <v>5.7610909472927954E-3</v>
      </c>
    </row>
    <row r="24" spans="2:13">
      <c r="B24" s="157" t="s">
        <v>20</v>
      </c>
      <c r="C24" s="156">
        <v>2454467.5</v>
      </c>
      <c r="D24" s="216">
        <v>4778</v>
      </c>
      <c r="E24" s="154">
        <v>0.19466544168949071</v>
      </c>
    </row>
    <row r="25" spans="2:13">
      <c r="B25" s="153" t="s">
        <v>21</v>
      </c>
      <c r="C25" s="152">
        <v>3044633.5</v>
      </c>
      <c r="D25" s="217">
        <v>4812</v>
      </c>
      <c r="E25" s="150">
        <v>0.1580485795745202</v>
      </c>
    </row>
    <row r="26" spans="2:13">
      <c r="B26" s="149" t="s">
        <v>93</v>
      </c>
      <c r="C26" s="148"/>
      <c r="D26" s="148"/>
      <c r="E26" s="148"/>
    </row>
    <row r="27" spans="2:13" ht="60.75" customHeight="1">
      <c r="B27" s="329" t="s">
        <v>155</v>
      </c>
      <c r="C27" s="329"/>
      <c r="D27" s="329"/>
      <c r="E27" s="329"/>
      <c r="F27" s="147"/>
      <c r="G27" s="147"/>
      <c r="H27" s="147"/>
      <c r="I27" s="147"/>
      <c r="J27" s="147"/>
      <c r="K27" s="147"/>
      <c r="L27" s="147"/>
      <c r="M27" s="147"/>
    </row>
    <row r="28" spans="2:13" ht="50.25" customHeight="1">
      <c r="B28" s="146"/>
      <c r="C28" s="146"/>
      <c r="D28" s="146"/>
      <c r="E28" s="146"/>
    </row>
    <row r="29" spans="2:13">
      <c r="D29" s="135"/>
    </row>
    <row r="30" spans="2:13">
      <c r="D30" s="135"/>
    </row>
    <row r="36" spans="5:5">
      <c r="E36" t="s">
        <v>91</v>
      </c>
    </row>
  </sheetData>
  <mergeCells count="6">
    <mergeCell ref="B27:E27"/>
    <mergeCell ref="B2:E3"/>
    <mergeCell ref="B4:B6"/>
    <mergeCell ref="D4:E4"/>
    <mergeCell ref="D5:E5"/>
    <mergeCell ref="C6:D6"/>
  </mergeCells>
  <pageMargins left="0.7" right="0.7" top="0.78740157499999996" bottom="0.78740157499999996"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C2353-9E04-4011-AB61-86185AE1C945}">
  <sheetPr published="0"/>
  <dimension ref="B2:M37"/>
  <sheetViews>
    <sheetView workbookViewId="0">
      <selection activeCell="C8" sqref="C8"/>
    </sheetView>
  </sheetViews>
  <sheetFormatPr baseColWidth="10" defaultColWidth="10.19921875" defaultRowHeight="15.6"/>
  <cols>
    <col min="2" max="2" width="29.19921875" customWidth="1"/>
    <col min="3" max="5" width="19.19921875" customWidth="1"/>
  </cols>
  <sheetData>
    <row r="2" spans="2:5">
      <c r="B2" s="330" t="s">
        <v>127</v>
      </c>
      <c r="C2" s="330"/>
      <c r="D2" s="330"/>
      <c r="E2" s="330"/>
    </row>
    <row r="3" spans="2:5" ht="15.6" customHeight="1">
      <c r="B3" s="331"/>
      <c r="C3" s="330"/>
      <c r="D3" s="331"/>
      <c r="E3" s="331"/>
    </row>
    <row r="4" spans="2:5">
      <c r="B4" s="332" t="s">
        <v>0</v>
      </c>
      <c r="C4" s="174">
        <v>44196</v>
      </c>
      <c r="D4" s="335" t="s">
        <v>128</v>
      </c>
      <c r="E4" s="336"/>
    </row>
    <row r="5" spans="2:5" ht="43.2">
      <c r="B5" s="333"/>
      <c r="C5" s="173" t="s">
        <v>95</v>
      </c>
      <c r="D5" s="337" t="s">
        <v>94</v>
      </c>
      <c r="E5" s="338"/>
    </row>
    <row r="6" spans="2:5">
      <c r="B6" s="334"/>
      <c r="C6" s="339" t="s">
        <v>1</v>
      </c>
      <c r="D6" s="340"/>
      <c r="E6" s="172" t="s">
        <v>2</v>
      </c>
    </row>
    <row r="7" spans="2:5">
      <c r="B7" s="171" t="s">
        <v>3</v>
      </c>
      <c r="C7" s="167">
        <v>402498.5</v>
      </c>
      <c r="D7" s="202">
        <v>1979</v>
      </c>
      <c r="E7" s="154">
        <f>(D7/C7*100)</f>
        <v>0.49167885097708436</v>
      </c>
    </row>
    <row r="8" spans="2:5">
      <c r="B8" s="170" t="s">
        <v>4</v>
      </c>
      <c r="C8" s="164">
        <v>468369</v>
      </c>
      <c r="D8" s="203">
        <v>659</v>
      </c>
      <c r="E8" s="162">
        <f t="shared" ref="E8:E25" si="0">(D8/C8*100)</f>
        <v>0.14070102846260107</v>
      </c>
    </row>
    <row r="9" spans="2:5">
      <c r="B9" s="168" t="s">
        <v>5</v>
      </c>
      <c r="C9" s="167">
        <v>135099.5</v>
      </c>
      <c r="D9" s="202">
        <v>3</v>
      </c>
      <c r="E9" s="154">
        <f t="shared" si="0"/>
        <v>2.2205855684143908E-3</v>
      </c>
    </row>
    <row r="10" spans="2:5">
      <c r="B10" s="170" t="s">
        <v>6</v>
      </c>
      <c r="C10" s="164">
        <v>92838</v>
      </c>
      <c r="D10" s="203">
        <v>7</v>
      </c>
      <c r="E10" s="162">
        <f t="shared" si="0"/>
        <v>7.540015941747991E-3</v>
      </c>
    </row>
    <row r="11" spans="2:5">
      <c r="B11" s="168" t="s">
        <v>7</v>
      </c>
      <c r="C11" s="167">
        <v>23562</v>
      </c>
      <c r="D11" s="202">
        <v>50</v>
      </c>
      <c r="E11" s="154">
        <f t="shared" si="0"/>
        <v>0.21220609455903572</v>
      </c>
    </row>
    <row r="12" spans="2:5">
      <c r="B12" s="170" t="s">
        <v>8</v>
      </c>
      <c r="C12" s="164">
        <v>67461.5</v>
      </c>
      <c r="D12" s="203">
        <v>127</v>
      </c>
      <c r="E12" s="162">
        <f t="shared" si="0"/>
        <v>0.18825552352082298</v>
      </c>
    </row>
    <row r="13" spans="2:5">
      <c r="B13" s="168" t="s">
        <v>9</v>
      </c>
      <c r="C13" s="167">
        <v>229216</v>
      </c>
      <c r="D13" s="202">
        <v>225</v>
      </c>
      <c r="E13" s="154">
        <f t="shared" si="0"/>
        <v>9.8160686863046215E-2</v>
      </c>
    </row>
    <row r="14" spans="2:5">
      <c r="B14" s="170" t="s">
        <v>10</v>
      </c>
      <c r="C14" s="164">
        <v>56268.5</v>
      </c>
      <c r="D14" s="203">
        <v>25</v>
      </c>
      <c r="E14" s="162">
        <f t="shared" si="0"/>
        <v>4.4429831966375503E-2</v>
      </c>
    </row>
    <row r="15" spans="2:5">
      <c r="B15" s="168" t="s">
        <v>11</v>
      </c>
      <c r="C15" s="167">
        <v>286369</v>
      </c>
      <c r="D15" s="202">
        <v>1459</v>
      </c>
      <c r="E15" s="154">
        <f t="shared" si="0"/>
        <v>0.50948252080357859</v>
      </c>
    </row>
    <row r="16" spans="2:5">
      <c r="B16" s="170" t="s">
        <v>12</v>
      </c>
      <c r="C16" s="164">
        <v>647333.5</v>
      </c>
      <c r="D16" s="203">
        <v>801</v>
      </c>
      <c r="E16" s="162">
        <f t="shared" si="0"/>
        <v>0.1237383821476874</v>
      </c>
    </row>
    <row r="17" spans="2:13">
      <c r="B17" s="168" t="s">
        <v>13</v>
      </c>
      <c r="C17" s="167">
        <v>144588.5</v>
      </c>
      <c r="D17" s="202">
        <v>301</v>
      </c>
      <c r="E17" s="154">
        <f t="shared" si="0"/>
        <v>0.20817699886228846</v>
      </c>
    </row>
    <row r="18" spans="2:13">
      <c r="B18" s="170" t="s">
        <v>14</v>
      </c>
      <c r="C18" s="164">
        <v>31536</v>
      </c>
      <c r="D18" s="203">
        <v>45</v>
      </c>
      <c r="E18" s="162">
        <f t="shared" si="0"/>
        <v>0.14269406392694062</v>
      </c>
    </row>
    <row r="19" spans="2:13">
      <c r="B19" s="168" t="s">
        <v>15</v>
      </c>
      <c r="C19" s="167">
        <v>148406.5</v>
      </c>
      <c r="D19" s="202">
        <v>0</v>
      </c>
      <c r="E19" s="154">
        <f t="shared" si="0"/>
        <v>0</v>
      </c>
    </row>
    <row r="20" spans="2:13">
      <c r="B20" s="170" t="s">
        <v>16</v>
      </c>
      <c r="C20" s="164">
        <v>73497.5</v>
      </c>
      <c r="D20" s="203">
        <v>1</v>
      </c>
      <c r="E20" s="162">
        <f t="shared" si="0"/>
        <v>1.3605904962753835E-3</v>
      </c>
    </row>
    <row r="21" spans="2:13">
      <c r="B21" s="168" t="s">
        <v>17</v>
      </c>
      <c r="C21" s="167">
        <v>102546.5</v>
      </c>
      <c r="D21" s="202">
        <v>108</v>
      </c>
      <c r="E21" s="154">
        <f t="shared" si="0"/>
        <v>0.10531807521465872</v>
      </c>
    </row>
    <row r="22" spans="2:13">
      <c r="B22" s="165" t="s">
        <v>18</v>
      </c>
      <c r="C22" s="164">
        <v>74808.5</v>
      </c>
      <c r="D22" s="204">
        <v>0</v>
      </c>
      <c r="E22" s="162">
        <f t="shared" si="0"/>
        <v>0</v>
      </c>
    </row>
    <row r="23" spans="2:13">
      <c r="B23" s="161" t="s">
        <v>19</v>
      </c>
      <c r="C23" s="160">
        <v>580918.5</v>
      </c>
      <c r="D23" s="205">
        <f>D9+D10+D14+D19+D20+D22</f>
        <v>36</v>
      </c>
      <c r="E23" s="158">
        <f t="shared" si="0"/>
        <v>6.1970827233080025E-3</v>
      </c>
    </row>
    <row r="24" spans="2:13">
      <c r="B24" s="157" t="s">
        <v>20</v>
      </c>
      <c r="C24" s="156">
        <v>2403480.5</v>
      </c>
      <c r="D24" s="206">
        <f>D21+D17+D18+D16+D15+D13+D12+D11+D7+D8</f>
        <v>5754</v>
      </c>
      <c r="E24" s="154">
        <f t="shared" si="0"/>
        <v>0.23940281604115363</v>
      </c>
    </row>
    <row r="25" spans="2:13">
      <c r="B25" s="153" t="s">
        <v>21</v>
      </c>
      <c r="C25" s="152">
        <v>2984399</v>
      </c>
      <c r="D25" s="207">
        <f>SUM(D7:D22)</f>
        <v>5790</v>
      </c>
      <c r="E25" s="150">
        <f t="shared" si="0"/>
        <v>0.19400891100687273</v>
      </c>
    </row>
    <row r="26" spans="2:13">
      <c r="B26" s="149" t="s">
        <v>93</v>
      </c>
      <c r="C26" s="148"/>
      <c r="D26" s="148"/>
      <c r="E26" s="148"/>
    </row>
    <row r="27" spans="2:13" ht="103.5" customHeight="1">
      <c r="B27" s="341" t="s">
        <v>129</v>
      </c>
      <c r="C27" s="341"/>
      <c r="D27" s="341"/>
      <c r="E27" s="341"/>
    </row>
    <row r="28" spans="2:13" ht="50.25" customHeight="1">
      <c r="B28" s="329" t="s">
        <v>130</v>
      </c>
      <c r="C28" s="329"/>
      <c r="D28" s="329"/>
      <c r="E28" s="329"/>
      <c r="F28" s="147"/>
      <c r="G28" s="147"/>
      <c r="H28" s="147"/>
      <c r="I28" s="147"/>
      <c r="J28" s="147"/>
      <c r="K28" s="147"/>
      <c r="L28" s="147"/>
      <c r="M28" s="147"/>
    </row>
    <row r="29" spans="2:13">
      <c r="B29" s="146"/>
      <c r="C29" s="146"/>
      <c r="D29" s="146"/>
      <c r="E29" s="146"/>
    </row>
    <row r="30" spans="2:13">
      <c r="D30" s="135"/>
    </row>
    <row r="31" spans="2:13">
      <c r="D31" s="135"/>
    </row>
    <row r="37" spans="5:5">
      <c r="E37" t="s">
        <v>91</v>
      </c>
    </row>
  </sheetData>
  <mergeCells count="7">
    <mergeCell ref="B28:E28"/>
    <mergeCell ref="B2:E3"/>
    <mergeCell ref="B4:B6"/>
    <mergeCell ref="D4:E4"/>
    <mergeCell ref="D5:E5"/>
    <mergeCell ref="C6:D6"/>
    <mergeCell ref="B27:E27"/>
  </mergeCells>
  <pageMargins left="0.7" right="0.7" top="0.78740157499999996" bottom="0.78740157499999996"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4DA9D-BF69-478E-8ABA-F8895B4377A9}">
  <sheetPr published="0"/>
  <dimension ref="B2:M36"/>
  <sheetViews>
    <sheetView zoomScale="80" zoomScaleNormal="80" workbookViewId="0">
      <selection activeCell="C13" sqref="C13"/>
    </sheetView>
  </sheetViews>
  <sheetFormatPr baseColWidth="10" defaultColWidth="10.19921875" defaultRowHeight="14.4"/>
  <cols>
    <col min="1" max="1" width="10.19921875" style="144"/>
    <col min="2" max="2" width="29.19921875" style="144" customWidth="1"/>
    <col min="3" max="5" width="19.3984375" style="144" customWidth="1"/>
    <col min="6" max="16384" width="10.19921875" style="144"/>
  </cols>
  <sheetData>
    <row r="2" spans="2:5" ht="14.85" customHeight="1">
      <c r="B2" s="330" t="s">
        <v>96</v>
      </c>
      <c r="C2" s="330"/>
      <c r="D2" s="330"/>
      <c r="E2" s="330"/>
    </row>
    <row r="3" spans="2:5" ht="15.6" customHeight="1">
      <c r="B3" s="331"/>
      <c r="C3" s="330"/>
      <c r="D3" s="331"/>
      <c r="E3" s="331"/>
    </row>
    <row r="4" spans="2:5">
      <c r="B4" s="332" t="s">
        <v>0</v>
      </c>
      <c r="C4" s="174">
        <v>43830</v>
      </c>
      <c r="D4" s="335">
        <v>43891</v>
      </c>
      <c r="E4" s="336"/>
    </row>
    <row r="5" spans="2:5" ht="43.2">
      <c r="B5" s="333"/>
      <c r="C5" s="173" t="s">
        <v>95</v>
      </c>
      <c r="D5" s="337" t="s">
        <v>94</v>
      </c>
      <c r="E5" s="338"/>
    </row>
    <row r="6" spans="2:5">
      <c r="B6" s="334"/>
      <c r="C6" s="339" t="s">
        <v>1</v>
      </c>
      <c r="D6" s="340"/>
      <c r="E6" s="172" t="s">
        <v>2</v>
      </c>
    </row>
    <row r="7" spans="2:5">
      <c r="B7" s="171" t="s">
        <v>3</v>
      </c>
      <c r="C7" s="167">
        <v>398604</v>
      </c>
      <c r="D7" s="166">
        <v>2415</v>
      </c>
      <c r="E7" s="154">
        <f t="shared" ref="E7:E25" si="0">(D7/C7*100)</f>
        <v>0.60586446698979435</v>
      </c>
    </row>
    <row r="8" spans="2:5">
      <c r="B8" s="170" t="s">
        <v>4</v>
      </c>
      <c r="C8" s="164">
        <v>460673</v>
      </c>
      <c r="D8" s="169">
        <v>811</v>
      </c>
      <c r="E8" s="162">
        <f t="shared" si="0"/>
        <v>0.17604678372728594</v>
      </c>
    </row>
    <row r="9" spans="2:5">
      <c r="B9" s="168" t="s">
        <v>5</v>
      </c>
      <c r="C9" s="167">
        <v>133437</v>
      </c>
      <c r="D9" s="166">
        <v>7</v>
      </c>
      <c r="E9" s="154">
        <f t="shared" si="0"/>
        <v>5.2459212961922103E-3</v>
      </c>
    </row>
    <row r="10" spans="2:5">
      <c r="B10" s="170" t="s">
        <v>6</v>
      </c>
      <c r="C10" s="164">
        <v>91484.5</v>
      </c>
      <c r="D10" s="169">
        <v>10</v>
      </c>
      <c r="E10" s="162">
        <f t="shared" si="0"/>
        <v>1.0930813416480388E-2</v>
      </c>
    </row>
    <row r="11" spans="2:5">
      <c r="B11" s="168" t="s">
        <v>7</v>
      </c>
      <c r="C11" s="167">
        <v>23225</v>
      </c>
      <c r="D11" s="166">
        <v>62</v>
      </c>
      <c r="E11" s="154">
        <f t="shared" si="0"/>
        <v>0.26695371367061355</v>
      </c>
    </row>
    <row r="12" spans="2:5">
      <c r="B12" s="170" t="s">
        <v>8</v>
      </c>
      <c r="C12" s="164">
        <v>66098.5</v>
      </c>
      <c r="D12" s="169">
        <v>182</v>
      </c>
      <c r="E12" s="162">
        <f t="shared" si="0"/>
        <v>0.27534664175435147</v>
      </c>
    </row>
    <row r="13" spans="2:5">
      <c r="B13" s="168" t="s">
        <v>9</v>
      </c>
      <c r="C13" s="167">
        <v>227243</v>
      </c>
      <c r="D13" s="166">
        <v>262</v>
      </c>
      <c r="E13" s="154">
        <f t="shared" si="0"/>
        <v>0.11529508059654203</v>
      </c>
    </row>
    <row r="14" spans="2:5">
      <c r="B14" s="170" t="s">
        <v>10</v>
      </c>
      <c r="C14" s="164">
        <v>56192.5</v>
      </c>
      <c r="D14" s="169">
        <v>22</v>
      </c>
      <c r="E14" s="162">
        <f t="shared" si="0"/>
        <v>3.9151132268541174E-2</v>
      </c>
    </row>
    <row r="15" spans="2:5">
      <c r="B15" s="168" t="s">
        <v>11</v>
      </c>
      <c r="C15" s="167">
        <v>282994.5</v>
      </c>
      <c r="D15" s="166">
        <v>1815</v>
      </c>
      <c r="E15" s="154">
        <f t="shared" si="0"/>
        <v>0.6413552206845009</v>
      </c>
    </row>
    <row r="16" spans="2:5">
      <c r="B16" s="170" t="s">
        <v>12</v>
      </c>
      <c r="C16" s="164">
        <v>640496</v>
      </c>
      <c r="D16" s="169">
        <v>909</v>
      </c>
      <c r="E16" s="162">
        <f t="shared" si="0"/>
        <v>0.14192126102270738</v>
      </c>
    </row>
    <row r="17" spans="2:13">
      <c r="B17" s="168" t="s">
        <v>13</v>
      </c>
      <c r="C17" s="167">
        <v>142103</v>
      </c>
      <c r="D17" s="166">
        <v>393</v>
      </c>
      <c r="E17" s="154">
        <f t="shared" si="0"/>
        <v>0.27655996002899308</v>
      </c>
    </row>
    <row r="18" spans="2:13">
      <c r="B18" s="170" t="s">
        <v>14</v>
      </c>
      <c r="C18" s="164">
        <v>31300.5</v>
      </c>
      <c r="D18" s="169">
        <v>63</v>
      </c>
      <c r="E18" s="162">
        <f t="shared" si="0"/>
        <v>0.20127474002012746</v>
      </c>
    </row>
    <row r="19" spans="2:13">
      <c r="B19" s="168" t="s">
        <v>15</v>
      </c>
      <c r="C19" s="167">
        <v>146921.5</v>
      </c>
      <c r="D19" s="166">
        <v>0</v>
      </c>
      <c r="E19" s="154">
        <f t="shared" si="0"/>
        <v>0</v>
      </c>
    </row>
    <row r="20" spans="2:13">
      <c r="B20" s="170" t="s">
        <v>16</v>
      </c>
      <c r="C20" s="164">
        <v>72927.5</v>
      </c>
      <c r="D20" s="169">
        <v>1</v>
      </c>
      <c r="E20" s="162">
        <f t="shared" si="0"/>
        <v>1.3712248465942202E-3</v>
      </c>
    </row>
    <row r="21" spans="2:13">
      <c r="B21" s="168" t="s">
        <v>17</v>
      </c>
      <c r="C21" s="167">
        <v>101916</v>
      </c>
      <c r="D21" s="166">
        <v>154</v>
      </c>
      <c r="E21" s="154">
        <f t="shared" si="0"/>
        <v>0.15110483142980494</v>
      </c>
    </row>
    <row r="22" spans="2:13">
      <c r="B22" s="165" t="s">
        <v>18</v>
      </c>
      <c r="C22" s="164">
        <v>74085.5</v>
      </c>
      <c r="D22" s="163">
        <v>0</v>
      </c>
      <c r="E22" s="162">
        <f t="shared" si="0"/>
        <v>0</v>
      </c>
    </row>
    <row r="23" spans="2:13">
      <c r="B23" s="161" t="s">
        <v>19</v>
      </c>
      <c r="C23" s="160">
        <v>575048.5</v>
      </c>
      <c r="D23" s="159">
        <f>D9+D10+D14+D19+D20+D22</f>
        <v>40</v>
      </c>
      <c r="E23" s="158">
        <f t="shared" si="0"/>
        <v>6.9559350211330006E-3</v>
      </c>
    </row>
    <row r="24" spans="2:13">
      <c r="B24" s="157" t="s">
        <v>20</v>
      </c>
      <c r="C24" s="156">
        <v>2374653.5</v>
      </c>
      <c r="D24" s="155">
        <f>D21+D17+D18+D16+D15+D13+D12+D11+D7+D8</f>
        <v>7066</v>
      </c>
      <c r="E24" s="154">
        <f t="shared" si="0"/>
        <v>0.29755920179512507</v>
      </c>
    </row>
    <row r="25" spans="2:13">
      <c r="B25" s="153" t="s">
        <v>21</v>
      </c>
      <c r="C25" s="152">
        <v>2949702</v>
      </c>
      <c r="D25" s="151">
        <f>SUM(D7:D22)</f>
        <v>7106</v>
      </c>
      <c r="E25" s="150">
        <f t="shared" si="0"/>
        <v>0.24090569149019123</v>
      </c>
    </row>
    <row r="26" spans="2:13">
      <c r="B26" s="149" t="s">
        <v>93</v>
      </c>
      <c r="C26" s="148"/>
      <c r="D26" s="148"/>
      <c r="E26" s="148"/>
    </row>
    <row r="27" spans="2:13" ht="51" customHeight="1">
      <c r="B27" s="329" t="s">
        <v>92</v>
      </c>
      <c r="C27" s="329"/>
      <c r="D27" s="329"/>
      <c r="E27" s="329"/>
      <c r="F27" s="147"/>
      <c r="G27" s="147"/>
      <c r="H27" s="147"/>
      <c r="I27" s="147"/>
      <c r="J27" s="147"/>
      <c r="K27" s="147"/>
      <c r="L27" s="147"/>
      <c r="M27" s="147"/>
    </row>
    <row r="28" spans="2:13">
      <c r="B28" s="146"/>
      <c r="C28" s="146"/>
      <c r="D28" s="146"/>
      <c r="E28" s="146"/>
    </row>
    <row r="30" spans="2:13">
      <c r="D30" s="145"/>
    </row>
    <row r="36" spans="5:5">
      <c r="E36" s="144" t="s">
        <v>91</v>
      </c>
    </row>
  </sheetData>
  <mergeCells count="6">
    <mergeCell ref="B27:E27"/>
    <mergeCell ref="B2:E3"/>
    <mergeCell ref="B4:B6"/>
    <mergeCell ref="D4:E4"/>
    <mergeCell ref="D5:E5"/>
    <mergeCell ref="C6:D6"/>
  </mergeCells>
  <pageMargins left="0.7" right="0.7" top="0.78740157499999996" bottom="0.78740157499999996"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45ED2-354F-498B-BCE4-24B55C22B6F6}">
  <dimension ref="A2:N30"/>
  <sheetViews>
    <sheetView workbookViewId="0">
      <selection activeCell="C15" sqref="C15"/>
    </sheetView>
  </sheetViews>
  <sheetFormatPr baseColWidth="10" defaultRowHeight="15.6"/>
  <cols>
    <col min="2" max="2" width="28.19921875" customWidth="1"/>
    <col min="3" max="3" width="24" customWidth="1"/>
    <col min="4" max="5" width="21.59765625" customWidth="1"/>
  </cols>
  <sheetData>
    <row r="2" spans="2:5">
      <c r="B2" s="343" t="s">
        <v>98</v>
      </c>
      <c r="C2" s="343"/>
      <c r="D2" s="343"/>
      <c r="E2" s="343"/>
    </row>
    <row r="3" spans="2:5" ht="19.95" customHeight="1">
      <c r="B3" s="344"/>
      <c r="C3" s="344"/>
      <c r="D3" s="344"/>
      <c r="E3" s="344"/>
    </row>
    <row r="4" spans="2:5">
      <c r="B4" s="345" t="s">
        <v>0</v>
      </c>
      <c r="C4" s="199">
        <v>43465</v>
      </c>
      <c r="D4" s="348">
        <v>43525</v>
      </c>
      <c r="E4" s="349"/>
    </row>
    <row r="5" spans="2:5" ht="38.25" customHeight="1">
      <c r="B5" s="346"/>
      <c r="C5" s="173" t="s">
        <v>95</v>
      </c>
      <c r="D5" s="337" t="s">
        <v>94</v>
      </c>
      <c r="E5" s="338"/>
    </row>
    <row r="6" spans="2:5">
      <c r="B6" s="347"/>
      <c r="C6" s="350" t="s">
        <v>1</v>
      </c>
      <c r="D6" s="351"/>
      <c r="E6" s="198" t="s">
        <v>2</v>
      </c>
    </row>
    <row r="7" spans="2:5">
      <c r="B7" s="197" t="s">
        <v>3</v>
      </c>
      <c r="C7" s="193">
        <v>396648.5</v>
      </c>
      <c r="D7" s="192">
        <v>2674</v>
      </c>
      <c r="E7" s="180">
        <v>0.67414852192810515</v>
      </c>
    </row>
    <row r="8" spans="2:5">
      <c r="B8" s="196" t="s">
        <v>4</v>
      </c>
      <c r="C8" s="190">
        <v>454874</v>
      </c>
      <c r="D8" s="195">
        <v>939</v>
      </c>
      <c r="E8" s="188">
        <v>0.20643079182366986</v>
      </c>
    </row>
    <row r="9" spans="2:5">
      <c r="B9" s="194" t="s">
        <v>5</v>
      </c>
      <c r="C9" s="193">
        <v>131372</v>
      </c>
      <c r="D9" s="192">
        <v>9</v>
      </c>
      <c r="E9" s="180">
        <v>6.8507748987607711E-3</v>
      </c>
    </row>
    <row r="10" spans="2:5">
      <c r="B10" s="196" t="s">
        <v>6</v>
      </c>
      <c r="C10" s="190">
        <v>90447</v>
      </c>
      <c r="D10" s="195">
        <v>12</v>
      </c>
      <c r="E10" s="188">
        <v>1.326743838933298E-2</v>
      </c>
    </row>
    <row r="11" spans="2:5">
      <c r="B11" s="194" t="s">
        <v>7</v>
      </c>
      <c r="C11" s="193">
        <v>23089</v>
      </c>
      <c r="D11" s="192">
        <v>74</v>
      </c>
      <c r="E11" s="180">
        <v>0.32049893888864828</v>
      </c>
    </row>
    <row r="12" spans="2:5">
      <c r="B12" s="196" t="s">
        <v>8</v>
      </c>
      <c r="C12" s="190">
        <v>64899</v>
      </c>
      <c r="D12" s="195">
        <v>153</v>
      </c>
      <c r="E12" s="188">
        <v>0.23575093606989322</v>
      </c>
    </row>
    <row r="13" spans="2:5">
      <c r="B13" s="194" t="s">
        <v>9</v>
      </c>
      <c r="C13" s="193">
        <v>225898</v>
      </c>
      <c r="D13" s="192">
        <v>278</v>
      </c>
      <c r="E13" s="180">
        <v>0.12306439189368654</v>
      </c>
    </row>
    <row r="14" spans="2:5">
      <c r="B14" s="196" t="s">
        <v>10</v>
      </c>
      <c r="C14" s="190">
        <v>56159</v>
      </c>
      <c r="D14" s="195">
        <v>21</v>
      </c>
      <c r="E14" s="188">
        <v>3.7393828237682294E-2</v>
      </c>
    </row>
    <row r="15" spans="2:5">
      <c r="B15" s="194" t="s">
        <v>11</v>
      </c>
      <c r="C15" s="193">
        <v>281916</v>
      </c>
      <c r="D15" s="192">
        <v>2058</v>
      </c>
      <c r="E15" s="180">
        <v>0.7300046822457753</v>
      </c>
    </row>
    <row r="16" spans="2:5">
      <c r="B16" s="196" t="s">
        <v>12</v>
      </c>
      <c r="C16" s="190">
        <v>636977</v>
      </c>
      <c r="D16" s="195">
        <v>1154</v>
      </c>
      <c r="E16" s="188">
        <v>0.1811682368437165</v>
      </c>
    </row>
    <row r="17" spans="1:14">
      <c r="A17" s="175"/>
      <c r="B17" s="194" t="s">
        <v>13</v>
      </c>
      <c r="C17" s="193">
        <v>140828.5</v>
      </c>
      <c r="D17" s="192">
        <v>480</v>
      </c>
      <c r="E17" s="180">
        <v>0.34084009983774594</v>
      </c>
      <c r="F17" s="175"/>
      <c r="G17" s="175"/>
      <c r="H17" s="175"/>
      <c r="I17" s="175"/>
      <c r="J17" s="175"/>
      <c r="K17" s="175"/>
      <c r="L17" s="175"/>
      <c r="M17" s="175"/>
      <c r="N17" s="175"/>
    </row>
    <row r="18" spans="1:14">
      <c r="A18" s="175"/>
      <c r="B18" s="196" t="s">
        <v>14</v>
      </c>
      <c r="C18" s="190">
        <v>31408</v>
      </c>
      <c r="D18" s="195">
        <v>46</v>
      </c>
      <c r="E18" s="188">
        <v>0.14645950076413652</v>
      </c>
      <c r="F18" s="175"/>
      <c r="G18" s="175"/>
      <c r="H18" s="175"/>
      <c r="I18" s="175"/>
      <c r="J18" s="175"/>
      <c r="K18" s="175"/>
      <c r="L18" s="175"/>
      <c r="M18" s="175"/>
      <c r="N18" s="175"/>
    </row>
    <row r="19" spans="1:14">
      <c r="A19" s="175"/>
      <c r="B19" s="194" t="s">
        <v>15</v>
      </c>
      <c r="C19" s="193">
        <v>145282</v>
      </c>
      <c r="D19" s="192">
        <v>0</v>
      </c>
      <c r="E19" s="180">
        <v>0</v>
      </c>
      <c r="F19" s="175"/>
      <c r="G19" s="175"/>
      <c r="H19" s="175"/>
      <c r="I19" s="175"/>
      <c r="J19" s="175"/>
      <c r="K19" s="175"/>
      <c r="L19" s="175"/>
      <c r="M19" s="175"/>
      <c r="N19" s="175"/>
    </row>
    <row r="20" spans="1:14">
      <c r="A20" s="175"/>
      <c r="B20" s="196" t="s">
        <v>16</v>
      </c>
      <c r="C20" s="190">
        <v>72721</v>
      </c>
      <c r="D20" s="195">
        <v>2</v>
      </c>
      <c r="E20" s="188">
        <v>2.7502372079591863E-3</v>
      </c>
      <c r="F20" s="175"/>
      <c r="G20" s="175"/>
      <c r="H20" s="175"/>
      <c r="I20" s="175"/>
      <c r="J20" s="175"/>
      <c r="K20" s="175"/>
      <c r="L20" s="175"/>
      <c r="M20" s="175"/>
      <c r="N20" s="175"/>
    </row>
    <row r="21" spans="1:14">
      <c r="A21" s="175"/>
      <c r="B21" s="194" t="s">
        <v>17</v>
      </c>
      <c r="C21" s="193">
        <v>101508</v>
      </c>
      <c r="D21" s="192">
        <v>148</v>
      </c>
      <c r="E21" s="180">
        <v>0.14580131615242148</v>
      </c>
      <c r="F21" s="175"/>
      <c r="G21" s="175"/>
      <c r="H21" s="175"/>
      <c r="I21" s="175"/>
      <c r="J21" s="175"/>
      <c r="K21" s="175"/>
      <c r="L21" s="175"/>
      <c r="M21" s="175"/>
      <c r="N21" s="175"/>
    </row>
    <row r="22" spans="1:14">
      <c r="A22" s="175"/>
      <c r="B22" s="191" t="s">
        <v>18</v>
      </c>
      <c r="C22" s="190">
        <v>73280</v>
      </c>
      <c r="D22" s="189">
        <v>0</v>
      </c>
      <c r="E22" s="188">
        <v>0</v>
      </c>
      <c r="F22" s="175"/>
      <c r="G22" s="175"/>
      <c r="H22" s="175"/>
      <c r="I22" s="175"/>
      <c r="J22" s="175"/>
      <c r="K22" s="175"/>
      <c r="L22" s="175"/>
      <c r="M22" s="175"/>
      <c r="N22" s="175"/>
    </row>
    <row r="23" spans="1:14">
      <c r="A23" s="175"/>
      <c r="B23" s="187" t="s">
        <v>19</v>
      </c>
      <c r="C23" s="186">
        <v>569261</v>
      </c>
      <c r="D23" s="185">
        <v>44</v>
      </c>
      <c r="E23" s="184">
        <v>7.7293192402079188E-3</v>
      </c>
      <c r="F23" s="175"/>
      <c r="G23" s="201"/>
      <c r="H23" s="175"/>
      <c r="I23" s="175"/>
      <c r="J23" s="175"/>
      <c r="K23" s="175"/>
      <c r="L23" s="175"/>
      <c r="M23" s="175"/>
      <c r="N23" s="175"/>
    </row>
    <row r="24" spans="1:14">
      <c r="A24" s="175"/>
      <c r="B24" s="183" t="s">
        <v>20</v>
      </c>
      <c r="C24" s="182">
        <v>2358046</v>
      </c>
      <c r="D24" s="181">
        <v>8004</v>
      </c>
      <c r="E24" s="180">
        <v>0.33943358187244865</v>
      </c>
      <c r="F24" s="175"/>
      <c r="G24" s="175"/>
      <c r="H24" s="175"/>
      <c r="I24" s="175"/>
      <c r="J24" s="175"/>
      <c r="K24" s="175"/>
      <c r="L24" s="175"/>
      <c r="M24" s="175"/>
      <c r="N24" s="175"/>
    </row>
    <row r="25" spans="1:14">
      <c r="A25" s="175"/>
      <c r="B25" s="179" t="s">
        <v>21</v>
      </c>
      <c r="C25" s="178">
        <v>2927307</v>
      </c>
      <c r="D25" s="177">
        <v>8048</v>
      </c>
      <c r="E25" s="176">
        <v>0.27492845813575412</v>
      </c>
      <c r="F25" s="175"/>
      <c r="G25" s="175"/>
      <c r="H25" s="175"/>
      <c r="I25" s="175"/>
      <c r="J25" s="175"/>
      <c r="K25" s="175"/>
      <c r="L25" s="175"/>
      <c r="M25" s="175"/>
      <c r="N25" s="175"/>
    </row>
    <row r="26" spans="1:14">
      <c r="A26" s="175"/>
      <c r="B26" s="352" t="s">
        <v>93</v>
      </c>
      <c r="C26" s="352"/>
      <c r="D26" s="352"/>
      <c r="E26" s="352"/>
      <c r="F26" s="175"/>
      <c r="G26" s="175"/>
      <c r="H26" s="175"/>
      <c r="I26" s="175"/>
      <c r="J26" s="175"/>
      <c r="K26" s="175"/>
      <c r="L26" s="175"/>
      <c r="M26" s="175"/>
      <c r="N26" s="175"/>
    </row>
    <row r="27" spans="1:14" ht="30.75" customHeight="1">
      <c r="A27" s="175"/>
      <c r="B27" s="342" t="s">
        <v>97</v>
      </c>
      <c r="C27" s="342"/>
      <c r="D27" s="342"/>
      <c r="E27" s="342"/>
      <c r="F27" s="147"/>
      <c r="G27" s="147"/>
      <c r="H27" s="147"/>
      <c r="I27" s="147"/>
      <c r="J27" s="147"/>
      <c r="K27" s="147"/>
      <c r="L27" s="147"/>
      <c r="M27" s="147"/>
      <c r="N27" s="175"/>
    </row>
    <row r="28" spans="1:14">
      <c r="A28" s="175"/>
      <c r="B28" s="146"/>
      <c r="C28" s="146"/>
      <c r="D28" s="146"/>
      <c r="E28" s="146"/>
      <c r="F28" s="175"/>
      <c r="G28" s="175"/>
      <c r="H28" s="175"/>
      <c r="I28" s="175"/>
      <c r="J28" s="175"/>
      <c r="K28" s="175"/>
      <c r="L28" s="175"/>
      <c r="M28" s="175"/>
      <c r="N28" s="175"/>
    </row>
    <row r="29" spans="1:14">
      <c r="D29" s="135"/>
    </row>
    <row r="30" spans="1:14">
      <c r="D30" s="135"/>
    </row>
  </sheetData>
  <mergeCells count="7">
    <mergeCell ref="B27:E27"/>
    <mergeCell ref="B2:E3"/>
    <mergeCell ref="B4:B6"/>
    <mergeCell ref="D4:E4"/>
    <mergeCell ref="D5:E5"/>
    <mergeCell ref="C6:D6"/>
    <mergeCell ref="B26:E26"/>
  </mergeCells>
  <pageMargins left="0.7" right="0.7" top="0.78740157499999996" bottom="0.78740157499999996"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6F7D3-01E9-4B14-B821-29BDA5D7945C}">
  <dimension ref="A2:N28"/>
  <sheetViews>
    <sheetView workbookViewId="0">
      <selection activeCell="D10" sqref="D10"/>
    </sheetView>
  </sheetViews>
  <sheetFormatPr baseColWidth="10" defaultRowHeight="15.6"/>
  <cols>
    <col min="2" max="2" width="28.09765625" customWidth="1"/>
    <col min="3" max="3" width="22.69921875" customWidth="1"/>
    <col min="4" max="5" width="21.59765625" customWidth="1"/>
  </cols>
  <sheetData>
    <row r="2" spans="2:5" ht="15.6" customHeight="1">
      <c r="B2" s="343" t="s">
        <v>100</v>
      </c>
      <c r="C2" s="343"/>
      <c r="D2" s="343"/>
      <c r="E2" s="343"/>
    </row>
    <row r="3" spans="2:5">
      <c r="B3" s="344"/>
      <c r="C3" s="344"/>
      <c r="D3" s="344"/>
      <c r="E3" s="344"/>
    </row>
    <row r="4" spans="2:5">
      <c r="B4" s="345" t="s">
        <v>0</v>
      </c>
      <c r="C4" s="199">
        <v>43100</v>
      </c>
      <c r="D4" s="348">
        <v>43160</v>
      </c>
      <c r="E4" s="349"/>
    </row>
    <row r="5" spans="2:5" ht="32.25" customHeight="1">
      <c r="B5" s="346"/>
      <c r="C5" s="173" t="s">
        <v>95</v>
      </c>
      <c r="D5" s="337" t="s">
        <v>94</v>
      </c>
      <c r="E5" s="338"/>
    </row>
    <row r="6" spans="2:5">
      <c r="B6" s="347"/>
      <c r="C6" s="350" t="s">
        <v>1</v>
      </c>
      <c r="D6" s="351"/>
      <c r="E6" s="198" t="s">
        <v>2</v>
      </c>
    </row>
    <row r="7" spans="2:5">
      <c r="B7" s="197" t="s">
        <v>3</v>
      </c>
      <c r="C7" s="193">
        <v>397560</v>
      </c>
      <c r="D7" s="192">
        <v>3108</v>
      </c>
      <c r="E7" s="180">
        <v>0.78176878961666163</v>
      </c>
    </row>
    <row r="8" spans="2:5">
      <c r="B8" s="196" t="s">
        <v>4</v>
      </c>
      <c r="C8" s="190">
        <v>452653</v>
      </c>
      <c r="D8" s="195">
        <v>1049</v>
      </c>
      <c r="E8" s="188">
        <v>0.23174484649389268</v>
      </c>
    </row>
    <row r="9" spans="2:5">
      <c r="B9" s="194" t="s">
        <v>5</v>
      </c>
      <c r="C9" s="193">
        <v>129774.5</v>
      </c>
      <c r="D9" s="192">
        <v>7</v>
      </c>
      <c r="E9" s="180">
        <v>5.3939718511726107E-3</v>
      </c>
    </row>
    <row r="10" spans="2:5">
      <c r="B10" s="196" t="s">
        <v>6</v>
      </c>
      <c r="C10" s="190">
        <v>89489.5</v>
      </c>
      <c r="D10" s="195">
        <v>14</v>
      </c>
      <c r="E10" s="188">
        <v>1.56442934645964E-2</v>
      </c>
    </row>
    <row r="11" spans="2:5">
      <c r="B11" s="194" t="s">
        <v>7</v>
      </c>
      <c r="C11" s="193">
        <v>23278.5</v>
      </c>
      <c r="D11" s="192">
        <v>83</v>
      </c>
      <c r="E11" s="180">
        <v>0.35655218334514682</v>
      </c>
    </row>
    <row r="12" spans="2:5">
      <c r="B12" s="196" t="s">
        <v>8</v>
      </c>
      <c r="C12" s="190">
        <v>64504</v>
      </c>
      <c r="D12" s="195">
        <v>210</v>
      </c>
      <c r="E12" s="188">
        <v>0.32556120550663525</v>
      </c>
    </row>
    <row r="13" spans="2:5">
      <c r="B13" s="194" t="s">
        <v>9</v>
      </c>
      <c r="C13" s="193">
        <v>225317</v>
      </c>
      <c r="D13" s="192">
        <v>373</v>
      </c>
      <c r="E13" s="180">
        <v>0.16554454390924786</v>
      </c>
    </row>
    <row r="14" spans="2:5">
      <c r="B14" s="196" t="s">
        <v>10</v>
      </c>
      <c r="C14" s="190">
        <v>55816.5</v>
      </c>
      <c r="D14" s="195">
        <v>17</v>
      </c>
      <c r="E14" s="188">
        <v>3.045694373527541E-2</v>
      </c>
    </row>
    <row r="15" spans="2:5">
      <c r="B15" s="194" t="s">
        <v>11</v>
      </c>
      <c r="C15" s="193">
        <v>282491</v>
      </c>
      <c r="D15" s="192">
        <v>2333</v>
      </c>
      <c r="E15" s="180">
        <v>0.82586701877227942</v>
      </c>
    </row>
    <row r="16" spans="2:5">
      <c r="B16" s="196" t="s">
        <v>12</v>
      </c>
      <c r="C16" s="190">
        <v>637337.5</v>
      </c>
      <c r="D16" s="195">
        <v>1293</v>
      </c>
      <c r="E16" s="188">
        <v>0.20287524270892582</v>
      </c>
    </row>
    <row r="17" spans="1:14">
      <c r="A17" s="175"/>
      <c r="B17" s="194" t="s">
        <v>13</v>
      </c>
      <c r="C17" s="193">
        <v>140467.5</v>
      </c>
      <c r="D17" s="192">
        <v>494</v>
      </c>
      <c r="E17" s="180">
        <v>0.35168277359531563</v>
      </c>
      <c r="F17" s="175"/>
      <c r="G17" s="175"/>
      <c r="H17" s="175"/>
      <c r="I17" s="175"/>
      <c r="J17" s="175"/>
      <c r="K17" s="175"/>
      <c r="L17" s="175"/>
      <c r="M17" s="175"/>
      <c r="N17" s="175"/>
    </row>
    <row r="18" spans="1:14">
      <c r="A18" s="175"/>
      <c r="B18" s="196" t="s">
        <v>14</v>
      </c>
      <c r="C18" s="190">
        <v>31320.5</v>
      </c>
      <c r="D18" s="195">
        <v>54</v>
      </c>
      <c r="E18" s="188">
        <v>0.1724110406921984</v>
      </c>
      <c r="F18" s="175"/>
      <c r="G18" s="175"/>
      <c r="H18" s="175"/>
      <c r="I18" s="175"/>
      <c r="J18" s="175"/>
      <c r="K18" s="175"/>
      <c r="L18" s="175"/>
      <c r="M18" s="175"/>
      <c r="N18" s="175"/>
    </row>
    <row r="19" spans="1:14">
      <c r="A19" s="175"/>
      <c r="B19" s="194" t="s">
        <v>15</v>
      </c>
      <c r="C19" s="193">
        <v>143566</v>
      </c>
      <c r="D19" s="192">
        <v>1</v>
      </c>
      <c r="E19" s="180">
        <v>6.9654374991293198E-4</v>
      </c>
      <c r="F19" s="175"/>
      <c r="G19" s="175"/>
      <c r="H19" s="175"/>
      <c r="I19" s="175"/>
      <c r="J19" s="175"/>
      <c r="K19" s="175"/>
      <c r="L19" s="175"/>
      <c r="M19" s="175"/>
      <c r="N19" s="175"/>
    </row>
    <row r="20" spans="1:14">
      <c r="A20" s="175"/>
      <c r="B20" s="196" t="s">
        <v>16</v>
      </c>
      <c r="C20" s="190">
        <v>72582</v>
      </c>
      <c r="D20" s="195">
        <v>6</v>
      </c>
      <c r="E20" s="188">
        <v>8.2665123584359755E-3</v>
      </c>
      <c r="F20" s="175"/>
      <c r="G20" s="175"/>
      <c r="H20" s="175"/>
      <c r="I20" s="175"/>
      <c r="J20" s="175"/>
      <c r="K20" s="175"/>
      <c r="L20" s="175"/>
      <c r="M20" s="175"/>
      <c r="N20" s="175"/>
    </row>
    <row r="21" spans="1:14">
      <c r="A21" s="175"/>
      <c r="B21" s="194" t="s">
        <v>17</v>
      </c>
      <c r="C21" s="193">
        <v>101685</v>
      </c>
      <c r="D21" s="192">
        <v>161</v>
      </c>
      <c r="E21" s="180">
        <v>0.15833210404681122</v>
      </c>
      <c r="F21" s="175"/>
      <c r="G21" s="175"/>
      <c r="H21" s="175"/>
      <c r="I21" s="175"/>
      <c r="J21" s="175"/>
      <c r="K21" s="175"/>
      <c r="L21" s="175"/>
      <c r="M21" s="175"/>
      <c r="N21" s="175"/>
    </row>
    <row r="22" spans="1:14">
      <c r="A22" s="175"/>
      <c r="B22" s="191" t="s">
        <v>18</v>
      </c>
      <c r="C22" s="190">
        <v>72562.5</v>
      </c>
      <c r="D22" s="189">
        <v>5</v>
      </c>
      <c r="E22" s="188">
        <v>6.8906115417743325E-3</v>
      </c>
      <c r="F22" s="175"/>
      <c r="G22" s="175"/>
      <c r="H22" s="175"/>
      <c r="I22" s="175"/>
      <c r="J22" s="175"/>
      <c r="K22" s="175"/>
      <c r="L22" s="175"/>
      <c r="M22" s="175"/>
      <c r="N22" s="175"/>
    </row>
    <row r="23" spans="1:14">
      <c r="A23" s="175"/>
      <c r="B23" s="187" t="s">
        <v>19</v>
      </c>
      <c r="C23" s="186">
        <v>563791</v>
      </c>
      <c r="D23" s="185">
        <v>50</v>
      </c>
      <c r="E23" s="184">
        <v>8.8685346165511686E-3</v>
      </c>
      <c r="F23" s="175"/>
      <c r="G23" s="175"/>
      <c r="H23" s="175"/>
      <c r="I23" s="175"/>
      <c r="J23" s="175"/>
      <c r="K23" s="175"/>
      <c r="L23" s="175"/>
      <c r="M23" s="175"/>
      <c r="N23" s="175"/>
    </row>
    <row r="24" spans="1:14">
      <c r="A24" s="175"/>
      <c r="B24" s="183" t="s">
        <v>20</v>
      </c>
      <c r="C24" s="182">
        <v>2356614</v>
      </c>
      <c r="D24" s="181">
        <v>9158</v>
      </c>
      <c r="E24" s="180">
        <v>0.38860840171534244</v>
      </c>
      <c r="F24" s="175"/>
      <c r="G24" s="175"/>
      <c r="H24" s="175"/>
      <c r="I24" s="175"/>
      <c r="J24" s="175"/>
      <c r="K24" s="175"/>
      <c r="L24" s="175"/>
      <c r="M24" s="175"/>
      <c r="N24" s="175"/>
    </row>
    <row r="25" spans="1:14">
      <c r="A25" s="175"/>
      <c r="B25" s="179" t="s">
        <v>21</v>
      </c>
      <c r="C25" s="178">
        <v>2920405</v>
      </c>
      <c r="D25" s="177">
        <v>9208</v>
      </c>
      <c r="E25" s="176">
        <v>0.31529873425090016</v>
      </c>
      <c r="F25" s="175"/>
      <c r="G25" s="175"/>
      <c r="H25" s="175"/>
      <c r="I25" s="175"/>
      <c r="J25" s="175"/>
      <c r="K25" s="175"/>
      <c r="L25" s="175"/>
      <c r="M25" s="175"/>
      <c r="N25" s="175"/>
    </row>
    <row r="26" spans="1:14">
      <c r="A26" s="175"/>
      <c r="B26" s="352" t="s">
        <v>93</v>
      </c>
      <c r="C26" s="352"/>
      <c r="D26" s="352"/>
      <c r="E26" s="352"/>
      <c r="F26" s="175"/>
      <c r="G26" s="175"/>
      <c r="H26" s="175"/>
      <c r="I26" s="175"/>
      <c r="J26" s="175"/>
      <c r="K26" s="175"/>
      <c r="L26" s="175"/>
      <c r="M26" s="175"/>
      <c r="N26" s="175"/>
    </row>
    <row r="27" spans="1:14" ht="32.700000000000003" customHeight="1">
      <c r="A27" s="175"/>
      <c r="B27" s="342" t="s">
        <v>99</v>
      </c>
      <c r="C27" s="342"/>
      <c r="D27" s="342"/>
      <c r="E27" s="342"/>
      <c r="F27" s="147"/>
      <c r="G27" s="147"/>
      <c r="H27" s="147"/>
      <c r="I27" s="147"/>
      <c r="J27" s="147"/>
      <c r="K27" s="147"/>
      <c r="L27" s="147"/>
      <c r="M27" s="147"/>
      <c r="N27" s="175"/>
    </row>
    <row r="28" spans="1:14">
      <c r="A28" s="175"/>
      <c r="B28" s="146"/>
      <c r="C28" s="146"/>
      <c r="D28" s="146"/>
      <c r="E28" s="146"/>
      <c r="F28" s="175"/>
      <c r="G28" s="175"/>
      <c r="H28" s="175"/>
      <c r="I28" s="175"/>
      <c r="J28" s="175"/>
      <c r="K28" s="175"/>
      <c r="L28" s="175"/>
      <c r="M28" s="175"/>
      <c r="N28" s="175"/>
    </row>
  </sheetData>
  <mergeCells count="7">
    <mergeCell ref="B27:E27"/>
    <mergeCell ref="B2:E3"/>
    <mergeCell ref="B4:B6"/>
    <mergeCell ref="D4:E4"/>
    <mergeCell ref="D5:E5"/>
    <mergeCell ref="C6:D6"/>
    <mergeCell ref="B26:E26"/>
  </mergeCells>
  <pageMargins left="0.7" right="0.7" top="0.78740157499999996" bottom="0.78740157499999996"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48D10-A8AF-448E-85A1-CCB9BD194756}">
  <dimension ref="A2:N28"/>
  <sheetViews>
    <sheetView workbookViewId="0">
      <selection activeCell="G34" sqref="G34"/>
    </sheetView>
  </sheetViews>
  <sheetFormatPr baseColWidth="10" defaultRowHeight="15.6"/>
  <cols>
    <col min="2" max="2" width="28.5" customWidth="1"/>
    <col min="3" max="3" width="23.09765625" customWidth="1"/>
    <col min="4" max="5" width="21.59765625" customWidth="1"/>
  </cols>
  <sheetData>
    <row r="2" spans="2:5" ht="15.6" customHeight="1">
      <c r="B2" s="343" t="s">
        <v>102</v>
      </c>
      <c r="C2" s="343"/>
      <c r="D2" s="343"/>
      <c r="E2" s="343"/>
    </row>
    <row r="3" spans="2:5">
      <c r="B3" s="344"/>
      <c r="C3" s="344"/>
      <c r="D3" s="344"/>
      <c r="E3" s="344"/>
    </row>
    <row r="4" spans="2:5">
      <c r="B4" s="345" t="s">
        <v>0</v>
      </c>
      <c r="C4" s="199">
        <v>42735</v>
      </c>
      <c r="D4" s="348">
        <v>43160</v>
      </c>
      <c r="E4" s="349"/>
    </row>
    <row r="5" spans="2:5" ht="34.5" customHeight="1">
      <c r="B5" s="346"/>
      <c r="C5" s="173" t="s">
        <v>95</v>
      </c>
      <c r="D5" s="337" t="s">
        <v>94</v>
      </c>
      <c r="E5" s="338"/>
    </row>
    <row r="6" spans="2:5">
      <c r="B6" s="347"/>
      <c r="C6" s="350" t="s">
        <v>1</v>
      </c>
      <c r="D6" s="351"/>
      <c r="E6" s="198" t="s">
        <v>2</v>
      </c>
    </row>
    <row r="7" spans="2:5">
      <c r="B7" s="197" t="s">
        <v>3</v>
      </c>
      <c r="C7" s="193">
        <v>396202</v>
      </c>
      <c r="D7" s="192">
        <v>3096</v>
      </c>
      <c r="E7" s="180">
        <v>0.78141957890167135</v>
      </c>
    </row>
    <row r="8" spans="2:5">
      <c r="B8" s="196" t="s">
        <v>4</v>
      </c>
      <c r="C8" s="190">
        <v>449798</v>
      </c>
      <c r="D8" s="195">
        <v>1015</v>
      </c>
      <c r="E8" s="188">
        <v>0.22565685040840555</v>
      </c>
    </row>
    <row r="9" spans="2:5">
      <c r="B9" s="194" t="s">
        <v>5</v>
      </c>
      <c r="C9" s="193">
        <v>127426</v>
      </c>
      <c r="D9" s="192">
        <v>13</v>
      </c>
      <c r="E9" s="180">
        <v>1.0201999591920016E-2</v>
      </c>
    </row>
    <row r="10" spans="2:5">
      <c r="B10" s="196" t="s">
        <v>6</v>
      </c>
      <c r="C10" s="190">
        <v>87569.5</v>
      </c>
      <c r="D10" s="195">
        <v>22</v>
      </c>
      <c r="E10" s="188">
        <v>2.5122902380394999E-2</v>
      </c>
    </row>
    <row r="11" spans="2:5">
      <c r="B11" s="194" t="s">
        <v>7</v>
      </c>
      <c r="C11" s="193">
        <v>23294.5</v>
      </c>
      <c r="D11" s="192">
        <v>78</v>
      </c>
      <c r="E11" s="180">
        <v>0.33484298868831697</v>
      </c>
    </row>
    <row r="12" spans="2:5">
      <c r="B12" s="196" t="s">
        <v>8</v>
      </c>
      <c r="C12" s="190">
        <v>63633</v>
      </c>
      <c r="D12" s="195">
        <v>290</v>
      </c>
      <c r="E12" s="188">
        <v>0.45573837474266499</v>
      </c>
    </row>
    <row r="13" spans="2:5">
      <c r="B13" s="194" t="s">
        <v>9</v>
      </c>
      <c r="C13" s="193">
        <v>223312.5</v>
      </c>
      <c r="D13" s="192">
        <v>449</v>
      </c>
      <c r="E13" s="180">
        <v>0.2010635320458998</v>
      </c>
    </row>
    <row r="14" spans="2:5">
      <c r="B14" s="196" t="s">
        <v>10</v>
      </c>
      <c r="C14" s="190">
        <v>54662</v>
      </c>
      <c r="D14" s="195">
        <v>20</v>
      </c>
      <c r="E14" s="188">
        <v>3.6588489261278404E-2</v>
      </c>
    </row>
    <row r="15" spans="2:5">
      <c r="B15" s="194" t="s">
        <v>11</v>
      </c>
      <c r="C15" s="193">
        <v>281979</v>
      </c>
      <c r="D15" s="192">
        <v>2439</v>
      </c>
      <c r="E15" s="180">
        <v>0.86495802878937789</v>
      </c>
    </row>
    <row r="16" spans="2:5">
      <c r="B16" s="196" t="s">
        <v>12</v>
      </c>
      <c r="C16" s="190">
        <v>636275.5</v>
      </c>
      <c r="D16" s="195">
        <v>1278</v>
      </c>
      <c r="E16" s="188">
        <v>0.20085639003859176</v>
      </c>
    </row>
    <row r="17" spans="1:14">
      <c r="A17" s="175"/>
      <c r="B17" s="194" t="s">
        <v>13</v>
      </c>
      <c r="C17" s="193">
        <v>139478.5</v>
      </c>
      <c r="D17" s="192">
        <v>569</v>
      </c>
      <c r="E17" s="180">
        <v>0.40794817839308567</v>
      </c>
      <c r="F17" s="175"/>
      <c r="G17" s="175"/>
      <c r="H17" s="175"/>
      <c r="I17" s="175"/>
      <c r="J17" s="175"/>
      <c r="K17" s="175"/>
      <c r="L17" s="175"/>
      <c r="M17" s="175"/>
      <c r="N17" s="175"/>
    </row>
    <row r="18" spans="1:14">
      <c r="A18" s="175"/>
      <c r="B18" s="196" t="s">
        <v>14</v>
      </c>
      <c r="C18" s="190">
        <v>30815.5</v>
      </c>
      <c r="D18" s="195">
        <v>64</v>
      </c>
      <c r="E18" s="188">
        <v>0.20768768963670881</v>
      </c>
      <c r="F18" s="175"/>
      <c r="G18" s="175"/>
      <c r="H18" s="175"/>
      <c r="I18" s="175"/>
      <c r="J18" s="175"/>
      <c r="K18" s="175"/>
      <c r="L18" s="175"/>
      <c r="M18" s="175"/>
      <c r="N18" s="175"/>
    </row>
    <row r="19" spans="1:14">
      <c r="A19" s="175"/>
      <c r="B19" s="194" t="s">
        <v>15</v>
      </c>
      <c r="C19" s="193">
        <v>140515</v>
      </c>
      <c r="D19" s="192">
        <v>1</v>
      </c>
      <c r="E19" s="180">
        <v>7.1166779347400636E-4</v>
      </c>
      <c r="F19" s="175"/>
      <c r="G19" s="175"/>
      <c r="H19" s="175"/>
      <c r="I19" s="175"/>
      <c r="J19" s="175"/>
      <c r="K19" s="175"/>
      <c r="L19" s="175"/>
      <c r="M19" s="175"/>
      <c r="N19" s="175"/>
    </row>
    <row r="20" spans="1:14">
      <c r="A20" s="175"/>
      <c r="B20" s="196" t="s">
        <v>16</v>
      </c>
      <c r="C20" s="190">
        <v>71542.5</v>
      </c>
      <c r="D20" s="195">
        <v>3</v>
      </c>
      <c r="E20" s="188">
        <v>4.1933116678897157E-3</v>
      </c>
      <c r="F20" s="175"/>
      <c r="G20" s="175"/>
      <c r="H20" s="175"/>
      <c r="I20" s="175"/>
      <c r="J20" s="175"/>
      <c r="K20" s="175"/>
      <c r="L20" s="175"/>
      <c r="M20" s="175"/>
      <c r="N20" s="175"/>
    </row>
    <row r="21" spans="1:14">
      <c r="A21" s="175"/>
      <c r="B21" s="194" t="s">
        <v>17</v>
      </c>
      <c r="C21" s="193">
        <v>101433.5</v>
      </c>
      <c r="D21" s="192">
        <v>179</v>
      </c>
      <c r="E21" s="180">
        <v>0.1764702982742388</v>
      </c>
      <c r="F21" s="175"/>
      <c r="G21" s="175"/>
      <c r="H21" s="175"/>
      <c r="I21" s="175"/>
      <c r="J21" s="175"/>
      <c r="K21" s="175"/>
      <c r="L21" s="175"/>
      <c r="M21" s="175"/>
      <c r="N21" s="175"/>
    </row>
    <row r="22" spans="1:14">
      <c r="A22" s="175"/>
      <c r="B22" s="191" t="s">
        <v>18</v>
      </c>
      <c r="C22" s="190">
        <v>71095</v>
      </c>
      <c r="D22" s="189">
        <v>9</v>
      </c>
      <c r="E22" s="188">
        <v>1.2659118081440327E-2</v>
      </c>
      <c r="F22" s="175"/>
      <c r="G22" s="175"/>
      <c r="H22" s="175"/>
      <c r="I22" s="175"/>
      <c r="J22" s="175"/>
      <c r="K22" s="175"/>
      <c r="L22" s="175"/>
      <c r="M22" s="175"/>
      <c r="N22" s="175"/>
    </row>
    <row r="23" spans="1:14">
      <c r="A23" s="175"/>
      <c r="B23" s="187" t="s">
        <v>19</v>
      </c>
      <c r="C23" s="186">
        <v>498148</v>
      </c>
      <c r="D23" s="185">
        <v>68</v>
      </c>
      <c r="E23" s="184">
        <v>1.365056168046444E-2</v>
      </c>
      <c r="F23" s="175"/>
      <c r="G23" s="175"/>
      <c r="H23" s="175"/>
      <c r="I23" s="175"/>
      <c r="J23" s="175"/>
      <c r="K23" s="175"/>
      <c r="L23" s="175"/>
      <c r="M23" s="175"/>
      <c r="N23" s="175"/>
    </row>
    <row r="24" spans="1:14">
      <c r="A24" s="175"/>
      <c r="B24" s="183" t="s">
        <v>20</v>
      </c>
      <c r="C24" s="182">
        <v>2346222</v>
      </c>
      <c r="D24" s="181">
        <v>9457</v>
      </c>
      <c r="E24" s="180">
        <v>0.40307353694577919</v>
      </c>
      <c r="F24" s="175"/>
      <c r="G24" s="175"/>
      <c r="H24" s="175"/>
      <c r="I24" s="175"/>
      <c r="J24" s="175"/>
      <c r="K24" s="175"/>
      <c r="L24" s="175"/>
      <c r="M24" s="175"/>
      <c r="N24" s="175"/>
    </row>
    <row r="25" spans="1:14">
      <c r="A25" s="175"/>
      <c r="B25" s="179" t="s">
        <v>21</v>
      </c>
      <c r="C25" s="178">
        <v>2844370</v>
      </c>
      <c r="D25" s="177">
        <v>9525</v>
      </c>
      <c r="E25" s="176">
        <v>0.33487204547931526</v>
      </c>
      <c r="F25" s="175"/>
      <c r="G25" s="175"/>
      <c r="H25" s="175"/>
      <c r="I25" s="175"/>
      <c r="J25" s="175"/>
      <c r="K25" s="175"/>
      <c r="L25" s="175"/>
      <c r="M25" s="175"/>
      <c r="N25" s="175"/>
    </row>
    <row r="26" spans="1:14">
      <c r="A26" s="175"/>
      <c r="B26" s="352" t="s">
        <v>93</v>
      </c>
      <c r="C26" s="352"/>
      <c r="D26" s="352"/>
      <c r="E26" s="352"/>
      <c r="F26" s="175"/>
      <c r="G26" s="175"/>
      <c r="H26" s="175"/>
      <c r="I26" s="175"/>
      <c r="J26" s="175"/>
      <c r="K26" s="175"/>
      <c r="L26" s="175"/>
      <c r="M26" s="175"/>
      <c r="N26" s="175"/>
    </row>
    <row r="27" spans="1:14" ht="32.700000000000003" customHeight="1">
      <c r="A27" s="175"/>
      <c r="B27" s="342" t="s">
        <v>101</v>
      </c>
      <c r="C27" s="342"/>
      <c r="D27" s="342"/>
      <c r="E27" s="342"/>
      <c r="F27" s="147"/>
      <c r="G27" s="147"/>
      <c r="H27" s="147"/>
      <c r="I27" s="147"/>
      <c r="J27" s="147"/>
      <c r="K27" s="147"/>
      <c r="L27" s="147"/>
      <c r="M27" s="147"/>
      <c r="N27" s="175"/>
    </row>
    <row r="28" spans="1:14">
      <c r="A28" s="175"/>
      <c r="B28" s="146"/>
      <c r="C28" s="146"/>
      <c r="D28" s="146"/>
      <c r="E28" s="146"/>
      <c r="F28" s="175"/>
      <c r="G28" s="175"/>
      <c r="H28" s="175"/>
      <c r="I28" s="175"/>
      <c r="J28" s="175"/>
      <c r="K28" s="175"/>
      <c r="L28" s="175"/>
      <c r="M28" s="175"/>
      <c r="N28" s="175"/>
    </row>
  </sheetData>
  <mergeCells count="7">
    <mergeCell ref="B27:E27"/>
    <mergeCell ref="B2:E3"/>
    <mergeCell ref="B4:B6"/>
    <mergeCell ref="D4:E4"/>
    <mergeCell ref="D5:E5"/>
    <mergeCell ref="C6:D6"/>
    <mergeCell ref="B26:E26"/>
  </mergeCell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E26"/>
  <sheetViews>
    <sheetView workbookViewId="0">
      <selection activeCell="B2" sqref="B2:E2"/>
    </sheetView>
  </sheetViews>
  <sheetFormatPr baseColWidth="10" defaultRowHeight="15.6"/>
  <cols>
    <col min="2" max="2" width="32.5" customWidth="1"/>
    <col min="3" max="5" width="21.69921875" customWidth="1"/>
  </cols>
  <sheetData>
    <row r="1" spans="2:5" ht="20.25" customHeight="1"/>
    <row r="2" spans="2:5" ht="33" customHeight="1">
      <c r="B2" s="292" t="s">
        <v>24</v>
      </c>
      <c r="C2" s="292"/>
      <c r="D2" s="292"/>
      <c r="E2" s="292"/>
    </row>
    <row r="3" spans="2:5" s="12" customFormat="1" ht="19.95" customHeight="1">
      <c r="B3" s="280" t="s">
        <v>0</v>
      </c>
      <c r="C3" s="7">
        <v>42369</v>
      </c>
      <c r="D3" s="283">
        <v>42430</v>
      </c>
      <c r="E3" s="284"/>
    </row>
    <row r="4" spans="2:5" ht="48" customHeight="1">
      <c r="B4" s="281"/>
      <c r="C4" s="125" t="s">
        <v>22</v>
      </c>
      <c r="D4" s="285" t="s">
        <v>25</v>
      </c>
      <c r="E4" s="286"/>
    </row>
    <row r="5" spans="2:5">
      <c r="B5" s="282"/>
      <c r="C5" s="287" t="s">
        <v>1</v>
      </c>
      <c r="D5" s="288"/>
      <c r="E5" s="55" t="s">
        <v>2</v>
      </c>
    </row>
    <row r="6" spans="2:5">
      <c r="B6" s="2" t="s">
        <v>3</v>
      </c>
      <c r="C6" s="13">
        <v>298300</v>
      </c>
      <c r="D6" s="14">
        <v>10598</v>
      </c>
      <c r="E6" s="22">
        <v>3.5527991954408309</v>
      </c>
    </row>
    <row r="7" spans="2:5">
      <c r="B7" s="10" t="s">
        <v>4</v>
      </c>
      <c r="C7" s="15">
        <v>349871</v>
      </c>
      <c r="D7" s="16">
        <v>6952</v>
      </c>
      <c r="E7" s="23">
        <v>1.9870180723752469</v>
      </c>
    </row>
    <row r="8" spans="2:5">
      <c r="B8" s="3" t="s">
        <v>5</v>
      </c>
      <c r="C8" s="13">
        <v>110324</v>
      </c>
      <c r="D8" s="17">
        <v>4258</v>
      </c>
      <c r="E8" s="24">
        <v>3.859540988361553</v>
      </c>
    </row>
    <row r="9" spans="2:5">
      <c r="B9" s="10" t="s">
        <v>6</v>
      </c>
      <c r="C9" s="15">
        <v>60442</v>
      </c>
      <c r="D9" s="16">
        <v>4025</v>
      </c>
      <c r="E9" s="23">
        <v>6.6592766619238279</v>
      </c>
    </row>
    <row r="10" spans="2:5">
      <c r="B10" s="3" t="s">
        <v>7</v>
      </c>
      <c r="C10" s="13">
        <v>18628</v>
      </c>
      <c r="D10" s="17">
        <v>913</v>
      </c>
      <c r="E10" s="24">
        <v>4.9012239639252737</v>
      </c>
    </row>
    <row r="11" spans="2:5">
      <c r="B11" s="10" t="s">
        <v>8</v>
      </c>
      <c r="C11" s="15">
        <v>55942</v>
      </c>
      <c r="D11" s="16">
        <v>2174</v>
      </c>
      <c r="E11" s="23">
        <v>3.8861678166672622</v>
      </c>
    </row>
    <row r="12" spans="2:5">
      <c r="B12" s="3" t="s">
        <v>9</v>
      </c>
      <c r="C12" s="13">
        <v>168241</v>
      </c>
      <c r="D12" s="17">
        <v>7663</v>
      </c>
      <c r="E12" s="24">
        <v>4.5547755897789486</v>
      </c>
    </row>
    <row r="13" spans="2:5">
      <c r="B13" s="10" t="s">
        <v>10</v>
      </c>
      <c r="C13" s="15">
        <v>39949</v>
      </c>
      <c r="D13" s="16">
        <v>4234</v>
      </c>
      <c r="E13" s="23">
        <v>10.598513104207866</v>
      </c>
    </row>
    <row r="14" spans="2:5">
      <c r="B14" s="3" t="s">
        <v>11</v>
      </c>
      <c r="C14" s="13">
        <v>204610</v>
      </c>
      <c r="D14" s="17">
        <v>11862</v>
      </c>
      <c r="E14" s="24">
        <v>5.7973706074971894</v>
      </c>
    </row>
    <row r="15" spans="2:5">
      <c r="B15" s="10" t="s">
        <v>12</v>
      </c>
      <c r="C15" s="15">
        <v>478141</v>
      </c>
      <c r="D15" s="16">
        <v>35849</v>
      </c>
      <c r="E15" s="23">
        <v>7.4975791659782365</v>
      </c>
    </row>
    <row r="16" spans="2:5">
      <c r="B16" s="3" t="s">
        <v>13</v>
      </c>
      <c r="C16" s="13">
        <v>104402</v>
      </c>
      <c r="D16" s="17">
        <v>2051</v>
      </c>
      <c r="E16" s="24">
        <v>1.9645217524568497</v>
      </c>
    </row>
    <row r="17" spans="2:5">
      <c r="B17" s="10" t="s">
        <v>14</v>
      </c>
      <c r="C17" s="15">
        <v>22369</v>
      </c>
      <c r="D17" s="16">
        <v>466</v>
      </c>
      <c r="E17" s="23">
        <v>2.0832401984889803</v>
      </c>
    </row>
    <row r="18" spans="2:5">
      <c r="B18" s="3" t="s">
        <v>15</v>
      </c>
      <c r="C18" s="13">
        <v>110079</v>
      </c>
      <c r="D18" s="17">
        <v>7195</v>
      </c>
      <c r="E18" s="24">
        <v>6.5362149002080328</v>
      </c>
    </row>
    <row r="19" spans="2:5">
      <c r="B19" s="10" t="s">
        <v>16</v>
      </c>
      <c r="C19" s="15">
        <v>53309</v>
      </c>
      <c r="D19" s="16">
        <v>666</v>
      </c>
      <c r="E19" s="23">
        <v>1.2493200022510271</v>
      </c>
    </row>
    <row r="20" spans="2:5">
      <c r="B20" s="3" t="s">
        <v>17</v>
      </c>
      <c r="C20" s="13">
        <v>70826</v>
      </c>
      <c r="D20" s="17">
        <v>4858</v>
      </c>
      <c r="E20" s="24">
        <v>6.8590630559399095</v>
      </c>
    </row>
    <row r="21" spans="2:5">
      <c r="B21" s="11" t="s">
        <v>18</v>
      </c>
      <c r="C21" s="15">
        <v>54974</v>
      </c>
      <c r="D21" s="18">
        <v>1194</v>
      </c>
      <c r="E21" s="23">
        <v>2.1719358242078073</v>
      </c>
    </row>
    <row r="22" spans="2:5">
      <c r="B22" s="8" t="s">
        <v>19</v>
      </c>
      <c r="C22" s="19">
        <v>429077</v>
      </c>
      <c r="D22" s="56">
        <v>21572</v>
      </c>
      <c r="E22" s="25">
        <v>5.0275358502087037</v>
      </c>
    </row>
    <row r="23" spans="2:5">
      <c r="B23" s="4" t="s">
        <v>20</v>
      </c>
      <c r="C23" s="20">
        <v>1771330</v>
      </c>
      <c r="D23" s="57">
        <v>83386</v>
      </c>
      <c r="E23" s="24">
        <v>4.7075361451564639</v>
      </c>
    </row>
    <row r="24" spans="2:5">
      <c r="B24" s="9" t="s">
        <v>21</v>
      </c>
      <c r="C24" s="21">
        <v>2200407</v>
      </c>
      <c r="D24" s="58">
        <v>104958</v>
      </c>
      <c r="E24" s="26">
        <v>4.7699357437055969</v>
      </c>
    </row>
    <row r="25" spans="2:5">
      <c r="B25" s="297" t="s">
        <v>26</v>
      </c>
      <c r="C25" s="297"/>
      <c r="D25" s="297"/>
      <c r="E25" s="297"/>
    </row>
    <row r="26" spans="2:5" ht="36" customHeight="1">
      <c r="B26" s="278" t="s">
        <v>75</v>
      </c>
      <c r="C26" s="278"/>
      <c r="D26" s="278"/>
      <c r="E26" s="278"/>
    </row>
  </sheetData>
  <mergeCells count="7">
    <mergeCell ref="B26:E26"/>
    <mergeCell ref="D3:E3"/>
    <mergeCell ref="D4:E4"/>
    <mergeCell ref="C5:D5"/>
    <mergeCell ref="B2:E2"/>
    <mergeCell ref="B3:B5"/>
    <mergeCell ref="B25:E2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21" ma:contentTypeDescription="Ein neues Dokument erstellen." ma:contentTypeScope="" ma:versionID="58c3bffbaa3b7461f34350f104573a6f">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b6bf54fadd18a819385eadebf189974b"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Korrekturisterfolgt" minOccurs="0"/>
                <xsd:element ref="ns2:Korrektur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7c5c163e-9316-40f2-8884-c71d2729bb5c"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dexed="true" ma:internalName="MediaServiceDateTaken" ma:readOnly="true">
      <xsd:simpleType>
        <xsd:restriction base="dms:Text"/>
      </xsd:simpleType>
    </xsd:element>
    <xsd:element name="Korrekturisterfolgt" ma:index="26" nillable="true" ma:displayName="Korrektur ist erfolgt" ma:default="0" ma:format="Dropdown" ma:internalName="Korrekturisterfolgt">
      <xsd:simpleType>
        <xsd:restriction base="dms:Boolean"/>
      </xsd:simpleType>
    </xsd:element>
    <xsd:element name="Korrekturen" ma:index="27" nillable="true" ma:displayName="Korrekturen" ma:format="Dropdown" ma:internalName="Korrekture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4" nillable="true" ma:displayName="Taxonomy Catch All Column" ma:hidden="true" ma:list="{f2bc58ed-3e21-4e53-9386-e02250969afd}" ma:internalName="TaxCatchAll" ma:showField="CatchAllData" ma:web="ae700520-356e-437f-8d72-5ba612197a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e700520-356e-437f-8d72-5ba612197a0d" xsi:nil="true"/>
    <lcf76f155ced4ddcb4097134ff3c332f xmlns="71ea3402-ccc5-4626-b376-cfd2cbafb61f">
      <Terms xmlns="http://schemas.microsoft.com/office/infopath/2007/PartnerControls"/>
    </lcf76f155ced4ddcb4097134ff3c332f>
    <Korrekturisterfolgt xmlns="71ea3402-ccc5-4626-b376-cfd2cbafb61f">false</Korrekturisterfolgt>
    <Fragen xmlns="71ea3402-ccc5-4626-b376-cfd2cbafb61f" xsi:nil="true"/>
    <rsmimportiert xmlns="71ea3402-ccc5-4626-b376-cfd2cbafb61f">false</rsmimportiert>
    <Korrekturen xmlns="71ea3402-ccc5-4626-b376-cfd2cbafb61f" xsi:nil="true"/>
  </documentManagement>
</p:properties>
</file>

<file path=customXml/itemProps1.xml><?xml version="1.0" encoding="utf-8"?>
<ds:datastoreItem xmlns:ds="http://schemas.openxmlformats.org/officeDocument/2006/customXml" ds:itemID="{39C3BC2F-F35C-4637-BAFB-14971EB06B86}"/>
</file>

<file path=customXml/itemProps2.xml><?xml version="1.0" encoding="utf-8"?>
<ds:datastoreItem xmlns:ds="http://schemas.openxmlformats.org/officeDocument/2006/customXml" ds:itemID="{613EEFB3-89A2-4AD4-BE12-153CA1CA6CA8}">
  <ds:schemaRefs>
    <ds:schemaRef ds:uri="http://schemas.microsoft.com/sharepoint/v3/contenttype/forms"/>
  </ds:schemaRefs>
</ds:datastoreItem>
</file>

<file path=customXml/itemProps3.xml><?xml version="1.0" encoding="utf-8"?>
<ds:datastoreItem xmlns:ds="http://schemas.openxmlformats.org/officeDocument/2006/customXml" ds:itemID="{C39C6653-04E6-47B2-8EC3-D3384AE9A338}">
  <ds:schemaRefs>
    <ds:schemaRef ds:uri="http://schemas.microsoft.com/office/2006/metadata/properties"/>
    <ds:schemaRef ds:uri="http://schemas.microsoft.com/office/infopath/2007/PartnerControls"/>
    <ds:schemaRef ds:uri="71ea3402-ccc5-4626-b376-cfd2cbafb61f"/>
    <ds:schemaRef ds:uri="8fe5fe7f-71d3-4c12-941c-45014db26956"/>
    <ds:schemaRef ds:uri="7d7865cf-8437-4f8d-8a75-e3e428d14f16"/>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85</vt:i4>
      </vt:variant>
    </vt:vector>
  </HeadingPairs>
  <TitlesOfParts>
    <vt:vector size="85" baseType="lpstr">
      <vt:lpstr>Inhalt</vt:lpstr>
      <vt:lpstr>Kinder &lt; 3 Jahre 2023</vt:lpstr>
      <vt:lpstr>Kinder &lt; 3 Jahre 2022</vt:lpstr>
      <vt:lpstr>Kinder &lt; 3 Jahre 2021</vt:lpstr>
      <vt:lpstr>Kinder &lt; 3 Jahre 2020</vt:lpstr>
      <vt:lpstr>Kinder &lt; 3 Jahre 2019</vt:lpstr>
      <vt:lpstr>Kinder &lt; 3 Jahre 2018</vt:lpstr>
      <vt:lpstr>Kinder &lt; 3 Jahre 2017</vt:lpstr>
      <vt:lpstr>Kinder &lt; 3 Jahre 2016</vt:lpstr>
      <vt:lpstr>&lt; 3 | 2009–2015</vt:lpstr>
      <vt:lpstr>Kinder 3 bis &lt; 6 Jahre 2023</vt:lpstr>
      <vt:lpstr>Kinder 3 bis &lt; 6 Jahre 2022</vt:lpstr>
      <vt:lpstr>Kinder 3 bis &lt; 6 Jahre 2021</vt:lpstr>
      <vt:lpstr>Kinder 3 bis &lt; 6 Jahre 2020</vt:lpstr>
      <vt:lpstr>Kinder 3 bis &lt; 6 Jahre 2019</vt:lpstr>
      <vt:lpstr>Kinder 3 bis &lt; 6 Jahre 2018</vt:lpstr>
      <vt:lpstr>Kinder 3 bis &lt; 6 Jahre 2017</vt:lpstr>
      <vt:lpstr>Kinder 3 bis &lt; 6 Jahre 2016</vt:lpstr>
      <vt:lpstr>3 bis &lt; 6 | 2009–2015</vt:lpstr>
      <vt:lpstr>Kinder &lt; 1 Jahr 2023</vt:lpstr>
      <vt:lpstr>Kinder &lt; 1 Jahr 2022</vt:lpstr>
      <vt:lpstr>Kinder &lt; 1 Jahr 2021</vt:lpstr>
      <vt:lpstr>Kinder &lt; 1 Jahr 2020</vt:lpstr>
      <vt:lpstr>Kinder &lt; 1 Jahr 2019</vt:lpstr>
      <vt:lpstr>Kinder &lt; 1 Jahr 2018</vt:lpstr>
      <vt:lpstr>Kinder &lt; 1 Jahr 2017</vt:lpstr>
      <vt:lpstr>Kinder &lt; 1 Jahr 2016</vt:lpstr>
      <vt:lpstr>&lt; 1 | 2009–2015</vt:lpstr>
      <vt:lpstr>Kinder 1 Jahr 2023</vt:lpstr>
      <vt:lpstr>Kinder 1 Jahr 2022</vt:lpstr>
      <vt:lpstr>Kinder 1 Jahr 2021</vt:lpstr>
      <vt:lpstr>Kinder 1 Jahr 2020</vt:lpstr>
      <vt:lpstr>Kinder 1 Jahr 2019</vt:lpstr>
      <vt:lpstr>Kinder 1 Jahr 2018</vt:lpstr>
      <vt:lpstr>Kinder 1 Jahr 2017</vt:lpstr>
      <vt:lpstr>Kinder 1 Jahr 2016</vt:lpstr>
      <vt:lpstr>1 | 2009–2015</vt:lpstr>
      <vt:lpstr>Kinder 2 Jahre 2023</vt:lpstr>
      <vt:lpstr>Kinder 2 Jahre 2022</vt:lpstr>
      <vt:lpstr>Kinder 2 Jahre 2021</vt:lpstr>
      <vt:lpstr>Kinder 2 Jahre 2020</vt:lpstr>
      <vt:lpstr>Kinder 2 Jahre 2019</vt:lpstr>
      <vt:lpstr>Kinder 2 Jahre 2018</vt:lpstr>
      <vt:lpstr>Kinder 2 Jahre 2017</vt:lpstr>
      <vt:lpstr>Kinder 2 Jahre 2016</vt:lpstr>
      <vt:lpstr>2 | 2009–2015</vt:lpstr>
      <vt:lpstr>Kinder 3 Jahre 2023</vt:lpstr>
      <vt:lpstr>Kinder 3 Jahre 2022</vt:lpstr>
      <vt:lpstr>Kinder 3 Jahre 2021</vt:lpstr>
      <vt:lpstr>Kinder 3 Jahre 2020</vt:lpstr>
      <vt:lpstr>Kinder 3 Jahre 2019</vt:lpstr>
      <vt:lpstr>Kinder 3 Jahre 2018</vt:lpstr>
      <vt:lpstr>Kinder 3 Jahre 2017</vt:lpstr>
      <vt:lpstr>Kinder 3 Jahre 2016</vt:lpstr>
      <vt:lpstr>3 | 2009–2015</vt:lpstr>
      <vt:lpstr>Kinder 4 Jahre 2023</vt:lpstr>
      <vt:lpstr>Kinder 4 Jahre 2022</vt:lpstr>
      <vt:lpstr>Kinder 4 Jahre 2021</vt:lpstr>
      <vt:lpstr>Kinder 4 Jahre 2020</vt:lpstr>
      <vt:lpstr>Kinder 4 Jahre 2019</vt:lpstr>
      <vt:lpstr>Kinder 4 Jahre 2018</vt:lpstr>
      <vt:lpstr>Kinder 4 Jahre 2017</vt:lpstr>
      <vt:lpstr>Kinder 4 Jahre 2016</vt:lpstr>
      <vt:lpstr>4 | 2009–2015</vt:lpstr>
      <vt:lpstr>Kinder 5 Jahre 2023</vt:lpstr>
      <vt:lpstr>Kinder 5 Jahre 2022</vt:lpstr>
      <vt:lpstr>Kinder 5 Jahre 2021</vt:lpstr>
      <vt:lpstr>Kinder 5 Jahre 2020</vt:lpstr>
      <vt:lpstr>Kinder 5 Jahre 2019</vt:lpstr>
      <vt:lpstr>Kinder 5 Jahre 2018</vt:lpstr>
      <vt:lpstr>Kinder 5 Jahre 2017</vt:lpstr>
      <vt:lpstr>Kinder 5 Jahre 2016</vt:lpstr>
      <vt:lpstr>5 | 2009–2015</vt:lpstr>
      <vt:lpstr>Kinder 6 Jahre 2023</vt:lpstr>
      <vt:lpstr>Kinder 6 Jahre 2022</vt:lpstr>
      <vt:lpstr>Kinder 6 Jahre 2021</vt:lpstr>
      <vt:lpstr>Kinder 6 Jahre 2020</vt:lpstr>
      <vt:lpstr>Kinder 6 Jahre 2019</vt:lpstr>
      <vt:lpstr>Schulkinder 2023</vt:lpstr>
      <vt:lpstr>Schulkinder 2022</vt:lpstr>
      <vt:lpstr>Schulkinder 2021</vt:lpstr>
      <vt:lpstr>Schulkinder 2020</vt:lpstr>
      <vt:lpstr>Schulkinder 2019</vt:lpstr>
      <vt:lpstr>Schulkinder 2018</vt:lpstr>
      <vt:lpstr>Schulkinder 2017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Helena Hornung</cp:lastModifiedBy>
  <dcterms:created xsi:type="dcterms:W3CDTF">2017-11-14T09:38:27Z</dcterms:created>
  <dcterms:modified xsi:type="dcterms:W3CDTF">2024-09-17T12:37:15Z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